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13_ncr:1_{551CD4E8-5DFF-4406-9A71-368AC71AEC95}" xr6:coauthVersionLast="36" xr6:coauthVersionMax="47" xr10:uidLastSave="{00000000-0000-0000-0000-000000000000}"/>
  <bookViews>
    <workbookView xWindow="-100" yWindow="-100" windowWidth="23230" windowHeight="12550" activeTab="5" xr2:uid="{C8766B0A-5814-41B0-A452-2360B976B6B5}"/>
  </bookViews>
  <sheets>
    <sheet name="Stocks" sheetId="1" r:id="rId1"/>
    <sheet name="Notes" sheetId="11" r:id="rId2"/>
    <sheet name="April 11 2021" sheetId="4" r:id="rId3"/>
    <sheet name="Sep 21 2021" sheetId="5" r:id="rId4"/>
    <sheet name="April 11 2022" sheetId="9" r:id="rId5"/>
    <sheet name="April 24 2022" sheetId="12" r:id="rId6"/>
  </sheets>
  <definedNames>
    <definedName name="_xlnm._FilterDatabase" localSheetId="2" hidden="1">'April 11 2021'!$A$1:$AL$86</definedName>
    <definedName name="_xlnm._FilterDatabase" localSheetId="4" hidden="1">'April 11 2022'!$A$1:$W$106</definedName>
    <definedName name="_xlnm._FilterDatabase" localSheetId="5">'April 24 2022'!$A$1:$X$147</definedName>
    <definedName name="_xlnm._FilterDatabase" localSheetId="3" hidden="1">'Sep 21 2021'!$A$1:$AK$42</definedName>
    <definedName name="_xlnm._FilterDatabase" localSheetId="0" hidden="1">Stocks!$A$1:$A$277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2" l="1"/>
  <c r="H105" i="9" l="1"/>
  <c r="H89" i="9"/>
  <c r="H83" i="9"/>
  <c r="H76" i="9"/>
  <c r="H74" i="9"/>
  <c r="H70" i="9"/>
  <c r="H64" i="9"/>
  <c r="H63" i="9"/>
  <c r="H60" i="9"/>
  <c r="H59" i="9"/>
  <c r="H53" i="9"/>
  <c r="H51" i="9"/>
  <c r="H50" i="9"/>
  <c r="H40" i="9"/>
  <c r="H39" i="9"/>
  <c r="H38" i="9"/>
  <c r="H37" i="9"/>
  <c r="H30" i="9"/>
  <c r="H26" i="9"/>
  <c r="H22" i="9"/>
  <c r="H21" i="9"/>
  <c r="H19" i="9"/>
  <c r="H18" i="9"/>
  <c r="H15" i="9"/>
  <c r="H14" i="9"/>
  <c r="H12" i="9"/>
  <c r="H10" i="9"/>
  <c r="H9" i="9"/>
  <c r="H8" i="9"/>
  <c r="H6" i="9"/>
  <c r="H4" i="9"/>
  <c r="H3" i="9"/>
  <c r="G86" i="4" l="1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<sst xmlns="http://schemas.openxmlformats.org/spreadsheetml/2006/main" count="3834" uniqueCount="494">
  <si>
    <t>Ticker</t>
  </si>
  <si>
    <t>MSFT</t>
  </si>
  <si>
    <t>FB</t>
  </si>
  <si>
    <t>AAPL</t>
  </si>
  <si>
    <t>QRVO</t>
  </si>
  <si>
    <t>CVX</t>
  </si>
  <si>
    <t>GOOG</t>
  </si>
  <si>
    <t>TGT</t>
  </si>
  <si>
    <t>AMZN</t>
  </si>
  <si>
    <t>BURL</t>
  </si>
  <si>
    <t>BRK.B</t>
  </si>
  <si>
    <t>JPM</t>
  </si>
  <si>
    <t>PYPL</t>
  </si>
  <si>
    <t>XOM</t>
  </si>
  <si>
    <t>GE</t>
  </si>
  <si>
    <t>SWK</t>
  </si>
  <si>
    <t>LRCX</t>
  </si>
  <si>
    <t>BAM</t>
  </si>
  <si>
    <t>F</t>
  </si>
  <si>
    <t>PZZA</t>
  </si>
  <si>
    <t>ORCL</t>
  </si>
  <si>
    <t>DFS</t>
  </si>
  <si>
    <t>RVLV</t>
  </si>
  <si>
    <t>MPWR</t>
  </si>
  <si>
    <t>ETSY</t>
  </si>
  <si>
    <t>QCOM</t>
  </si>
  <si>
    <t>NOW</t>
  </si>
  <si>
    <t>HBI</t>
  </si>
  <si>
    <t>CTLT</t>
  </si>
  <si>
    <t>GM</t>
  </si>
  <si>
    <t>IIPR</t>
  </si>
  <si>
    <t>BUD</t>
  </si>
  <si>
    <t>WFC</t>
  </si>
  <si>
    <t>SCCO</t>
  </si>
  <si>
    <t>DIS</t>
  </si>
  <si>
    <t>ARE</t>
  </si>
  <si>
    <t>WH</t>
  </si>
  <si>
    <t>GLPI</t>
  </si>
  <si>
    <t>NET</t>
  </si>
  <si>
    <t>GLNG</t>
  </si>
  <si>
    <t>KL</t>
  </si>
  <si>
    <t>NIO</t>
  </si>
  <si>
    <t>LLY</t>
  </si>
  <si>
    <t>LI</t>
  </si>
  <si>
    <t>TWLO</t>
  </si>
  <si>
    <t>BABA</t>
  </si>
  <si>
    <t>JD</t>
  </si>
  <si>
    <t>TMUS</t>
  </si>
  <si>
    <t>ONTO</t>
  </si>
  <si>
    <t>IIVI</t>
  </si>
  <si>
    <t>CHEF</t>
  </si>
  <si>
    <t>AZRE</t>
  </si>
  <si>
    <t>NEWR</t>
  </si>
  <si>
    <t>EVBG</t>
  </si>
  <si>
    <t>UBS</t>
  </si>
  <si>
    <t>ABT</t>
  </si>
  <si>
    <t>ADI</t>
  </si>
  <si>
    <t>CVS</t>
  </si>
  <si>
    <t>DHR</t>
  </si>
  <si>
    <t>GNRC</t>
  </si>
  <si>
    <t>ICE</t>
  </si>
  <si>
    <t>JNJ</t>
  </si>
  <si>
    <t>MU</t>
  </si>
  <si>
    <t>PG</t>
  </si>
  <si>
    <t>SPGI</t>
  </si>
  <si>
    <t>TMO</t>
  </si>
  <si>
    <t>TSM</t>
  </si>
  <si>
    <t>V</t>
  </si>
  <si>
    <t>stockCode</t>
  </si>
  <si>
    <t>wsj_Current</t>
  </si>
  <si>
    <t>MA</t>
  </si>
  <si>
    <t>MA_To_Curr</t>
  </si>
  <si>
    <t>TgtPrice_Norm</t>
  </si>
  <si>
    <t>Tgt_To_Curr</t>
  </si>
  <si>
    <t>Growth</t>
  </si>
  <si>
    <t>Recommendation</t>
  </si>
  <si>
    <t>Rating</t>
  </si>
  <si>
    <t>Downgraded</t>
  </si>
  <si>
    <t>Upgraded</t>
  </si>
  <si>
    <t>Piotroski</t>
  </si>
  <si>
    <t>StrongSellSignal</t>
  </si>
  <si>
    <t>StrongBuySignal</t>
  </si>
  <si>
    <t>zacks</t>
  </si>
  <si>
    <t>zacksVGM</t>
  </si>
  <si>
    <t>zacksScore</t>
  </si>
  <si>
    <t>investorplace</t>
  </si>
  <si>
    <t>thestreet</t>
  </si>
  <si>
    <t>weissratings</t>
  </si>
  <si>
    <t>mb_Buy</t>
  </si>
  <si>
    <t>mb_Buy1</t>
  </si>
  <si>
    <t>mw_Mean</t>
  </si>
  <si>
    <t>mw_Mean1</t>
  </si>
  <si>
    <t>200MA</t>
  </si>
  <si>
    <t>50MA</t>
  </si>
  <si>
    <t>invo_Price_Tgt</t>
  </si>
  <si>
    <t>wsj_Tgt</t>
  </si>
  <si>
    <t>mb_TgtPrice</t>
  </si>
  <si>
    <t>worst_case</t>
  </si>
  <si>
    <t>invo_Weight</t>
  </si>
  <si>
    <t>mb_Weight</t>
  </si>
  <si>
    <t>wsj_Weight</t>
  </si>
  <si>
    <t>invo_Rating</t>
  </si>
  <si>
    <t>mb_Rating</t>
  </si>
  <si>
    <t>PriceChg1Y</t>
  </si>
  <si>
    <t>SellSignal</t>
  </si>
  <si>
    <t>[ F Value |  A Growth |  F Momentum |  D VGM ]             1-Strong Buy of 5  1</t>
  </si>
  <si>
    <t>[ D Value |  D Growth |  A Momentum |  D VGM ]             2-Buy of 5   2</t>
  </si>
  <si>
    <t>[ D Value |  B Growth |  D Momentum |  C VGM ]             2-Buy of 5   2</t>
  </si>
  <si>
    <t>[ F Value |  C Growth |  D Momentum |  F VGM ]             2-Buy of 5   2</t>
  </si>
  <si>
    <t>[ F Value |  A Growth |  C Momentum |  C VGM ]             2-Buy of 5   2</t>
  </si>
  <si>
    <t>[ D Value |  C Growth |  D Momentum |  D VGM ]             2-Buy of 5   2</t>
  </si>
  <si>
    <t>[ B Value |  A Growth |  C Momentum |  B VGM ]             3-Hold of 5    3</t>
  </si>
  <si>
    <t>[ C Value |  B Growth |  D Momentum |  C VGM ]             3-Hold of 5    3</t>
  </si>
  <si>
    <t>[ C Value |  B Growth |  A Momentum |  B VGM ]             3-Hold of 5    3</t>
  </si>
  <si>
    <t>[ C Value |  A Growth |  C Momentum |  B VGM ]             2-Buy of 5   2</t>
  </si>
  <si>
    <t>[ F Value |  B Growth |  F Momentum |  D VGM ]             2-Buy of 5   2</t>
  </si>
  <si>
    <t>[ D Value |  C Growth |  B Momentum |  C VGM ]             3-Hold of 5    3</t>
  </si>
  <si>
    <t>[ C Value |  C Growth |  B Momentum |  C VGM ]             1-Strong Buy of 5  1</t>
  </si>
  <si>
    <t>[ D Value |  B Growth |  F Momentum |  D VGM ]             3-Hold of 5    3</t>
  </si>
  <si>
    <t>[ C Value |  C Growth |  F Momentum |  D VGM ]             2-Buy of 5   2</t>
  </si>
  <si>
    <t>[ C Value |  A Growth |  F Momentum |  B VGM ]             2-Buy of 5   2</t>
  </si>
  <si>
    <t>[ D Value |  D Growth |  F Momentum |  F VGM ]             3-Hold of 5    3</t>
  </si>
  <si>
    <t>[ D Value |  A Growth |  B Momentum |  B VGM ]             3-Hold of 5    3</t>
  </si>
  <si>
    <t>[ D Value |  D Growth |  C Momentum |  D VGM ]             3-Hold of 5    3</t>
  </si>
  <si>
    <t>[ B Value |  A Growth |  B Momentum |  A VGM ]             3-Hold of 5    3</t>
  </si>
  <si>
    <t>[ C Value |  A Growth |  C Momentum |  B VGM ]             3-Hold of 5    3</t>
  </si>
  <si>
    <t>[ C Value |  D Growth |  F Momentum |  D VGM ]             2-Buy of 5   2</t>
  </si>
  <si>
    <t>[ C Value |  A Growth |  B Momentum |  B VGM ]             4-Sell of 5     4</t>
  </si>
  <si>
    <t>[ C Value |  A Growth |  A Momentum |  A VGM ]             3-Hold of 5    3</t>
  </si>
  <si>
    <t>[ B Value |  B Growth |  D Momentum |  B VGM ]             3-Hold of 5    3</t>
  </si>
  <si>
    <t>[ C Value |  D Growth |  C Momentum |  D VGM ]             3-Hold of 5    3</t>
  </si>
  <si>
    <t>[ C Value |  B Growth |  C Momentum |  C VGM ]             3-Hold of 5    3</t>
  </si>
  <si>
    <t>[ F Value |  B Growth |  B Momentum |  C VGM ]             1-Strong Buy of 5  1</t>
  </si>
  <si>
    <t>[ B Value |  C Growth |  D Momentum |  C VGM ]             3-Hold of 5    3</t>
  </si>
  <si>
    <t>[ A Value |  B Growth |  B Momentum |  A VGM ]             3-Hold of 5    3</t>
  </si>
  <si>
    <t>[ B Value |  A Growth |  D Momentum |  B VGM ]             3-Hold of 5    3</t>
  </si>
  <si>
    <t>[ A Value |  B Growth |  D Momentum |  A VGM ]             3-Hold of 5    3</t>
  </si>
  <si>
    <t>[ C Value |  F Growth |  D Momentum |  F VGM ]             3-Hold of 5    3</t>
  </si>
  <si>
    <t>[ D Value |  A Growth |  C Momentum |  B VGM ]             3-Hold of 5    3</t>
  </si>
  <si>
    <t>[ B Value |  C Growth |  F Momentum |  C VGM ]             3-Hold of 5    3</t>
  </si>
  <si>
    <t>[ B Value |  D Growth |  F Momentum |  D VGM ]             3-Hold of 5    3</t>
  </si>
  <si>
    <t>[ F Value |  C Growth |  D Momentum |  D VGM ]             5-Strong Sell of 5      5</t>
  </si>
  <si>
    <t>[ B Value |  A Growth |  A Momentum |  A VGM ]             3-Hold of 5    3</t>
  </si>
  <si>
    <t>[ B Value |  A Growth |  A Momentum |  A VGM ]             4-Sell of 5     4</t>
  </si>
  <si>
    <t>[ B Value |  C Growth |  A Momentum |  B VGM ]             3-Hold of 5    3</t>
  </si>
  <si>
    <t>[ F Value |  F Growth |  F Momentum |  F VGM ]             1-Strong Buy of 5  1</t>
  </si>
  <si>
    <t>[ B Value |  D Growth |  B Momentum |  C VGM ]             2-Buy of 5   2</t>
  </si>
  <si>
    <t>[ F Value |  A Growth |  F Momentum |  D VGM ]             3-Hold of 5    3</t>
  </si>
  <si>
    <t>[ A Value |  D Growth |  B Momentum |  B VGM ]             3-Hold of 5    3</t>
  </si>
  <si>
    <t>[ C Value |  B Growth |  C Momentum |  C VGM ]             5-Strong Sell of 5      5</t>
  </si>
  <si>
    <t>[ A Value |  B Growth |  F Momentum |  B VGM ]             3-Hold of 5    3</t>
  </si>
  <si>
    <t>[ A Value |  A Growth |  B Momentum |  A VGM ]             3-Hold of 5    3</t>
  </si>
  <si>
    <t>[ D Value |  A Growth |  A Momentum |  B VGM ]             3-Hold of 5    3</t>
  </si>
  <si>
    <t>[ D Value |  D Growth |  B Momentum |  D VGM ]             3-Hold of 5    3</t>
  </si>
  <si>
    <t>[ B Value |  D Growth |  D Momentum |  D VGM ]             3-Hold of 5    3</t>
  </si>
  <si>
    <t>[ D Value |  B Growth |  D Momentum |  C VGM ]             3-Hold of 5    3</t>
  </si>
  <si>
    <t>[ D Value |  F Growth |  A Momentum |  F VGM ]             1-Strong Buy of 5  1</t>
  </si>
  <si>
    <t>[ D Value |  F Growth |  A Momentum |  F VGM ]             3-Hold of 5    3</t>
  </si>
  <si>
    <t>[ F Value |  D Growth |  C Momentum |  F VGM ]             4-Sell of 5     4</t>
  </si>
  <si>
    <t>[ F Value |  A Growth |  D Momentum |  D VGM ]             3-Hold of 5    3</t>
  </si>
  <si>
    <t>[ B Value |  B Growth |  C Momentum |  B VGM ]             3-Hold of 5    3</t>
  </si>
  <si>
    <t>[ D Value |  F Growth |  A Momentum |  D VGM ]             3-Hold of 5    3</t>
  </si>
  <si>
    <t>[ D Value |  C Growth |  A Momentum |  C VGM ]             3-Hold of 5    3</t>
  </si>
  <si>
    <t>[ C Value |  C Growth |  C Momentum |  C VGM ]             4-Sell of 5     4</t>
  </si>
  <si>
    <t>[ F Value |  B Growth |  F Momentum |  D VGM ]             3-Hold of 5    3</t>
  </si>
  <si>
    <t>[ B Value |  B Growth |  F Momentum |  B VGM ]             5-Strong Sell of 5      5</t>
  </si>
  <si>
    <t>[ F Value |  F Growth |  C Momentum |  F VGM ]             3-Hold of 5    3</t>
  </si>
  <si>
    <t>[ D Value |  D Growth |  F Momentum |  F VGM ]             4-Sell of 5     4</t>
  </si>
  <si>
    <t>inf</t>
  </si>
  <si>
    <t>[ F Value |  D Growth |  C Momentum |  F VGM ]             5-Strong Sell of 5      5</t>
  </si>
  <si>
    <t>CCI</t>
  </si>
  <si>
    <t>[ F Value |  C Growth |  D Momentum |  D VGM ]             2-Buy of 5   2</t>
  </si>
  <si>
    <t>SWKS</t>
  </si>
  <si>
    <t>[ C Value |  A Growth |  C Momentum |  A VGM ]             3-Hold of 5    3</t>
  </si>
  <si>
    <t>NUE</t>
  </si>
  <si>
    <t>[ B Value |  B Growth |  A Momentum |  A VGM ]             1-Strong Buy of 5  1</t>
  </si>
  <si>
    <t>MOS</t>
  </si>
  <si>
    <t>[ B Value |  D Growth |  B Momentum |  B VGM ]             1-Strong Buy of 5  1</t>
  </si>
  <si>
    <t>URI</t>
  </si>
  <si>
    <t>FND</t>
  </si>
  <si>
    <t>ADSK</t>
  </si>
  <si>
    <t>[ D Value |  A Growth |  F Momentum |  B VGM ]             4-Sell of 5     4</t>
  </si>
  <si>
    <t>ETN</t>
  </si>
  <si>
    <t>[ C Value |  C Growth |  B Momentum |  B VGM ]             3-Hold of 5    3</t>
  </si>
  <si>
    <t>MLM</t>
  </si>
  <si>
    <t>PAVE</t>
  </si>
  <si>
    <t>[ 0, 0, $0.00 +00.00% ]None</t>
  </si>
  <si>
    <t>VMC</t>
  </si>
  <si>
    <t>[ C Value |  C Growth |  C Momentum |  C VGM ]             3-Hold of 5    3</t>
  </si>
  <si>
    <t>NEE</t>
  </si>
  <si>
    <t>[ C Value |  D Growth |  C Momentum |  D VGM ]             4-Sell of 5     4</t>
  </si>
  <si>
    <t>PTC</t>
  </si>
  <si>
    <t>[ D Value |  B Growth |  B Momentum |  C VGM ]             3-Hold of 5    3</t>
  </si>
  <si>
    <t>CHPT</t>
  </si>
  <si>
    <t>[ F Value |  D Growth |  A Momentum |  D VGM ]             3-Hold of 5    3</t>
  </si>
  <si>
    <t>ANSS</t>
  </si>
  <si>
    <t>[ D Value |  C Growth |  D Momentum |  D VGM ]             4-Sell of 5     4</t>
  </si>
  <si>
    <t>SQ</t>
  </si>
  <si>
    <t>[ F Value |  B Growth |  D Momentum |  D VGM ]             3-Hold of 5    3</t>
  </si>
  <si>
    <t>BIPC</t>
  </si>
  <si>
    <t>[ D Value |  D Growth |  C Momentum |  D VGM ]             5-Strong Sell of 5      5</t>
  </si>
  <si>
    <t>AAL</t>
  </si>
  <si>
    <t>GOOGL</t>
  </si>
  <si>
    <t>ADBE</t>
  </si>
  <si>
    <t>ADP</t>
  </si>
  <si>
    <t>BAC</t>
  </si>
  <si>
    <t>BEP</t>
  </si>
  <si>
    <t>CHTR</t>
  </si>
  <si>
    <t>COST</t>
  </si>
  <si>
    <t>DPZ</t>
  </si>
  <si>
    <t>EXPD</t>
  </si>
  <si>
    <t>ISRG</t>
  </si>
  <si>
    <t>MDT</t>
  </si>
  <si>
    <t>PANW</t>
  </si>
  <si>
    <t>SE</t>
  </si>
  <si>
    <t>TEAM</t>
  </si>
  <si>
    <t>TROW</t>
  </si>
  <si>
    <t>CCK</t>
  </si>
  <si>
    <t>AMAT</t>
  </si>
  <si>
    <t>[ D Value |  B Growth |  C Momentum |  C VGM ]             3-Hold of 5    3</t>
  </si>
  <si>
    <t>[ C Value |  B Growth |  B Momentum |  B VGM ]             3-Hold of 5    3</t>
  </si>
  <si>
    <t>[ D Value |  C Growth |  F Momentum |  D VGM ]             2-Buy of 5   2</t>
  </si>
  <si>
    <t>[ B Value |  B Growth |  A Momentum |  B VGM ]             3-Hold of 5    3</t>
  </si>
  <si>
    <t>[ B Value |  A Growth |  C Momentum |  B VGM ]             2-Buy of 5   2</t>
  </si>
  <si>
    <t>[ D Value |  B Growth |  B Momentum |  B VGM ]             2-Buy of 5   2</t>
  </si>
  <si>
    <t>[ B Value |  B Growth |  D Momentum |  C VGM ]             3-Hold of 5    3</t>
  </si>
  <si>
    <t>[ B Value |  B Growth |  A Momentum |  A VGM ]             3-Hold of 5    3</t>
  </si>
  <si>
    <t>[ F Value |  D Growth |  F Momentum |  F VGM ]             1-Strong Buy of 5  1</t>
  </si>
  <si>
    <t>[ D Value |  A Growth |  C Momentum |  C VGM ]             3-Hold of 5    3</t>
  </si>
  <si>
    <t>[ F Value |  C Growth |  C Momentum |  D VGM ]             2-Buy of 5   2</t>
  </si>
  <si>
    <t>[ B Value |  A Growth |  F Momentum |  B VGM ]             2-Buy of 5   2</t>
  </si>
  <si>
    <t>[ C Value |  D Growth |  D Momentum |  D VGM ]             3-Hold of 5    3</t>
  </si>
  <si>
    <t>[ D Value |  F Growth |  B Momentum |  D VGM ]             3-Hold of 5    3</t>
  </si>
  <si>
    <t>[ 0, 0, $0.00 +00.00% ]             3-Hold of 5    3</t>
  </si>
  <si>
    <t>[ C Value |  A Growth |  D Momentum |  B VGM ]             3-Hold of 5    3</t>
  </si>
  <si>
    <t>[ D Value |  A Growth |  F Momentum |  C VGM ]             3-Hold of 5    3</t>
  </si>
  <si>
    <t>[ C Value |  C Growth |  A Momentum |  B VGM ]             3-Hold of 5    3</t>
  </si>
  <si>
    <t>[ B Value |  B Growth |  F Momentum |  B VGM ]             3-Hold of 5    3</t>
  </si>
  <si>
    <t>[ A Value |  B Growth |  F Momentum |  A VGM ]             3-Hold of 5    3</t>
  </si>
  <si>
    <t>[ D Value |  F Growth |  F Momentum |  F VGM ]             3-Hold of 5    3</t>
  </si>
  <si>
    <t>[ D Value |  C Growth |  F Momentum |  F VGM ]             3-Hold of 5    3</t>
  </si>
  <si>
    <t>[ B Value |  F Growth |  A Momentum |  C VGM ]             4-Sell of 5     4</t>
  </si>
  <si>
    <t>[ F Value |  A Growth |  F Momentum |  C VGM ]             4-Sell of 5     4</t>
  </si>
  <si>
    <t>OMF</t>
  </si>
  <si>
    <t>MTCH</t>
  </si>
  <si>
    <t>AMD</t>
  </si>
  <si>
    <t>ROKU</t>
  </si>
  <si>
    <t>ZM</t>
  </si>
  <si>
    <t>PINS</t>
  </si>
  <si>
    <t>LOW</t>
  </si>
  <si>
    <t>IBN</t>
  </si>
  <si>
    <t>FDX</t>
  </si>
  <si>
    <t>GOGL</t>
  </si>
  <si>
    <t>PUBM</t>
  </si>
  <si>
    <t>QS</t>
  </si>
  <si>
    <t>TSLA</t>
  </si>
  <si>
    <t>MELI</t>
  </si>
  <si>
    <t>CRM</t>
  </si>
  <si>
    <t>BILI</t>
  </si>
  <si>
    <t>XPEV</t>
  </si>
  <si>
    <t>EPAM</t>
  </si>
  <si>
    <t>NVDA</t>
  </si>
  <si>
    <t>NVAX</t>
  </si>
  <si>
    <t>CVNA</t>
  </si>
  <si>
    <t>Current Price</t>
  </si>
  <si>
    <t>Average</t>
  </si>
  <si>
    <t>Upside</t>
  </si>
  <si>
    <t>investorsobserver</t>
  </si>
  <si>
    <t>Buy</t>
  </si>
  <si>
    <t>Sell</t>
  </si>
  <si>
    <t>A (Buy)</t>
  </si>
  <si>
    <t>B</t>
  </si>
  <si>
    <t>B (Buy)</t>
  </si>
  <si>
    <t>C+ (Hold)</t>
  </si>
  <si>
    <t>C</t>
  </si>
  <si>
    <t>D (Sell)</t>
  </si>
  <si>
    <t>D</t>
  </si>
  <si>
    <t>A- (Buy)</t>
  </si>
  <si>
    <t>A</t>
  </si>
  <si>
    <t>B+ (Buy)</t>
  </si>
  <si>
    <t>B- (Buy)</t>
  </si>
  <si>
    <t>D+ (Sell)</t>
  </si>
  <si>
    <t>C (Hold)</t>
  </si>
  <si>
    <t>D- (Sell)</t>
  </si>
  <si>
    <t>C- (Hold)</t>
  </si>
  <si>
    <t>ABC</t>
  </si>
  <si>
    <t>COIN</t>
  </si>
  <si>
    <t>FNV</t>
  </si>
  <si>
    <t>MRNA</t>
  </si>
  <si>
    <t>PDCE</t>
  </si>
  <si>
    <t>PSA</t>
  </si>
  <si>
    <t>SYK</t>
  </si>
  <si>
    <t>T</t>
  </si>
  <si>
    <t>BDX</t>
  </si>
  <si>
    <t>CAT</t>
  </si>
  <si>
    <t>CB</t>
  </si>
  <si>
    <t>CINF</t>
  </si>
  <si>
    <t>EMR</t>
  </si>
  <si>
    <t>GD</t>
  </si>
  <si>
    <t>GWW</t>
  </si>
  <si>
    <t>KO</t>
  </si>
  <si>
    <t>MCD</t>
  </si>
  <si>
    <t>MKC</t>
  </si>
  <si>
    <t>OXY</t>
  </si>
  <si>
    <t>RCL</t>
  </si>
  <si>
    <t>TCEHY</t>
  </si>
  <si>
    <t>TDOC</t>
  </si>
  <si>
    <t>AMH</t>
  </si>
  <si>
    <t>ABBV</t>
  </si>
  <si>
    <t>ADM</t>
  </si>
  <si>
    <t>UBER</t>
  </si>
  <si>
    <t>PLUG</t>
  </si>
  <si>
    <t>GOLD</t>
  </si>
  <si>
    <t>SOFI</t>
  </si>
  <si>
    <t>gurufocus</t>
  </si>
  <si>
    <t>A+ (Buy)</t>
  </si>
  <si>
    <t>mbTgtPrice</t>
  </si>
  <si>
    <t>__AvgTgtPrice</t>
  </si>
  <si>
    <t>__Upside</t>
  </si>
  <si>
    <t>__Recommendation</t>
  </si>
  <si>
    <t>Short</t>
  </si>
  <si>
    <t>Mid</t>
  </si>
  <si>
    <t>Long</t>
  </si>
  <si>
    <t>__StrongBuySellSignal</t>
  </si>
  <si>
    <t>mwCurrRec</t>
  </si>
  <si>
    <t>mbRec</t>
  </si>
  <si>
    <t>Value</t>
  </si>
  <si>
    <t>Momentum</t>
  </si>
  <si>
    <t>VGM</t>
  </si>
  <si>
    <t xml:space="preserve">Down </t>
  </si>
  <si>
    <t xml:space="preserve">Up </t>
  </si>
  <si>
    <t>Overweight</t>
  </si>
  <si>
    <t>2D</t>
  </si>
  <si>
    <t xml:space="preserve">Flat </t>
  </si>
  <si>
    <t>Strong Buy</t>
  </si>
  <si>
    <t>Hold</t>
  </si>
  <si>
    <t>1B</t>
  </si>
  <si>
    <t xml:space="preserve"> </t>
  </si>
  <si>
    <t>3B</t>
  </si>
  <si>
    <t>2C</t>
  </si>
  <si>
    <t>2B</t>
  </si>
  <si>
    <t>1C</t>
  </si>
  <si>
    <t>N/A</t>
  </si>
  <si>
    <t>3C</t>
  </si>
  <si>
    <t>2A</t>
  </si>
  <si>
    <t>2F</t>
  </si>
  <si>
    <t>3A</t>
  </si>
  <si>
    <t>3D</t>
  </si>
  <si>
    <t>1D</t>
  </si>
  <si>
    <t>4A</t>
  </si>
  <si>
    <t>3F</t>
  </si>
  <si>
    <t>4D</t>
  </si>
  <si>
    <t>4B</t>
  </si>
  <si>
    <t>1F</t>
  </si>
  <si>
    <t>Strong Sell</t>
  </si>
  <si>
    <t>4F</t>
  </si>
  <si>
    <t>ASML</t>
  </si>
  <si>
    <t>WMT</t>
  </si>
  <si>
    <t>HD</t>
  </si>
  <si>
    <t>WPM</t>
  </si>
  <si>
    <t>JBHT</t>
  </si>
  <si>
    <t>RBLX</t>
  </si>
  <si>
    <t>U</t>
  </si>
  <si>
    <t>SNOW</t>
  </si>
  <si>
    <t>IBM</t>
  </si>
  <si>
    <t>UPST</t>
  </si>
  <si>
    <t>FBHS</t>
  </si>
  <si>
    <t>AMGN</t>
  </si>
  <si>
    <t>CLX</t>
  </si>
  <si>
    <t>DLR</t>
  </si>
  <si>
    <t>ENB</t>
  </si>
  <si>
    <t>FAST</t>
  </si>
  <si>
    <t>KMB</t>
  </si>
  <si>
    <t>LMT</t>
  </si>
  <si>
    <t>MO</t>
  </si>
  <si>
    <t>TXN</t>
  </si>
  <si>
    <t>VZ</t>
  </si>
  <si>
    <t>SMCI</t>
  </si>
  <si>
    <t>PLNTR</t>
  </si>
  <si>
    <t>O</t>
  </si>
  <si>
    <t>WM</t>
  </si>
  <si>
    <t>STAG</t>
  </si>
  <si>
    <t>DOCU</t>
  </si>
  <si>
    <t>RDFN</t>
  </si>
  <si>
    <t>SWCH</t>
  </si>
  <si>
    <t>VRTX</t>
  </si>
  <si>
    <t>NFLX</t>
  </si>
  <si>
    <t>UNH</t>
  </si>
  <si>
    <t>Indicator</t>
  </si>
  <si>
    <t>Description</t>
  </si>
  <si>
    <t>RSI</t>
  </si>
  <si>
    <t>Momentum oscillator measuring velocity and magnitude</t>
  </si>
  <si>
    <t>RSI Divergence</t>
  </si>
  <si>
    <t>Oversold : RSI &lt; 30</t>
  </si>
  <si>
    <t>Overbought : RSI &gt; 70</t>
  </si>
  <si>
    <t>Bearish Divergence : Price makes new High &amp;&amp; RSI makes Lower High</t>
  </si>
  <si>
    <t>Bullish Divergence : Price makes new Low &amp;&amp; RSI makes higher Low</t>
  </si>
  <si>
    <t>Stochastic</t>
  </si>
  <si>
    <t>Momentum indicator comparing current price in relation to its price range over a time period</t>
  </si>
  <si>
    <t>StochOversold : stochastic &lt; 20</t>
  </si>
  <si>
    <t>StochOverbought : stochastic &gt; 80</t>
  </si>
  <si>
    <t>14 Period, K=3, D=3</t>
  </si>
  <si>
    <t>Stochastic RSI</t>
  </si>
  <si>
    <t>Same as stochastic but it uses RSI instead of Price</t>
  </si>
  <si>
    <t>TD Sequential</t>
  </si>
  <si>
    <t>Trend reversal</t>
  </si>
  <si>
    <t>Compares current close with the close four bars earlier. There must be 9 consecutive closes higher / lower than the close four bars earlier (TD9)</t>
  </si>
  <si>
    <t>Red 9 - Buy</t>
  </si>
  <si>
    <t>Green 9 Sell</t>
  </si>
  <si>
    <t>MACD</t>
  </si>
  <si>
    <t>Fast EMA = 12, Slow EMA = 26, Signal Smoothing = 9</t>
  </si>
  <si>
    <t>Above MACD</t>
  </si>
  <si>
    <t>Below MACD</t>
  </si>
  <si>
    <t>MACD Crossing UP</t>
  </si>
  <si>
    <t>MACD Crossing Down</t>
  </si>
  <si>
    <t>EMAS</t>
  </si>
  <si>
    <t>Exponential moving average measures trend direction instead of price</t>
  </si>
  <si>
    <t>EMA 12/26 X UP</t>
  </si>
  <si>
    <t>EMA 50/200 X DOWN</t>
  </si>
  <si>
    <t>ABOVE EMA 200</t>
  </si>
  <si>
    <t>BELOW EMA 26</t>
  </si>
  <si>
    <t>VWAP</t>
  </si>
  <si>
    <t>Volume Weighted Average Price - used as Trend confirmation</t>
  </si>
  <si>
    <t>Longs preferred when when price is above VWAP, Shorts preferred when price is below VWAP</t>
  </si>
  <si>
    <t>Dollar value of all trading period / total trading volume for current day</t>
  </si>
  <si>
    <t>intraday anchored (4H, 1H, 15M, 5M)</t>
  </si>
  <si>
    <t>Weekly anchored (1D)</t>
  </si>
  <si>
    <t>Monthly anchored (1W)</t>
  </si>
  <si>
    <t>Price Above / Below VWAP</t>
  </si>
  <si>
    <t>Price VWAP Crossing UP / Down</t>
  </si>
  <si>
    <t>Bullish</t>
  </si>
  <si>
    <t>Bearish</t>
  </si>
  <si>
    <t>Oversold</t>
  </si>
  <si>
    <t>Overbought</t>
  </si>
  <si>
    <t>Ichimoku cloud</t>
  </si>
  <si>
    <t>Trend is up when Price is above cloud</t>
  </si>
  <si>
    <t>Trend is down when Price is below cloud</t>
  </si>
  <si>
    <t>Trendless when price is within cloud</t>
  </si>
  <si>
    <t>ADX / DI</t>
  </si>
  <si>
    <t>Strong Trend: ADX &gt; 25</t>
  </si>
  <si>
    <t>Average Directional Index - Measures strength of trend, not direction</t>
  </si>
  <si>
    <t>Ranging : ADX &lt; 25</t>
  </si>
  <si>
    <t>Ranging</t>
  </si>
  <si>
    <t>Strong Trend</t>
  </si>
  <si>
    <t>Above ADX 25 DI+ : ADX 25 and DI UP</t>
  </si>
  <si>
    <t>Above ADX 25 DI- : ADX 25 and DI DOWN</t>
  </si>
  <si>
    <t>ATR - Average True Range</t>
  </si>
  <si>
    <t>How much an asset moves on average over given time period - Not a trend, just a volatility indicator</t>
  </si>
  <si>
    <t>Settings : 14 period</t>
  </si>
  <si>
    <t>Bollinger Band BBW%</t>
  </si>
  <si>
    <t>Volatile times - Wider band</t>
  </si>
  <si>
    <t>Steady times - Narrow band</t>
  </si>
  <si>
    <t>Settings: MA 20, StdDev = 2</t>
  </si>
  <si>
    <t>If BBW% is negative (example -5) : Price Below lower band</t>
  </si>
  <si>
    <t>If BBW% is positive (example +5) : Price Above lower band</t>
  </si>
  <si>
    <t>Pivot Points High Low (BarCount reversal)</t>
  </si>
  <si>
    <t>Fibonacci</t>
  </si>
  <si>
    <t>Price reversal points</t>
  </si>
  <si>
    <t>Bullish retracement</t>
  </si>
  <si>
    <t>Bearish retracement</t>
  </si>
  <si>
    <t>Green : Bullish between 50 - 65%</t>
  </si>
  <si>
    <t>Red : Bearish between 50 - 65%</t>
  </si>
  <si>
    <t>Market Structure</t>
  </si>
  <si>
    <t>HH, HL, LH, LL</t>
  </si>
  <si>
    <t>INTC</t>
  </si>
  <si>
    <t>CSCO</t>
  </si>
  <si>
    <t>SBUX</t>
  </si>
  <si>
    <t>VALE</t>
  </si>
  <si>
    <t>TWTR</t>
  </si>
  <si>
    <t>DASH</t>
  </si>
  <si>
    <t>DOCN</t>
  </si>
  <si>
    <t>Target Price</t>
  </si>
  <si>
    <t>barCScore</t>
  </si>
  <si>
    <t>invObserverScore</t>
  </si>
  <si>
    <t>Pitroski Score</t>
  </si>
  <si>
    <t>buy</t>
  </si>
  <si>
    <t>Strong   buy</t>
  </si>
  <si>
    <t>Weak   buy</t>
  </si>
  <si>
    <t>sell</t>
  </si>
  <si>
    <t>Strong   sell</t>
  </si>
  <si>
    <t>Weak   sell</t>
  </si>
  <si>
    <t>0</t>
  </si>
  <si>
    <t>Underweight</t>
  </si>
  <si>
    <t>Secondary Signal</t>
  </si>
  <si>
    <t>Short Term</t>
  </si>
  <si>
    <t>Mid Term</t>
  </si>
  <si>
    <t>Long Term</t>
  </si>
  <si>
    <t>Primary Recommendation</t>
  </si>
  <si>
    <t>Strong Buy Sell Signal</t>
  </si>
  <si>
    <t>Market Watch</t>
  </si>
  <si>
    <t>Market Beat</t>
  </si>
  <si>
    <t>Zacks</t>
  </si>
  <si>
    <t>Weissratings</t>
  </si>
  <si>
    <t>The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</si>
</sst>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Fill="1"/>
    <xf numFmtId="0" fontId="3" fillId="0" borderId="1" xfId="0" applyFont="1" applyBorder="1" applyAlignment="1">
      <alignment horizontal="center" vertical="top"/>
    </xf>
    <xf numFmtId="0" fontId="4" fillId="2" borderId="0" xfId="0" applyFont="1" applyFill="1"/>
    <xf numFmtId="0" fontId="0" fillId="2" borderId="0" xfId="0" applyFill="1"/>
    <xf numFmtId="0" fontId="4" fillId="3" borderId="0" xfId="0" applyFont="1" applyFill="1"/>
    <xf numFmtId="0" fontId="4" fillId="4" borderId="0" xfId="0" applyFont="1" applyFill="1"/>
    <xf numFmtId="0" fontId="0" fillId="5" borderId="0" xfId="0" applyFill="1"/>
    <xf numFmtId="0" fontId="4" fillId="0" borderId="0" xfId="0" applyFont="1"/>
    <xf numFmtId="0" fontId="2" fillId="0" borderId="0" xfId="0" applyFont="1"/>
    <xf numFmtId="0" fontId="0" fillId="6" borderId="0" xfId="0" applyFill="1"/>
    <xf numFmtId="0" fontId="6" fillId="7" borderId="0" xfId="0" applyFont="1" applyFill="1"/>
    <xf numFmtId="0" fontId="7" fillId="6" borderId="0" xfId="0" applyFont="1" applyFill="1"/>
    <xf numFmtId="0" fontId="5" fillId="6" borderId="0" xfId="0" applyFont="1" applyFill="1"/>
    <xf numFmtId="0" fontId="0" fillId="0" borderId="0" xfId="0" applyNumberFormat="1"/>
    <xf numFmtId="0" fontId="0" fillId="9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 applyAlignment="1">
      <alignment horizontal="left" vertical="center"/>
    </xf>
    <xf numFmtId="0" fontId="2" fillId="10" borderId="0" xfId="0" applyFont="1" applyFill="1"/>
    <xf numFmtId="0" fontId="2" fillId="7" borderId="0" xfId="0" applyFont="1" applyFill="1"/>
    <xf numFmtId="0" fontId="5" fillId="0" borderId="0" xfId="0" applyFont="1"/>
    <xf numFmtId="0" fontId="8" fillId="0" borderId="0" xfId="0" applyFont="1"/>
    <xf numFmtId="0" fontId="9" fillId="0" borderId="0" xfId="0" applyFont="1"/>
    <xf numFmtId="0" fontId="7" fillId="2" borderId="0" xfId="0" applyFont="1" applyFill="1"/>
    <xf numFmtId="0" fontId="10" fillId="0" borderId="0" xfId="0" applyFont="1"/>
    <xf numFmtId="0" fontId="0" fillId="8" borderId="0" xfId="0" applyFill="1"/>
    <xf numFmtId="0" fontId="7" fillId="0" borderId="0" xfId="0" applyFont="1" applyFill="1"/>
    <xf numFmtId="0" fontId="7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0" fillId="11" borderId="0" xfId="0" applyFill="1"/>
    <xf numFmtId="1" fontId="0" fillId="0" borderId="0" xfId="0" applyNumberFormat="1"/>
    <xf numFmtId="0" fontId="3" fillId="0" borderId="1" xfId="0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44" fontId="3" fillId="0" borderId="1" xfId="1" applyFont="1" applyBorder="1" applyAlignment="1">
      <alignment horizontal="center" vertical="top" wrapText="1"/>
    </xf>
    <xf numFmtId="44" fontId="0" fillId="0" borderId="0" xfId="1" applyFont="1"/>
  </cellXfs>
  <cellStyles count="2">
    <cellStyle name="Currency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C27D-6CF3-46C4-8C87-168A1B594B94}">
  <dimension ref="A1:A155"/>
  <sheetViews>
    <sheetView zoomScale="115" zoomScaleNormal="115" workbookViewId="0">
      <pane ySplit="1" topLeftCell="A2" activePane="bottomLeft" state="frozen"/>
      <selection pane="bottomLeft" activeCell="A2" sqref="A2"/>
    </sheetView>
  </sheetViews>
  <sheetFormatPr defaultColWidth="12.453125" defaultRowHeight="14.5" x14ac:dyDescent="0.35"/>
  <cols>
    <col min="1" max="16384" width="12.453125" style="1"/>
  </cols>
  <sheetData>
    <row r="1" spans="1:1" x14ac:dyDescent="0.35">
      <c r="A1" s="18" t="s">
        <v>0</v>
      </c>
    </row>
    <row r="2" spans="1:1" x14ac:dyDescent="0.35">
      <c r="A2" s="20" t="s">
        <v>3</v>
      </c>
    </row>
    <row r="3" spans="1:1" x14ac:dyDescent="0.35">
      <c r="A3" s="20" t="s">
        <v>308</v>
      </c>
    </row>
    <row r="4" spans="1:1" x14ac:dyDescent="0.35">
      <c r="A4" s="19" t="s">
        <v>285</v>
      </c>
    </row>
    <row r="5" spans="1:1" x14ac:dyDescent="0.35">
      <c r="A5" s="20" t="s">
        <v>55</v>
      </c>
    </row>
    <row r="6" spans="1:1" x14ac:dyDescent="0.35">
      <c r="A6" s="20" t="s">
        <v>203</v>
      </c>
    </row>
    <row r="7" spans="1:1" x14ac:dyDescent="0.35">
      <c r="A7" s="20" t="s">
        <v>56</v>
      </c>
    </row>
    <row r="8" spans="1:1" x14ac:dyDescent="0.35">
      <c r="A8" s="20" t="s">
        <v>309</v>
      </c>
    </row>
    <row r="9" spans="1:1" x14ac:dyDescent="0.35">
      <c r="A9" s="19" t="s">
        <v>204</v>
      </c>
    </row>
    <row r="10" spans="1:1" x14ac:dyDescent="0.35">
      <c r="A10" s="19" t="s">
        <v>180</v>
      </c>
    </row>
    <row r="11" spans="1:1" x14ac:dyDescent="0.35">
      <c r="A11" s="20" t="s">
        <v>218</v>
      </c>
    </row>
    <row r="12" spans="1:1" x14ac:dyDescent="0.35">
      <c r="A12" s="19" t="s">
        <v>245</v>
      </c>
    </row>
    <row r="13" spans="1:1" x14ac:dyDescent="0.35">
      <c r="A13" s="19" t="s">
        <v>307</v>
      </c>
    </row>
    <row r="14" spans="1:1" x14ac:dyDescent="0.35">
      <c r="A14" s="20" t="s">
        <v>8</v>
      </c>
    </row>
    <row r="15" spans="1:1" x14ac:dyDescent="0.35">
      <c r="A15" s="20" t="s">
        <v>45</v>
      </c>
    </row>
    <row r="16" spans="1:1" x14ac:dyDescent="0.35">
      <c r="A16" s="20" t="s">
        <v>205</v>
      </c>
    </row>
    <row r="17" spans="1:1" x14ac:dyDescent="0.35">
      <c r="A17" s="19" t="s">
        <v>293</v>
      </c>
    </row>
    <row r="18" spans="1:1" x14ac:dyDescent="0.35">
      <c r="A18" s="20" t="s">
        <v>258</v>
      </c>
    </row>
    <row r="19" spans="1:1" x14ac:dyDescent="0.35">
      <c r="A19" s="20" t="s">
        <v>10</v>
      </c>
    </row>
    <row r="20" spans="1:1" x14ac:dyDescent="0.35">
      <c r="A20" s="20" t="s">
        <v>9</v>
      </c>
    </row>
    <row r="21" spans="1:1" x14ac:dyDescent="0.35">
      <c r="A21" s="20" t="s">
        <v>294</v>
      </c>
    </row>
    <row r="22" spans="1:1" x14ac:dyDescent="0.35">
      <c r="A22" s="20" t="s">
        <v>295</v>
      </c>
    </row>
    <row r="23" spans="1:1" x14ac:dyDescent="0.35">
      <c r="A23" s="19" t="s">
        <v>207</v>
      </c>
    </row>
    <row r="24" spans="1:1" x14ac:dyDescent="0.35">
      <c r="A24" s="20" t="s">
        <v>296</v>
      </c>
    </row>
    <row r="25" spans="1:1" x14ac:dyDescent="0.35">
      <c r="A25" s="20" t="s">
        <v>286</v>
      </c>
    </row>
    <row r="26" spans="1:1" x14ac:dyDescent="0.35">
      <c r="A26" s="20" t="s">
        <v>208</v>
      </c>
    </row>
    <row r="27" spans="1:1" x14ac:dyDescent="0.35">
      <c r="A27" s="20" t="s">
        <v>257</v>
      </c>
    </row>
    <row r="28" spans="1:1" x14ac:dyDescent="0.35">
      <c r="A28" s="19" t="s">
        <v>28</v>
      </c>
    </row>
    <row r="29" spans="1:1" x14ac:dyDescent="0.35">
      <c r="A29" s="20" t="s">
        <v>263</v>
      </c>
    </row>
    <row r="30" spans="1:1" x14ac:dyDescent="0.35">
      <c r="A30" s="20" t="s">
        <v>57</v>
      </c>
    </row>
    <row r="31" spans="1:1" x14ac:dyDescent="0.35">
      <c r="A31" s="20" t="s">
        <v>58</v>
      </c>
    </row>
    <row r="32" spans="1:1" x14ac:dyDescent="0.35">
      <c r="A32" s="20" t="s">
        <v>34</v>
      </c>
    </row>
    <row r="33" spans="1:1" x14ac:dyDescent="0.35">
      <c r="A33" s="19" t="s">
        <v>209</v>
      </c>
    </row>
    <row r="34" spans="1:1" x14ac:dyDescent="0.35">
      <c r="A34" s="19" t="s">
        <v>297</v>
      </c>
    </row>
    <row r="35" spans="1:1" x14ac:dyDescent="0.35">
      <c r="A35" s="20" t="s">
        <v>260</v>
      </c>
    </row>
    <row r="36" spans="1:1" x14ac:dyDescent="0.35">
      <c r="A36" s="19" t="s">
        <v>182</v>
      </c>
    </row>
    <row r="37" spans="1:1" x14ac:dyDescent="0.35">
      <c r="A37" s="20" t="s">
        <v>210</v>
      </c>
    </row>
    <row r="38" spans="1:1" x14ac:dyDescent="0.35">
      <c r="A38" s="20" t="s">
        <v>18</v>
      </c>
    </row>
    <row r="39" spans="1:1" x14ac:dyDescent="0.35">
      <c r="A39" s="20" t="s">
        <v>2</v>
      </c>
    </row>
    <row r="40" spans="1:1" x14ac:dyDescent="0.35">
      <c r="A40" s="19" t="s">
        <v>251</v>
      </c>
    </row>
    <row r="41" spans="1:1" x14ac:dyDescent="0.35">
      <c r="A41" s="20" t="s">
        <v>287</v>
      </c>
    </row>
    <row r="42" spans="1:1" x14ac:dyDescent="0.35">
      <c r="A42" s="20" t="s">
        <v>298</v>
      </c>
    </row>
    <row r="43" spans="1:1" x14ac:dyDescent="0.35">
      <c r="A43" s="20" t="s">
        <v>39</v>
      </c>
    </row>
    <row r="44" spans="1:1" x14ac:dyDescent="0.35">
      <c r="A44" s="20" t="s">
        <v>29</v>
      </c>
    </row>
    <row r="45" spans="1:1" x14ac:dyDescent="0.35">
      <c r="A45" s="20" t="s">
        <v>59</v>
      </c>
    </row>
    <row r="46" spans="1:1" x14ac:dyDescent="0.35">
      <c r="A46" s="20" t="s">
        <v>252</v>
      </c>
    </row>
    <row r="47" spans="1:1" x14ac:dyDescent="0.35">
      <c r="A47" s="20" t="s">
        <v>312</v>
      </c>
    </row>
    <row r="48" spans="1:1" x14ac:dyDescent="0.35">
      <c r="A48" s="20" t="s">
        <v>202</v>
      </c>
    </row>
    <row r="49" spans="1:1" x14ac:dyDescent="0.35">
      <c r="A49" s="19" t="s">
        <v>299</v>
      </c>
    </row>
    <row r="50" spans="1:1" x14ac:dyDescent="0.35">
      <c r="A50" s="20" t="s">
        <v>250</v>
      </c>
    </row>
    <row r="51" spans="1:1" x14ac:dyDescent="0.35">
      <c r="A51" s="20" t="s">
        <v>60</v>
      </c>
    </row>
    <row r="52" spans="1:1" x14ac:dyDescent="0.35">
      <c r="A52" s="20" t="s">
        <v>211</v>
      </c>
    </row>
    <row r="53" spans="1:1" x14ac:dyDescent="0.35">
      <c r="A53" s="19" t="s">
        <v>46</v>
      </c>
    </row>
    <row r="54" spans="1:1" x14ac:dyDescent="0.35">
      <c r="A54" s="19" t="s">
        <v>61</v>
      </c>
    </row>
    <row r="55" spans="1:1" x14ac:dyDescent="0.35">
      <c r="A55" s="20" t="s">
        <v>11</v>
      </c>
    </row>
    <row r="56" spans="1:1" x14ac:dyDescent="0.35">
      <c r="A56" s="20" t="s">
        <v>40</v>
      </c>
    </row>
    <row r="57" spans="1:1" x14ac:dyDescent="0.35">
      <c r="A57" s="20" t="s">
        <v>300</v>
      </c>
    </row>
    <row r="58" spans="1:1" x14ac:dyDescent="0.35">
      <c r="A58" s="20" t="s">
        <v>42</v>
      </c>
    </row>
    <row r="59" spans="1:1" x14ac:dyDescent="0.35">
      <c r="A59" s="20" t="s">
        <v>249</v>
      </c>
    </row>
    <row r="60" spans="1:1" x14ac:dyDescent="0.35">
      <c r="A60" s="20" t="s">
        <v>16</v>
      </c>
    </row>
    <row r="61" spans="1:1" x14ac:dyDescent="0.35">
      <c r="A61" s="20" t="s">
        <v>301</v>
      </c>
    </row>
    <row r="62" spans="1:1" x14ac:dyDescent="0.35">
      <c r="A62" s="19" t="s">
        <v>302</v>
      </c>
    </row>
    <row r="63" spans="1:1" x14ac:dyDescent="0.35">
      <c r="A63" s="20" t="s">
        <v>23</v>
      </c>
    </row>
    <row r="64" spans="1:1" x14ac:dyDescent="0.35">
      <c r="A64" s="20" t="s">
        <v>288</v>
      </c>
    </row>
    <row r="65" spans="1:1" x14ac:dyDescent="0.35">
      <c r="A65" s="20" t="s">
        <v>1</v>
      </c>
    </row>
    <row r="66" spans="1:1" x14ac:dyDescent="0.35">
      <c r="A66" s="20" t="s">
        <v>244</v>
      </c>
    </row>
    <row r="67" spans="1:1" x14ac:dyDescent="0.35">
      <c r="A67" s="20" t="s">
        <v>38</v>
      </c>
    </row>
    <row r="68" spans="1:1" x14ac:dyDescent="0.35">
      <c r="A68" s="19" t="s">
        <v>26</v>
      </c>
    </row>
    <row r="69" spans="1:1" x14ac:dyDescent="0.35">
      <c r="A69" s="20" t="s">
        <v>174</v>
      </c>
    </row>
    <row r="70" spans="1:1" x14ac:dyDescent="0.35">
      <c r="A70" s="20" t="s">
        <v>262</v>
      </c>
    </row>
    <row r="71" spans="1:1" x14ac:dyDescent="0.35">
      <c r="A71" s="20" t="s">
        <v>261</v>
      </c>
    </row>
    <row r="72" spans="1:1" x14ac:dyDescent="0.35">
      <c r="A72" s="19" t="s">
        <v>243</v>
      </c>
    </row>
    <row r="73" spans="1:1" x14ac:dyDescent="0.35">
      <c r="A73" s="19" t="s">
        <v>48</v>
      </c>
    </row>
    <row r="74" spans="1:1" x14ac:dyDescent="0.35">
      <c r="A74" s="20" t="s">
        <v>303</v>
      </c>
    </row>
    <row r="75" spans="1:1" x14ac:dyDescent="0.35">
      <c r="A75" s="20" t="s">
        <v>289</v>
      </c>
    </row>
    <row r="76" spans="1:1" x14ac:dyDescent="0.35">
      <c r="A76" s="20" t="s">
        <v>63</v>
      </c>
    </row>
    <row r="77" spans="1:1" x14ac:dyDescent="0.35">
      <c r="A77" s="20" t="s">
        <v>248</v>
      </c>
    </row>
    <row r="78" spans="1:1" x14ac:dyDescent="0.35">
      <c r="A78" s="20" t="s">
        <v>311</v>
      </c>
    </row>
    <row r="79" spans="1:1" x14ac:dyDescent="0.35">
      <c r="A79" s="19" t="s">
        <v>290</v>
      </c>
    </row>
    <row r="80" spans="1:1" x14ac:dyDescent="0.35">
      <c r="A80" s="20" t="s">
        <v>253</v>
      </c>
    </row>
    <row r="81" spans="1:1" x14ac:dyDescent="0.35">
      <c r="A81" s="20" t="s">
        <v>12</v>
      </c>
    </row>
    <row r="82" spans="1:1" x14ac:dyDescent="0.35">
      <c r="A82" s="20" t="s">
        <v>4</v>
      </c>
    </row>
    <row r="83" spans="1:1" x14ac:dyDescent="0.35">
      <c r="A83" s="20" t="s">
        <v>254</v>
      </c>
    </row>
    <row r="84" spans="1:1" x14ac:dyDescent="0.35">
      <c r="A84" s="20" t="s">
        <v>304</v>
      </c>
    </row>
    <row r="85" spans="1:1" x14ac:dyDescent="0.35">
      <c r="A85" s="20" t="s">
        <v>246</v>
      </c>
    </row>
    <row r="86" spans="1:1" x14ac:dyDescent="0.35">
      <c r="A86" s="20" t="s">
        <v>33</v>
      </c>
    </row>
    <row r="87" spans="1:1" x14ac:dyDescent="0.35">
      <c r="A87" s="20" t="s">
        <v>214</v>
      </c>
    </row>
    <row r="88" spans="1:1" x14ac:dyDescent="0.35">
      <c r="A88" s="20" t="s">
        <v>313</v>
      </c>
    </row>
    <row r="89" spans="1:1" x14ac:dyDescent="0.35">
      <c r="A89" s="19" t="s">
        <v>64</v>
      </c>
    </row>
    <row r="90" spans="1:1" x14ac:dyDescent="0.35">
      <c r="A90" s="20" t="s">
        <v>197</v>
      </c>
    </row>
    <row r="91" spans="1:1" x14ac:dyDescent="0.35">
      <c r="A91" s="19" t="s">
        <v>291</v>
      </c>
    </row>
    <row r="92" spans="1:1" x14ac:dyDescent="0.35">
      <c r="A92" s="20" t="s">
        <v>292</v>
      </c>
    </row>
    <row r="93" spans="1:1" x14ac:dyDescent="0.35">
      <c r="A93" s="20" t="s">
        <v>305</v>
      </c>
    </row>
    <row r="94" spans="1:1" x14ac:dyDescent="0.35">
      <c r="A94" s="20" t="s">
        <v>306</v>
      </c>
    </row>
    <row r="95" spans="1:1" x14ac:dyDescent="0.35">
      <c r="A95" s="20" t="s">
        <v>7</v>
      </c>
    </row>
    <row r="96" spans="1:1" x14ac:dyDescent="0.35">
      <c r="A96" s="19" t="s">
        <v>65</v>
      </c>
    </row>
    <row r="97" spans="1:1" x14ac:dyDescent="0.35">
      <c r="A97" s="20" t="s">
        <v>47</v>
      </c>
    </row>
    <row r="98" spans="1:1" x14ac:dyDescent="0.35">
      <c r="A98" s="19" t="s">
        <v>216</v>
      </c>
    </row>
    <row r="99" spans="1:1" x14ac:dyDescent="0.35">
      <c r="A99" s="20" t="s">
        <v>255</v>
      </c>
    </row>
    <row r="100" spans="1:1" x14ac:dyDescent="0.35">
      <c r="A100" s="20" t="s">
        <v>66</v>
      </c>
    </row>
    <row r="101" spans="1:1" x14ac:dyDescent="0.35">
      <c r="A101" s="20" t="s">
        <v>44</v>
      </c>
    </row>
    <row r="102" spans="1:1" x14ac:dyDescent="0.35">
      <c r="A102" s="20" t="s">
        <v>310</v>
      </c>
    </row>
    <row r="103" spans="1:1" x14ac:dyDescent="0.35">
      <c r="A103" s="20" t="s">
        <v>67</v>
      </c>
    </row>
    <row r="104" spans="1:1" x14ac:dyDescent="0.35">
      <c r="A104" s="20" t="s">
        <v>32</v>
      </c>
    </row>
    <row r="105" spans="1:1" x14ac:dyDescent="0.35">
      <c r="A105" s="19" t="s">
        <v>13</v>
      </c>
    </row>
    <row r="106" spans="1:1" x14ac:dyDescent="0.35">
      <c r="A106" s="19" t="s">
        <v>259</v>
      </c>
    </row>
    <row r="107" spans="1:1" x14ac:dyDescent="0.35">
      <c r="A107" s="1" t="s">
        <v>256</v>
      </c>
    </row>
    <row r="108" spans="1:1" x14ac:dyDescent="0.35">
      <c r="A108" s="1" t="s">
        <v>356</v>
      </c>
    </row>
    <row r="109" spans="1:1" x14ac:dyDescent="0.35">
      <c r="A109" s="1" t="s">
        <v>62</v>
      </c>
    </row>
    <row r="110" spans="1:1" x14ac:dyDescent="0.35">
      <c r="A110" s="1" t="s">
        <v>357</v>
      </c>
    </row>
    <row r="111" spans="1:1" x14ac:dyDescent="0.35">
      <c r="A111" s="1" t="s">
        <v>358</v>
      </c>
    </row>
    <row r="112" spans="1:1" x14ac:dyDescent="0.35">
      <c r="A112" s="1" t="s">
        <v>359</v>
      </c>
    </row>
    <row r="113" spans="1:1" x14ac:dyDescent="0.35">
      <c r="A113" s="1" t="s">
        <v>360</v>
      </c>
    </row>
    <row r="114" spans="1:1" x14ac:dyDescent="0.35">
      <c r="A114" s="1" t="s">
        <v>361</v>
      </c>
    </row>
    <row r="115" spans="1:1" x14ac:dyDescent="0.35">
      <c r="A115" s="1" t="s">
        <v>362</v>
      </c>
    </row>
    <row r="116" spans="1:1" x14ac:dyDescent="0.35">
      <c r="A116" s="1" t="s">
        <v>19</v>
      </c>
    </row>
    <row r="117" spans="1:1" x14ac:dyDescent="0.35">
      <c r="A117" s="1" t="s">
        <v>363</v>
      </c>
    </row>
    <row r="118" spans="1:1" x14ac:dyDescent="0.35">
      <c r="A118" s="1" t="s">
        <v>364</v>
      </c>
    </row>
    <row r="119" spans="1:1" x14ac:dyDescent="0.35">
      <c r="A119" s="1" t="s">
        <v>20</v>
      </c>
    </row>
    <row r="120" spans="1:1" x14ac:dyDescent="0.35">
      <c r="A120" s="1" t="s">
        <v>365</v>
      </c>
    </row>
    <row r="121" spans="1:1" x14ac:dyDescent="0.35">
      <c r="A121" s="1" t="s">
        <v>24</v>
      </c>
    </row>
    <row r="122" spans="1:1" x14ac:dyDescent="0.35">
      <c r="A122" s="1" t="s">
        <v>366</v>
      </c>
    </row>
    <row r="123" spans="1:1" x14ac:dyDescent="0.35">
      <c r="A123" s="1" t="s">
        <v>41</v>
      </c>
    </row>
    <row r="124" spans="1:1" x14ac:dyDescent="0.35">
      <c r="A124" t="s">
        <v>367</v>
      </c>
    </row>
    <row r="125" spans="1:1" x14ac:dyDescent="0.35">
      <c r="A125" t="s">
        <v>368</v>
      </c>
    </row>
    <row r="126" spans="1:1" x14ac:dyDescent="0.35">
      <c r="A126" t="s">
        <v>369</v>
      </c>
    </row>
    <row r="127" spans="1:1" x14ac:dyDescent="0.35">
      <c r="A127" t="s">
        <v>370</v>
      </c>
    </row>
    <row r="128" spans="1:1" x14ac:dyDescent="0.35">
      <c r="A128" t="s">
        <v>371</v>
      </c>
    </row>
    <row r="129" spans="1:1" x14ac:dyDescent="0.35">
      <c r="A129" t="s">
        <v>372</v>
      </c>
    </row>
    <row r="130" spans="1:1" x14ac:dyDescent="0.35">
      <c r="A130" t="s">
        <v>373</v>
      </c>
    </row>
    <row r="131" spans="1:1" x14ac:dyDescent="0.35">
      <c r="A131" t="s">
        <v>374</v>
      </c>
    </row>
    <row r="132" spans="1:1" x14ac:dyDescent="0.35">
      <c r="A132" t="s">
        <v>189</v>
      </c>
    </row>
    <row r="133" spans="1:1" x14ac:dyDescent="0.35">
      <c r="A133" t="s">
        <v>375</v>
      </c>
    </row>
    <row r="134" spans="1:1" x14ac:dyDescent="0.35">
      <c r="A134" t="s">
        <v>376</v>
      </c>
    </row>
    <row r="135" spans="1:1" x14ac:dyDescent="0.35">
      <c r="A135" s="1" t="s">
        <v>377</v>
      </c>
    </row>
    <row r="136" spans="1:1" x14ac:dyDescent="0.35">
      <c r="A136" s="1" t="s">
        <v>378</v>
      </c>
    </row>
    <row r="137" spans="1:1" x14ac:dyDescent="0.35">
      <c r="A137" s="1" t="s">
        <v>379</v>
      </c>
    </row>
    <row r="138" spans="1:1" x14ac:dyDescent="0.35">
      <c r="A138" s="1" t="s">
        <v>199</v>
      </c>
    </row>
    <row r="139" spans="1:1" x14ac:dyDescent="0.35">
      <c r="A139" s="1" t="s">
        <v>380</v>
      </c>
    </row>
    <row r="140" spans="1:1" x14ac:dyDescent="0.35">
      <c r="A140" s="1" t="s">
        <v>381</v>
      </c>
    </row>
    <row r="141" spans="1:1" x14ac:dyDescent="0.35">
      <c r="A141" s="1" t="s">
        <v>382</v>
      </c>
    </row>
    <row r="142" spans="1:1" x14ac:dyDescent="0.35">
      <c r="A142" s="1" t="s">
        <v>383</v>
      </c>
    </row>
    <row r="143" spans="1:1" x14ac:dyDescent="0.35">
      <c r="A143" s="1" t="s">
        <v>206</v>
      </c>
    </row>
    <row r="144" spans="1:1" x14ac:dyDescent="0.35">
      <c r="A144" s="1" t="s">
        <v>384</v>
      </c>
    </row>
    <row r="145" spans="1:1" x14ac:dyDescent="0.35">
      <c r="A145" s="1" t="s">
        <v>385</v>
      </c>
    </row>
    <row r="146" spans="1:1" x14ac:dyDescent="0.35">
      <c r="A146" s="1" t="s">
        <v>386</v>
      </c>
    </row>
    <row r="147" spans="1:1" x14ac:dyDescent="0.35">
      <c r="A147" s="1" t="s">
        <v>387</v>
      </c>
    </row>
    <row r="148" spans="1:1" x14ac:dyDescent="0.35">
      <c r="A148" s="1" t="s">
        <v>464</v>
      </c>
    </row>
    <row r="149" spans="1:1" x14ac:dyDescent="0.35">
      <c r="A149" s="1" t="s">
        <v>465</v>
      </c>
    </row>
    <row r="150" spans="1:1" x14ac:dyDescent="0.35">
      <c r="A150" s="1" t="s">
        <v>247</v>
      </c>
    </row>
    <row r="151" spans="1:1" x14ac:dyDescent="0.35">
      <c r="A151" s="1" t="s">
        <v>466</v>
      </c>
    </row>
    <row r="152" spans="1:1" x14ac:dyDescent="0.35">
      <c r="A152" s="1" t="s">
        <v>467</v>
      </c>
    </row>
    <row r="153" spans="1:1" x14ac:dyDescent="0.35">
      <c r="A153" s="1" t="s">
        <v>468</v>
      </c>
    </row>
    <row r="154" spans="1:1" x14ac:dyDescent="0.35">
      <c r="A154" s="1" t="s">
        <v>469</v>
      </c>
    </row>
    <row r="155" spans="1:1" x14ac:dyDescent="0.35">
      <c r="A155" s="1" t="s">
        <v>470</v>
      </c>
    </row>
  </sheetData>
  <autoFilter ref="A1:A277" xr:uid="{84BF9EEA-3181-48EF-806A-62234BE1F88D}"/>
  <sortState ref="A2:A106">
    <sortCondition ref="A2:A106"/>
  </sortState>
  <conditionalFormatting sqref="A270:A1048576 A3:A130 A1">
    <cfRule type="duplicateValues" dxfId="3" priority="4"/>
  </conditionalFormatting>
  <conditionalFormatting sqref="A270:A1048576 A3:A200 A1">
    <cfRule type="duplicateValues" dxfId="2" priority="3"/>
  </conditionalFormatting>
  <conditionalFormatting sqref="A268:A1048576 A1:XFD1 B73:XFD1048576 A3:A257 C2:XFD72">
    <cfRule type="duplicateValues" dxfId="1" priority="2"/>
  </conditionalFormatting>
  <conditionalFormatting sqref="A1:XFD1 A3:XFD1048576 C2:XFD2 A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A3BB-65FE-438D-90C4-7A37860BF112}">
  <dimension ref="A1:C71"/>
  <sheetViews>
    <sheetView workbookViewId="0"/>
  </sheetViews>
  <sheetFormatPr defaultRowHeight="14.5" x14ac:dyDescent="0.35"/>
  <cols>
    <col min="1" max="1" width="42.08984375" customWidth="1"/>
    <col min="2" max="2" width="65.81640625" style="30" customWidth="1"/>
    <col min="3" max="3" width="28.36328125" customWidth="1"/>
  </cols>
  <sheetData>
    <row r="1" spans="1:3" x14ac:dyDescent="0.35">
      <c r="A1" t="s">
        <v>388</v>
      </c>
      <c r="B1" s="30" t="s">
        <v>389</v>
      </c>
    </row>
    <row r="2" spans="1:3" x14ac:dyDescent="0.35">
      <c r="A2" t="s">
        <v>390</v>
      </c>
      <c r="B2" s="30" t="s">
        <v>391</v>
      </c>
      <c r="C2" t="s">
        <v>432</v>
      </c>
    </row>
    <row r="3" spans="1:3" x14ac:dyDescent="0.35">
      <c r="B3" s="30" t="s">
        <v>393</v>
      </c>
      <c r="C3" t="s">
        <v>433</v>
      </c>
    </row>
    <row r="4" spans="1:3" x14ac:dyDescent="0.35">
      <c r="B4" s="30" t="s">
        <v>394</v>
      </c>
    </row>
    <row r="6" spans="1:3" x14ac:dyDescent="0.35">
      <c r="A6" t="s">
        <v>392</v>
      </c>
      <c r="B6" s="30" t="s">
        <v>396</v>
      </c>
      <c r="C6" t="s">
        <v>430</v>
      </c>
    </row>
    <row r="7" spans="1:3" x14ac:dyDescent="0.35">
      <c r="B7" s="30" t="s">
        <v>395</v>
      </c>
      <c r="C7" t="s">
        <v>431</v>
      </c>
    </row>
    <row r="9" spans="1:3" ht="29" x14ac:dyDescent="0.35">
      <c r="A9" t="s">
        <v>397</v>
      </c>
      <c r="B9" s="30" t="s">
        <v>398</v>
      </c>
      <c r="C9" s="30" t="s">
        <v>399</v>
      </c>
    </row>
    <row r="10" spans="1:3" ht="29" x14ac:dyDescent="0.35">
      <c r="B10" s="30" t="s">
        <v>401</v>
      </c>
      <c r="C10" s="30" t="s">
        <v>400</v>
      </c>
    </row>
    <row r="14" spans="1:3" x14ac:dyDescent="0.35">
      <c r="A14" t="s">
        <v>402</v>
      </c>
      <c r="B14" s="30" t="s">
        <v>403</v>
      </c>
    </row>
    <row r="16" spans="1:3" x14ac:dyDescent="0.35">
      <c r="A16" t="s">
        <v>404</v>
      </c>
      <c r="B16" s="30" t="s">
        <v>405</v>
      </c>
      <c r="C16" s="30" t="s">
        <v>407</v>
      </c>
    </row>
    <row r="17" spans="1:3" ht="29" x14ac:dyDescent="0.35">
      <c r="B17" s="30" t="s">
        <v>406</v>
      </c>
      <c r="C17" s="30" t="s">
        <v>408</v>
      </c>
    </row>
    <row r="21" spans="1:3" x14ac:dyDescent="0.35">
      <c r="A21" t="s">
        <v>409</v>
      </c>
      <c r="B21" s="30" t="s">
        <v>410</v>
      </c>
      <c r="C21" s="30" t="s">
        <v>411</v>
      </c>
    </row>
    <row r="22" spans="1:3" x14ac:dyDescent="0.35">
      <c r="C22" s="30" t="s">
        <v>412</v>
      </c>
    </row>
    <row r="23" spans="1:3" x14ac:dyDescent="0.35">
      <c r="C23" s="30" t="s">
        <v>413</v>
      </c>
    </row>
    <row r="24" spans="1:3" x14ac:dyDescent="0.35">
      <c r="C24" s="30" t="s">
        <v>414</v>
      </c>
    </row>
    <row r="27" spans="1:3" x14ac:dyDescent="0.35">
      <c r="A27" t="s">
        <v>415</v>
      </c>
      <c r="B27" s="30" t="s">
        <v>416</v>
      </c>
      <c r="C27" s="30" t="s">
        <v>417</v>
      </c>
    </row>
    <row r="28" spans="1:3" x14ac:dyDescent="0.35">
      <c r="C28" s="30" t="s">
        <v>418</v>
      </c>
    </row>
    <row r="29" spans="1:3" x14ac:dyDescent="0.35">
      <c r="C29" s="30" t="s">
        <v>419</v>
      </c>
    </row>
    <row r="30" spans="1:3" x14ac:dyDescent="0.35">
      <c r="C30" s="30" t="s">
        <v>420</v>
      </c>
    </row>
    <row r="33" spans="1:3" x14ac:dyDescent="0.35">
      <c r="A33" t="s">
        <v>421</v>
      </c>
      <c r="B33" s="30" t="s">
        <v>422</v>
      </c>
      <c r="C33" s="30" t="s">
        <v>428</v>
      </c>
    </row>
    <row r="34" spans="1:3" x14ac:dyDescent="0.35">
      <c r="B34" s="30" t="s">
        <v>424</v>
      </c>
      <c r="C34" s="30" t="s">
        <v>429</v>
      </c>
    </row>
    <row r="35" spans="1:3" x14ac:dyDescent="0.35">
      <c r="B35" s="30" t="s">
        <v>425</v>
      </c>
    </row>
    <row r="36" spans="1:3" x14ac:dyDescent="0.35">
      <c r="B36" s="30" t="s">
        <v>426</v>
      </c>
    </row>
    <row r="37" spans="1:3" x14ac:dyDescent="0.35">
      <c r="B37" s="30" t="s">
        <v>427</v>
      </c>
    </row>
    <row r="38" spans="1:3" ht="29" x14ac:dyDescent="0.35">
      <c r="B38" s="30" t="s">
        <v>423</v>
      </c>
    </row>
    <row r="41" spans="1:3" x14ac:dyDescent="0.35">
      <c r="A41" t="s">
        <v>434</v>
      </c>
      <c r="B41" s="30" t="s">
        <v>435</v>
      </c>
    </row>
    <row r="42" spans="1:3" x14ac:dyDescent="0.35">
      <c r="B42" s="30" t="s">
        <v>436</v>
      </c>
    </row>
    <row r="43" spans="1:3" x14ac:dyDescent="0.35">
      <c r="B43" s="30" t="s">
        <v>437</v>
      </c>
    </row>
    <row r="46" spans="1:3" x14ac:dyDescent="0.35">
      <c r="A46" t="s">
        <v>438</v>
      </c>
      <c r="B46" s="30" t="s">
        <v>440</v>
      </c>
      <c r="C46" t="s">
        <v>443</v>
      </c>
    </row>
    <row r="47" spans="1:3" x14ac:dyDescent="0.35">
      <c r="B47" s="30" t="s">
        <v>439</v>
      </c>
      <c r="C47" t="s">
        <v>442</v>
      </c>
    </row>
    <row r="48" spans="1:3" x14ac:dyDescent="0.35">
      <c r="B48" s="30" t="s">
        <v>441</v>
      </c>
    </row>
    <row r="49" spans="1:2" x14ac:dyDescent="0.35">
      <c r="B49" s="30" t="s">
        <v>444</v>
      </c>
    </row>
    <row r="50" spans="1:2" x14ac:dyDescent="0.35">
      <c r="B50" s="30" t="s">
        <v>445</v>
      </c>
    </row>
    <row r="52" spans="1:2" ht="29" x14ac:dyDescent="0.35">
      <c r="A52" t="s">
        <v>446</v>
      </c>
      <c r="B52" s="30" t="s">
        <v>447</v>
      </c>
    </row>
    <row r="53" spans="1:2" x14ac:dyDescent="0.35">
      <c r="B53" s="30" t="s">
        <v>448</v>
      </c>
    </row>
    <row r="56" spans="1:2" x14ac:dyDescent="0.35">
      <c r="A56" t="s">
        <v>449</v>
      </c>
      <c r="B56" s="30" t="s">
        <v>450</v>
      </c>
    </row>
    <row r="57" spans="1:2" x14ac:dyDescent="0.35">
      <c r="B57" s="30" t="s">
        <v>451</v>
      </c>
    </row>
    <row r="58" spans="1:2" x14ac:dyDescent="0.35">
      <c r="B58" s="30" t="s">
        <v>452</v>
      </c>
    </row>
    <row r="59" spans="1:2" x14ac:dyDescent="0.35">
      <c r="B59" s="30" t="s">
        <v>453</v>
      </c>
    </row>
    <row r="60" spans="1:2" x14ac:dyDescent="0.35">
      <c r="B60" s="30" t="s">
        <v>454</v>
      </c>
    </row>
    <row r="63" spans="1:2" x14ac:dyDescent="0.35">
      <c r="A63" t="s">
        <v>455</v>
      </c>
    </row>
    <row r="66" spans="1:3" x14ac:dyDescent="0.35">
      <c r="A66" t="s">
        <v>456</v>
      </c>
      <c r="B66" s="30" t="s">
        <v>457</v>
      </c>
    </row>
    <row r="67" spans="1:3" x14ac:dyDescent="0.35">
      <c r="B67" s="30" t="s">
        <v>460</v>
      </c>
      <c r="C67" t="s">
        <v>458</v>
      </c>
    </row>
    <row r="68" spans="1:3" x14ac:dyDescent="0.35">
      <c r="B68" s="30" t="s">
        <v>461</v>
      </c>
      <c r="C68" t="s">
        <v>459</v>
      </c>
    </row>
    <row r="71" spans="1:3" x14ac:dyDescent="0.35">
      <c r="A71" t="s">
        <v>462</v>
      </c>
      <c r="B71" s="30" t="s">
        <v>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7503-0AB2-48CD-9593-4D06036A7D8C}">
  <dimension ref="A1:AL86"/>
  <sheetViews>
    <sheetView topLeftCell="A76" workbookViewId="0">
      <selection activeCell="A2" sqref="A2:A86"/>
    </sheetView>
  </sheetViews>
  <sheetFormatPr defaultRowHeight="14.5" x14ac:dyDescent="0.35"/>
  <cols>
    <col min="14" max="14" width="11.36328125" customWidth="1"/>
  </cols>
  <sheetData>
    <row r="1" spans="1:38" x14ac:dyDescent="0.35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/>
      <c r="H1" s="2" t="s">
        <v>74</v>
      </c>
      <c r="I1" s="2" t="s">
        <v>75</v>
      </c>
      <c r="J1" s="2" t="s">
        <v>76</v>
      </c>
      <c r="K1" s="2" t="s">
        <v>77</v>
      </c>
      <c r="L1" s="2" t="s">
        <v>78</v>
      </c>
      <c r="M1" s="2" t="s">
        <v>79</v>
      </c>
      <c r="N1" s="2" t="s">
        <v>80</v>
      </c>
      <c r="O1" s="2" t="s">
        <v>81</v>
      </c>
      <c r="P1" s="2" t="s">
        <v>82</v>
      </c>
      <c r="Q1" s="2" t="s">
        <v>83</v>
      </c>
      <c r="R1" s="2" t="s">
        <v>84</v>
      </c>
      <c r="S1" s="2" t="s">
        <v>85</v>
      </c>
      <c r="T1" s="2" t="s">
        <v>86</v>
      </c>
      <c r="U1" s="2" t="s">
        <v>87</v>
      </c>
      <c r="V1" s="2" t="s">
        <v>88</v>
      </c>
      <c r="W1" s="2" t="s">
        <v>89</v>
      </c>
      <c r="X1" s="2" t="s">
        <v>90</v>
      </c>
      <c r="Y1" s="2" t="s">
        <v>91</v>
      </c>
      <c r="Z1" s="2" t="s">
        <v>92</v>
      </c>
      <c r="AA1" s="2" t="s">
        <v>93</v>
      </c>
      <c r="AB1" s="2" t="s">
        <v>94</v>
      </c>
      <c r="AC1" s="2" t="s">
        <v>95</v>
      </c>
      <c r="AD1" s="2" t="s">
        <v>96</v>
      </c>
      <c r="AE1" s="2" t="s">
        <v>97</v>
      </c>
      <c r="AF1" s="2" t="s">
        <v>98</v>
      </c>
      <c r="AG1" s="2" t="s">
        <v>99</v>
      </c>
      <c r="AH1" s="2" t="s">
        <v>100</v>
      </c>
      <c r="AI1" s="2" t="s">
        <v>101</v>
      </c>
      <c r="AJ1" s="2" t="s">
        <v>102</v>
      </c>
      <c r="AK1" s="2" t="s">
        <v>103</v>
      </c>
      <c r="AL1" s="2" t="s">
        <v>104</v>
      </c>
    </row>
    <row r="2" spans="1:38" x14ac:dyDescent="0.35">
      <c r="A2" t="s">
        <v>24</v>
      </c>
      <c r="B2">
        <v>218.57</v>
      </c>
      <c r="C2">
        <v>194.3</v>
      </c>
      <c r="D2">
        <v>-0.1110399414375257</v>
      </c>
      <c r="E2">
        <v>195.55</v>
      </c>
      <c r="F2">
        <v>-0.1053209498101295</v>
      </c>
      <c r="G2">
        <f>F2*100</f>
        <v>-10.53209498101295</v>
      </c>
      <c r="H2">
        <v>1.57110124902777</v>
      </c>
      <c r="I2">
        <v>1.2</v>
      </c>
      <c r="J2">
        <v>56</v>
      </c>
      <c r="K2" t="b">
        <v>0</v>
      </c>
      <c r="L2" t="b">
        <v>0</v>
      </c>
      <c r="M2">
        <v>7</v>
      </c>
      <c r="N2" t="b">
        <v>0</v>
      </c>
      <c r="O2" t="b">
        <v>0</v>
      </c>
      <c r="P2" t="s">
        <v>105</v>
      </c>
      <c r="Q2">
        <v>0</v>
      </c>
      <c r="R2">
        <v>1</v>
      </c>
      <c r="S2">
        <v>0</v>
      </c>
      <c r="T2">
        <v>2.2000000000000002</v>
      </c>
      <c r="U2">
        <v>2</v>
      </c>
      <c r="V2">
        <v>0</v>
      </c>
      <c r="W2">
        <v>0</v>
      </c>
      <c r="X2">
        <v>2</v>
      </c>
      <c r="Y2">
        <v>2</v>
      </c>
      <c r="Z2">
        <v>178.25</v>
      </c>
      <c r="AA2">
        <v>210.35</v>
      </c>
      <c r="AB2">
        <v>223.65</v>
      </c>
      <c r="AC2">
        <v>240</v>
      </c>
      <c r="AE2">
        <v>123</v>
      </c>
      <c r="AF2">
        <v>2.3199999999999998</v>
      </c>
      <c r="AH2">
        <v>8.4320812554330455</v>
      </c>
      <c r="AI2">
        <v>56</v>
      </c>
      <c r="AK2">
        <v>307.17</v>
      </c>
      <c r="AL2" t="b">
        <v>0</v>
      </c>
    </row>
    <row r="3" spans="1:38" x14ac:dyDescent="0.35">
      <c r="A3" s="3" t="s">
        <v>60</v>
      </c>
      <c r="B3">
        <v>117.17</v>
      </c>
      <c r="C3">
        <v>110.62</v>
      </c>
      <c r="D3">
        <v>-5.5901681317743417E-2</v>
      </c>
      <c r="E3">
        <v>128.83333333333329</v>
      </c>
      <c r="F3">
        <v>9.9541976046200742E-2</v>
      </c>
      <c r="G3">
        <f t="shared" ref="G3:G66" si="0">F3*100</f>
        <v>9.9541976046200737</v>
      </c>
      <c r="H3">
        <v>10.300064934141281</v>
      </c>
      <c r="I3">
        <v>1.166666666666667</v>
      </c>
      <c r="J3">
        <v>53</v>
      </c>
      <c r="K3" t="b">
        <v>0</v>
      </c>
      <c r="L3" t="b">
        <v>0</v>
      </c>
      <c r="M3">
        <v>6</v>
      </c>
      <c r="N3" t="b">
        <v>0</v>
      </c>
      <c r="O3" s="4" t="b">
        <v>1</v>
      </c>
      <c r="P3" t="s">
        <v>106</v>
      </c>
      <c r="Q3">
        <v>0</v>
      </c>
      <c r="R3">
        <v>0</v>
      </c>
      <c r="S3">
        <v>0</v>
      </c>
      <c r="T3">
        <v>3</v>
      </c>
      <c r="U3">
        <v>2</v>
      </c>
      <c r="V3">
        <v>0</v>
      </c>
      <c r="W3">
        <v>0</v>
      </c>
      <c r="X3">
        <v>2</v>
      </c>
      <c r="Y3">
        <v>2</v>
      </c>
      <c r="Z3">
        <v>108.09</v>
      </c>
      <c r="AA3">
        <v>113.15</v>
      </c>
      <c r="AB3">
        <v>124</v>
      </c>
      <c r="AC3">
        <v>135</v>
      </c>
      <c r="AE3">
        <v>127.5</v>
      </c>
      <c r="AF3">
        <v>5.83</v>
      </c>
      <c r="AH3">
        <v>14.892890671673641</v>
      </c>
      <c r="AI3">
        <v>53</v>
      </c>
      <c r="AK3">
        <v>35.69</v>
      </c>
      <c r="AL3" t="b">
        <v>0</v>
      </c>
    </row>
    <row r="4" spans="1:38" x14ac:dyDescent="0.35">
      <c r="A4" t="s">
        <v>6</v>
      </c>
      <c r="B4">
        <v>2285.88</v>
      </c>
      <c r="C4">
        <v>1963.04</v>
      </c>
      <c r="D4">
        <v>-0.14123226066110209</v>
      </c>
      <c r="E4">
        <v>2065.2433333333329</v>
      </c>
      <c r="F4">
        <v>-9.6521543854737241E-2</v>
      </c>
      <c r="G4">
        <f t="shared" si="0"/>
        <v>-9.6521543854737235</v>
      </c>
      <c r="H4">
        <v>-0.1142338472127489</v>
      </c>
      <c r="I4">
        <v>1.1333333333333331</v>
      </c>
      <c r="J4">
        <v>60</v>
      </c>
      <c r="K4" t="b">
        <v>0</v>
      </c>
      <c r="L4" t="b">
        <v>0</v>
      </c>
      <c r="M4">
        <v>4</v>
      </c>
      <c r="N4" t="b">
        <v>0</v>
      </c>
      <c r="O4" s="4" t="b">
        <v>1</v>
      </c>
      <c r="P4" t="s">
        <v>107</v>
      </c>
      <c r="Q4">
        <v>1</v>
      </c>
      <c r="R4">
        <v>0</v>
      </c>
      <c r="S4">
        <v>0</v>
      </c>
      <c r="T4">
        <v>2.8</v>
      </c>
      <c r="U4">
        <v>2</v>
      </c>
      <c r="V4">
        <v>0</v>
      </c>
      <c r="W4">
        <v>0</v>
      </c>
      <c r="X4">
        <v>2</v>
      </c>
      <c r="Y4">
        <v>2</v>
      </c>
      <c r="Z4">
        <v>1835.94</v>
      </c>
      <c r="AA4">
        <v>2090.14</v>
      </c>
      <c r="AB4">
        <v>2318.73</v>
      </c>
      <c r="AC4">
        <v>2400</v>
      </c>
      <c r="AE4">
        <v>1477</v>
      </c>
      <c r="AF4">
        <v>1.44</v>
      </c>
      <c r="AH4">
        <v>4.5404833149596637</v>
      </c>
      <c r="AI4">
        <v>60</v>
      </c>
      <c r="AK4">
        <v>88.69</v>
      </c>
      <c r="AL4" t="b">
        <v>0</v>
      </c>
    </row>
    <row r="5" spans="1:38" x14ac:dyDescent="0.35">
      <c r="A5" s="3" t="s">
        <v>1</v>
      </c>
      <c r="B5">
        <v>255.85</v>
      </c>
      <c r="C5">
        <v>229.875</v>
      </c>
      <c r="D5">
        <v>-0.1015243306624975</v>
      </c>
      <c r="E5">
        <v>265.60000000000002</v>
      </c>
      <c r="F5">
        <v>3.8108266562438819E-2</v>
      </c>
      <c r="G5">
        <f t="shared" si="0"/>
        <v>3.8108266562438819</v>
      </c>
      <c r="H5">
        <v>6.9786452022669474</v>
      </c>
      <c r="I5">
        <v>1.1333333333333331</v>
      </c>
      <c r="J5">
        <v>56</v>
      </c>
      <c r="K5" t="b">
        <v>0</v>
      </c>
      <c r="L5" t="b">
        <v>0</v>
      </c>
      <c r="M5">
        <v>8</v>
      </c>
      <c r="N5" t="b">
        <v>0</v>
      </c>
      <c r="O5" s="4" t="b">
        <v>1</v>
      </c>
      <c r="P5" t="s">
        <v>108</v>
      </c>
      <c r="Q5">
        <v>-2</v>
      </c>
      <c r="R5">
        <v>0</v>
      </c>
      <c r="S5">
        <v>0</v>
      </c>
      <c r="T5">
        <v>2.8</v>
      </c>
      <c r="U5">
        <v>2</v>
      </c>
      <c r="V5">
        <v>0</v>
      </c>
      <c r="W5">
        <v>0</v>
      </c>
      <c r="X5">
        <v>2</v>
      </c>
      <c r="Y5">
        <v>2</v>
      </c>
      <c r="Z5">
        <v>223.38</v>
      </c>
      <c r="AA5">
        <v>236.37</v>
      </c>
      <c r="AB5">
        <v>271.8</v>
      </c>
      <c r="AC5">
        <v>280</v>
      </c>
      <c r="AE5">
        <v>245</v>
      </c>
      <c r="AF5">
        <v>6.23</v>
      </c>
      <c r="AH5">
        <v>10.03713113152237</v>
      </c>
      <c r="AI5">
        <v>56</v>
      </c>
      <c r="AK5">
        <v>56.5</v>
      </c>
      <c r="AL5" t="b">
        <v>0</v>
      </c>
    </row>
    <row r="6" spans="1:38" x14ac:dyDescent="0.35">
      <c r="A6" s="5" t="s">
        <v>59</v>
      </c>
      <c r="B6">
        <v>330.41</v>
      </c>
      <c r="C6">
        <v>287.34500000000003</v>
      </c>
      <c r="D6">
        <v>-0.13033806482854651</v>
      </c>
      <c r="E6">
        <v>356.86333333333329</v>
      </c>
      <c r="F6">
        <v>8.006214501175285E-2</v>
      </c>
      <c r="G6">
        <f t="shared" si="0"/>
        <v>8.0062145011752843</v>
      </c>
      <c r="H6">
        <v>10.46814490582406</v>
      </c>
      <c r="I6">
        <v>1.1000000000000001</v>
      </c>
      <c r="J6">
        <v>69</v>
      </c>
      <c r="K6" t="b">
        <v>0</v>
      </c>
      <c r="L6" s="4" t="b">
        <v>1</v>
      </c>
      <c r="M6">
        <v>8</v>
      </c>
      <c r="N6" t="b">
        <v>0</v>
      </c>
      <c r="O6" s="4" t="b">
        <v>1</v>
      </c>
      <c r="P6" t="s">
        <v>109</v>
      </c>
      <c r="Q6">
        <v>1</v>
      </c>
      <c r="R6">
        <v>0</v>
      </c>
      <c r="S6">
        <v>0</v>
      </c>
      <c r="T6">
        <v>2.6</v>
      </c>
      <c r="U6">
        <v>2</v>
      </c>
      <c r="V6">
        <v>0</v>
      </c>
      <c r="W6">
        <v>0</v>
      </c>
      <c r="X6">
        <v>2</v>
      </c>
      <c r="Y6">
        <v>0</v>
      </c>
      <c r="Z6">
        <v>254.79</v>
      </c>
      <c r="AA6">
        <v>319.89999999999998</v>
      </c>
      <c r="AB6">
        <v>356.09</v>
      </c>
      <c r="AC6">
        <v>374.5</v>
      </c>
      <c r="AE6">
        <v>340</v>
      </c>
      <c r="AF6">
        <v>7.77</v>
      </c>
      <c r="AH6">
        <v>15.538270633455401</v>
      </c>
      <c r="AI6">
        <v>69</v>
      </c>
      <c r="AK6">
        <v>226.04</v>
      </c>
      <c r="AL6" t="b">
        <v>0</v>
      </c>
    </row>
    <row r="7" spans="1:38" x14ac:dyDescent="0.35">
      <c r="A7" s="5" t="s">
        <v>56</v>
      </c>
      <c r="B7">
        <v>161.24</v>
      </c>
      <c r="C7">
        <v>148.035</v>
      </c>
      <c r="D7">
        <v>-8.1896551724137831E-2</v>
      </c>
      <c r="E7">
        <v>173.17666666666659</v>
      </c>
      <c r="F7">
        <v>7.4030430827751417E-2</v>
      </c>
      <c r="G7">
        <f t="shared" si="0"/>
        <v>7.4030430827751417</v>
      </c>
      <c r="H7">
        <v>10.0979661787811</v>
      </c>
      <c r="I7">
        <v>1.0666666666666671</v>
      </c>
      <c r="J7">
        <v>72</v>
      </c>
      <c r="K7" t="b">
        <v>0</v>
      </c>
      <c r="L7" s="4" t="b">
        <v>1</v>
      </c>
      <c r="M7">
        <v>6</v>
      </c>
      <c r="N7" t="b">
        <v>0</v>
      </c>
      <c r="O7" s="4" t="b">
        <v>1</v>
      </c>
      <c r="P7" t="s">
        <v>110</v>
      </c>
      <c r="Q7">
        <v>0</v>
      </c>
      <c r="R7">
        <v>0</v>
      </c>
      <c r="S7">
        <v>0</v>
      </c>
      <c r="T7">
        <v>2.4</v>
      </c>
      <c r="U7">
        <v>2</v>
      </c>
      <c r="V7">
        <v>0</v>
      </c>
      <c r="W7">
        <v>0</v>
      </c>
      <c r="X7">
        <v>2</v>
      </c>
      <c r="Y7">
        <v>0</v>
      </c>
      <c r="Z7">
        <v>142.08000000000001</v>
      </c>
      <c r="AA7">
        <v>153.99</v>
      </c>
      <c r="AB7">
        <v>174.53</v>
      </c>
      <c r="AC7">
        <v>185</v>
      </c>
      <c r="AE7">
        <v>160</v>
      </c>
      <c r="AF7">
        <v>8.24</v>
      </c>
      <c r="AH7">
        <v>13.259737037955841</v>
      </c>
      <c r="AI7">
        <v>72</v>
      </c>
      <c r="AK7">
        <v>66.39</v>
      </c>
      <c r="AL7" t="b">
        <v>0</v>
      </c>
    </row>
    <row r="8" spans="1:38" x14ac:dyDescent="0.35">
      <c r="A8" s="6" t="s">
        <v>65</v>
      </c>
      <c r="B8">
        <v>478.88</v>
      </c>
      <c r="C8">
        <v>462.44</v>
      </c>
      <c r="D8">
        <v>-3.4330103575008347E-2</v>
      </c>
      <c r="E8">
        <v>531.48</v>
      </c>
      <c r="F8">
        <v>0.1098396257935183</v>
      </c>
      <c r="G8">
        <f t="shared" si="0"/>
        <v>10.983962579351831</v>
      </c>
      <c r="H8">
        <v>13.280993150684941</v>
      </c>
      <c r="I8">
        <v>1</v>
      </c>
      <c r="J8">
        <v>41</v>
      </c>
      <c r="K8" t="b">
        <v>0</v>
      </c>
      <c r="L8" t="b">
        <v>0</v>
      </c>
      <c r="M8">
        <v>8</v>
      </c>
      <c r="N8" t="b">
        <v>0</v>
      </c>
      <c r="O8" s="4" t="b">
        <v>1</v>
      </c>
      <c r="P8" t="s">
        <v>111</v>
      </c>
      <c r="Q8">
        <v>2</v>
      </c>
      <c r="R8">
        <v>-1</v>
      </c>
      <c r="S8">
        <v>0</v>
      </c>
      <c r="T8">
        <v>3</v>
      </c>
      <c r="U8">
        <v>2</v>
      </c>
      <c r="V8">
        <v>0</v>
      </c>
      <c r="W8">
        <v>0</v>
      </c>
      <c r="X8">
        <v>2</v>
      </c>
      <c r="Y8">
        <v>2</v>
      </c>
      <c r="Z8">
        <v>470.82</v>
      </c>
      <c r="AA8">
        <v>454.06</v>
      </c>
      <c r="AB8">
        <v>534.44000000000005</v>
      </c>
      <c r="AC8">
        <v>560</v>
      </c>
      <c r="AE8">
        <v>500</v>
      </c>
      <c r="AF8">
        <v>11.6</v>
      </c>
      <c r="AH8">
        <v>16.269211493484789</v>
      </c>
      <c r="AI8">
        <v>41</v>
      </c>
      <c r="AK8">
        <v>51.22</v>
      </c>
      <c r="AL8" t="b">
        <v>1</v>
      </c>
    </row>
    <row r="9" spans="1:38" x14ac:dyDescent="0.35">
      <c r="A9" s="6" t="s">
        <v>58</v>
      </c>
      <c r="B9">
        <v>232.36</v>
      </c>
      <c r="C9">
        <v>223.89</v>
      </c>
      <c r="D9">
        <v>-3.6452057152694207E-2</v>
      </c>
      <c r="E9">
        <v>251.6033333333333</v>
      </c>
      <c r="F9">
        <v>8.2816893326447372E-2</v>
      </c>
      <c r="G9">
        <f t="shared" si="0"/>
        <v>8.2816893326447367</v>
      </c>
      <c r="H9">
        <v>9.394188041544723</v>
      </c>
      <c r="I9">
        <v>0.96666666666666667</v>
      </c>
      <c r="J9">
        <v>46</v>
      </c>
      <c r="K9" t="b">
        <v>0</v>
      </c>
      <c r="L9" t="b">
        <v>0</v>
      </c>
      <c r="M9">
        <v>6</v>
      </c>
      <c r="N9" t="b">
        <v>0</v>
      </c>
      <c r="O9" s="4" t="b">
        <v>1</v>
      </c>
      <c r="P9" t="s">
        <v>112</v>
      </c>
      <c r="Q9">
        <v>1</v>
      </c>
      <c r="R9">
        <v>-1</v>
      </c>
      <c r="S9">
        <v>0</v>
      </c>
      <c r="T9">
        <v>2.8</v>
      </c>
      <c r="U9">
        <v>2</v>
      </c>
      <c r="V9">
        <v>0</v>
      </c>
      <c r="W9">
        <v>0</v>
      </c>
      <c r="X9">
        <v>2</v>
      </c>
      <c r="Y9">
        <v>2</v>
      </c>
      <c r="Z9">
        <v>226.65</v>
      </c>
      <c r="AA9">
        <v>221.13</v>
      </c>
      <c r="AB9">
        <v>242.31</v>
      </c>
      <c r="AC9">
        <v>269.5</v>
      </c>
      <c r="AE9">
        <v>243</v>
      </c>
      <c r="AF9">
        <v>4.28</v>
      </c>
      <c r="AH9">
        <v>14.88207953176105</v>
      </c>
      <c r="AI9">
        <v>46</v>
      </c>
      <c r="AK9">
        <v>60.04</v>
      </c>
      <c r="AL9" t="b">
        <v>1</v>
      </c>
    </row>
    <row r="10" spans="1:38" x14ac:dyDescent="0.35">
      <c r="A10" t="s">
        <v>2</v>
      </c>
      <c r="B10">
        <v>312.45999999999998</v>
      </c>
      <c r="C10">
        <v>276.005</v>
      </c>
      <c r="D10">
        <v>-0.1166709338795365</v>
      </c>
      <c r="E10">
        <v>299.71666666666658</v>
      </c>
      <c r="F10">
        <v>-4.0783887004203233E-2</v>
      </c>
      <c r="G10">
        <f t="shared" si="0"/>
        <v>-4.078388700420323</v>
      </c>
      <c r="H10">
        <v>4.7651723953999454</v>
      </c>
      <c r="I10">
        <v>0.93333333333333324</v>
      </c>
      <c r="J10">
        <v>75</v>
      </c>
      <c r="K10" t="b">
        <v>0</v>
      </c>
      <c r="L10" t="b">
        <v>0</v>
      </c>
      <c r="M10">
        <v>6</v>
      </c>
      <c r="N10" t="b">
        <v>0</v>
      </c>
      <c r="O10" s="4" t="b">
        <v>1</v>
      </c>
      <c r="P10" t="s">
        <v>113</v>
      </c>
      <c r="Q10">
        <v>2</v>
      </c>
      <c r="R10">
        <v>-1</v>
      </c>
      <c r="S10">
        <v>0</v>
      </c>
      <c r="T10">
        <v>2.6</v>
      </c>
      <c r="U10">
        <v>2</v>
      </c>
      <c r="V10">
        <v>0</v>
      </c>
      <c r="W10">
        <v>0</v>
      </c>
      <c r="X10">
        <v>2</v>
      </c>
      <c r="Y10">
        <v>2</v>
      </c>
      <c r="Z10">
        <v>272.83999999999997</v>
      </c>
      <c r="AA10">
        <v>279.17</v>
      </c>
      <c r="AB10">
        <v>329.15</v>
      </c>
      <c r="AC10">
        <v>350</v>
      </c>
      <c r="AE10">
        <v>220</v>
      </c>
      <c r="AF10">
        <v>5.34</v>
      </c>
      <c r="AH10">
        <v>9.121167509441209</v>
      </c>
      <c r="AI10">
        <v>75</v>
      </c>
      <c r="AK10">
        <v>78.349999999999994</v>
      </c>
      <c r="AL10" t="b">
        <v>1</v>
      </c>
    </row>
    <row r="11" spans="1:38" x14ac:dyDescent="0.35">
      <c r="A11" t="s">
        <v>4</v>
      </c>
      <c r="B11">
        <v>191.86</v>
      </c>
      <c r="C11">
        <v>169.935</v>
      </c>
      <c r="D11">
        <v>-0.11427603460856881</v>
      </c>
      <c r="E11">
        <v>181.80666666666659</v>
      </c>
      <c r="F11">
        <v>-5.2399318947844102E-2</v>
      </c>
      <c r="G11">
        <f t="shared" si="0"/>
        <v>-5.2399318947844105</v>
      </c>
      <c r="H11">
        <v>-2.2084057819938252</v>
      </c>
      <c r="I11">
        <v>0.93333333333333324</v>
      </c>
      <c r="J11">
        <v>74</v>
      </c>
      <c r="K11" t="b">
        <v>0</v>
      </c>
      <c r="L11" t="b">
        <v>0</v>
      </c>
      <c r="M11">
        <v>8</v>
      </c>
      <c r="N11" t="b">
        <v>0</v>
      </c>
      <c r="O11" s="4" t="b">
        <v>1</v>
      </c>
      <c r="P11" t="s">
        <v>114</v>
      </c>
      <c r="Q11">
        <v>2</v>
      </c>
      <c r="R11">
        <v>0</v>
      </c>
      <c r="S11">
        <v>0</v>
      </c>
      <c r="T11">
        <v>2.6</v>
      </c>
      <c r="U11">
        <v>2</v>
      </c>
      <c r="V11">
        <v>0</v>
      </c>
      <c r="W11">
        <v>0</v>
      </c>
      <c r="X11">
        <v>1</v>
      </c>
      <c r="Y11">
        <v>1</v>
      </c>
      <c r="Z11">
        <v>161.28</v>
      </c>
      <c r="AA11">
        <v>178.59</v>
      </c>
      <c r="AB11">
        <v>180.42</v>
      </c>
      <c r="AC11">
        <v>200</v>
      </c>
      <c r="AE11">
        <v>165</v>
      </c>
      <c r="AF11">
        <v>-5.96</v>
      </c>
      <c r="AH11">
        <v>3.2263108516626691</v>
      </c>
      <c r="AI11">
        <v>74</v>
      </c>
      <c r="AK11">
        <v>130.85</v>
      </c>
      <c r="AL11" t="b">
        <v>0</v>
      </c>
    </row>
    <row r="12" spans="1:38" x14ac:dyDescent="0.35">
      <c r="A12" s="3" t="s">
        <v>64</v>
      </c>
      <c r="B12">
        <v>369.1</v>
      </c>
      <c r="C12">
        <v>341.54</v>
      </c>
      <c r="D12">
        <v>-7.4668111622866434E-2</v>
      </c>
      <c r="E12">
        <v>396.56666666666672</v>
      </c>
      <c r="F12">
        <v>7.4415244287907453E-2</v>
      </c>
      <c r="G12">
        <f t="shared" si="0"/>
        <v>7.4415244287907454</v>
      </c>
      <c r="H12">
        <v>9.0337826244016952</v>
      </c>
      <c r="I12">
        <v>0.9</v>
      </c>
      <c r="J12">
        <v>77</v>
      </c>
      <c r="K12" t="b">
        <v>0</v>
      </c>
      <c r="L12" t="b">
        <v>0</v>
      </c>
      <c r="M12">
        <v>7</v>
      </c>
      <c r="N12" t="b">
        <v>0</v>
      </c>
      <c r="O12" s="4" t="b">
        <v>1</v>
      </c>
      <c r="P12" t="s">
        <v>115</v>
      </c>
      <c r="Q12">
        <v>0</v>
      </c>
      <c r="R12">
        <v>0</v>
      </c>
      <c r="S12">
        <v>0</v>
      </c>
      <c r="T12">
        <v>2.4</v>
      </c>
      <c r="U12">
        <v>2</v>
      </c>
      <c r="V12">
        <v>0</v>
      </c>
      <c r="W12">
        <v>0</v>
      </c>
      <c r="X12">
        <v>1</v>
      </c>
      <c r="Y12">
        <v>1</v>
      </c>
      <c r="Z12">
        <v>336.36</v>
      </c>
      <c r="AA12">
        <v>346.72</v>
      </c>
      <c r="AB12">
        <v>402.7</v>
      </c>
      <c r="AC12">
        <v>407</v>
      </c>
      <c r="AE12">
        <v>380</v>
      </c>
      <c r="AF12">
        <v>9.1</v>
      </c>
      <c r="AH12">
        <v>9.9078840422649659</v>
      </c>
      <c r="AI12">
        <v>77</v>
      </c>
      <c r="AK12">
        <v>30.98</v>
      </c>
      <c r="AL12" t="b">
        <v>0</v>
      </c>
    </row>
    <row r="13" spans="1:38" x14ac:dyDescent="0.35">
      <c r="A13" s="3" t="s">
        <v>67</v>
      </c>
      <c r="B13">
        <v>222.52</v>
      </c>
      <c r="C13">
        <v>211.845</v>
      </c>
      <c r="D13">
        <v>-4.7973215890706501E-2</v>
      </c>
      <c r="E13">
        <v>231.68</v>
      </c>
      <c r="F13">
        <v>4.1164839115584967E-2</v>
      </c>
      <c r="G13">
        <f t="shared" si="0"/>
        <v>4.1164839115584968</v>
      </c>
      <c r="H13">
        <v>6.7630478159266509</v>
      </c>
      <c r="I13">
        <v>0.9</v>
      </c>
      <c r="J13">
        <v>59</v>
      </c>
      <c r="K13" t="b">
        <v>0</v>
      </c>
      <c r="L13" t="b">
        <v>0</v>
      </c>
      <c r="M13">
        <v>4</v>
      </c>
      <c r="N13" t="b">
        <v>0</v>
      </c>
      <c r="O13" s="4" t="b">
        <v>1</v>
      </c>
      <c r="P13" t="s">
        <v>116</v>
      </c>
      <c r="Q13">
        <v>1</v>
      </c>
      <c r="R13">
        <v>-1</v>
      </c>
      <c r="S13">
        <v>0</v>
      </c>
      <c r="T13">
        <v>2.4</v>
      </c>
      <c r="U13">
        <v>2</v>
      </c>
      <c r="V13">
        <v>0</v>
      </c>
      <c r="W13">
        <v>0</v>
      </c>
      <c r="X13">
        <v>2</v>
      </c>
      <c r="Y13">
        <v>2</v>
      </c>
      <c r="Z13">
        <v>207.4</v>
      </c>
      <c r="AA13">
        <v>216.29</v>
      </c>
      <c r="AB13">
        <v>234.04</v>
      </c>
      <c r="AC13">
        <v>245</v>
      </c>
      <c r="AE13">
        <v>216</v>
      </c>
      <c r="AF13">
        <v>5.18</v>
      </c>
      <c r="AH13">
        <v>10.11594463419018</v>
      </c>
      <c r="AI13">
        <v>59</v>
      </c>
      <c r="AK13">
        <v>28.92</v>
      </c>
      <c r="AL13" t="b">
        <v>1</v>
      </c>
    </row>
    <row r="14" spans="1:38" x14ac:dyDescent="0.35">
      <c r="A14" s="6" t="s">
        <v>62</v>
      </c>
      <c r="B14">
        <v>95.3</v>
      </c>
      <c r="C14">
        <v>80.965000000000003</v>
      </c>
      <c r="D14">
        <v>-0.15041972717733471</v>
      </c>
      <c r="E14">
        <v>106.46</v>
      </c>
      <c r="F14">
        <v>0.11710388247639029</v>
      </c>
      <c r="G14">
        <f t="shared" si="0"/>
        <v>11.710388247639029</v>
      </c>
      <c r="H14">
        <v>18.99765477439664</v>
      </c>
      <c r="I14">
        <v>0.8666666666666667</v>
      </c>
      <c r="J14">
        <v>76</v>
      </c>
      <c r="K14" t="b">
        <v>0</v>
      </c>
      <c r="L14" t="b">
        <v>0</v>
      </c>
      <c r="M14">
        <v>7</v>
      </c>
      <c r="N14" t="b">
        <v>0</v>
      </c>
      <c r="O14" t="b">
        <v>0</v>
      </c>
      <c r="P14" t="s">
        <v>117</v>
      </c>
      <c r="Q14">
        <v>1</v>
      </c>
      <c r="R14">
        <v>1</v>
      </c>
      <c r="S14">
        <v>0</v>
      </c>
      <c r="T14">
        <v>2.2000000000000002</v>
      </c>
      <c r="U14">
        <v>0</v>
      </c>
      <c r="V14">
        <v>0</v>
      </c>
      <c r="W14">
        <v>0</v>
      </c>
      <c r="X14">
        <v>2</v>
      </c>
      <c r="Y14">
        <v>2</v>
      </c>
      <c r="Z14">
        <v>72.39</v>
      </c>
      <c r="AA14">
        <v>89.54</v>
      </c>
      <c r="AB14">
        <v>114.38</v>
      </c>
      <c r="AC14">
        <v>115</v>
      </c>
      <c r="AE14">
        <v>90</v>
      </c>
      <c r="AF14">
        <v>20.02</v>
      </c>
      <c r="AH14">
        <v>23.913955928646391</v>
      </c>
      <c r="AI14">
        <v>76</v>
      </c>
      <c r="AK14">
        <v>106.59</v>
      </c>
      <c r="AL14" t="b">
        <v>0</v>
      </c>
    </row>
    <row r="15" spans="1:38" x14ac:dyDescent="0.35">
      <c r="A15" t="s">
        <v>23</v>
      </c>
      <c r="B15">
        <v>376.87</v>
      </c>
      <c r="C15">
        <v>345.60500000000002</v>
      </c>
      <c r="D15">
        <v>-8.2959641255605343E-2</v>
      </c>
      <c r="E15">
        <v>416.66666666666669</v>
      </c>
      <c r="F15">
        <v>0.1055978631004502</v>
      </c>
      <c r="G15">
        <f t="shared" si="0"/>
        <v>10.55978631004502</v>
      </c>
      <c r="H15">
        <v>12.882116954564349</v>
      </c>
      <c r="I15">
        <v>0.8666666666666667</v>
      </c>
      <c r="J15">
        <v>68</v>
      </c>
      <c r="K15" t="b">
        <v>0</v>
      </c>
      <c r="L15" s="4" t="b">
        <v>1</v>
      </c>
      <c r="M15">
        <v>6</v>
      </c>
      <c r="N15" t="b">
        <v>0</v>
      </c>
      <c r="O15" t="b">
        <v>0</v>
      </c>
      <c r="P15" t="s">
        <v>118</v>
      </c>
      <c r="Q15">
        <v>0</v>
      </c>
      <c r="R15">
        <v>-1</v>
      </c>
      <c r="S15">
        <v>0</v>
      </c>
      <c r="T15">
        <v>2.2000000000000002</v>
      </c>
      <c r="U15">
        <v>2</v>
      </c>
      <c r="V15">
        <v>0</v>
      </c>
      <c r="W15">
        <v>0</v>
      </c>
      <c r="X15">
        <v>2</v>
      </c>
      <c r="Y15">
        <v>0</v>
      </c>
      <c r="Z15">
        <v>339.87</v>
      </c>
      <c r="AA15">
        <v>351.34</v>
      </c>
      <c r="AB15">
        <v>430</v>
      </c>
      <c r="AC15">
        <v>420</v>
      </c>
      <c r="AE15">
        <v>400</v>
      </c>
      <c r="AF15">
        <v>14.1</v>
      </c>
      <c r="AH15">
        <v>14.097699471966459</v>
      </c>
      <c r="AI15">
        <v>68</v>
      </c>
      <c r="AK15">
        <v>126.05</v>
      </c>
      <c r="AL15" t="b">
        <v>1</v>
      </c>
    </row>
    <row r="16" spans="1:38" x14ac:dyDescent="0.35">
      <c r="A16" s="6" t="s">
        <v>28</v>
      </c>
      <c r="B16">
        <v>109.26</v>
      </c>
      <c r="C16">
        <v>105.235</v>
      </c>
      <c r="D16">
        <v>-3.6838733296723332E-2</v>
      </c>
      <c r="E16">
        <v>126.6333333333333</v>
      </c>
      <c r="F16">
        <v>0.15900909146378661</v>
      </c>
      <c r="G16">
        <f t="shared" si="0"/>
        <v>15.900909146378661</v>
      </c>
      <c r="H16">
        <v>17.593122216120559</v>
      </c>
      <c r="I16">
        <v>0.8666666666666667</v>
      </c>
      <c r="J16">
        <v>55</v>
      </c>
      <c r="K16" t="b">
        <v>0</v>
      </c>
      <c r="L16" s="4" t="b">
        <v>1</v>
      </c>
      <c r="M16">
        <v>7</v>
      </c>
      <c r="N16" t="b">
        <v>0</v>
      </c>
      <c r="O16" t="b">
        <v>0</v>
      </c>
      <c r="P16" t="s">
        <v>119</v>
      </c>
      <c r="Q16">
        <v>0</v>
      </c>
      <c r="R16">
        <v>0</v>
      </c>
      <c r="S16">
        <v>0</v>
      </c>
      <c r="T16">
        <v>2.2000000000000002</v>
      </c>
      <c r="U16">
        <v>2</v>
      </c>
      <c r="V16">
        <v>0</v>
      </c>
      <c r="W16">
        <v>0</v>
      </c>
      <c r="X16">
        <v>1</v>
      </c>
      <c r="Y16">
        <v>0</v>
      </c>
      <c r="Z16">
        <v>103.43</v>
      </c>
      <c r="AA16">
        <v>107.04</v>
      </c>
      <c r="AB16">
        <v>122.9</v>
      </c>
      <c r="AC16">
        <v>137</v>
      </c>
      <c r="AE16">
        <v>120</v>
      </c>
      <c r="AF16">
        <v>12.48</v>
      </c>
      <c r="AH16">
        <v>23.055097931539429</v>
      </c>
      <c r="AI16">
        <v>55</v>
      </c>
      <c r="AK16">
        <v>93.52</v>
      </c>
      <c r="AL16" t="b">
        <v>0</v>
      </c>
    </row>
    <row r="17" spans="1:38" x14ac:dyDescent="0.35">
      <c r="A17" t="s">
        <v>49</v>
      </c>
      <c r="B17">
        <v>76.209999999999994</v>
      </c>
      <c r="C17">
        <v>72.09</v>
      </c>
      <c r="D17">
        <v>-5.4061146831124403E-2</v>
      </c>
      <c r="E17">
        <v>90.076666666666668</v>
      </c>
      <c r="F17">
        <v>0.18195337444779791</v>
      </c>
      <c r="G17">
        <f t="shared" si="0"/>
        <v>18.195337444779792</v>
      </c>
      <c r="H17">
        <v>31.529018064121079</v>
      </c>
      <c r="I17">
        <v>0.8666666666666667</v>
      </c>
      <c r="J17">
        <v>54</v>
      </c>
      <c r="K17" t="b">
        <v>0</v>
      </c>
      <c r="L17" t="b">
        <v>0</v>
      </c>
      <c r="M17">
        <v>7</v>
      </c>
      <c r="N17" t="b">
        <v>0</v>
      </c>
      <c r="O17" t="b">
        <v>0</v>
      </c>
      <c r="P17" t="s">
        <v>120</v>
      </c>
      <c r="Q17">
        <v>2</v>
      </c>
      <c r="R17">
        <v>0</v>
      </c>
      <c r="S17">
        <v>0</v>
      </c>
      <c r="T17">
        <v>2.2000000000000002</v>
      </c>
      <c r="U17">
        <v>2</v>
      </c>
      <c r="V17">
        <v>0</v>
      </c>
      <c r="W17">
        <v>0</v>
      </c>
      <c r="X17">
        <v>1</v>
      </c>
      <c r="Y17">
        <v>1</v>
      </c>
      <c r="Z17">
        <v>69.48</v>
      </c>
      <c r="AA17">
        <v>74.7</v>
      </c>
      <c r="AB17">
        <v>100.23</v>
      </c>
      <c r="AC17">
        <v>110</v>
      </c>
      <c r="AE17">
        <v>60</v>
      </c>
      <c r="AF17">
        <v>31.52</v>
      </c>
      <c r="AH17">
        <v>38.472641385644941</v>
      </c>
      <c r="AI17">
        <v>54</v>
      </c>
      <c r="AK17">
        <v>167.03</v>
      </c>
      <c r="AL17" t="b">
        <v>0</v>
      </c>
    </row>
    <row r="18" spans="1:38" x14ac:dyDescent="0.35">
      <c r="A18" s="6" t="s">
        <v>12</v>
      </c>
      <c r="B18">
        <v>266.77</v>
      </c>
      <c r="C18">
        <v>239.405</v>
      </c>
      <c r="D18">
        <v>-0.102579000637253</v>
      </c>
      <c r="E18">
        <v>282.04333333333341</v>
      </c>
      <c r="F18">
        <v>5.725281453436807E-2</v>
      </c>
      <c r="G18">
        <f t="shared" si="0"/>
        <v>5.7252814534368071</v>
      </c>
      <c r="H18">
        <v>11.45511201909261</v>
      </c>
      <c r="I18">
        <v>0.8666666666666667</v>
      </c>
      <c r="J18">
        <v>51</v>
      </c>
      <c r="K18" t="b">
        <v>0</v>
      </c>
      <c r="L18" t="b">
        <v>0</v>
      </c>
      <c r="M18">
        <v>6</v>
      </c>
      <c r="N18" t="b">
        <v>0</v>
      </c>
      <c r="O18" t="b">
        <v>0</v>
      </c>
      <c r="P18" t="s">
        <v>121</v>
      </c>
      <c r="Q18">
        <v>-2</v>
      </c>
      <c r="R18">
        <v>-1</v>
      </c>
      <c r="S18">
        <v>0</v>
      </c>
      <c r="T18">
        <v>2.2000000000000002</v>
      </c>
      <c r="U18">
        <v>2</v>
      </c>
      <c r="V18">
        <v>0</v>
      </c>
      <c r="W18">
        <v>0</v>
      </c>
      <c r="X18">
        <v>2</v>
      </c>
      <c r="Y18">
        <v>2</v>
      </c>
      <c r="Z18">
        <v>229.09</v>
      </c>
      <c r="AA18">
        <v>249.72</v>
      </c>
      <c r="AB18">
        <v>293.13</v>
      </c>
      <c r="AC18">
        <v>312</v>
      </c>
      <c r="AE18">
        <v>241</v>
      </c>
      <c r="AF18">
        <v>9.8800000000000008</v>
      </c>
      <c r="AH18">
        <v>16.797241069085729</v>
      </c>
      <c r="AI18">
        <v>51</v>
      </c>
      <c r="AK18">
        <v>152.05000000000001</v>
      </c>
      <c r="AL18" t="b">
        <v>1</v>
      </c>
    </row>
    <row r="19" spans="1:38" x14ac:dyDescent="0.35">
      <c r="A19" t="s">
        <v>8</v>
      </c>
      <c r="B19">
        <v>3372.2</v>
      </c>
      <c r="C19">
        <v>3147.28</v>
      </c>
      <c r="D19">
        <v>-6.6698297847102669E-2</v>
      </c>
      <c r="E19">
        <v>3810.7233333333329</v>
      </c>
      <c r="F19">
        <v>0.1300407251448116</v>
      </c>
      <c r="G19">
        <f t="shared" si="0"/>
        <v>13.004072514481161</v>
      </c>
      <c r="H19">
        <v>17.504239764347709</v>
      </c>
      <c r="I19">
        <v>0.8666666666666667</v>
      </c>
      <c r="J19">
        <v>45</v>
      </c>
      <c r="K19" t="b">
        <v>0</v>
      </c>
      <c r="L19" t="b">
        <v>0</v>
      </c>
      <c r="M19">
        <v>5</v>
      </c>
      <c r="N19" t="b">
        <v>0</v>
      </c>
      <c r="O19" t="b">
        <v>0</v>
      </c>
      <c r="P19" t="s">
        <v>122</v>
      </c>
      <c r="Q19">
        <v>2</v>
      </c>
      <c r="R19">
        <v>-1</v>
      </c>
      <c r="S19">
        <v>0</v>
      </c>
      <c r="T19">
        <v>2.2000000000000002</v>
      </c>
      <c r="U19">
        <v>2</v>
      </c>
      <c r="V19">
        <v>0</v>
      </c>
      <c r="W19">
        <v>0</v>
      </c>
      <c r="X19">
        <v>2</v>
      </c>
      <c r="Y19">
        <v>2</v>
      </c>
      <c r="Z19">
        <v>3182.28</v>
      </c>
      <c r="AA19">
        <v>3112.28</v>
      </c>
      <c r="AB19">
        <v>4012.17</v>
      </c>
      <c r="AC19">
        <v>4000</v>
      </c>
      <c r="AE19">
        <v>3420</v>
      </c>
      <c r="AF19">
        <v>18.98</v>
      </c>
      <c r="AH19">
        <v>19.235513907834662</v>
      </c>
      <c r="AI19">
        <v>45</v>
      </c>
      <c r="AK19">
        <v>65.08</v>
      </c>
      <c r="AL19" t="b">
        <v>1</v>
      </c>
    </row>
    <row r="20" spans="1:38" x14ac:dyDescent="0.35">
      <c r="A20" t="s">
        <v>35</v>
      </c>
      <c r="B20">
        <v>168.4</v>
      </c>
      <c r="C20">
        <v>164.375</v>
      </c>
      <c r="D20">
        <v>-2.3901425178147299E-2</v>
      </c>
      <c r="E20">
        <v>188.5</v>
      </c>
      <c r="F20">
        <v>0.1193586698337292</v>
      </c>
      <c r="G20">
        <f t="shared" si="0"/>
        <v>11.93586698337292</v>
      </c>
      <c r="H20">
        <v>12.654839667458431</v>
      </c>
      <c r="I20">
        <v>0.8666666666666667</v>
      </c>
      <c r="J20">
        <v>40</v>
      </c>
      <c r="K20" t="b">
        <v>0</v>
      </c>
      <c r="L20" s="4" t="b">
        <v>1</v>
      </c>
      <c r="M20">
        <v>7</v>
      </c>
      <c r="N20" t="b">
        <v>0</v>
      </c>
      <c r="O20" t="b">
        <v>0</v>
      </c>
      <c r="P20" t="s">
        <v>123</v>
      </c>
      <c r="Q20">
        <v>0</v>
      </c>
      <c r="R20">
        <v>-1</v>
      </c>
      <c r="S20">
        <v>0</v>
      </c>
      <c r="T20">
        <v>2.2000000000000002</v>
      </c>
      <c r="U20">
        <v>2</v>
      </c>
      <c r="V20">
        <v>0</v>
      </c>
      <c r="W20">
        <v>0</v>
      </c>
      <c r="X20">
        <v>2</v>
      </c>
      <c r="Y20">
        <v>0</v>
      </c>
      <c r="Z20">
        <v>164.35</v>
      </c>
      <c r="AA20">
        <v>164.4</v>
      </c>
      <c r="AB20">
        <v>186.5</v>
      </c>
      <c r="AC20">
        <v>194</v>
      </c>
      <c r="AE20">
        <v>185</v>
      </c>
      <c r="AF20">
        <v>10.75</v>
      </c>
      <c r="AH20">
        <v>14.958432304038</v>
      </c>
      <c r="AI20">
        <v>40</v>
      </c>
      <c r="AK20">
        <v>9.51</v>
      </c>
      <c r="AL20" t="b">
        <v>1</v>
      </c>
    </row>
    <row r="21" spans="1:38" x14ac:dyDescent="0.35">
      <c r="A21" t="s">
        <v>7</v>
      </c>
      <c r="B21">
        <v>205.36</v>
      </c>
      <c r="C21">
        <v>182.41</v>
      </c>
      <c r="D21">
        <v>-0.1117549668874173</v>
      </c>
      <c r="E21">
        <v>189.02</v>
      </c>
      <c r="F21">
        <v>-7.9567588624854066E-2</v>
      </c>
      <c r="G21">
        <f t="shared" si="0"/>
        <v>-7.9567588624854064</v>
      </c>
      <c r="H21">
        <v>-1.312545773276204</v>
      </c>
      <c r="I21">
        <v>0.83333333333333337</v>
      </c>
      <c r="J21">
        <v>69</v>
      </c>
      <c r="K21" t="b">
        <v>0</v>
      </c>
      <c r="L21" t="b">
        <v>0</v>
      </c>
      <c r="M21">
        <v>8</v>
      </c>
      <c r="N21" t="b">
        <v>0</v>
      </c>
      <c r="O21" s="4" t="b">
        <v>1</v>
      </c>
      <c r="P21" t="s">
        <v>124</v>
      </c>
      <c r="Q21">
        <v>3</v>
      </c>
      <c r="R21">
        <v>-1</v>
      </c>
      <c r="S21">
        <v>0</v>
      </c>
      <c r="T21">
        <v>3</v>
      </c>
      <c r="U21">
        <v>2</v>
      </c>
      <c r="V21">
        <v>0</v>
      </c>
      <c r="W21">
        <v>0</v>
      </c>
      <c r="X21">
        <v>1</v>
      </c>
      <c r="Y21">
        <v>1</v>
      </c>
      <c r="Z21">
        <v>176.97</v>
      </c>
      <c r="AA21">
        <v>187.85</v>
      </c>
      <c r="AB21">
        <v>206.06</v>
      </c>
      <c r="AC21">
        <v>210</v>
      </c>
      <c r="AE21">
        <v>151</v>
      </c>
      <c r="AF21">
        <v>0.34</v>
      </c>
      <c r="AH21">
        <v>1.066419945461627</v>
      </c>
      <c r="AI21">
        <v>69</v>
      </c>
      <c r="AK21">
        <v>99.93</v>
      </c>
      <c r="AL21" t="b">
        <v>1</v>
      </c>
    </row>
    <row r="22" spans="1:38" x14ac:dyDescent="0.35">
      <c r="A22" s="5" t="s">
        <v>55</v>
      </c>
      <c r="B22">
        <v>120.9</v>
      </c>
      <c r="C22">
        <v>116.30500000000001</v>
      </c>
      <c r="D22">
        <v>-3.800661703887509E-2</v>
      </c>
      <c r="E22">
        <v>125.91</v>
      </c>
      <c r="F22">
        <v>4.1439205955335033E-2</v>
      </c>
      <c r="G22">
        <f t="shared" si="0"/>
        <v>4.143920595533503</v>
      </c>
      <c r="H22">
        <v>8.5618300248138954</v>
      </c>
      <c r="I22">
        <v>0.83333333333333337</v>
      </c>
      <c r="J22">
        <v>69</v>
      </c>
      <c r="K22" t="b">
        <v>0</v>
      </c>
      <c r="L22" s="4" t="b">
        <v>1</v>
      </c>
      <c r="M22">
        <v>6</v>
      </c>
      <c r="N22" t="b">
        <v>0</v>
      </c>
      <c r="O22" s="4" t="b">
        <v>1</v>
      </c>
      <c r="P22" t="s">
        <v>125</v>
      </c>
      <c r="Q22">
        <v>2</v>
      </c>
      <c r="R22">
        <v>-1</v>
      </c>
      <c r="S22">
        <v>0</v>
      </c>
      <c r="T22">
        <v>3</v>
      </c>
      <c r="U22">
        <v>2</v>
      </c>
      <c r="V22">
        <v>0</v>
      </c>
      <c r="W22">
        <v>0</v>
      </c>
      <c r="X22">
        <v>1</v>
      </c>
      <c r="Y22">
        <v>0</v>
      </c>
      <c r="Z22">
        <v>113.15</v>
      </c>
      <c r="AA22">
        <v>119.46</v>
      </c>
      <c r="AB22">
        <v>129.22999999999999</v>
      </c>
      <c r="AC22">
        <v>137.5</v>
      </c>
      <c r="AE22">
        <v>111</v>
      </c>
      <c r="AF22">
        <v>6.89</v>
      </c>
      <c r="AH22">
        <v>12.90322580645161</v>
      </c>
      <c r="AI22">
        <v>69</v>
      </c>
      <c r="AK22">
        <v>42.7</v>
      </c>
      <c r="AL22" t="b">
        <v>1</v>
      </c>
    </row>
    <row r="23" spans="1:38" x14ac:dyDescent="0.35">
      <c r="A23" t="s">
        <v>20</v>
      </c>
      <c r="B23">
        <v>75.58</v>
      </c>
      <c r="C23">
        <v>65.344999999999999</v>
      </c>
      <c r="D23">
        <v>-0.13541942312781161</v>
      </c>
      <c r="E23">
        <v>66.703333333333333</v>
      </c>
      <c r="F23">
        <v>-0.117447296462909</v>
      </c>
      <c r="G23">
        <f t="shared" si="0"/>
        <v>-11.744729646290899</v>
      </c>
      <c r="H23">
        <v>-7.0897256769868546</v>
      </c>
      <c r="I23">
        <v>0.79999999999999993</v>
      </c>
      <c r="J23">
        <v>74</v>
      </c>
      <c r="K23" s="7" t="b">
        <v>1</v>
      </c>
      <c r="L23" t="b">
        <v>0</v>
      </c>
      <c r="M23">
        <v>8</v>
      </c>
      <c r="N23" t="b">
        <v>0</v>
      </c>
      <c r="O23" s="4" t="b">
        <v>1</v>
      </c>
      <c r="P23" t="s">
        <v>126</v>
      </c>
      <c r="Q23">
        <v>0</v>
      </c>
      <c r="R23">
        <v>0</v>
      </c>
      <c r="S23">
        <v>0</v>
      </c>
      <c r="T23">
        <v>2.8</v>
      </c>
      <c r="U23">
        <v>2</v>
      </c>
      <c r="V23">
        <v>0</v>
      </c>
      <c r="W23">
        <v>0</v>
      </c>
      <c r="X23">
        <v>0</v>
      </c>
      <c r="Y23">
        <v>1</v>
      </c>
      <c r="Z23">
        <v>62.12</v>
      </c>
      <c r="AA23">
        <v>68.569999999999993</v>
      </c>
      <c r="AB23">
        <v>70.11</v>
      </c>
      <c r="AC23">
        <v>73</v>
      </c>
      <c r="AE23">
        <v>57</v>
      </c>
      <c r="AF23">
        <v>-7.24</v>
      </c>
      <c r="AH23">
        <v>-4.0486901296639353</v>
      </c>
      <c r="AI23">
        <v>74</v>
      </c>
      <c r="AK23">
        <v>44.47</v>
      </c>
      <c r="AL23" t="b">
        <v>0</v>
      </c>
    </row>
    <row r="24" spans="1:38" x14ac:dyDescent="0.35">
      <c r="A24" s="8" t="s">
        <v>66</v>
      </c>
      <c r="B24">
        <v>122.8</v>
      </c>
      <c r="C24">
        <v>113.95</v>
      </c>
      <c r="D24">
        <v>-7.2068403908794737E-2</v>
      </c>
      <c r="E24">
        <v>137.87666666666669</v>
      </c>
      <c r="F24">
        <v>0.1227741585233442</v>
      </c>
      <c r="G24">
        <f t="shared" si="0"/>
        <v>12.277415852334419</v>
      </c>
      <c r="H24">
        <v>18.939419109663412</v>
      </c>
      <c r="I24">
        <v>0.79999999999999993</v>
      </c>
      <c r="J24">
        <v>62</v>
      </c>
      <c r="K24" t="b">
        <v>0</v>
      </c>
      <c r="L24" t="b">
        <v>0</v>
      </c>
      <c r="M24">
        <v>8</v>
      </c>
      <c r="N24" s="7" t="b">
        <v>1</v>
      </c>
      <c r="O24" s="4" t="b">
        <v>1</v>
      </c>
      <c r="P24" t="s">
        <v>127</v>
      </c>
      <c r="Q24">
        <v>2</v>
      </c>
      <c r="R24">
        <v>-2</v>
      </c>
      <c r="S24">
        <v>0</v>
      </c>
      <c r="T24">
        <v>2.8</v>
      </c>
      <c r="U24">
        <v>2</v>
      </c>
      <c r="V24">
        <v>0</v>
      </c>
      <c r="W24">
        <v>0</v>
      </c>
      <c r="X24">
        <v>2</v>
      </c>
      <c r="Y24">
        <v>2</v>
      </c>
      <c r="Z24">
        <v>108.03</v>
      </c>
      <c r="AA24">
        <v>119.87</v>
      </c>
      <c r="AB24">
        <v>144.5</v>
      </c>
      <c r="AC24">
        <v>148.63</v>
      </c>
      <c r="AE24">
        <v>120.5</v>
      </c>
      <c r="AF24">
        <v>17.670000000000002</v>
      </c>
      <c r="AH24">
        <v>26.457654723127028</v>
      </c>
      <c r="AI24">
        <v>62</v>
      </c>
      <c r="AK24">
        <v>159.38</v>
      </c>
      <c r="AL24" t="b">
        <v>1</v>
      </c>
    </row>
    <row r="25" spans="1:38" x14ac:dyDescent="0.35">
      <c r="A25" t="s">
        <v>3</v>
      </c>
      <c r="B25">
        <v>133</v>
      </c>
      <c r="C25">
        <v>123.5</v>
      </c>
      <c r="D25">
        <v>-7.1428571428571425E-2</v>
      </c>
      <c r="E25">
        <v>129.10666666666671</v>
      </c>
      <c r="F25">
        <v>-2.9273182957393569E-2</v>
      </c>
      <c r="G25">
        <f t="shared" si="0"/>
        <v>-2.9273182957393571</v>
      </c>
      <c r="H25">
        <v>9.4340350877192964</v>
      </c>
      <c r="I25">
        <v>0.79999999999999993</v>
      </c>
      <c r="J25">
        <v>57</v>
      </c>
      <c r="K25" t="b">
        <v>0</v>
      </c>
      <c r="L25" t="b">
        <v>0</v>
      </c>
      <c r="M25">
        <v>7</v>
      </c>
      <c r="N25" t="b">
        <v>0</v>
      </c>
      <c r="O25" s="4" t="b">
        <v>1</v>
      </c>
      <c r="P25" t="s">
        <v>128</v>
      </c>
      <c r="Q25">
        <v>3</v>
      </c>
      <c r="R25">
        <v>-1</v>
      </c>
      <c r="S25">
        <v>0</v>
      </c>
      <c r="T25">
        <v>2.8</v>
      </c>
      <c r="U25">
        <v>2</v>
      </c>
      <c r="V25">
        <v>0</v>
      </c>
      <c r="W25">
        <v>0</v>
      </c>
      <c r="X25">
        <v>1</v>
      </c>
      <c r="Y25">
        <v>1</v>
      </c>
      <c r="Z25">
        <v>123.8</v>
      </c>
      <c r="AA25">
        <v>123.2</v>
      </c>
      <c r="AB25">
        <v>149.32</v>
      </c>
      <c r="AC25">
        <v>155</v>
      </c>
      <c r="AE25">
        <v>83</v>
      </c>
      <c r="AF25">
        <v>12.28</v>
      </c>
      <c r="AH25">
        <v>13.97744360902256</v>
      </c>
      <c r="AI25">
        <v>57</v>
      </c>
      <c r="AK25">
        <v>100.05</v>
      </c>
      <c r="AL25" t="b">
        <v>1</v>
      </c>
    </row>
    <row r="26" spans="1:38" x14ac:dyDescent="0.35">
      <c r="A26" s="3" t="s">
        <v>42</v>
      </c>
      <c r="B26">
        <v>184.49</v>
      </c>
      <c r="C26">
        <v>182.245</v>
      </c>
      <c r="D26">
        <v>-1.2168681229334949E-2</v>
      </c>
      <c r="E26">
        <v>202.51333333333329</v>
      </c>
      <c r="F26">
        <v>9.7692738540480842E-2</v>
      </c>
      <c r="G26">
        <f t="shared" si="0"/>
        <v>9.7692738540480839</v>
      </c>
      <c r="H26">
        <v>14.11016807595713</v>
      </c>
      <c r="I26">
        <v>0.79999999999999993</v>
      </c>
      <c r="J26">
        <v>53</v>
      </c>
      <c r="K26" t="b">
        <v>0</v>
      </c>
      <c r="L26" t="b">
        <v>0</v>
      </c>
      <c r="M26">
        <v>6</v>
      </c>
      <c r="N26" t="b">
        <v>0</v>
      </c>
      <c r="O26" s="4" t="b">
        <v>1</v>
      </c>
      <c r="P26" t="s">
        <v>129</v>
      </c>
      <c r="Q26">
        <v>2</v>
      </c>
      <c r="R26">
        <v>-1</v>
      </c>
      <c r="S26">
        <v>0</v>
      </c>
      <c r="T26">
        <v>2.8</v>
      </c>
      <c r="U26">
        <v>2</v>
      </c>
      <c r="V26">
        <v>0</v>
      </c>
      <c r="W26">
        <v>0</v>
      </c>
      <c r="X26">
        <v>1</v>
      </c>
      <c r="Y26">
        <v>1</v>
      </c>
      <c r="Z26">
        <v>170.89</v>
      </c>
      <c r="AA26">
        <v>193.6</v>
      </c>
      <c r="AB26">
        <v>204.54</v>
      </c>
      <c r="AC26">
        <v>225</v>
      </c>
      <c r="AE26">
        <v>178</v>
      </c>
      <c r="AF26">
        <v>10.87</v>
      </c>
      <c r="AH26">
        <v>19.388584747140751</v>
      </c>
      <c r="AI26">
        <v>53</v>
      </c>
      <c r="AK26">
        <v>29.01</v>
      </c>
      <c r="AL26" t="b">
        <v>1</v>
      </c>
    </row>
    <row r="27" spans="1:38" x14ac:dyDescent="0.35">
      <c r="A27" t="s">
        <v>16</v>
      </c>
      <c r="B27">
        <v>662</v>
      </c>
      <c r="C27">
        <v>526.875</v>
      </c>
      <c r="D27">
        <v>-0.2041163141993958</v>
      </c>
      <c r="E27">
        <v>522.33333333333337</v>
      </c>
      <c r="F27">
        <v>-0.21097683786505531</v>
      </c>
      <c r="G27">
        <f t="shared" si="0"/>
        <v>-21.097683786505531</v>
      </c>
      <c r="H27">
        <v>-12.8345720040282</v>
      </c>
      <c r="I27">
        <v>0.76666666666666661</v>
      </c>
      <c r="J27">
        <v>79</v>
      </c>
      <c r="K27" s="7" t="b">
        <v>1</v>
      </c>
      <c r="L27" t="b">
        <v>0</v>
      </c>
      <c r="M27">
        <v>6</v>
      </c>
      <c r="N27" t="b">
        <v>0</v>
      </c>
      <c r="O27" s="4" t="b">
        <v>1</v>
      </c>
      <c r="P27" t="s">
        <v>130</v>
      </c>
      <c r="Q27">
        <v>0</v>
      </c>
      <c r="R27">
        <v>-1</v>
      </c>
      <c r="S27">
        <v>0</v>
      </c>
      <c r="T27">
        <v>2.6</v>
      </c>
      <c r="U27">
        <v>2</v>
      </c>
      <c r="V27">
        <v>0</v>
      </c>
      <c r="W27">
        <v>0</v>
      </c>
      <c r="X27">
        <v>1</v>
      </c>
      <c r="Y27">
        <v>2</v>
      </c>
      <c r="Z27">
        <v>482.2</v>
      </c>
      <c r="AA27">
        <v>571.54999999999995</v>
      </c>
      <c r="AB27">
        <v>573</v>
      </c>
      <c r="AC27">
        <v>615</v>
      </c>
      <c r="AE27">
        <v>379</v>
      </c>
      <c r="AF27">
        <v>-13.44</v>
      </c>
      <c r="AH27">
        <v>-6.5287009063444144</v>
      </c>
      <c r="AI27">
        <v>79</v>
      </c>
      <c r="AK27">
        <v>159.62</v>
      </c>
      <c r="AL27" t="b">
        <v>1</v>
      </c>
    </row>
    <row r="28" spans="1:38" x14ac:dyDescent="0.35">
      <c r="A28" s="3" t="s">
        <v>63</v>
      </c>
      <c r="B28">
        <v>136.37</v>
      </c>
      <c r="C28">
        <v>132.38499999999999</v>
      </c>
      <c r="D28">
        <v>-2.922196964141683E-2</v>
      </c>
      <c r="E28">
        <v>146.0333333333333</v>
      </c>
      <c r="F28">
        <v>7.0861137591356801E-2</v>
      </c>
      <c r="G28">
        <f t="shared" si="0"/>
        <v>7.0861137591356798</v>
      </c>
      <c r="H28">
        <v>11.2637371367114</v>
      </c>
      <c r="I28">
        <v>0.76666666666666661</v>
      </c>
      <c r="J28">
        <v>46</v>
      </c>
      <c r="K28" t="b">
        <v>0</v>
      </c>
      <c r="L28" t="b">
        <v>0</v>
      </c>
      <c r="M28">
        <v>8</v>
      </c>
      <c r="N28" t="b">
        <v>0</v>
      </c>
      <c r="O28" s="4" t="b">
        <v>1</v>
      </c>
      <c r="P28" t="s">
        <v>131</v>
      </c>
      <c r="Q28">
        <v>1</v>
      </c>
      <c r="R28">
        <v>-1</v>
      </c>
      <c r="S28">
        <v>0</v>
      </c>
      <c r="T28">
        <v>2.6</v>
      </c>
      <c r="U28">
        <v>2</v>
      </c>
      <c r="V28">
        <v>0</v>
      </c>
      <c r="W28">
        <v>0</v>
      </c>
      <c r="X28">
        <v>1</v>
      </c>
      <c r="Y28">
        <v>1</v>
      </c>
      <c r="Z28">
        <v>134.76</v>
      </c>
      <c r="AA28">
        <v>130.01</v>
      </c>
      <c r="AB28">
        <v>154.1</v>
      </c>
      <c r="AC28">
        <v>154</v>
      </c>
      <c r="AE28">
        <v>130</v>
      </c>
      <c r="AF28">
        <v>13</v>
      </c>
      <c r="AH28">
        <v>12.00410647503117</v>
      </c>
      <c r="AI28">
        <v>46</v>
      </c>
      <c r="AK28">
        <v>21.88</v>
      </c>
      <c r="AL28" t="b">
        <v>1</v>
      </c>
    </row>
    <row r="29" spans="1:38" x14ac:dyDescent="0.35">
      <c r="A29" t="s">
        <v>33</v>
      </c>
      <c r="B29">
        <v>70.98</v>
      </c>
      <c r="C29">
        <v>67.784999999999997</v>
      </c>
      <c r="D29">
        <v>-4.5012679628064337E-2</v>
      </c>
      <c r="E29">
        <v>54.57</v>
      </c>
      <c r="F29">
        <v>-0.23119188503803889</v>
      </c>
      <c r="G29">
        <f t="shared" si="0"/>
        <v>-23.11918850380389</v>
      </c>
      <c r="H29">
        <v>-15.03870456466611</v>
      </c>
      <c r="I29">
        <v>0.73333333333333339</v>
      </c>
      <c r="J29">
        <v>68</v>
      </c>
      <c r="K29" t="b">
        <v>0</v>
      </c>
      <c r="L29" t="b">
        <v>0</v>
      </c>
      <c r="M29">
        <v>7</v>
      </c>
      <c r="N29" t="b">
        <v>0</v>
      </c>
      <c r="O29" s="4" t="b">
        <v>1</v>
      </c>
      <c r="P29" t="s">
        <v>132</v>
      </c>
      <c r="Q29">
        <v>1</v>
      </c>
      <c r="R29">
        <v>1</v>
      </c>
      <c r="S29">
        <v>0</v>
      </c>
      <c r="T29">
        <v>2.4</v>
      </c>
      <c r="U29">
        <v>2</v>
      </c>
      <c r="V29">
        <v>0</v>
      </c>
      <c r="W29">
        <v>0</v>
      </c>
      <c r="X29">
        <v>-1</v>
      </c>
      <c r="Y29">
        <v>-1</v>
      </c>
      <c r="Z29">
        <v>62.67</v>
      </c>
      <c r="AA29">
        <v>72.900000000000006</v>
      </c>
      <c r="AB29">
        <v>61.71</v>
      </c>
      <c r="AC29">
        <v>62</v>
      </c>
      <c r="AE29">
        <v>40</v>
      </c>
      <c r="AF29">
        <v>-13.05</v>
      </c>
      <c r="AH29">
        <v>-11.12989574528037</v>
      </c>
      <c r="AI29">
        <v>68</v>
      </c>
      <c r="AK29">
        <v>135.56</v>
      </c>
      <c r="AL29" t="b">
        <v>1</v>
      </c>
    </row>
    <row r="30" spans="1:38" x14ac:dyDescent="0.35">
      <c r="A30" s="3" t="s">
        <v>61</v>
      </c>
      <c r="B30">
        <v>161.25</v>
      </c>
      <c r="C30">
        <v>157.21</v>
      </c>
      <c r="D30">
        <v>-2.5054263565891421E-2</v>
      </c>
      <c r="E30">
        <v>173.69333333333341</v>
      </c>
      <c r="F30">
        <v>7.7167958656330887E-2</v>
      </c>
      <c r="G30">
        <f t="shared" si="0"/>
        <v>7.7167958656330891</v>
      </c>
      <c r="H30">
        <v>12.41342377260982</v>
      </c>
      <c r="I30">
        <v>0.73333333333333339</v>
      </c>
      <c r="J30">
        <v>53</v>
      </c>
      <c r="K30" t="b">
        <v>0</v>
      </c>
      <c r="L30" t="b">
        <v>0</v>
      </c>
      <c r="M30">
        <v>4</v>
      </c>
      <c r="N30" t="b">
        <v>0</v>
      </c>
      <c r="O30" s="4" t="b">
        <v>1</v>
      </c>
      <c r="P30" t="s">
        <v>133</v>
      </c>
      <c r="Q30">
        <v>1</v>
      </c>
      <c r="R30">
        <v>-1</v>
      </c>
      <c r="S30">
        <v>0</v>
      </c>
      <c r="T30">
        <v>2.4</v>
      </c>
      <c r="U30">
        <v>2</v>
      </c>
      <c r="V30">
        <v>0</v>
      </c>
      <c r="W30">
        <v>0</v>
      </c>
      <c r="X30">
        <v>1</v>
      </c>
      <c r="Y30">
        <v>1</v>
      </c>
      <c r="Z30">
        <v>153.58000000000001</v>
      </c>
      <c r="AA30">
        <v>160.84</v>
      </c>
      <c r="AB30">
        <v>183.08</v>
      </c>
      <c r="AC30">
        <v>185</v>
      </c>
      <c r="AE30">
        <v>153</v>
      </c>
      <c r="AF30">
        <v>13.54</v>
      </c>
      <c r="AH30">
        <v>14.26356589147287</v>
      </c>
      <c r="AI30">
        <v>53</v>
      </c>
      <c r="AK30">
        <v>17.260000000000002</v>
      </c>
      <c r="AL30" t="b">
        <v>1</v>
      </c>
    </row>
    <row r="31" spans="1:38" x14ac:dyDescent="0.35">
      <c r="A31" s="6" t="s">
        <v>57</v>
      </c>
      <c r="B31">
        <v>74.069999999999993</v>
      </c>
      <c r="C31">
        <v>70.515000000000001</v>
      </c>
      <c r="D31">
        <v>-4.7995139732685203E-2</v>
      </c>
      <c r="E31">
        <v>82.083333333333329</v>
      </c>
      <c r="F31">
        <v>0.1081859502272625</v>
      </c>
      <c r="G31">
        <f t="shared" si="0"/>
        <v>10.81859502272625</v>
      </c>
      <c r="H31">
        <v>16.060932676297199</v>
      </c>
      <c r="I31">
        <v>0.70000000000000007</v>
      </c>
      <c r="J31">
        <v>70</v>
      </c>
      <c r="K31" t="b">
        <v>0</v>
      </c>
      <c r="L31" t="b">
        <v>0</v>
      </c>
      <c r="M31">
        <v>5</v>
      </c>
      <c r="N31" t="b">
        <v>0</v>
      </c>
      <c r="O31" t="b">
        <v>0</v>
      </c>
      <c r="P31" t="s">
        <v>134</v>
      </c>
      <c r="Q31">
        <v>3</v>
      </c>
      <c r="R31">
        <v>-1</v>
      </c>
      <c r="S31">
        <v>0</v>
      </c>
      <c r="T31">
        <v>2.2000000000000002</v>
      </c>
      <c r="U31">
        <v>2</v>
      </c>
      <c r="V31">
        <v>0</v>
      </c>
      <c r="W31">
        <v>0</v>
      </c>
      <c r="X31">
        <v>1</v>
      </c>
      <c r="Y31">
        <v>1</v>
      </c>
      <c r="Z31">
        <v>68.349999999999994</v>
      </c>
      <c r="AA31">
        <v>72.680000000000007</v>
      </c>
      <c r="AB31">
        <v>88.25</v>
      </c>
      <c r="AC31">
        <v>86</v>
      </c>
      <c r="AE31">
        <v>72</v>
      </c>
      <c r="AF31">
        <v>19.14</v>
      </c>
      <c r="AH31">
        <v>16.659916295396251</v>
      </c>
      <c r="AI31">
        <v>70</v>
      </c>
      <c r="AK31">
        <v>26.38</v>
      </c>
      <c r="AL31" t="b">
        <v>1</v>
      </c>
    </row>
    <row r="32" spans="1:38" x14ac:dyDescent="0.35">
      <c r="A32" t="s">
        <v>11</v>
      </c>
      <c r="B32">
        <v>156.28</v>
      </c>
      <c r="C32">
        <v>139.19</v>
      </c>
      <c r="D32">
        <v>-0.1093550038392629</v>
      </c>
      <c r="E32">
        <v>135.73666666666671</v>
      </c>
      <c r="F32">
        <v>-0.13145209453118331</v>
      </c>
      <c r="G32">
        <f t="shared" si="0"/>
        <v>-13.145209453118332</v>
      </c>
      <c r="H32">
        <v>-3.8684843443392172</v>
      </c>
      <c r="I32">
        <v>0.70000000000000007</v>
      </c>
      <c r="J32">
        <v>55</v>
      </c>
      <c r="K32" t="b">
        <v>0</v>
      </c>
      <c r="L32" s="4" t="b">
        <v>1</v>
      </c>
      <c r="M32">
        <v>4</v>
      </c>
      <c r="N32" t="b">
        <v>0</v>
      </c>
      <c r="O32" t="b">
        <v>0</v>
      </c>
      <c r="P32" t="s">
        <v>113</v>
      </c>
      <c r="Q32">
        <v>2</v>
      </c>
      <c r="R32">
        <v>-1</v>
      </c>
      <c r="S32">
        <v>0</v>
      </c>
      <c r="T32">
        <v>2.2000000000000002</v>
      </c>
      <c r="U32">
        <v>2</v>
      </c>
      <c r="V32">
        <v>0</v>
      </c>
      <c r="W32">
        <v>0</v>
      </c>
      <c r="X32">
        <v>1</v>
      </c>
      <c r="Y32">
        <v>0</v>
      </c>
      <c r="Z32">
        <v>126.26</v>
      </c>
      <c r="AA32">
        <v>152.12</v>
      </c>
      <c r="AB32">
        <v>146.71</v>
      </c>
      <c r="AC32">
        <v>165.5</v>
      </c>
      <c r="AE32">
        <v>95</v>
      </c>
      <c r="AF32">
        <v>-6.12</v>
      </c>
      <c r="AH32">
        <v>3.9032505758894249</v>
      </c>
      <c r="AI32">
        <v>55</v>
      </c>
      <c r="AK32">
        <v>57.03</v>
      </c>
      <c r="AL32" t="b">
        <v>1</v>
      </c>
    </row>
    <row r="33" spans="1:38" x14ac:dyDescent="0.35">
      <c r="A33" s="6" t="s">
        <v>25</v>
      </c>
      <c r="B33">
        <v>140.57</v>
      </c>
      <c r="C33">
        <v>136.68</v>
      </c>
      <c r="D33">
        <v>-2.767304545777895E-2</v>
      </c>
      <c r="E33">
        <v>150.72666666666669</v>
      </c>
      <c r="F33">
        <v>7.22534443100709E-2</v>
      </c>
      <c r="G33">
        <f t="shared" si="0"/>
        <v>7.2253444310070902</v>
      </c>
      <c r="H33">
        <v>14.58775621872851</v>
      </c>
      <c r="I33">
        <v>0.70000000000000007</v>
      </c>
      <c r="J33">
        <v>50</v>
      </c>
      <c r="K33" t="b">
        <v>0</v>
      </c>
      <c r="L33" t="b">
        <v>0</v>
      </c>
      <c r="M33">
        <v>7</v>
      </c>
      <c r="N33" t="b">
        <v>0</v>
      </c>
      <c r="O33" t="b">
        <v>0</v>
      </c>
      <c r="P33" t="s">
        <v>135</v>
      </c>
      <c r="Q33">
        <v>2</v>
      </c>
      <c r="R33">
        <v>-1</v>
      </c>
      <c r="S33">
        <v>0</v>
      </c>
      <c r="T33">
        <v>2.2000000000000002</v>
      </c>
      <c r="U33">
        <v>2</v>
      </c>
      <c r="V33">
        <v>0</v>
      </c>
      <c r="W33">
        <v>0</v>
      </c>
      <c r="X33">
        <v>1</v>
      </c>
      <c r="Y33">
        <v>1</v>
      </c>
      <c r="Z33">
        <v>139.91999999999999</v>
      </c>
      <c r="AA33">
        <v>133.44</v>
      </c>
      <c r="AB33">
        <v>157.68</v>
      </c>
      <c r="AC33">
        <v>172.5</v>
      </c>
      <c r="AE33">
        <v>122</v>
      </c>
      <c r="AF33">
        <v>12.17</v>
      </c>
      <c r="AH33">
        <v>21.512413744042121</v>
      </c>
      <c r="AI33">
        <v>50</v>
      </c>
      <c r="AK33">
        <v>100.77</v>
      </c>
      <c r="AL33" t="b">
        <v>1</v>
      </c>
    </row>
    <row r="34" spans="1:38" x14ac:dyDescent="0.35">
      <c r="A34" t="s">
        <v>29</v>
      </c>
      <c r="B34">
        <v>60.16</v>
      </c>
      <c r="C34">
        <v>51.1</v>
      </c>
      <c r="D34">
        <v>-0.15059840425531909</v>
      </c>
      <c r="E34">
        <v>59.47</v>
      </c>
      <c r="F34">
        <v>-1.146941489361698E-2</v>
      </c>
      <c r="G34">
        <f t="shared" si="0"/>
        <v>-1.146941489361698</v>
      </c>
      <c r="H34">
        <v>5.2793849734042606</v>
      </c>
      <c r="I34">
        <v>0.53333333333333333</v>
      </c>
      <c r="J34">
        <v>84</v>
      </c>
      <c r="K34" t="b">
        <v>0</v>
      </c>
      <c r="L34" t="b">
        <v>0</v>
      </c>
      <c r="M34">
        <v>5</v>
      </c>
      <c r="N34" t="b">
        <v>0</v>
      </c>
      <c r="O34" t="b">
        <v>0</v>
      </c>
      <c r="P34" t="s">
        <v>136</v>
      </c>
      <c r="Q34">
        <v>3</v>
      </c>
      <c r="R34">
        <v>-1</v>
      </c>
      <c r="S34">
        <v>0</v>
      </c>
      <c r="T34">
        <v>2.2000000000000002</v>
      </c>
      <c r="U34">
        <v>0</v>
      </c>
      <c r="V34">
        <v>0</v>
      </c>
      <c r="W34">
        <v>0</v>
      </c>
      <c r="X34">
        <v>2</v>
      </c>
      <c r="Y34">
        <v>2</v>
      </c>
      <c r="Z34">
        <v>45.85</v>
      </c>
      <c r="AA34">
        <v>56.35</v>
      </c>
      <c r="AB34">
        <v>62.91</v>
      </c>
      <c r="AC34">
        <v>65.5</v>
      </c>
      <c r="AE34">
        <v>50</v>
      </c>
      <c r="AF34">
        <v>4.57</v>
      </c>
      <c r="AH34">
        <v>10.97074468085108</v>
      </c>
      <c r="AI34">
        <v>84</v>
      </c>
      <c r="AK34">
        <v>150.04</v>
      </c>
      <c r="AL34" t="b">
        <v>1</v>
      </c>
    </row>
    <row r="35" spans="1:38" x14ac:dyDescent="0.35">
      <c r="A35" t="s">
        <v>37</v>
      </c>
      <c r="B35">
        <v>43.26</v>
      </c>
      <c r="C35">
        <v>41.765000000000001</v>
      </c>
      <c r="D35">
        <v>-3.4558483587609747E-2</v>
      </c>
      <c r="E35">
        <v>46.293333333333329</v>
      </c>
      <c r="F35">
        <v>7.0118662351672023E-2</v>
      </c>
      <c r="G35">
        <f t="shared" si="0"/>
        <v>7.0118662351672025</v>
      </c>
      <c r="H35">
        <v>10.78275620280475</v>
      </c>
      <c r="I35">
        <v>0.53333333333333333</v>
      </c>
      <c r="J35">
        <v>65</v>
      </c>
      <c r="K35" t="b">
        <v>0</v>
      </c>
      <c r="L35" t="b">
        <v>0</v>
      </c>
      <c r="M35">
        <v>7</v>
      </c>
      <c r="N35" t="b">
        <v>0</v>
      </c>
      <c r="O35" t="b">
        <v>0</v>
      </c>
      <c r="P35" t="s">
        <v>137</v>
      </c>
      <c r="Q35">
        <v>-2</v>
      </c>
      <c r="R35">
        <v>-1</v>
      </c>
      <c r="S35">
        <v>0</v>
      </c>
      <c r="T35">
        <v>2.2000000000000002</v>
      </c>
      <c r="U35">
        <v>0</v>
      </c>
      <c r="V35">
        <v>0</v>
      </c>
      <c r="W35">
        <v>0</v>
      </c>
      <c r="X35">
        <v>2</v>
      </c>
      <c r="Y35">
        <v>2</v>
      </c>
      <c r="Z35">
        <v>40.64</v>
      </c>
      <c r="AA35">
        <v>42.89</v>
      </c>
      <c r="AB35">
        <v>48.88</v>
      </c>
      <c r="AC35">
        <v>48</v>
      </c>
      <c r="AE35">
        <v>42</v>
      </c>
      <c r="AF35">
        <v>12.98</v>
      </c>
      <c r="AH35">
        <v>11.165048543689331</v>
      </c>
      <c r="AI35">
        <v>65</v>
      </c>
      <c r="AK35">
        <v>59.92</v>
      </c>
      <c r="AL35" t="b">
        <v>1</v>
      </c>
    </row>
    <row r="36" spans="1:38" x14ac:dyDescent="0.35">
      <c r="A36" t="s">
        <v>48</v>
      </c>
      <c r="B36">
        <v>70.69</v>
      </c>
      <c r="C36">
        <v>56.744999999999997</v>
      </c>
      <c r="D36">
        <v>-0.19726976941575891</v>
      </c>
      <c r="E36">
        <v>74.8</v>
      </c>
      <c r="F36">
        <v>5.8141179799122922E-2</v>
      </c>
      <c r="G36">
        <f t="shared" si="0"/>
        <v>5.8141179799122922</v>
      </c>
      <c r="H36">
        <v>8.8550293535153539</v>
      </c>
      <c r="I36">
        <v>0.53333333333333333</v>
      </c>
      <c r="J36">
        <v>55</v>
      </c>
      <c r="K36" t="b">
        <v>0</v>
      </c>
      <c r="L36" s="4" t="b">
        <v>1</v>
      </c>
      <c r="M36">
        <v>6</v>
      </c>
      <c r="N36" t="b">
        <v>0</v>
      </c>
      <c r="O36" t="b">
        <v>0</v>
      </c>
      <c r="P36" t="s">
        <v>138</v>
      </c>
      <c r="Q36">
        <v>2</v>
      </c>
      <c r="R36">
        <v>-1</v>
      </c>
      <c r="S36">
        <v>0</v>
      </c>
      <c r="T36">
        <v>2.2000000000000002</v>
      </c>
      <c r="U36">
        <v>0</v>
      </c>
      <c r="V36">
        <v>0</v>
      </c>
      <c r="W36">
        <v>0</v>
      </c>
      <c r="X36">
        <v>2</v>
      </c>
      <c r="Y36">
        <v>0</v>
      </c>
      <c r="Z36">
        <v>49.79</v>
      </c>
      <c r="AA36">
        <v>63.7</v>
      </c>
      <c r="AB36">
        <v>77.400000000000006</v>
      </c>
      <c r="AC36">
        <v>79</v>
      </c>
      <c r="AE36">
        <v>68</v>
      </c>
      <c r="AF36">
        <v>9.49</v>
      </c>
      <c r="AH36">
        <v>9.4921488187862622</v>
      </c>
      <c r="AI36">
        <v>55</v>
      </c>
      <c r="AK36">
        <v>120.15</v>
      </c>
      <c r="AL36" t="b">
        <v>1</v>
      </c>
    </row>
    <row r="37" spans="1:38" x14ac:dyDescent="0.35">
      <c r="A37" t="s">
        <v>47</v>
      </c>
      <c r="B37">
        <v>129.03</v>
      </c>
      <c r="C37">
        <v>124.64</v>
      </c>
      <c r="D37">
        <v>-3.4023095404169583E-2</v>
      </c>
      <c r="E37">
        <v>144.9366666666667</v>
      </c>
      <c r="F37">
        <v>0.1232788240460875</v>
      </c>
      <c r="G37">
        <f t="shared" si="0"/>
        <v>12.327882404608751</v>
      </c>
      <c r="H37">
        <v>17.514366361827999</v>
      </c>
      <c r="I37">
        <v>0.53333333333333333</v>
      </c>
      <c r="J37">
        <v>50</v>
      </c>
      <c r="K37" t="b">
        <v>0</v>
      </c>
      <c r="L37" t="b">
        <v>0</v>
      </c>
      <c r="M37">
        <v>5</v>
      </c>
      <c r="N37" t="b">
        <v>0</v>
      </c>
      <c r="O37" t="b">
        <v>0</v>
      </c>
      <c r="P37" t="s">
        <v>139</v>
      </c>
      <c r="Q37">
        <v>1</v>
      </c>
      <c r="R37">
        <v>-1</v>
      </c>
      <c r="S37">
        <v>0</v>
      </c>
      <c r="T37">
        <v>2.2000000000000002</v>
      </c>
      <c r="U37">
        <v>0</v>
      </c>
      <c r="V37">
        <v>0</v>
      </c>
      <c r="W37">
        <v>0</v>
      </c>
      <c r="X37">
        <v>2</v>
      </c>
      <c r="Y37">
        <v>2</v>
      </c>
      <c r="Z37">
        <v>124.53</v>
      </c>
      <c r="AA37">
        <v>124.75</v>
      </c>
      <c r="AB37">
        <v>151.31</v>
      </c>
      <c r="AC37">
        <v>153.5</v>
      </c>
      <c r="AE37">
        <v>130</v>
      </c>
      <c r="AF37">
        <v>17.27</v>
      </c>
      <c r="AH37">
        <v>22.34364101371775</v>
      </c>
      <c r="AI37">
        <v>50</v>
      </c>
      <c r="AK37">
        <v>52.18</v>
      </c>
      <c r="AL37" t="b">
        <v>1</v>
      </c>
    </row>
    <row r="38" spans="1:38" x14ac:dyDescent="0.35">
      <c r="A38" t="s">
        <v>10</v>
      </c>
      <c r="B38">
        <v>266.01</v>
      </c>
      <c r="C38">
        <v>243.01499999999999</v>
      </c>
      <c r="D38">
        <v>-8.6444118642156328E-2</v>
      </c>
      <c r="E38">
        <v>272</v>
      </c>
      <c r="F38">
        <v>2.2517950452990529E-2</v>
      </c>
      <c r="G38">
        <f t="shared" si="0"/>
        <v>2.2517950452990529</v>
      </c>
      <c r="H38">
        <v>3.2467451098329669</v>
      </c>
      <c r="I38">
        <v>0.43333333333333329</v>
      </c>
      <c r="J38">
        <v>67</v>
      </c>
      <c r="K38" t="b">
        <v>0</v>
      </c>
      <c r="L38" t="b">
        <v>0</v>
      </c>
      <c r="M38">
        <v>3</v>
      </c>
      <c r="N38" t="b">
        <v>0</v>
      </c>
      <c r="O38" s="4" t="b">
        <v>1</v>
      </c>
      <c r="P38" t="s">
        <v>140</v>
      </c>
      <c r="Q38">
        <v>0</v>
      </c>
      <c r="R38">
        <v>-1</v>
      </c>
      <c r="S38">
        <v>0</v>
      </c>
      <c r="T38">
        <v>2.6</v>
      </c>
      <c r="U38">
        <v>0</v>
      </c>
      <c r="V38">
        <v>0</v>
      </c>
      <c r="W38">
        <v>0</v>
      </c>
      <c r="X38">
        <v>1</v>
      </c>
      <c r="Y38">
        <v>1</v>
      </c>
      <c r="Z38">
        <v>231.91</v>
      </c>
      <c r="AA38">
        <v>254.12</v>
      </c>
      <c r="AB38">
        <v>266</v>
      </c>
      <c r="AC38">
        <v>280</v>
      </c>
      <c r="AE38">
        <v>270</v>
      </c>
      <c r="AH38">
        <v>4.8607195218224906</v>
      </c>
      <c r="AI38">
        <v>67</v>
      </c>
      <c r="AK38">
        <v>37.229999999999997</v>
      </c>
      <c r="AL38" t="b">
        <v>1</v>
      </c>
    </row>
    <row r="39" spans="1:38" x14ac:dyDescent="0.35">
      <c r="A39" s="9" t="s">
        <v>30</v>
      </c>
      <c r="B39">
        <v>188.99</v>
      </c>
      <c r="C39">
        <v>176.23</v>
      </c>
      <c r="D39">
        <v>-6.751679983067882E-2</v>
      </c>
      <c r="E39">
        <v>196.33333333333329</v>
      </c>
      <c r="F39">
        <v>3.885567137591054E-2</v>
      </c>
      <c r="G39">
        <f t="shared" si="0"/>
        <v>3.8855671375910541</v>
      </c>
      <c r="H39">
        <v>7.8765034305166024</v>
      </c>
      <c r="I39">
        <v>0.4</v>
      </c>
      <c r="J39">
        <v>49</v>
      </c>
      <c r="K39" t="b">
        <v>0</v>
      </c>
      <c r="L39" s="4" t="b">
        <v>1</v>
      </c>
      <c r="M39">
        <v>5</v>
      </c>
      <c r="N39" s="7" t="b">
        <v>1</v>
      </c>
      <c r="O39" s="4" t="b">
        <v>1</v>
      </c>
      <c r="P39" t="s">
        <v>141</v>
      </c>
      <c r="Q39">
        <v>0</v>
      </c>
      <c r="R39">
        <v>-3</v>
      </c>
      <c r="S39">
        <v>0</v>
      </c>
      <c r="T39">
        <v>2.4</v>
      </c>
      <c r="U39">
        <v>2</v>
      </c>
      <c r="V39">
        <v>0</v>
      </c>
      <c r="W39">
        <v>0</v>
      </c>
      <c r="X39">
        <v>1</v>
      </c>
      <c r="Y39">
        <v>0</v>
      </c>
      <c r="Z39">
        <v>167.66</v>
      </c>
      <c r="AA39">
        <v>184.8</v>
      </c>
      <c r="AB39">
        <v>195</v>
      </c>
      <c r="AC39">
        <v>219</v>
      </c>
      <c r="AE39">
        <v>175</v>
      </c>
      <c r="AF39">
        <v>3.18</v>
      </c>
      <c r="AH39">
        <v>14.91084184348377</v>
      </c>
      <c r="AI39">
        <v>49</v>
      </c>
      <c r="AK39">
        <v>159.32</v>
      </c>
      <c r="AL39" t="b">
        <v>1</v>
      </c>
    </row>
    <row r="40" spans="1:38" x14ac:dyDescent="0.35">
      <c r="A40" t="s">
        <v>15</v>
      </c>
      <c r="B40">
        <v>201.91</v>
      </c>
      <c r="C40">
        <v>184.86</v>
      </c>
      <c r="D40">
        <v>-8.4443563964142362E-2</v>
      </c>
      <c r="E40">
        <v>209</v>
      </c>
      <c r="F40">
        <v>3.5114655044326697E-2</v>
      </c>
      <c r="G40">
        <f t="shared" si="0"/>
        <v>3.5114655044326697</v>
      </c>
      <c r="H40">
        <v>7.3536645039869253</v>
      </c>
      <c r="I40">
        <v>0.3666666666666667</v>
      </c>
      <c r="J40">
        <v>75</v>
      </c>
      <c r="K40" t="b">
        <v>0</v>
      </c>
      <c r="L40" s="4" t="b">
        <v>1</v>
      </c>
      <c r="M40">
        <v>6</v>
      </c>
      <c r="N40" t="b">
        <v>0</v>
      </c>
      <c r="O40" t="b">
        <v>0</v>
      </c>
      <c r="P40" t="s">
        <v>142</v>
      </c>
      <c r="Q40">
        <v>3</v>
      </c>
      <c r="R40">
        <v>-1</v>
      </c>
      <c r="S40">
        <v>0</v>
      </c>
      <c r="T40">
        <v>2.2000000000000002</v>
      </c>
      <c r="U40">
        <v>0</v>
      </c>
      <c r="V40">
        <v>0</v>
      </c>
      <c r="W40">
        <v>0</v>
      </c>
      <c r="X40">
        <v>1</v>
      </c>
      <c r="Y40">
        <v>0</v>
      </c>
      <c r="Z40">
        <v>178.81</v>
      </c>
      <c r="AA40">
        <v>190.91</v>
      </c>
      <c r="AB40">
        <v>220</v>
      </c>
      <c r="AC40">
        <v>217</v>
      </c>
      <c r="AE40">
        <v>190</v>
      </c>
      <c r="AF40">
        <v>8.9600000000000009</v>
      </c>
      <c r="AH40">
        <v>8.7266603932445168</v>
      </c>
      <c r="AI40">
        <v>75</v>
      </c>
      <c r="AK40">
        <v>72.09</v>
      </c>
      <c r="AL40" t="b">
        <v>1</v>
      </c>
    </row>
    <row r="41" spans="1:38" x14ac:dyDescent="0.35">
      <c r="A41" t="s">
        <v>45</v>
      </c>
      <c r="B41">
        <v>223.31</v>
      </c>
      <c r="C41">
        <v>247.41</v>
      </c>
      <c r="D41">
        <v>0.1079217231651068</v>
      </c>
      <c r="E41">
        <v>1862.16</v>
      </c>
      <c r="F41">
        <v>7.3389010792172318</v>
      </c>
      <c r="G41">
        <f t="shared" si="0"/>
        <v>733.89010792172314</v>
      </c>
      <c r="H41">
        <v>33.332999999999998</v>
      </c>
      <c r="I41">
        <v>0.3666666666666667</v>
      </c>
      <c r="K41" t="b">
        <v>0</v>
      </c>
      <c r="L41" t="b">
        <v>0</v>
      </c>
      <c r="M41">
        <v>4</v>
      </c>
      <c r="N41" s="7" t="b">
        <v>1</v>
      </c>
      <c r="O41" t="b">
        <v>0</v>
      </c>
      <c r="P41" t="s">
        <v>143</v>
      </c>
      <c r="Q41">
        <v>3</v>
      </c>
      <c r="R41">
        <v>-2</v>
      </c>
      <c r="S41">
        <v>0</v>
      </c>
      <c r="T41">
        <v>2.2000000000000002</v>
      </c>
      <c r="U41">
        <v>0</v>
      </c>
      <c r="V41">
        <v>0</v>
      </c>
      <c r="W41">
        <v>0</v>
      </c>
      <c r="X41">
        <v>2</v>
      </c>
      <c r="Y41">
        <v>2</v>
      </c>
      <c r="Z41">
        <v>261</v>
      </c>
      <c r="AA41">
        <v>233.82</v>
      </c>
      <c r="AC41">
        <v>2107.5700000000002</v>
      </c>
      <c r="AE41">
        <v>1616.75</v>
      </c>
      <c r="AH41">
        <v>848.40804263131963</v>
      </c>
      <c r="AK41">
        <v>13.72</v>
      </c>
      <c r="AL41" t="b">
        <v>1</v>
      </c>
    </row>
    <row r="42" spans="1:38" x14ac:dyDescent="0.35">
      <c r="A42" t="s">
        <v>21</v>
      </c>
      <c r="B42">
        <v>100.18</v>
      </c>
      <c r="C42">
        <v>90.265000000000001</v>
      </c>
      <c r="D42">
        <v>-9.8971850668796227E-2</v>
      </c>
      <c r="E42">
        <v>103.0566666666667</v>
      </c>
      <c r="F42">
        <v>2.8714979703200891E-2</v>
      </c>
      <c r="G42">
        <f t="shared" si="0"/>
        <v>2.8714979703200894</v>
      </c>
      <c r="H42">
        <v>5.268873694017433</v>
      </c>
      <c r="I42">
        <v>0.33333333333333331</v>
      </c>
      <c r="J42">
        <v>63</v>
      </c>
      <c r="K42" t="b">
        <v>0</v>
      </c>
      <c r="L42" t="b">
        <v>0</v>
      </c>
      <c r="M42">
        <v>5</v>
      </c>
      <c r="N42" t="b">
        <v>0</v>
      </c>
      <c r="O42" t="b">
        <v>0</v>
      </c>
      <c r="P42" t="s">
        <v>144</v>
      </c>
      <c r="Q42">
        <v>2</v>
      </c>
      <c r="R42">
        <v>-1</v>
      </c>
      <c r="S42">
        <v>0</v>
      </c>
      <c r="T42">
        <v>2</v>
      </c>
      <c r="U42">
        <v>0</v>
      </c>
      <c r="V42">
        <v>0</v>
      </c>
      <c r="W42">
        <v>0</v>
      </c>
      <c r="X42">
        <v>1</v>
      </c>
      <c r="Y42">
        <v>1</v>
      </c>
      <c r="Z42">
        <v>83.44</v>
      </c>
      <c r="AA42">
        <v>97.09</v>
      </c>
      <c r="AB42">
        <v>101.17</v>
      </c>
      <c r="AC42">
        <v>111</v>
      </c>
      <c r="AE42">
        <v>97</v>
      </c>
      <c r="AF42">
        <v>0.98</v>
      </c>
      <c r="AH42">
        <v>11.329606707925731</v>
      </c>
      <c r="AI42">
        <v>63</v>
      </c>
      <c r="AK42">
        <v>163.31</v>
      </c>
      <c r="AL42" t="b">
        <v>1</v>
      </c>
    </row>
    <row r="43" spans="1:38" x14ac:dyDescent="0.35">
      <c r="A43" t="s">
        <v>5</v>
      </c>
      <c r="B43">
        <v>102.92</v>
      </c>
      <c r="C43">
        <v>97.004999999999995</v>
      </c>
      <c r="D43">
        <v>-5.7471822774970913E-2</v>
      </c>
      <c r="E43">
        <v>109.7233333333333</v>
      </c>
      <c r="F43">
        <v>6.6103122166083772E-2</v>
      </c>
      <c r="G43">
        <f t="shared" si="0"/>
        <v>6.610312216608377</v>
      </c>
      <c r="H43">
        <v>12.69185516258583</v>
      </c>
      <c r="I43">
        <v>0.33333333333333331</v>
      </c>
      <c r="J43">
        <v>59</v>
      </c>
      <c r="K43" t="b">
        <v>0</v>
      </c>
      <c r="L43" t="b">
        <v>0</v>
      </c>
      <c r="M43">
        <v>4</v>
      </c>
      <c r="N43" t="b">
        <v>0</v>
      </c>
      <c r="O43" t="b">
        <v>0</v>
      </c>
      <c r="P43" t="s">
        <v>145</v>
      </c>
      <c r="Q43">
        <v>-2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1</v>
      </c>
      <c r="Z43">
        <v>88.85</v>
      </c>
      <c r="AA43">
        <v>105.16</v>
      </c>
      <c r="AB43">
        <v>115.67</v>
      </c>
      <c r="AC43">
        <v>122</v>
      </c>
      <c r="AE43">
        <v>91.5</v>
      </c>
      <c r="AF43">
        <v>12.38</v>
      </c>
      <c r="AH43">
        <v>16.313641663427902</v>
      </c>
      <c r="AI43">
        <v>59</v>
      </c>
      <c r="AK43">
        <v>27.5</v>
      </c>
      <c r="AL43" t="b">
        <v>0</v>
      </c>
    </row>
    <row r="44" spans="1:38" x14ac:dyDescent="0.35">
      <c r="A44" t="s">
        <v>17</v>
      </c>
      <c r="B44">
        <v>45.53</v>
      </c>
      <c r="C44">
        <v>41.594999999999999</v>
      </c>
      <c r="D44">
        <v>-8.6426531956951505E-2</v>
      </c>
      <c r="E44">
        <v>47.896666666666668</v>
      </c>
      <c r="F44">
        <v>5.1980379237133043E-2</v>
      </c>
      <c r="G44">
        <f t="shared" si="0"/>
        <v>5.1980379237133043</v>
      </c>
      <c r="H44">
        <v>7.7088522219781801</v>
      </c>
      <c r="I44">
        <v>0.33333333333333331</v>
      </c>
      <c r="J44">
        <v>52</v>
      </c>
      <c r="K44" t="b">
        <v>0</v>
      </c>
      <c r="L44" s="4" t="b">
        <v>1</v>
      </c>
      <c r="M44">
        <v>5</v>
      </c>
      <c r="N44" s="7" t="b">
        <v>1</v>
      </c>
      <c r="O44" t="b">
        <v>0</v>
      </c>
      <c r="P44" t="s">
        <v>146</v>
      </c>
      <c r="Q44">
        <v>1</v>
      </c>
      <c r="R44">
        <v>0</v>
      </c>
      <c r="S44">
        <v>0</v>
      </c>
      <c r="T44">
        <v>2</v>
      </c>
      <c r="U44">
        <v>-2</v>
      </c>
      <c r="V44">
        <v>0</v>
      </c>
      <c r="W44">
        <v>0</v>
      </c>
      <c r="X44">
        <v>2</v>
      </c>
      <c r="Y44">
        <v>0</v>
      </c>
      <c r="Z44">
        <v>39.4</v>
      </c>
      <c r="AA44">
        <v>43.79</v>
      </c>
      <c r="AB44">
        <v>44.69</v>
      </c>
      <c r="AC44">
        <v>54</v>
      </c>
      <c r="AE44">
        <v>45</v>
      </c>
      <c r="AF44">
        <v>-1.85</v>
      </c>
      <c r="AH44">
        <v>19.10828025477706</v>
      </c>
      <c r="AI44">
        <v>52</v>
      </c>
      <c r="AK44">
        <v>31.14</v>
      </c>
      <c r="AL44" t="b">
        <v>1</v>
      </c>
    </row>
    <row r="45" spans="1:38" x14ac:dyDescent="0.35">
      <c r="A45" t="s">
        <v>26</v>
      </c>
      <c r="B45">
        <v>530</v>
      </c>
      <c r="C45">
        <v>512.59500000000003</v>
      </c>
      <c r="D45">
        <v>-3.2839622641509379E-2</v>
      </c>
      <c r="E45">
        <v>582.36333333333334</v>
      </c>
      <c r="F45">
        <v>9.8798742138364801E-2</v>
      </c>
      <c r="G45">
        <f t="shared" si="0"/>
        <v>9.8798742138364801</v>
      </c>
      <c r="H45">
        <v>14.17345911949686</v>
      </c>
      <c r="I45">
        <v>0.33333333333333331</v>
      </c>
      <c r="J45">
        <v>27</v>
      </c>
      <c r="K45" t="b">
        <v>0</v>
      </c>
      <c r="L45" s="4" t="b">
        <v>1</v>
      </c>
      <c r="M45">
        <v>5</v>
      </c>
      <c r="N45" t="b">
        <v>0</v>
      </c>
      <c r="O45" t="b">
        <v>0</v>
      </c>
      <c r="P45" t="s">
        <v>147</v>
      </c>
      <c r="Q45">
        <v>0</v>
      </c>
      <c r="R45">
        <v>-1</v>
      </c>
      <c r="S45">
        <v>0</v>
      </c>
      <c r="T45">
        <v>1</v>
      </c>
      <c r="U45">
        <v>0</v>
      </c>
      <c r="V45">
        <v>0</v>
      </c>
      <c r="W45">
        <v>0</v>
      </c>
      <c r="X45">
        <v>2</v>
      </c>
      <c r="Y45">
        <v>0</v>
      </c>
      <c r="Z45">
        <v>521.82000000000005</v>
      </c>
      <c r="AA45">
        <v>503.37</v>
      </c>
      <c r="AB45">
        <v>608.09</v>
      </c>
      <c r="AC45">
        <v>619</v>
      </c>
      <c r="AE45">
        <v>520</v>
      </c>
      <c r="AF45">
        <v>14.73</v>
      </c>
      <c r="AH45">
        <v>16.320754716981131</v>
      </c>
      <c r="AI45">
        <v>27</v>
      </c>
      <c r="AK45">
        <v>90.61</v>
      </c>
      <c r="AL45" t="b">
        <v>1</v>
      </c>
    </row>
    <row r="46" spans="1:38" x14ac:dyDescent="0.35">
      <c r="A46" t="s">
        <v>54</v>
      </c>
      <c r="B46">
        <v>16.2</v>
      </c>
      <c r="C46">
        <v>14.99</v>
      </c>
      <c r="D46">
        <v>-7.4691358024691415E-2</v>
      </c>
      <c r="E46">
        <v>15.55</v>
      </c>
      <c r="F46">
        <v>-4.0123456790123371E-2</v>
      </c>
      <c r="G46">
        <f t="shared" si="0"/>
        <v>-4.0123456790123369</v>
      </c>
      <c r="H46">
        <v>2.2839506172839572</v>
      </c>
      <c r="I46">
        <v>0.33333333333333331</v>
      </c>
      <c r="K46" t="b">
        <v>0</v>
      </c>
      <c r="L46" s="4" t="b">
        <v>1</v>
      </c>
      <c r="M46">
        <v>8</v>
      </c>
      <c r="N46" t="b">
        <v>0</v>
      </c>
      <c r="O46" t="b">
        <v>0</v>
      </c>
      <c r="P46" t="s">
        <v>148</v>
      </c>
      <c r="Q46">
        <v>2</v>
      </c>
      <c r="R46">
        <v>-1</v>
      </c>
      <c r="S46">
        <v>0</v>
      </c>
      <c r="T46">
        <v>0</v>
      </c>
      <c r="U46">
        <v>2</v>
      </c>
      <c r="V46">
        <v>0</v>
      </c>
      <c r="W46">
        <v>0</v>
      </c>
      <c r="X46">
        <v>1</v>
      </c>
      <c r="Y46">
        <v>0</v>
      </c>
      <c r="Z46">
        <v>14.19</v>
      </c>
      <c r="AA46">
        <v>15.79</v>
      </c>
      <c r="AC46">
        <v>17.29</v>
      </c>
      <c r="AE46">
        <v>13.81</v>
      </c>
      <c r="AH46">
        <v>4.1358024691358128</v>
      </c>
      <c r="AK46">
        <v>66.22</v>
      </c>
      <c r="AL46" t="b">
        <v>1</v>
      </c>
    </row>
    <row r="47" spans="1:38" x14ac:dyDescent="0.35">
      <c r="A47" t="s">
        <v>46</v>
      </c>
      <c r="B47">
        <v>80.41</v>
      </c>
      <c r="C47">
        <v>87.02</v>
      </c>
      <c r="D47">
        <v>8.2203706006715574E-2</v>
      </c>
      <c r="E47">
        <v>470.28666666666658</v>
      </c>
      <c r="F47">
        <v>4.8486092111263108</v>
      </c>
      <c r="G47">
        <f t="shared" si="0"/>
        <v>484.8609211126311</v>
      </c>
      <c r="H47">
        <v>33.332999999999998</v>
      </c>
      <c r="I47">
        <v>0.2</v>
      </c>
      <c r="J47">
        <v>68</v>
      </c>
      <c r="K47" t="b">
        <v>0</v>
      </c>
      <c r="L47" t="b">
        <v>0</v>
      </c>
      <c r="M47">
        <v>5</v>
      </c>
      <c r="N47" s="7" t="b">
        <v>1</v>
      </c>
      <c r="O47" t="b">
        <v>0</v>
      </c>
      <c r="P47" t="s">
        <v>149</v>
      </c>
      <c r="Q47">
        <v>1</v>
      </c>
      <c r="R47">
        <v>-3</v>
      </c>
      <c r="S47">
        <v>0</v>
      </c>
      <c r="T47">
        <v>2.2000000000000002</v>
      </c>
      <c r="U47">
        <v>0</v>
      </c>
      <c r="V47">
        <v>0</v>
      </c>
      <c r="W47">
        <v>0</v>
      </c>
      <c r="X47">
        <v>2</v>
      </c>
      <c r="Y47">
        <v>2</v>
      </c>
      <c r="Z47">
        <v>86.83</v>
      </c>
      <c r="AA47">
        <v>87.21</v>
      </c>
      <c r="AB47">
        <v>105.38</v>
      </c>
      <c r="AC47">
        <v>720.06</v>
      </c>
      <c r="AE47">
        <v>585.41999999999996</v>
      </c>
      <c r="AF47">
        <v>31.05</v>
      </c>
      <c r="AH47">
        <v>798.52008456659632</v>
      </c>
      <c r="AI47">
        <v>68</v>
      </c>
      <c r="AK47">
        <v>90.73</v>
      </c>
      <c r="AL47" t="b">
        <v>1</v>
      </c>
    </row>
    <row r="48" spans="1:38" x14ac:dyDescent="0.35">
      <c r="A48" t="s">
        <v>40</v>
      </c>
      <c r="B48">
        <v>36.869999999999997</v>
      </c>
      <c r="C48">
        <v>37.375</v>
      </c>
      <c r="D48">
        <v>1.369677244372125E-2</v>
      </c>
      <c r="E48">
        <v>46.890000000000008</v>
      </c>
      <c r="F48">
        <v>0.27176566314076522</v>
      </c>
      <c r="G48">
        <f t="shared" si="0"/>
        <v>27.176566314076524</v>
      </c>
      <c r="H48">
        <v>34.01423243829673</v>
      </c>
      <c r="I48">
        <v>0.2</v>
      </c>
      <c r="J48">
        <v>31</v>
      </c>
      <c r="K48" t="b">
        <v>0</v>
      </c>
      <c r="L48" t="b">
        <v>0</v>
      </c>
      <c r="M48">
        <v>5</v>
      </c>
      <c r="N48" t="b">
        <v>0</v>
      </c>
      <c r="O48" t="b">
        <v>0</v>
      </c>
      <c r="P48" t="s">
        <v>150</v>
      </c>
      <c r="Q48">
        <v>2</v>
      </c>
      <c r="R48">
        <v>-1</v>
      </c>
      <c r="S48">
        <v>0</v>
      </c>
      <c r="T48">
        <v>2.2000000000000002</v>
      </c>
      <c r="U48">
        <v>0</v>
      </c>
      <c r="V48">
        <v>0</v>
      </c>
      <c r="W48">
        <v>0</v>
      </c>
      <c r="X48">
        <v>0</v>
      </c>
      <c r="Y48">
        <v>0</v>
      </c>
      <c r="Z48">
        <v>40.549999999999997</v>
      </c>
      <c r="AA48">
        <v>34.200000000000003</v>
      </c>
      <c r="AB48">
        <v>56.67</v>
      </c>
      <c r="AC48">
        <v>44</v>
      </c>
      <c r="AE48">
        <v>40</v>
      </c>
      <c r="AF48">
        <v>53.7</v>
      </c>
      <c r="AH48">
        <v>18.660157309465699</v>
      </c>
      <c r="AI48">
        <v>31</v>
      </c>
      <c r="AK48">
        <v>4.46</v>
      </c>
      <c r="AL48" t="b">
        <v>1</v>
      </c>
    </row>
    <row r="49" spans="1:38" x14ac:dyDescent="0.35">
      <c r="A49" t="s">
        <v>19</v>
      </c>
      <c r="B49">
        <v>95.7</v>
      </c>
      <c r="C49">
        <v>88.55</v>
      </c>
      <c r="D49">
        <v>-7.4712643678160981E-2</v>
      </c>
      <c r="E49">
        <v>101.8</v>
      </c>
      <c r="F49">
        <v>6.3740856844305055E-2</v>
      </c>
      <c r="G49">
        <f t="shared" si="0"/>
        <v>6.3740856844305052</v>
      </c>
      <c r="H49">
        <v>8.500227272727269</v>
      </c>
      <c r="I49">
        <v>0.16666666666666671</v>
      </c>
      <c r="J49">
        <v>39</v>
      </c>
      <c r="K49" t="b">
        <v>0</v>
      </c>
      <c r="L49" s="4" t="b">
        <v>1</v>
      </c>
      <c r="M49">
        <v>7</v>
      </c>
      <c r="N49" t="b">
        <v>0</v>
      </c>
      <c r="O49" t="b">
        <v>0</v>
      </c>
      <c r="P49" t="s">
        <v>125</v>
      </c>
      <c r="Q49">
        <v>2</v>
      </c>
      <c r="R49">
        <v>-1</v>
      </c>
      <c r="S49">
        <v>0</v>
      </c>
      <c r="T49">
        <v>0</v>
      </c>
      <c r="U49">
        <v>0</v>
      </c>
      <c r="V49">
        <v>0</v>
      </c>
      <c r="W49">
        <v>0</v>
      </c>
      <c r="X49">
        <v>2</v>
      </c>
      <c r="Y49">
        <v>0</v>
      </c>
      <c r="Z49">
        <v>87.78</v>
      </c>
      <c r="AA49">
        <v>89.32</v>
      </c>
      <c r="AB49">
        <v>100.4</v>
      </c>
      <c r="AC49">
        <v>110</v>
      </c>
      <c r="AE49">
        <v>95</v>
      </c>
      <c r="AF49">
        <v>4.91</v>
      </c>
      <c r="AH49">
        <v>12.78996865203761</v>
      </c>
      <c r="AI49">
        <v>39</v>
      </c>
      <c r="AK49">
        <v>63.84</v>
      </c>
      <c r="AL49" t="b">
        <v>1</v>
      </c>
    </row>
    <row r="50" spans="1:38" x14ac:dyDescent="0.35">
      <c r="A50" t="s">
        <v>18</v>
      </c>
      <c r="B50">
        <v>12.51</v>
      </c>
      <c r="C50">
        <v>11.145</v>
      </c>
      <c r="D50">
        <v>-0.10911270983213429</v>
      </c>
      <c r="E50">
        <v>11.393333333333331</v>
      </c>
      <c r="F50">
        <v>-8.926192379429794E-2</v>
      </c>
      <c r="G50">
        <f t="shared" si="0"/>
        <v>-8.9261923794297946</v>
      </c>
      <c r="H50">
        <v>-2.1418358646416218</v>
      </c>
      <c r="I50">
        <v>0</v>
      </c>
      <c r="J50">
        <v>73</v>
      </c>
      <c r="K50" t="b">
        <v>0</v>
      </c>
      <c r="L50" t="b">
        <v>0</v>
      </c>
      <c r="M50">
        <v>4</v>
      </c>
      <c r="N50" t="b">
        <v>0</v>
      </c>
      <c r="O50" t="b">
        <v>0</v>
      </c>
      <c r="P50" t="s">
        <v>151</v>
      </c>
      <c r="Q50">
        <v>3</v>
      </c>
      <c r="R50">
        <v>-1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1</v>
      </c>
      <c r="Z50">
        <v>9.8699999999999992</v>
      </c>
      <c r="AA50">
        <v>12.42</v>
      </c>
      <c r="AB50">
        <v>12.38</v>
      </c>
      <c r="AC50">
        <v>12.8</v>
      </c>
      <c r="AE50">
        <v>9</v>
      </c>
      <c r="AF50">
        <v>-1.08</v>
      </c>
      <c r="AH50">
        <v>0.79936051159072463</v>
      </c>
      <c r="AI50">
        <v>73</v>
      </c>
      <c r="AK50">
        <v>132.96</v>
      </c>
      <c r="AL50" t="b">
        <v>1</v>
      </c>
    </row>
    <row r="51" spans="1:38" x14ac:dyDescent="0.35">
      <c r="A51" t="s">
        <v>22</v>
      </c>
      <c r="B51">
        <v>51.88</v>
      </c>
      <c r="C51">
        <v>38.844999999999999</v>
      </c>
      <c r="D51">
        <v>-0.25125289128758682</v>
      </c>
      <c r="E51">
        <v>40.436666666666667</v>
      </c>
      <c r="F51">
        <v>-0.22057311745052691</v>
      </c>
      <c r="G51">
        <f t="shared" si="0"/>
        <v>-22.05731174505269</v>
      </c>
      <c r="H51">
        <v>-12.37544782832177</v>
      </c>
      <c r="I51">
        <v>0</v>
      </c>
      <c r="J51">
        <v>66</v>
      </c>
      <c r="K51" t="b">
        <v>0</v>
      </c>
      <c r="L51" t="b">
        <v>0</v>
      </c>
      <c r="M51">
        <v>6</v>
      </c>
      <c r="N51" t="b">
        <v>0</v>
      </c>
      <c r="O51" t="b">
        <v>0</v>
      </c>
      <c r="P51" t="s">
        <v>152</v>
      </c>
      <c r="Q51">
        <v>2</v>
      </c>
      <c r="R51">
        <v>-1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1</v>
      </c>
      <c r="Z51">
        <v>31.48</v>
      </c>
      <c r="AA51">
        <v>46.21</v>
      </c>
      <c r="AB51">
        <v>45.31</v>
      </c>
      <c r="AC51">
        <v>49</v>
      </c>
      <c r="AE51">
        <v>27</v>
      </c>
      <c r="AF51">
        <v>-12.67</v>
      </c>
      <c r="AH51">
        <v>-5.6669236700077192</v>
      </c>
      <c r="AI51">
        <v>66</v>
      </c>
      <c r="AK51">
        <v>411.64</v>
      </c>
      <c r="AL51" t="b">
        <v>1</v>
      </c>
    </row>
    <row r="52" spans="1:38" x14ac:dyDescent="0.35">
      <c r="A52" t="s">
        <v>34</v>
      </c>
      <c r="B52">
        <v>187.89</v>
      </c>
      <c r="C52">
        <v>177.22499999999999</v>
      </c>
      <c r="D52">
        <v>-5.6761935174836298E-2</v>
      </c>
      <c r="E52">
        <v>176.51333333333329</v>
      </c>
      <c r="F52">
        <v>-6.0549612361842919E-2</v>
      </c>
      <c r="G52">
        <f t="shared" si="0"/>
        <v>-6.0549612361842922</v>
      </c>
      <c r="H52">
        <v>2.9796217645076029</v>
      </c>
      <c r="I52">
        <v>0</v>
      </c>
      <c r="J52">
        <v>59</v>
      </c>
      <c r="K52" t="b">
        <v>0</v>
      </c>
      <c r="L52" s="4" t="b">
        <v>1</v>
      </c>
      <c r="M52">
        <v>3</v>
      </c>
      <c r="N52" t="b">
        <v>0</v>
      </c>
      <c r="O52" t="b">
        <v>0</v>
      </c>
      <c r="P52" t="s">
        <v>153</v>
      </c>
      <c r="Q52">
        <v>0</v>
      </c>
      <c r="R52">
        <v>-1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163.13999999999999</v>
      </c>
      <c r="AA52">
        <v>191.31</v>
      </c>
      <c r="AB52">
        <v>188.04</v>
      </c>
      <c r="AC52">
        <v>217.5</v>
      </c>
      <c r="AE52">
        <v>124</v>
      </c>
      <c r="AF52">
        <v>0.08</v>
      </c>
      <c r="AH52">
        <v>9.9739209111714349</v>
      </c>
      <c r="AI52">
        <v>59</v>
      </c>
      <c r="AK52">
        <v>79.8</v>
      </c>
      <c r="AL52" t="b">
        <v>1</v>
      </c>
    </row>
    <row r="53" spans="1:38" x14ac:dyDescent="0.35">
      <c r="A53" t="s">
        <v>14</v>
      </c>
      <c r="B53">
        <v>13.6</v>
      </c>
      <c r="C53">
        <v>11.82</v>
      </c>
      <c r="D53">
        <v>-0.13088235294117639</v>
      </c>
      <c r="E53">
        <v>9.9166666666666661</v>
      </c>
      <c r="F53">
        <v>-0.27083333333333343</v>
      </c>
      <c r="G53">
        <f t="shared" si="0"/>
        <v>-27.083333333333343</v>
      </c>
      <c r="H53">
        <v>-14.57517156862745</v>
      </c>
      <c r="I53">
        <v>0</v>
      </c>
      <c r="J53">
        <v>50</v>
      </c>
      <c r="K53" t="b">
        <v>0</v>
      </c>
      <c r="L53" t="b">
        <v>0</v>
      </c>
      <c r="M53">
        <v>4</v>
      </c>
      <c r="N53" t="b">
        <v>0</v>
      </c>
      <c r="O53" t="b">
        <v>0</v>
      </c>
      <c r="P53" t="s">
        <v>154</v>
      </c>
      <c r="Q53">
        <v>0</v>
      </c>
      <c r="R53">
        <v>-1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10.49</v>
      </c>
      <c r="AA53">
        <v>13.15</v>
      </c>
      <c r="AB53">
        <v>10.75</v>
      </c>
      <c r="AC53">
        <v>14</v>
      </c>
      <c r="AE53">
        <v>5</v>
      </c>
      <c r="AF53">
        <v>-20.96</v>
      </c>
      <c r="AH53">
        <v>-1.25</v>
      </c>
      <c r="AI53">
        <v>50</v>
      </c>
      <c r="AK53">
        <v>91.39</v>
      </c>
      <c r="AL53" t="b">
        <v>1</v>
      </c>
    </row>
    <row r="54" spans="1:38" x14ac:dyDescent="0.35">
      <c r="A54" t="s">
        <v>9</v>
      </c>
      <c r="B54">
        <v>324.7</v>
      </c>
      <c r="C54">
        <v>270.05500000000001</v>
      </c>
      <c r="D54">
        <v>-0.16829380967046501</v>
      </c>
      <c r="E54">
        <v>302.54333333333341</v>
      </c>
      <c r="F54">
        <v>-6.8237347294938827E-2</v>
      </c>
      <c r="G54">
        <f t="shared" si="0"/>
        <v>-6.823734729493883</v>
      </c>
      <c r="H54">
        <v>-5.3753523765527111</v>
      </c>
      <c r="I54">
        <v>0</v>
      </c>
      <c r="J54">
        <v>49</v>
      </c>
      <c r="K54" t="b">
        <v>0</v>
      </c>
      <c r="L54" t="b">
        <v>0</v>
      </c>
      <c r="M54">
        <v>5</v>
      </c>
      <c r="N54" t="b">
        <v>0</v>
      </c>
      <c r="O54" t="b">
        <v>0</v>
      </c>
      <c r="P54" t="s">
        <v>155</v>
      </c>
      <c r="Q54">
        <v>1</v>
      </c>
      <c r="R54">
        <v>-1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1</v>
      </c>
      <c r="Z54">
        <v>247.76</v>
      </c>
      <c r="AA54">
        <v>292.35000000000002</v>
      </c>
      <c r="AB54">
        <v>298.63</v>
      </c>
      <c r="AC54">
        <v>320</v>
      </c>
      <c r="AE54">
        <v>289</v>
      </c>
      <c r="AF54">
        <v>-8.0299999999999994</v>
      </c>
      <c r="AH54">
        <v>-1.909454881429008</v>
      </c>
      <c r="AI54">
        <v>49</v>
      </c>
      <c r="AK54">
        <v>83.56</v>
      </c>
      <c r="AL54" t="b">
        <v>1</v>
      </c>
    </row>
    <row r="55" spans="1:38" x14ac:dyDescent="0.35">
      <c r="A55" t="s">
        <v>27</v>
      </c>
      <c r="B55">
        <v>20.36</v>
      </c>
      <c r="C55">
        <v>17.95</v>
      </c>
      <c r="D55">
        <v>-0.11836935166994091</v>
      </c>
      <c r="E55">
        <v>15.436666666666669</v>
      </c>
      <c r="F55">
        <v>-0.2418140144073346</v>
      </c>
      <c r="G55">
        <f t="shared" si="0"/>
        <v>-24.18140144073346</v>
      </c>
      <c r="H55">
        <v>-9.6582678454485862</v>
      </c>
      <c r="I55">
        <v>-0.16666666666666671</v>
      </c>
      <c r="J55">
        <v>76</v>
      </c>
      <c r="K55" t="b">
        <v>0</v>
      </c>
      <c r="L55" t="b">
        <v>0</v>
      </c>
      <c r="M55">
        <v>3</v>
      </c>
      <c r="N55" t="b">
        <v>0</v>
      </c>
      <c r="O55" t="b">
        <v>0</v>
      </c>
      <c r="P55" t="s">
        <v>136</v>
      </c>
      <c r="Q55">
        <v>3</v>
      </c>
      <c r="R55">
        <v>-1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16.350000000000001</v>
      </c>
      <c r="AA55">
        <v>19.55</v>
      </c>
      <c r="AB55">
        <v>18.809999999999999</v>
      </c>
      <c r="AC55">
        <v>20.5</v>
      </c>
      <c r="AE55">
        <v>7</v>
      </c>
      <c r="AF55">
        <v>-7.6</v>
      </c>
      <c r="AH55">
        <v>-3.3889980353634468</v>
      </c>
      <c r="AI55">
        <v>76</v>
      </c>
      <c r="AK55">
        <v>123.2</v>
      </c>
      <c r="AL55" t="b">
        <v>1</v>
      </c>
    </row>
    <row r="56" spans="1:38" x14ac:dyDescent="0.35">
      <c r="A56" t="s">
        <v>13</v>
      </c>
      <c r="B56">
        <v>55.87</v>
      </c>
      <c r="C56">
        <v>50.854999999999997</v>
      </c>
      <c r="D56">
        <v>-8.9761947377841309E-2</v>
      </c>
      <c r="E56">
        <v>53.51</v>
      </c>
      <c r="F56">
        <v>-4.2240916413101827E-2</v>
      </c>
      <c r="G56">
        <f t="shared" si="0"/>
        <v>-4.2240916413101823</v>
      </c>
      <c r="H56">
        <v>4.1141663683551117</v>
      </c>
      <c r="I56">
        <v>-0.16666666666666671</v>
      </c>
      <c r="J56">
        <v>56</v>
      </c>
      <c r="K56" t="b">
        <v>0</v>
      </c>
      <c r="L56" t="b">
        <v>0</v>
      </c>
      <c r="M56">
        <v>3</v>
      </c>
      <c r="N56" s="7" t="b">
        <v>1</v>
      </c>
      <c r="O56" t="b">
        <v>0</v>
      </c>
      <c r="P56" t="s">
        <v>156</v>
      </c>
      <c r="Q56">
        <v>-2</v>
      </c>
      <c r="R56">
        <v>1</v>
      </c>
      <c r="S56">
        <v>0</v>
      </c>
      <c r="T56">
        <v>0</v>
      </c>
      <c r="U56">
        <v>-2</v>
      </c>
      <c r="V56">
        <v>0</v>
      </c>
      <c r="W56">
        <v>0</v>
      </c>
      <c r="X56">
        <v>0</v>
      </c>
      <c r="Y56">
        <v>0</v>
      </c>
      <c r="Z56">
        <v>44.27</v>
      </c>
      <c r="AA56">
        <v>57.44</v>
      </c>
      <c r="AB56">
        <v>57.53</v>
      </c>
      <c r="AC56">
        <v>63</v>
      </c>
      <c r="AE56">
        <v>40</v>
      </c>
      <c r="AF56">
        <v>2.97</v>
      </c>
      <c r="AH56">
        <v>9.8442813674601748</v>
      </c>
      <c r="AI56">
        <v>56</v>
      </c>
      <c r="AK56">
        <v>40.25</v>
      </c>
      <c r="AL56" t="b">
        <v>1</v>
      </c>
    </row>
    <row r="57" spans="1:38" x14ac:dyDescent="0.35">
      <c r="A57" t="s">
        <v>32</v>
      </c>
      <c r="B57">
        <v>40.5</v>
      </c>
      <c r="C57">
        <v>34.69</v>
      </c>
      <c r="D57">
        <v>-0.14345679012345691</v>
      </c>
      <c r="E57">
        <v>38.026666666666657</v>
      </c>
      <c r="F57">
        <v>-6.1069958847736701E-2</v>
      </c>
      <c r="G57">
        <f t="shared" si="0"/>
        <v>-6.1069958847736698</v>
      </c>
      <c r="H57">
        <v>-1.666255144032925</v>
      </c>
      <c r="I57">
        <v>-0.33333333333333331</v>
      </c>
      <c r="J57">
        <v>65</v>
      </c>
      <c r="K57" t="b">
        <v>0</v>
      </c>
      <c r="L57" t="b">
        <v>0</v>
      </c>
      <c r="M57">
        <v>4</v>
      </c>
      <c r="N57" s="7" t="b">
        <v>1</v>
      </c>
      <c r="O57" t="b">
        <v>0</v>
      </c>
      <c r="P57" t="s">
        <v>157</v>
      </c>
      <c r="Q57">
        <v>-2</v>
      </c>
      <c r="R57">
        <v>-1</v>
      </c>
      <c r="S57">
        <v>0</v>
      </c>
      <c r="T57">
        <v>0</v>
      </c>
      <c r="U57">
        <v>-2</v>
      </c>
      <c r="V57">
        <v>0</v>
      </c>
      <c r="W57">
        <v>0</v>
      </c>
      <c r="X57">
        <v>1</v>
      </c>
      <c r="Y57">
        <v>1</v>
      </c>
      <c r="Z57">
        <v>30.61</v>
      </c>
      <c r="AA57">
        <v>38.770000000000003</v>
      </c>
      <c r="AB57">
        <v>37.58</v>
      </c>
      <c r="AC57">
        <v>42.5</v>
      </c>
      <c r="AE57">
        <v>34</v>
      </c>
      <c r="AF57">
        <v>-7.2</v>
      </c>
      <c r="AH57">
        <v>7.7777777777777741</v>
      </c>
      <c r="AI57">
        <v>65</v>
      </c>
      <c r="AK57">
        <v>25.95</v>
      </c>
      <c r="AL57" t="b">
        <v>1</v>
      </c>
    </row>
    <row r="58" spans="1:38" x14ac:dyDescent="0.35">
      <c r="A58" t="s">
        <v>43</v>
      </c>
      <c r="B58">
        <v>22.76</v>
      </c>
      <c r="C58">
        <v>0</v>
      </c>
      <c r="D58">
        <v>-1</v>
      </c>
      <c r="E58">
        <v>161.88999999999999</v>
      </c>
      <c r="F58">
        <v>6.1129173989455179</v>
      </c>
      <c r="G58">
        <f t="shared" si="0"/>
        <v>611.29173989455182</v>
      </c>
      <c r="H58">
        <v>33.332999999999998</v>
      </c>
      <c r="I58">
        <v>-0.33333333333333331</v>
      </c>
      <c r="J58">
        <v>39</v>
      </c>
      <c r="K58" t="b">
        <v>0</v>
      </c>
      <c r="L58" s="4" t="b">
        <v>1</v>
      </c>
      <c r="M58">
        <v>0</v>
      </c>
      <c r="N58" s="7" t="b">
        <v>1</v>
      </c>
      <c r="O58" t="b">
        <v>0</v>
      </c>
      <c r="P58" t="s">
        <v>158</v>
      </c>
      <c r="Q58">
        <v>-2</v>
      </c>
      <c r="R58">
        <v>-2</v>
      </c>
      <c r="S58">
        <v>0</v>
      </c>
      <c r="T58">
        <v>0</v>
      </c>
      <c r="U58">
        <v>-2</v>
      </c>
      <c r="V58">
        <v>0</v>
      </c>
      <c r="W58">
        <v>0</v>
      </c>
      <c r="X58">
        <v>2</v>
      </c>
      <c r="Y58">
        <v>1</v>
      </c>
      <c r="Z58">
        <v>0</v>
      </c>
      <c r="AA58">
        <v>0</v>
      </c>
      <c r="AB58">
        <v>36.979999999999997</v>
      </c>
      <c r="AC58">
        <v>255.17</v>
      </c>
      <c r="AE58">
        <v>193.52</v>
      </c>
      <c r="AF58">
        <v>62.5</v>
      </c>
      <c r="AH58">
        <v>1025.746924428822</v>
      </c>
      <c r="AI58">
        <v>39</v>
      </c>
      <c r="AK58">
        <v>0</v>
      </c>
      <c r="AL58" t="b">
        <v>1</v>
      </c>
    </row>
    <row r="59" spans="1:38" x14ac:dyDescent="0.35">
      <c r="A59" t="s">
        <v>53</v>
      </c>
      <c r="B59">
        <v>127.53</v>
      </c>
      <c r="C59">
        <v>135.02500000000001</v>
      </c>
      <c r="D59">
        <v>5.877048537599E-2</v>
      </c>
      <c r="E59">
        <v>161.5</v>
      </c>
      <c r="F59">
        <v>0.26636869756135811</v>
      </c>
      <c r="G59">
        <f t="shared" si="0"/>
        <v>26.636869756135813</v>
      </c>
      <c r="H59">
        <v>30.900596526307531</v>
      </c>
      <c r="I59">
        <v>-0.33333333333333331</v>
      </c>
      <c r="J59">
        <v>33</v>
      </c>
      <c r="K59" t="b">
        <v>0</v>
      </c>
      <c r="L59" s="4" t="b">
        <v>1</v>
      </c>
      <c r="M59">
        <v>5</v>
      </c>
      <c r="N59" s="7" t="b">
        <v>1</v>
      </c>
      <c r="O59" t="b">
        <v>0</v>
      </c>
      <c r="P59" t="s">
        <v>159</v>
      </c>
      <c r="Q59">
        <v>0</v>
      </c>
      <c r="R59">
        <v>-1</v>
      </c>
      <c r="S59">
        <v>0</v>
      </c>
      <c r="T59">
        <v>-1</v>
      </c>
      <c r="U59">
        <v>-2</v>
      </c>
      <c r="V59">
        <v>0</v>
      </c>
      <c r="W59">
        <v>0</v>
      </c>
      <c r="X59">
        <v>2</v>
      </c>
      <c r="Y59">
        <v>1</v>
      </c>
      <c r="Z59">
        <v>133.47</v>
      </c>
      <c r="AA59">
        <v>136.58000000000001</v>
      </c>
      <c r="AB59">
        <v>169.5</v>
      </c>
      <c r="AC59">
        <v>165</v>
      </c>
      <c r="AE59">
        <v>150</v>
      </c>
      <c r="AF59">
        <v>32.909999999999997</v>
      </c>
      <c r="AH59">
        <v>32.909903552105384</v>
      </c>
      <c r="AI59">
        <v>33</v>
      </c>
      <c r="AK59">
        <v>30.05</v>
      </c>
      <c r="AL59" t="b">
        <v>1</v>
      </c>
    </row>
    <row r="60" spans="1:38" x14ac:dyDescent="0.35">
      <c r="A60" t="s">
        <v>39</v>
      </c>
      <c r="B60">
        <v>10.57</v>
      </c>
      <c r="C60">
        <v>10.425000000000001</v>
      </c>
      <c r="D60">
        <v>-1.37180700094607E-2</v>
      </c>
      <c r="E60">
        <v>16.25</v>
      </c>
      <c r="F60">
        <v>0.5373699148533585</v>
      </c>
      <c r="G60">
        <f t="shared" si="0"/>
        <v>53.736991485335849</v>
      </c>
      <c r="H60">
        <v>65.007663197729414</v>
      </c>
      <c r="I60">
        <v>-0.5</v>
      </c>
      <c r="J60">
        <v>56</v>
      </c>
      <c r="K60" t="b">
        <v>0</v>
      </c>
      <c r="L60" s="4" t="b">
        <v>1</v>
      </c>
      <c r="M60">
        <v>5</v>
      </c>
      <c r="N60" s="7" t="b">
        <v>1</v>
      </c>
      <c r="O60" t="b">
        <v>0</v>
      </c>
      <c r="P60" t="s">
        <v>160</v>
      </c>
      <c r="Q60">
        <v>2</v>
      </c>
      <c r="R60">
        <v>-1</v>
      </c>
      <c r="S60">
        <v>0</v>
      </c>
      <c r="T60">
        <v>-2</v>
      </c>
      <c r="U60">
        <v>-2</v>
      </c>
      <c r="V60">
        <v>0</v>
      </c>
      <c r="W60">
        <v>0</v>
      </c>
      <c r="X60">
        <v>2</v>
      </c>
      <c r="Y60">
        <v>0</v>
      </c>
      <c r="Z60">
        <v>9.83</v>
      </c>
      <c r="AA60">
        <v>11.02</v>
      </c>
      <c r="AB60">
        <v>17.25</v>
      </c>
      <c r="AC60">
        <v>18.5</v>
      </c>
      <c r="AE60">
        <v>13</v>
      </c>
      <c r="AF60">
        <v>63.2</v>
      </c>
      <c r="AH60">
        <v>73.982970671712394</v>
      </c>
      <c r="AI60">
        <v>56</v>
      </c>
      <c r="AK60">
        <v>86.75</v>
      </c>
      <c r="AL60" t="b">
        <v>1</v>
      </c>
    </row>
    <row r="61" spans="1:38" x14ac:dyDescent="0.35">
      <c r="A61" t="s">
        <v>36</v>
      </c>
      <c r="B61">
        <v>72.180000000000007</v>
      </c>
      <c r="C61">
        <v>63.61</v>
      </c>
      <c r="D61">
        <v>-0.11873095040177339</v>
      </c>
      <c r="E61">
        <v>67.813333333333333</v>
      </c>
      <c r="F61">
        <v>-6.0496905883439651E-2</v>
      </c>
      <c r="G61">
        <f t="shared" si="0"/>
        <v>-6.0496905883439656</v>
      </c>
      <c r="H61">
        <v>-5.4187367230073056</v>
      </c>
      <c r="I61">
        <v>-0.5</v>
      </c>
      <c r="J61">
        <v>54</v>
      </c>
      <c r="K61" t="b">
        <v>0</v>
      </c>
      <c r="L61" t="b">
        <v>0</v>
      </c>
      <c r="M61">
        <v>4</v>
      </c>
      <c r="N61" s="7" t="b">
        <v>1</v>
      </c>
      <c r="O61" t="b">
        <v>0</v>
      </c>
      <c r="P61" t="s">
        <v>161</v>
      </c>
      <c r="Q61">
        <v>0</v>
      </c>
      <c r="R61">
        <v>-1</v>
      </c>
      <c r="S61">
        <v>0</v>
      </c>
      <c r="T61">
        <v>-2</v>
      </c>
      <c r="U61">
        <v>-2</v>
      </c>
      <c r="V61">
        <v>0</v>
      </c>
      <c r="W61">
        <v>0</v>
      </c>
      <c r="X61">
        <v>2</v>
      </c>
      <c r="Y61">
        <v>2</v>
      </c>
      <c r="Z61">
        <v>58.89</v>
      </c>
      <c r="AA61">
        <v>68.33</v>
      </c>
      <c r="AB61">
        <v>66.44</v>
      </c>
      <c r="AC61">
        <v>70</v>
      </c>
      <c r="AE61">
        <v>67</v>
      </c>
      <c r="AF61">
        <v>-7.95</v>
      </c>
      <c r="AH61">
        <v>-2.1889720144084399</v>
      </c>
      <c r="AI61">
        <v>54</v>
      </c>
      <c r="AK61">
        <v>111.79</v>
      </c>
      <c r="AL61" t="b">
        <v>1</v>
      </c>
    </row>
    <row r="62" spans="1:38" x14ac:dyDescent="0.35">
      <c r="A62" t="s">
        <v>51</v>
      </c>
      <c r="B62">
        <v>27.75</v>
      </c>
      <c r="C62">
        <v>31.024999999999999</v>
      </c>
      <c r="D62">
        <v>0.1180180180180181</v>
      </c>
      <c r="E62">
        <v>41.06666666666667</v>
      </c>
      <c r="F62">
        <v>0.47987987987988001</v>
      </c>
      <c r="G62">
        <f t="shared" si="0"/>
        <v>47.987987987987999</v>
      </c>
      <c r="H62">
        <v>54.835217717717732</v>
      </c>
      <c r="I62">
        <v>-0.5</v>
      </c>
      <c r="J62">
        <v>35</v>
      </c>
      <c r="K62" t="b">
        <v>0</v>
      </c>
      <c r="L62" s="4" t="b">
        <v>1</v>
      </c>
      <c r="M62">
        <v>5</v>
      </c>
      <c r="N62" s="7" t="b">
        <v>1</v>
      </c>
      <c r="O62" t="b">
        <v>0</v>
      </c>
      <c r="P62" t="s">
        <v>162</v>
      </c>
      <c r="Q62">
        <v>1</v>
      </c>
      <c r="R62">
        <v>-1</v>
      </c>
      <c r="S62">
        <v>0</v>
      </c>
      <c r="T62">
        <v>-2</v>
      </c>
      <c r="U62">
        <v>-2</v>
      </c>
      <c r="V62">
        <v>0</v>
      </c>
      <c r="W62">
        <v>0</v>
      </c>
      <c r="X62">
        <v>2</v>
      </c>
      <c r="Y62">
        <v>0</v>
      </c>
      <c r="Z62">
        <v>33.340000000000003</v>
      </c>
      <c r="AA62">
        <v>28.71</v>
      </c>
      <c r="AB62">
        <v>41.2</v>
      </c>
      <c r="AC62">
        <v>45</v>
      </c>
      <c r="AE62">
        <v>37</v>
      </c>
      <c r="AF62">
        <v>48.47</v>
      </c>
      <c r="AH62">
        <v>67.567567567567565</v>
      </c>
      <c r="AI62">
        <v>35</v>
      </c>
      <c r="AK62">
        <v>87.88</v>
      </c>
      <c r="AL62" t="b">
        <v>1</v>
      </c>
    </row>
    <row r="63" spans="1:38" x14ac:dyDescent="0.35">
      <c r="A63" t="s">
        <v>50</v>
      </c>
      <c r="B63">
        <v>31.96</v>
      </c>
      <c r="C63">
        <v>27.995000000000001</v>
      </c>
      <c r="D63">
        <v>-0.12406132665832301</v>
      </c>
      <c r="E63">
        <v>31.1</v>
      </c>
      <c r="F63">
        <v>-2.6908635794743521E-2</v>
      </c>
      <c r="G63">
        <f t="shared" si="0"/>
        <v>-2.6908635794743523</v>
      </c>
      <c r="H63">
        <v>0.55499374217771735</v>
      </c>
      <c r="I63">
        <v>-0.66666666666666663</v>
      </c>
      <c r="J63">
        <v>54</v>
      </c>
      <c r="K63" t="b">
        <v>0</v>
      </c>
      <c r="L63" t="b">
        <v>0</v>
      </c>
      <c r="M63">
        <v>4</v>
      </c>
      <c r="N63" s="7" t="b">
        <v>1</v>
      </c>
      <c r="O63" t="b">
        <v>0</v>
      </c>
      <c r="P63" t="s">
        <v>163</v>
      </c>
      <c r="Q63">
        <v>1</v>
      </c>
      <c r="R63">
        <v>-2</v>
      </c>
      <c r="S63">
        <v>0</v>
      </c>
      <c r="T63">
        <v>-1</v>
      </c>
      <c r="U63">
        <v>-2</v>
      </c>
      <c r="V63">
        <v>0</v>
      </c>
      <c r="W63">
        <v>0</v>
      </c>
      <c r="X63">
        <v>1</v>
      </c>
      <c r="Y63">
        <v>1</v>
      </c>
      <c r="Z63">
        <v>24.49</v>
      </c>
      <c r="AA63">
        <v>31.5</v>
      </c>
      <c r="AB63">
        <v>29.8</v>
      </c>
      <c r="AC63">
        <v>35.5</v>
      </c>
      <c r="AE63">
        <v>28</v>
      </c>
      <c r="AF63">
        <v>-6.76</v>
      </c>
      <c r="AH63">
        <v>9.5118898623279069</v>
      </c>
      <c r="AI63">
        <v>54</v>
      </c>
      <c r="AK63">
        <v>148.72</v>
      </c>
      <c r="AL63" t="b">
        <v>1</v>
      </c>
    </row>
    <row r="64" spans="1:38" x14ac:dyDescent="0.35">
      <c r="A64" t="s">
        <v>38</v>
      </c>
      <c r="B64">
        <v>70.88</v>
      </c>
      <c r="C64">
        <v>70.81</v>
      </c>
      <c r="D64">
        <v>-9.8758465011277059E-4</v>
      </c>
      <c r="E64">
        <v>91.05</v>
      </c>
      <c r="F64">
        <v>0.28456546275395039</v>
      </c>
      <c r="G64">
        <f t="shared" si="0"/>
        <v>28.456546275395038</v>
      </c>
      <c r="H64">
        <v>29.501063769751699</v>
      </c>
      <c r="I64">
        <v>-0.66666666666666663</v>
      </c>
      <c r="J64">
        <v>38</v>
      </c>
      <c r="K64" t="b">
        <v>0</v>
      </c>
      <c r="L64" s="4" t="b">
        <v>1</v>
      </c>
      <c r="M64">
        <v>2</v>
      </c>
      <c r="N64" s="7" t="b">
        <v>1</v>
      </c>
      <c r="O64" t="b">
        <v>0</v>
      </c>
      <c r="P64" t="s">
        <v>164</v>
      </c>
      <c r="Q64">
        <v>0</v>
      </c>
      <c r="R64">
        <v>-1</v>
      </c>
      <c r="S64">
        <v>0</v>
      </c>
      <c r="T64">
        <v>-2</v>
      </c>
      <c r="U64">
        <v>-2</v>
      </c>
      <c r="V64">
        <v>0</v>
      </c>
      <c r="W64">
        <v>0</v>
      </c>
      <c r="X64">
        <v>1</v>
      </c>
      <c r="Y64">
        <v>0</v>
      </c>
      <c r="Z64">
        <v>70.05</v>
      </c>
      <c r="AA64">
        <v>71.569999999999993</v>
      </c>
      <c r="AB64">
        <v>83.15</v>
      </c>
      <c r="AC64">
        <v>102</v>
      </c>
      <c r="AE64">
        <v>88</v>
      </c>
      <c r="AF64">
        <v>17.32</v>
      </c>
      <c r="AH64">
        <v>41.61963882618511</v>
      </c>
      <c r="AI64">
        <v>38</v>
      </c>
      <c r="AK64">
        <v>234.66</v>
      </c>
      <c r="AL64" t="b">
        <v>1</v>
      </c>
    </row>
    <row r="65" spans="1:38" x14ac:dyDescent="0.35">
      <c r="A65" t="s">
        <v>31</v>
      </c>
      <c r="B65">
        <v>65.39</v>
      </c>
      <c r="C65">
        <v>63.094999999999999</v>
      </c>
      <c r="D65">
        <v>-3.5097109649793568E-2</v>
      </c>
      <c r="E65">
        <v>70.766666666666666</v>
      </c>
      <c r="F65">
        <v>8.2224601111281007E-2</v>
      </c>
      <c r="G65">
        <f t="shared" si="0"/>
        <v>8.2224601111281004</v>
      </c>
      <c r="H65">
        <v>11.545795865830661</v>
      </c>
      <c r="I65">
        <v>-0.66666666666666663</v>
      </c>
      <c r="J65">
        <v>19</v>
      </c>
      <c r="K65" t="b">
        <v>0</v>
      </c>
      <c r="L65" t="b">
        <v>0</v>
      </c>
      <c r="M65">
        <v>1</v>
      </c>
      <c r="N65" s="7" t="b">
        <v>1</v>
      </c>
      <c r="O65" t="b">
        <v>0</v>
      </c>
      <c r="P65" t="s">
        <v>165</v>
      </c>
      <c r="Q65">
        <v>2</v>
      </c>
      <c r="R65">
        <v>-3</v>
      </c>
      <c r="S65">
        <v>0</v>
      </c>
      <c r="T65">
        <v>0</v>
      </c>
      <c r="U65">
        <v>-2</v>
      </c>
      <c r="V65">
        <v>0</v>
      </c>
      <c r="W65">
        <v>0</v>
      </c>
      <c r="X65">
        <v>1</v>
      </c>
      <c r="Y65">
        <v>1</v>
      </c>
      <c r="Z65">
        <v>63.55</v>
      </c>
      <c r="AA65">
        <v>62.64</v>
      </c>
      <c r="AB65">
        <v>72.599999999999994</v>
      </c>
      <c r="AC65">
        <v>75</v>
      </c>
      <c r="AE65">
        <v>64.7</v>
      </c>
      <c r="AF65">
        <v>11.03</v>
      </c>
      <c r="AH65">
        <v>14.069429576387829</v>
      </c>
      <c r="AI65">
        <v>19</v>
      </c>
      <c r="AK65">
        <v>33.72</v>
      </c>
      <c r="AL65" t="b">
        <v>1</v>
      </c>
    </row>
    <row r="66" spans="1:38" x14ac:dyDescent="0.35">
      <c r="A66" t="s">
        <v>41</v>
      </c>
      <c r="B66">
        <v>38.119999999999997</v>
      </c>
      <c r="C66">
        <v>42.69</v>
      </c>
      <c r="D66">
        <v>0.119884575026233</v>
      </c>
      <c r="E66">
        <v>192.35666666666671</v>
      </c>
      <c r="F66">
        <v>4.0460825463448762</v>
      </c>
      <c r="G66">
        <f t="shared" si="0"/>
        <v>404.60825463448759</v>
      </c>
      <c r="H66">
        <v>33.332999999999998</v>
      </c>
      <c r="I66">
        <v>-0.76666666666666661</v>
      </c>
      <c r="J66">
        <v>39</v>
      </c>
      <c r="K66" t="b">
        <v>0</v>
      </c>
      <c r="L66" t="b">
        <v>0</v>
      </c>
      <c r="M66">
        <v>6</v>
      </c>
      <c r="N66" s="7" t="b">
        <v>1</v>
      </c>
      <c r="O66" t="b">
        <v>0</v>
      </c>
      <c r="P66" t="s">
        <v>166</v>
      </c>
      <c r="Q66">
        <v>-2</v>
      </c>
      <c r="R66">
        <v>-1</v>
      </c>
      <c r="S66">
        <v>0</v>
      </c>
      <c r="T66">
        <v>-2.6</v>
      </c>
      <c r="U66">
        <v>-2</v>
      </c>
      <c r="V66">
        <v>0</v>
      </c>
      <c r="W66">
        <v>0</v>
      </c>
      <c r="X66">
        <v>1</v>
      </c>
      <c r="Y66">
        <v>1</v>
      </c>
      <c r="Z66">
        <v>43.49</v>
      </c>
      <c r="AA66">
        <v>41.89</v>
      </c>
      <c r="AB66">
        <v>50.82</v>
      </c>
      <c r="AC66">
        <v>409.79</v>
      </c>
      <c r="AE66">
        <v>116.46</v>
      </c>
      <c r="AF66">
        <v>33.32</v>
      </c>
      <c r="AH66">
        <v>950.2098635886673</v>
      </c>
      <c r="AI66">
        <v>39</v>
      </c>
      <c r="AK66">
        <v>1327.72</v>
      </c>
      <c r="AL66" t="b">
        <v>1</v>
      </c>
    </row>
    <row r="67" spans="1:38" x14ac:dyDescent="0.35">
      <c r="A67" t="s">
        <v>52</v>
      </c>
      <c r="B67">
        <v>65.319999999999993</v>
      </c>
      <c r="C67">
        <v>62.174999999999997</v>
      </c>
      <c r="D67">
        <v>-4.8147581139007897E-2</v>
      </c>
      <c r="E67">
        <v>65.306666666666672</v>
      </c>
      <c r="F67">
        <v>-2.041232904672567E-4</v>
      </c>
      <c r="G67">
        <f t="shared" ref="G67:G86" si="1">F67*100</f>
        <v>-2.0412329046725672E-2</v>
      </c>
      <c r="H67">
        <v>7.1498479281486134</v>
      </c>
      <c r="I67">
        <v>-1.033333333333333</v>
      </c>
      <c r="J67">
        <v>27</v>
      </c>
      <c r="K67" t="b">
        <v>0</v>
      </c>
      <c r="L67" t="b">
        <v>0</v>
      </c>
      <c r="M67">
        <v>3</v>
      </c>
      <c r="N67" s="7" t="b">
        <v>1</v>
      </c>
      <c r="O67" t="b">
        <v>0</v>
      </c>
      <c r="P67" t="s">
        <v>167</v>
      </c>
      <c r="Q67">
        <v>-2</v>
      </c>
      <c r="R67">
        <v>-2</v>
      </c>
      <c r="S67">
        <v>0</v>
      </c>
      <c r="T67">
        <v>-2.2000000000000002</v>
      </c>
      <c r="U67">
        <v>-2</v>
      </c>
      <c r="V67">
        <v>0</v>
      </c>
      <c r="W67">
        <v>0</v>
      </c>
      <c r="X67">
        <v>0</v>
      </c>
      <c r="Y67">
        <v>0</v>
      </c>
      <c r="Z67">
        <v>63.66</v>
      </c>
      <c r="AA67">
        <v>60.69</v>
      </c>
      <c r="AB67">
        <v>70.92</v>
      </c>
      <c r="AC67">
        <v>71</v>
      </c>
      <c r="AE67">
        <v>54</v>
      </c>
      <c r="AF67">
        <v>8.58</v>
      </c>
      <c r="AH67">
        <v>11.405388854868351</v>
      </c>
      <c r="AI67">
        <v>27</v>
      </c>
      <c r="AK67">
        <v>26.79</v>
      </c>
      <c r="AL67" t="b">
        <v>1</v>
      </c>
    </row>
    <row r="68" spans="1:38" x14ac:dyDescent="0.35">
      <c r="A68" t="s">
        <v>44</v>
      </c>
      <c r="B68">
        <v>0</v>
      </c>
      <c r="C68">
        <v>350.57499999999999</v>
      </c>
      <c r="D68" t="s">
        <v>168</v>
      </c>
      <c r="E68">
        <v>480.87</v>
      </c>
      <c r="F68" t="s">
        <v>168</v>
      </c>
      <c r="H68" t="s">
        <v>168</v>
      </c>
      <c r="I68">
        <v>-1.166666666666667</v>
      </c>
      <c r="J68">
        <v>60</v>
      </c>
      <c r="K68" t="b">
        <v>0</v>
      </c>
      <c r="L68" t="b">
        <v>0</v>
      </c>
      <c r="M68">
        <v>4</v>
      </c>
      <c r="N68" s="7" t="b">
        <v>1</v>
      </c>
      <c r="O68" t="b">
        <v>0</v>
      </c>
      <c r="P68" t="s">
        <v>169</v>
      </c>
      <c r="Q68">
        <v>-2</v>
      </c>
      <c r="R68">
        <v>-3</v>
      </c>
      <c r="S68">
        <v>0</v>
      </c>
      <c r="T68">
        <v>-2</v>
      </c>
      <c r="U68">
        <v>-2</v>
      </c>
      <c r="V68">
        <v>0</v>
      </c>
      <c r="W68">
        <v>0</v>
      </c>
      <c r="X68">
        <v>0</v>
      </c>
      <c r="Y68">
        <v>0</v>
      </c>
      <c r="Z68">
        <v>339.83</v>
      </c>
      <c r="AA68">
        <v>361.32</v>
      </c>
      <c r="AB68">
        <v>480.87</v>
      </c>
      <c r="AF68">
        <v>30.59</v>
      </c>
      <c r="AI68">
        <v>60</v>
      </c>
      <c r="AK68">
        <v>286.24</v>
      </c>
      <c r="AL68" t="b">
        <v>1</v>
      </c>
    </row>
    <row r="69" spans="1:38" x14ac:dyDescent="0.35">
      <c r="A69" t="s">
        <v>170</v>
      </c>
      <c r="B69">
        <v>175.24</v>
      </c>
      <c r="C69">
        <v>161.63999999999999</v>
      </c>
      <c r="D69">
        <v>-7.7607852088564383E-2</v>
      </c>
      <c r="E69">
        <v>169.95333333333329</v>
      </c>
      <c r="F69">
        <v>-3.0168150346191861E-2</v>
      </c>
      <c r="G69">
        <f t="shared" si="1"/>
        <v>-3.016815034619186</v>
      </c>
      <c r="H69">
        <v>0.1983481701285866</v>
      </c>
      <c r="I69">
        <v>0.8666666666666667</v>
      </c>
      <c r="J69">
        <v>71</v>
      </c>
      <c r="K69" t="b">
        <v>0</v>
      </c>
      <c r="L69" s="4" t="b">
        <v>1</v>
      </c>
      <c r="M69">
        <v>5</v>
      </c>
      <c r="N69" t="b">
        <v>0</v>
      </c>
      <c r="O69" t="b">
        <v>0</v>
      </c>
      <c r="P69" t="s">
        <v>171</v>
      </c>
      <c r="Q69">
        <v>0</v>
      </c>
      <c r="R69">
        <v>0</v>
      </c>
      <c r="S69">
        <v>0</v>
      </c>
      <c r="T69">
        <v>2.2000000000000002</v>
      </c>
      <c r="U69">
        <v>2</v>
      </c>
      <c r="V69">
        <v>0</v>
      </c>
      <c r="W69">
        <v>0</v>
      </c>
      <c r="X69">
        <v>1</v>
      </c>
      <c r="Y69">
        <v>0</v>
      </c>
      <c r="Z69">
        <v>160.19</v>
      </c>
      <c r="AA69">
        <v>163.09</v>
      </c>
      <c r="AB69">
        <v>180.36</v>
      </c>
      <c r="AC69">
        <v>174.5</v>
      </c>
      <c r="AE69">
        <v>155</v>
      </c>
      <c r="AF69">
        <v>2.92</v>
      </c>
      <c r="AH69">
        <v>-0.35950696188084652</v>
      </c>
      <c r="AI69">
        <v>71</v>
      </c>
      <c r="AK69">
        <v>10.19</v>
      </c>
      <c r="AL69" t="b">
        <v>0</v>
      </c>
    </row>
    <row r="70" spans="1:38" x14ac:dyDescent="0.35">
      <c r="A70" t="s">
        <v>172</v>
      </c>
      <c r="B70">
        <v>188.73</v>
      </c>
      <c r="C70">
        <v>169.54</v>
      </c>
      <c r="D70">
        <v>-0.10167964817464099</v>
      </c>
      <c r="E70">
        <v>187.26666666666671</v>
      </c>
      <c r="F70">
        <v>-7.7535809533902308E-3</v>
      </c>
      <c r="G70">
        <f t="shared" si="1"/>
        <v>-0.77535809533902311</v>
      </c>
      <c r="H70">
        <v>3.67896395203024</v>
      </c>
      <c r="I70">
        <v>0.76666666666666661</v>
      </c>
      <c r="J70">
        <v>78</v>
      </c>
      <c r="K70" t="b">
        <v>0</v>
      </c>
      <c r="L70" t="b">
        <v>0</v>
      </c>
      <c r="M70">
        <v>8</v>
      </c>
      <c r="N70" t="b">
        <v>0</v>
      </c>
      <c r="O70" s="4" t="b">
        <v>1</v>
      </c>
      <c r="P70" t="s">
        <v>173</v>
      </c>
      <c r="Q70">
        <v>3</v>
      </c>
      <c r="R70">
        <v>-1</v>
      </c>
      <c r="S70">
        <v>0</v>
      </c>
      <c r="T70">
        <v>2.6</v>
      </c>
      <c r="U70">
        <v>2</v>
      </c>
      <c r="V70">
        <v>0</v>
      </c>
      <c r="W70">
        <v>0</v>
      </c>
      <c r="X70">
        <v>1</v>
      </c>
      <c r="Y70">
        <v>1</v>
      </c>
      <c r="Z70">
        <v>159.94999999999999</v>
      </c>
      <c r="AA70">
        <v>179.13</v>
      </c>
      <c r="AB70">
        <v>192.8</v>
      </c>
      <c r="AC70">
        <v>207</v>
      </c>
      <c r="AE70">
        <v>162</v>
      </c>
      <c r="AF70">
        <v>2.16</v>
      </c>
      <c r="AH70">
        <v>7.4127059820908228</v>
      </c>
      <c r="AI70">
        <v>78</v>
      </c>
      <c r="AK70">
        <v>112.69</v>
      </c>
      <c r="AL70" t="b">
        <v>1</v>
      </c>
    </row>
    <row r="71" spans="1:38" x14ac:dyDescent="0.35">
      <c r="A71" t="s">
        <v>174</v>
      </c>
      <c r="B71">
        <v>80.290000000000006</v>
      </c>
      <c r="C71">
        <v>62.97</v>
      </c>
      <c r="D71">
        <v>-0.21571802216963509</v>
      </c>
      <c r="E71">
        <v>58</v>
      </c>
      <c r="F71">
        <v>-0.2776186324573422</v>
      </c>
      <c r="G71">
        <f t="shared" si="1"/>
        <v>-27.761863245734219</v>
      </c>
      <c r="H71">
        <v>-24.86604558475527</v>
      </c>
      <c r="I71">
        <v>0.70000000000000007</v>
      </c>
      <c r="J71">
        <v>83</v>
      </c>
      <c r="K71" t="b">
        <v>0</v>
      </c>
      <c r="L71" t="b">
        <v>0</v>
      </c>
      <c r="M71">
        <v>5</v>
      </c>
      <c r="N71" t="b">
        <v>0</v>
      </c>
      <c r="O71" t="b">
        <v>0</v>
      </c>
      <c r="P71" t="s">
        <v>175</v>
      </c>
      <c r="Q71">
        <v>3</v>
      </c>
      <c r="R71">
        <v>1</v>
      </c>
      <c r="S71">
        <v>0</v>
      </c>
      <c r="T71">
        <v>2.2000000000000002</v>
      </c>
      <c r="U71">
        <v>0</v>
      </c>
      <c r="V71">
        <v>0</v>
      </c>
      <c r="W71">
        <v>0</v>
      </c>
      <c r="X71">
        <v>1</v>
      </c>
      <c r="Y71">
        <v>1</v>
      </c>
      <c r="Z71">
        <v>56.21</v>
      </c>
      <c r="AA71">
        <v>69.73</v>
      </c>
      <c r="AB71">
        <v>51</v>
      </c>
      <c r="AC71">
        <v>73</v>
      </c>
      <c r="AE71">
        <v>50</v>
      </c>
      <c r="AF71">
        <v>-36.479999999999997</v>
      </c>
      <c r="AH71">
        <v>-12.442396313364069</v>
      </c>
      <c r="AI71">
        <v>83</v>
      </c>
      <c r="AK71">
        <v>110.18</v>
      </c>
      <c r="AL71" t="b">
        <v>0</v>
      </c>
    </row>
    <row r="72" spans="1:38" x14ac:dyDescent="0.35">
      <c r="A72" t="s">
        <v>11</v>
      </c>
      <c r="B72">
        <v>156.28</v>
      </c>
      <c r="C72">
        <v>139.19</v>
      </c>
      <c r="D72">
        <v>-0.1093550038392629</v>
      </c>
      <c r="E72">
        <v>135.73666666666671</v>
      </c>
      <c r="F72">
        <v>-0.13145209453118331</v>
      </c>
      <c r="G72">
        <f t="shared" si="1"/>
        <v>-13.145209453118332</v>
      </c>
      <c r="H72">
        <v>-3.8684843443392172</v>
      </c>
      <c r="I72">
        <v>0.70000000000000007</v>
      </c>
      <c r="J72">
        <v>55</v>
      </c>
      <c r="K72" t="b">
        <v>0</v>
      </c>
      <c r="L72" s="4" t="b">
        <v>1</v>
      </c>
      <c r="M72">
        <v>4</v>
      </c>
      <c r="N72" t="b">
        <v>0</v>
      </c>
      <c r="O72" t="b">
        <v>0</v>
      </c>
      <c r="P72" t="s">
        <v>113</v>
      </c>
      <c r="Q72">
        <v>2</v>
      </c>
      <c r="R72">
        <v>-1</v>
      </c>
      <c r="S72">
        <v>0</v>
      </c>
      <c r="T72">
        <v>2.2000000000000002</v>
      </c>
      <c r="U72">
        <v>2</v>
      </c>
      <c r="V72">
        <v>0</v>
      </c>
      <c r="W72">
        <v>0</v>
      </c>
      <c r="X72">
        <v>1</v>
      </c>
      <c r="Y72">
        <v>0</v>
      </c>
      <c r="Z72">
        <v>126.26</v>
      </c>
      <c r="AA72">
        <v>152.12</v>
      </c>
      <c r="AB72">
        <v>146.71</v>
      </c>
      <c r="AC72">
        <v>165.5</v>
      </c>
      <c r="AE72">
        <v>95</v>
      </c>
      <c r="AF72">
        <v>-6.12</v>
      </c>
      <c r="AH72">
        <v>3.9032505758894249</v>
      </c>
      <c r="AI72">
        <v>55</v>
      </c>
      <c r="AK72">
        <v>57.03</v>
      </c>
      <c r="AL72" t="b">
        <v>1</v>
      </c>
    </row>
    <row r="73" spans="1:38" x14ac:dyDescent="0.35">
      <c r="A73" t="s">
        <v>176</v>
      </c>
      <c r="B73">
        <v>31.47</v>
      </c>
      <c r="C73">
        <v>28.074999999999999</v>
      </c>
      <c r="D73">
        <v>-0.1078805211312361</v>
      </c>
      <c r="E73">
        <v>30.09</v>
      </c>
      <c r="F73">
        <v>-4.3851286939942773E-2</v>
      </c>
      <c r="G73">
        <f t="shared" si="1"/>
        <v>-4.3851286939942771</v>
      </c>
      <c r="H73">
        <v>-0.63680171591992396</v>
      </c>
      <c r="I73">
        <v>0.66666666666666663</v>
      </c>
      <c r="J73">
        <v>75</v>
      </c>
      <c r="K73" t="b">
        <v>0</v>
      </c>
      <c r="L73" t="b">
        <v>0</v>
      </c>
      <c r="M73">
        <v>7</v>
      </c>
      <c r="N73" t="b">
        <v>0</v>
      </c>
      <c r="O73" t="b">
        <v>0</v>
      </c>
      <c r="P73" t="s">
        <v>177</v>
      </c>
      <c r="Q73">
        <v>2</v>
      </c>
      <c r="R73">
        <v>1</v>
      </c>
      <c r="S73">
        <v>0</v>
      </c>
      <c r="T73">
        <v>2</v>
      </c>
      <c r="U73">
        <v>0</v>
      </c>
      <c r="V73">
        <v>0</v>
      </c>
      <c r="W73">
        <v>0</v>
      </c>
      <c r="X73">
        <v>1</v>
      </c>
      <c r="Y73">
        <v>1</v>
      </c>
      <c r="Z73">
        <v>24.7</v>
      </c>
      <c r="AA73">
        <v>31.45</v>
      </c>
      <c r="AB73">
        <v>29.27</v>
      </c>
      <c r="AC73">
        <v>33</v>
      </c>
      <c r="AE73">
        <v>28</v>
      </c>
      <c r="AF73">
        <v>-6.98</v>
      </c>
      <c r="AH73">
        <v>9.8824277089291375</v>
      </c>
      <c r="AI73">
        <v>75</v>
      </c>
      <c r="AK73">
        <v>145.21</v>
      </c>
      <c r="AL73" t="b">
        <v>0</v>
      </c>
    </row>
    <row r="74" spans="1:38" x14ac:dyDescent="0.35">
      <c r="A74" t="s">
        <v>178</v>
      </c>
      <c r="B74">
        <v>324.70999999999998</v>
      </c>
      <c r="C74">
        <v>279.73500000000001</v>
      </c>
      <c r="D74">
        <v>-0.13850820732345781</v>
      </c>
      <c r="E74">
        <v>275.36</v>
      </c>
      <c r="F74">
        <v>-0.15198176834714061</v>
      </c>
      <c r="G74">
        <f t="shared" si="1"/>
        <v>-15.198176834714062</v>
      </c>
      <c r="H74">
        <v>-9.4600585137507327</v>
      </c>
      <c r="I74">
        <v>0.53333333333333333</v>
      </c>
      <c r="J74">
        <v>76</v>
      </c>
      <c r="K74" t="b">
        <v>0</v>
      </c>
      <c r="L74" t="b">
        <v>0</v>
      </c>
      <c r="M74">
        <v>6</v>
      </c>
      <c r="N74" t="b">
        <v>0</v>
      </c>
      <c r="O74" t="b">
        <v>0</v>
      </c>
      <c r="P74" t="s">
        <v>146</v>
      </c>
      <c r="Q74">
        <v>1</v>
      </c>
      <c r="R74">
        <v>0</v>
      </c>
      <c r="S74">
        <v>0</v>
      </c>
      <c r="T74">
        <v>2.2000000000000002</v>
      </c>
      <c r="U74">
        <v>0</v>
      </c>
      <c r="V74">
        <v>0</v>
      </c>
      <c r="W74">
        <v>0</v>
      </c>
      <c r="X74">
        <v>1</v>
      </c>
      <c r="Y74">
        <v>1</v>
      </c>
      <c r="Z74">
        <v>247.15</v>
      </c>
      <c r="AA74">
        <v>312.32</v>
      </c>
      <c r="AB74">
        <v>281.08</v>
      </c>
      <c r="AC74">
        <v>321</v>
      </c>
      <c r="AE74">
        <v>224</v>
      </c>
      <c r="AF74">
        <v>-13.44</v>
      </c>
      <c r="AH74">
        <v>-1.912475747590151</v>
      </c>
      <c r="AI74">
        <v>76</v>
      </c>
      <c r="AK74">
        <v>201.47</v>
      </c>
      <c r="AL74" t="b">
        <v>0</v>
      </c>
    </row>
    <row r="75" spans="1:38" x14ac:dyDescent="0.35">
      <c r="A75" t="s">
        <v>179</v>
      </c>
      <c r="B75">
        <v>108.69</v>
      </c>
      <c r="C75">
        <v>93.050000000000011</v>
      </c>
      <c r="D75">
        <v>-0.1438954825650933</v>
      </c>
      <c r="E75">
        <v>104.4666666666667</v>
      </c>
      <c r="F75">
        <v>-3.8856687214401907E-2</v>
      </c>
      <c r="G75">
        <f t="shared" si="1"/>
        <v>-3.8856687214401906</v>
      </c>
      <c r="H75">
        <v>-2.2096182568160212</v>
      </c>
      <c r="I75">
        <v>0.53333333333333333</v>
      </c>
      <c r="J75">
        <v>66</v>
      </c>
      <c r="K75" t="b">
        <v>0</v>
      </c>
      <c r="L75" t="b">
        <v>0</v>
      </c>
      <c r="M75">
        <v>6</v>
      </c>
      <c r="N75" t="b">
        <v>0</v>
      </c>
      <c r="O75" t="b">
        <v>0</v>
      </c>
      <c r="P75" t="s">
        <v>152</v>
      </c>
      <c r="Q75">
        <v>2</v>
      </c>
      <c r="R75">
        <v>-1</v>
      </c>
      <c r="S75">
        <v>0</v>
      </c>
      <c r="T75">
        <v>2.2000000000000002</v>
      </c>
      <c r="U75">
        <v>0</v>
      </c>
      <c r="V75">
        <v>0</v>
      </c>
      <c r="W75">
        <v>0</v>
      </c>
      <c r="X75">
        <v>2</v>
      </c>
      <c r="Y75">
        <v>2</v>
      </c>
      <c r="Z75">
        <v>90.12</v>
      </c>
      <c r="AA75">
        <v>95.98</v>
      </c>
      <c r="AB75">
        <v>103.4</v>
      </c>
      <c r="AC75">
        <v>110</v>
      </c>
      <c r="AE75">
        <v>100</v>
      </c>
      <c r="AF75">
        <v>-4.87</v>
      </c>
      <c r="AH75">
        <v>1.748090900726843</v>
      </c>
      <c r="AI75">
        <v>66</v>
      </c>
      <c r="AK75">
        <v>197.86</v>
      </c>
      <c r="AL75" t="b">
        <v>1</v>
      </c>
    </row>
    <row r="76" spans="1:38" x14ac:dyDescent="0.35">
      <c r="A76" t="s">
        <v>180</v>
      </c>
      <c r="B76">
        <v>297.57</v>
      </c>
      <c r="C76">
        <v>274.93</v>
      </c>
      <c r="D76">
        <v>-7.6082938468259531E-2</v>
      </c>
      <c r="E76">
        <v>297.82333333333332</v>
      </c>
      <c r="F76">
        <v>8.513403008815751E-4</v>
      </c>
      <c r="G76">
        <f t="shared" si="1"/>
        <v>8.5134030088157508E-2</v>
      </c>
      <c r="H76">
        <v>3.965374729755466</v>
      </c>
      <c r="I76">
        <v>0.53333333333333333</v>
      </c>
      <c r="J76">
        <v>34</v>
      </c>
      <c r="K76" t="b">
        <v>0</v>
      </c>
      <c r="L76" t="b">
        <v>0</v>
      </c>
      <c r="M76">
        <v>8</v>
      </c>
      <c r="N76" s="7" t="b">
        <v>1</v>
      </c>
      <c r="O76" t="b">
        <v>0</v>
      </c>
      <c r="P76" t="s">
        <v>181</v>
      </c>
      <c r="Q76">
        <v>2</v>
      </c>
      <c r="R76">
        <v>-2</v>
      </c>
      <c r="S76">
        <v>0</v>
      </c>
      <c r="T76">
        <v>2.2000000000000002</v>
      </c>
      <c r="U76">
        <v>2</v>
      </c>
      <c r="V76">
        <v>0</v>
      </c>
      <c r="W76">
        <v>0</v>
      </c>
      <c r="X76">
        <v>1</v>
      </c>
      <c r="Y76">
        <v>1</v>
      </c>
      <c r="Z76">
        <v>274.54000000000002</v>
      </c>
      <c r="AA76">
        <v>275.32</v>
      </c>
      <c r="AB76">
        <v>297.47000000000003</v>
      </c>
      <c r="AC76">
        <v>340</v>
      </c>
      <c r="AE76">
        <v>256</v>
      </c>
      <c r="AF76">
        <v>-0.03</v>
      </c>
      <c r="AH76">
        <v>8.6937527304499795</v>
      </c>
      <c r="AI76">
        <v>34</v>
      </c>
      <c r="AK76">
        <v>80.45</v>
      </c>
      <c r="AL76" t="b">
        <v>1</v>
      </c>
    </row>
    <row r="77" spans="1:38" x14ac:dyDescent="0.35">
      <c r="A77" t="s">
        <v>182</v>
      </c>
      <c r="B77">
        <v>140.44999999999999</v>
      </c>
      <c r="C77">
        <v>128.28</v>
      </c>
      <c r="D77">
        <v>-8.665005339978632E-2</v>
      </c>
      <c r="E77">
        <v>133.57</v>
      </c>
      <c r="F77">
        <v>-4.8985404058383537E-2</v>
      </c>
      <c r="G77">
        <f t="shared" si="1"/>
        <v>-4.8985404058383537</v>
      </c>
      <c r="H77">
        <v>-2.3777456390174292</v>
      </c>
      <c r="I77">
        <v>0.4</v>
      </c>
      <c r="J77">
        <v>71</v>
      </c>
      <c r="K77" t="b">
        <v>0</v>
      </c>
      <c r="L77" t="b">
        <v>0</v>
      </c>
      <c r="M77">
        <v>5</v>
      </c>
      <c r="N77" t="b">
        <v>0</v>
      </c>
      <c r="O77" s="4" t="b">
        <v>1</v>
      </c>
      <c r="P77" t="s">
        <v>183</v>
      </c>
      <c r="Q77">
        <v>2</v>
      </c>
      <c r="R77">
        <v>-1</v>
      </c>
      <c r="S77">
        <v>0</v>
      </c>
      <c r="T77">
        <v>2.4</v>
      </c>
      <c r="U77">
        <v>0</v>
      </c>
      <c r="V77">
        <v>0</v>
      </c>
      <c r="W77">
        <v>0</v>
      </c>
      <c r="X77">
        <v>1</v>
      </c>
      <c r="Y77">
        <v>1</v>
      </c>
      <c r="Z77">
        <v>120.21</v>
      </c>
      <c r="AA77">
        <v>136.35</v>
      </c>
      <c r="AB77">
        <v>133.21</v>
      </c>
      <c r="AC77">
        <v>142.5</v>
      </c>
      <c r="AE77">
        <v>125</v>
      </c>
      <c r="AF77">
        <v>-5.15</v>
      </c>
      <c r="AH77">
        <v>2.3851904592381792</v>
      </c>
      <c r="AI77">
        <v>71</v>
      </c>
      <c r="AK77">
        <v>79.13</v>
      </c>
      <c r="AL77" t="b">
        <v>1</v>
      </c>
    </row>
    <row r="78" spans="1:38" x14ac:dyDescent="0.35">
      <c r="A78" t="s">
        <v>184</v>
      </c>
      <c r="B78">
        <v>346.04</v>
      </c>
      <c r="C78">
        <v>314.14999999999998</v>
      </c>
      <c r="D78">
        <v>-9.2156976072130511E-2</v>
      </c>
      <c r="E78">
        <v>301.72666666666669</v>
      </c>
      <c r="F78">
        <v>-0.12805841328555459</v>
      </c>
      <c r="G78">
        <f t="shared" si="1"/>
        <v>-12.805841328555459</v>
      </c>
      <c r="H78">
        <v>-6.784802431318151</v>
      </c>
      <c r="I78">
        <v>0.4</v>
      </c>
      <c r="J78">
        <v>55</v>
      </c>
      <c r="K78" t="b">
        <v>0</v>
      </c>
      <c r="L78" t="b">
        <v>0</v>
      </c>
      <c r="M78">
        <v>7</v>
      </c>
      <c r="N78" t="b">
        <v>0</v>
      </c>
      <c r="O78" s="4" t="b">
        <v>1</v>
      </c>
      <c r="P78" t="s">
        <v>107</v>
      </c>
      <c r="Q78">
        <v>1</v>
      </c>
      <c r="R78">
        <v>0</v>
      </c>
      <c r="S78">
        <v>0</v>
      </c>
      <c r="T78">
        <v>2.4</v>
      </c>
      <c r="U78">
        <v>0</v>
      </c>
      <c r="V78">
        <v>0</v>
      </c>
      <c r="W78">
        <v>0</v>
      </c>
      <c r="X78">
        <v>0</v>
      </c>
      <c r="Y78">
        <v>0</v>
      </c>
      <c r="Z78">
        <v>291.51</v>
      </c>
      <c r="AA78">
        <v>336.79</v>
      </c>
      <c r="AB78">
        <v>320.18</v>
      </c>
      <c r="AC78">
        <v>350</v>
      </c>
      <c r="AE78">
        <v>235</v>
      </c>
      <c r="AF78">
        <v>-7.47</v>
      </c>
      <c r="AH78">
        <v>-3.698994335914926</v>
      </c>
      <c r="AI78">
        <v>55</v>
      </c>
      <c r="AK78">
        <v>67.77</v>
      </c>
      <c r="AL78" t="b">
        <v>0</v>
      </c>
    </row>
    <row r="79" spans="1:38" x14ac:dyDescent="0.35">
      <c r="A79" t="s">
        <v>185</v>
      </c>
      <c r="B79">
        <v>0</v>
      </c>
      <c r="C79">
        <v>0</v>
      </c>
      <c r="G79">
        <f t="shared" si="1"/>
        <v>0</v>
      </c>
      <c r="I79">
        <v>0.33333333333333331</v>
      </c>
      <c r="K79" t="b">
        <v>0</v>
      </c>
      <c r="L79" t="b">
        <v>0</v>
      </c>
      <c r="M79">
        <v>0</v>
      </c>
      <c r="N79" t="b">
        <v>0</v>
      </c>
      <c r="O79" t="b">
        <v>0</v>
      </c>
      <c r="P79" t="s">
        <v>186</v>
      </c>
      <c r="Q79">
        <v>0</v>
      </c>
      <c r="R79">
        <v>2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K79">
        <v>0</v>
      </c>
      <c r="AL79" t="b">
        <v>0</v>
      </c>
    </row>
    <row r="80" spans="1:38" x14ac:dyDescent="0.35">
      <c r="A80" t="s">
        <v>187</v>
      </c>
      <c r="B80">
        <v>172.53</v>
      </c>
      <c r="C80">
        <v>160.095</v>
      </c>
      <c r="D80">
        <v>-7.2074421839680075E-2</v>
      </c>
      <c r="E80">
        <v>154.42333333333329</v>
      </c>
      <c r="F80">
        <v>-0.1049479317606601</v>
      </c>
      <c r="G80">
        <f t="shared" si="1"/>
        <v>-10.494793176066009</v>
      </c>
      <c r="H80">
        <v>-6.355255124712615</v>
      </c>
      <c r="I80">
        <v>0.2</v>
      </c>
      <c r="J80">
        <v>59</v>
      </c>
      <c r="K80" t="b">
        <v>0</v>
      </c>
      <c r="L80" t="b">
        <v>0</v>
      </c>
      <c r="M80">
        <v>6</v>
      </c>
      <c r="N80" t="b">
        <v>0</v>
      </c>
      <c r="O80" t="b">
        <v>0</v>
      </c>
      <c r="P80" t="s">
        <v>188</v>
      </c>
      <c r="Q80">
        <v>1</v>
      </c>
      <c r="R80">
        <v>-1</v>
      </c>
      <c r="S80">
        <v>0</v>
      </c>
      <c r="T80">
        <v>2.2000000000000002</v>
      </c>
      <c r="U80">
        <v>0</v>
      </c>
      <c r="V80">
        <v>0</v>
      </c>
      <c r="W80">
        <v>0</v>
      </c>
      <c r="X80">
        <v>0</v>
      </c>
      <c r="Y80">
        <v>0</v>
      </c>
      <c r="Z80">
        <v>151.85</v>
      </c>
      <c r="AA80">
        <v>168.34</v>
      </c>
      <c r="AB80">
        <v>159.77000000000001</v>
      </c>
      <c r="AC80">
        <v>168.5</v>
      </c>
      <c r="AE80">
        <v>135</v>
      </c>
      <c r="AF80">
        <v>-7.4</v>
      </c>
      <c r="AH80">
        <v>-2.660406885759</v>
      </c>
      <c r="AI80">
        <v>59</v>
      </c>
      <c r="AK80">
        <v>54.18</v>
      </c>
      <c r="AL80" t="b">
        <v>1</v>
      </c>
    </row>
    <row r="81" spans="1:38" x14ac:dyDescent="0.35">
      <c r="A81" t="s">
        <v>189</v>
      </c>
      <c r="B81">
        <v>77.94</v>
      </c>
      <c r="C81">
        <v>75.025000000000006</v>
      </c>
      <c r="D81">
        <v>-3.7400564536823097E-2</v>
      </c>
      <c r="E81">
        <v>78.786666666666676</v>
      </c>
      <c r="F81">
        <v>1.086305705243364E-2</v>
      </c>
      <c r="G81">
        <f t="shared" si="1"/>
        <v>1.086305705243364</v>
      </c>
      <c r="H81">
        <v>7.0874597981353258</v>
      </c>
      <c r="I81">
        <v>0.2</v>
      </c>
      <c r="J81">
        <v>33</v>
      </c>
      <c r="K81" t="b">
        <v>0</v>
      </c>
      <c r="L81" t="b">
        <v>0</v>
      </c>
      <c r="M81">
        <v>4</v>
      </c>
      <c r="N81" s="7" t="b">
        <v>1</v>
      </c>
      <c r="O81" t="b">
        <v>0</v>
      </c>
      <c r="P81" t="s">
        <v>190</v>
      </c>
      <c r="Q81">
        <v>0</v>
      </c>
      <c r="R81">
        <v>-2</v>
      </c>
      <c r="S81">
        <v>0</v>
      </c>
      <c r="T81">
        <v>2.2000000000000002</v>
      </c>
      <c r="U81">
        <v>0</v>
      </c>
      <c r="V81">
        <v>0</v>
      </c>
      <c r="W81">
        <v>0</v>
      </c>
      <c r="X81">
        <v>1</v>
      </c>
      <c r="Y81">
        <v>1</v>
      </c>
      <c r="Z81">
        <v>75.77</v>
      </c>
      <c r="AA81">
        <v>74.28</v>
      </c>
      <c r="AB81">
        <v>82.36</v>
      </c>
      <c r="AC81">
        <v>88</v>
      </c>
      <c r="AE81">
        <v>66</v>
      </c>
      <c r="AF81">
        <v>5.67</v>
      </c>
      <c r="AH81">
        <v>12.30433666923275</v>
      </c>
      <c r="AI81">
        <v>33</v>
      </c>
      <c r="AK81">
        <v>29.73</v>
      </c>
      <c r="AL81" t="b">
        <v>1</v>
      </c>
    </row>
    <row r="82" spans="1:38" x14ac:dyDescent="0.35">
      <c r="A82" t="s">
        <v>191</v>
      </c>
      <c r="B82">
        <v>146.04</v>
      </c>
      <c r="C82">
        <v>125.44</v>
      </c>
      <c r="D82">
        <v>-0.1410572445905231</v>
      </c>
      <c r="E82">
        <v>136.26</v>
      </c>
      <c r="F82">
        <v>-6.696795398520955E-2</v>
      </c>
      <c r="G82">
        <f t="shared" si="1"/>
        <v>-6.6967953985209547</v>
      </c>
      <c r="H82">
        <v>-6.5933559298822244</v>
      </c>
      <c r="I82">
        <v>0.16666666666666671</v>
      </c>
      <c r="J82">
        <v>63</v>
      </c>
      <c r="K82" t="b">
        <v>0</v>
      </c>
      <c r="L82" t="b">
        <v>0</v>
      </c>
      <c r="M82">
        <v>8</v>
      </c>
      <c r="N82" t="b">
        <v>0</v>
      </c>
      <c r="O82" t="b">
        <v>0</v>
      </c>
      <c r="P82" t="s">
        <v>192</v>
      </c>
      <c r="Q82">
        <v>1</v>
      </c>
      <c r="R82">
        <v>-1</v>
      </c>
      <c r="S82">
        <v>0</v>
      </c>
      <c r="T82">
        <v>1</v>
      </c>
      <c r="U82">
        <v>0</v>
      </c>
      <c r="V82">
        <v>0</v>
      </c>
      <c r="W82">
        <v>0</v>
      </c>
      <c r="X82">
        <v>1</v>
      </c>
      <c r="Y82">
        <v>1</v>
      </c>
      <c r="Z82">
        <v>115.93</v>
      </c>
      <c r="AA82">
        <v>134.94999999999999</v>
      </c>
      <c r="AB82">
        <v>125.78</v>
      </c>
      <c r="AC82">
        <v>148</v>
      </c>
      <c r="AE82">
        <v>135</v>
      </c>
      <c r="AF82">
        <v>-13.87</v>
      </c>
      <c r="AH82">
        <v>0.4587784168721008</v>
      </c>
      <c r="AI82">
        <v>63</v>
      </c>
      <c r="AK82">
        <v>128.4</v>
      </c>
      <c r="AL82" t="b">
        <v>1</v>
      </c>
    </row>
    <row r="83" spans="1:38" x14ac:dyDescent="0.35">
      <c r="A83" t="s">
        <v>193</v>
      </c>
      <c r="B83">
        <v>27.65</v>
      </c>
      <c r="C83">
        <v>27.885000000000002</v>
      </c>
      <c r="D83">
        <v>8.4990958408679724E-3</v>
      </c>
      <c r="E83">
        <v>36.166666666666657</v>
      </c>
      <c r="F83">
        <v>0.30801687763713081</v>
      </c>
      <c r="G83">
        <f t="shared" si="1"/>
        <v>30.801687763713083</v>
      </c>
      <c r="H83">
        <v>42.238355937311631</v>
      </c>
      <c r="I83">
        <v>0.16666666666666671</v>
      </c>
      <c r="J83">
        <v>40</v>
      </c>
      <c r="K83" t="b">
        <v>0</v>
      </c>
      <c r="L83" s="4" t="b">
        <v>1</v>
      </c>
      <c r="M83">
        <v>0</v>
      </c>
      <c r="N83" t="b">
        <v>0</v>
      </c>
      <c r="O83" t="b">
        <v>0</v>
      </c>
      <c r="P83" t="s">
        <v>194</v>
      </c>
      <c r="Q83">
        <v>0</v>
      </c>
      <c r="R83">
        <v>-1</v>
      </c>
      <c r="S83">
        <v>0</v>
      </c>
      <c r="T83">
        <v>0</v>
      </c>
      <c r="U83">
        <v>0</v>
      </c>
      <c r="V83">
        <v>0</v>
      </c>
      <c r="W83">
        <v>0</v>
      </c>
      <c r="X83">
        <v>2</v>
      </c>
      <c r="Y83">
        <v>1</v>
      </c>
      <c r="Z83">
        <v>28.77</v>
      </c>
      <c r="AA83">
        <v>27</v>
      </c>
      <c r="AB83">
        <v>40.5</v>
      </c>
      <c r="AC83">
        <v>40</v>
      </c>
      <c r="AE83">
        <v>28</v>
      </c>
      <c r="AF83">
        <v>46.47</v>
      </c>
      <c r="AH83">
        <v>46.112115732368899</v>
      </c>
      <c r="AI83">
        <v>40</v>
      </c>
      <c r="AK83">
        <v>185.35</v>
      </c>
      <c r="AL83" t="b">
        <v>1</v>
      </c>
    </row>
    <row r="84" spans="1:38" x14ac:dyDescent="0.35">
      <c r="A84" t="s">
        <v>195</v>
      </c>
      <c r="B84">
        <v>366.7</v>
      </c>
      <c r="C84">
        <v>340.73</v>
      </c>
      <c r="D84">
        <v>-7.0820834469593599E-2</v>
      </c>
      <c r="E84">
        <v>331.31</v>
      </c>
      <c r="F84">
        <v>-9.6509408235614907E-2</v>
      </c>
      <c r="G84">
        <f t="shared" si="1"/>
        <v>-9.6509408235614913</v>
      </c>
      <c r="H84">
        <v>-3.8128286064903141</v>
      </c>
      <c r="I84">
        <v>3.3333333333333361E-2</v>
      </c>
      <c r="J84">
        <v>45</v>
      </c>
      <c r="K84" t="b">
        <v>0</v>
      </c>
      <c r="L84" t="b">
        <v>0</v>
      </c>
      <c r="M84">
        <v>4</v>
      </c>
      <c r="N84" s="7" t="b">
        <v>1</v>
      </c>
      <c r="O84" t="b">
        <v>0</v>
      </c>
      <c r="P84" t="s">
        <v>196</v>
      </c>
      <c r="Q84">
        <v>0</v>
      </c>
      <c r="R84">
        <v>-2</v>
      </c>
      <c r="S84">
        <v>0</v>
      </c>
      <c r="T84">
        <v>2.2000000000000002</v>
      </c>
      <c r="U84">
        <v>0</v>
      </c>
      <c r="V84">
        <v>0</v>
      </c>
      <c r="W84">
        <v>0</v>
      </c>
      <c r="X84">
        <v>0</v>
      </c>
      <c r="Y84">
        <v>0</v>
      </c>
      <c r="Z84">
        <v>344.33</v>
      </c>
      <c r="AA84">
        <v>337.13</v>
      </c>
      <c r="AB84">
        <v>349.43</v>
      </c>
      <c r="AC84">
        <v>374.5</v>
      </c>
      <c r="AE84">
        <v>270</v>
      </c>
      <c r="AF84">
        <v>-4.71</v>
      </c>
      <c r="AH84">
        <v>0.40087264794110378</v>
      </c>
      <c r="AI84">
        <v>45</v>
      </c>
      <c r="AK84">
        <v>54.13</v>
      </c>
      <c r="AL84" t="b">
        <v>1</v>
      </c>
    </row>
    <row r="85" spans="1:38" x14ac:dyDescent="0.35">
      <c r="A85" t="s">
        <v>197</v>
      </c>
      <c r="B85">
        <v>261.64999999999998</v>
      </c>
      <c r="C85">
        <v>222.875</v>
      </c>
      <c r="D85">
        <v>-0.14819415249378931</v>
      </c>
      <c r="E85">
        <v>226.96</v>
      </c>
      <c r="F85">
        <v>-0.1325816931014713</v>
      </c>
      <c r="G85">
        <f t="shared" si="1"/>
        <v>-13.25816931014713</v>
      </c>
      <c r="H85">
        <v>-3.4301528759793549</v>
      </c>
      <c r="I85">
        <v>0</v>
      </c>
      <c r="J85">
        <v>57</v>
      </c>
      <c r="K85" t="b">
        <v>0</v>
      </c>
      <c r="L85" t="b">
        <v>0</v>
      </c>
      <c r="M85">
        <v>4</v>
      </c>
      <c r="N85" t="b">
        <v>0</v>
      </c>
      <c r="O85" t="b">
        <v>0</v>
      </c>
      <c r="P85" t="s">
        <v>198</v>
      </c>
      <c r="Q85">
        <v>0</v>
      </c>
      <c r="R85">
        <v>-1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1</v>
      </c>
      <c r="Z85">
        <v>213.33</v>
      </c>
      <c r="AA85">
        <v>232.42</v>
      </c>
      <c r="AB85">
        <v>250.88</v>
      </c>
      <c r="AC85">
        <v>275</v>
      </c>
      <c r="AE85">
        <v>155</v>
      </c>
      <c r="AF85">
        <v>-4.12</v>
      </c>
      <c r="AH85">
        <v>3.1645327727880881</v>
      </c>
      <c r="AI85">
        <v>57</v>
      </c>
      <c r="AK85">
        <v>341.9</v>
      </c>
      <c r="AL85" t="b">
        <v>1</v>
      </c>
    </row>
    <row r="86" spans="1:38" x14ac:dyDescent="0.35">
      <c r="A86" t="s">
        <v>199</v>
      </c>
      <c r="B86">
        <v>74.400000000000006</v>
      </c>
      <c r="C86">
        <v>68.194999999999993</v>
      </c>
      <c r="D86">
        <v>-8.3400537634408758E-2</v>
      </c>
      <c r="E86">
        <v>70.166666666666671</v>
      </c>
      <c r="F86">
        <v>-5.6899641577060941E-2</v>
      </c>
      <c r="G86">
        <f t="shared" si="1"/>
        <v>-5.6899641577060942</v>
      </c>
      <c r="H86">
        <v>-5.6054749103942694</v>
      </c>
      <c r="I86">
        <v>-0.83333333333333337</v>
      </c>
      <c r="J86">
        <v>65</v>
      </c>
      <c r="K86" s="7" t="b">
        <v>1</v>
      </c>
      <c r="L86" t="b">
        <v>0</v>
      </c>
      <c r="M86">
        <v>0</v>
      </c>
      <c r="N86" s="7" t="b">
        <v>1</v>
      </c>
      <c r="O86" t="b">
        <v>0</v>
      </c>
      <c r="P86" t="s">
        <v>200</v>
      </c>
      <c r="Q86">
        <v>0</v>
      </c>
      <c r="R86">
        <v>-3</v>
      </c>
      <c r="S86">
        <v>0</v>
      </c>
      <c r="T86">
        <v>0</v>
      </c>
      <c r="U86">
        <v>-2</v>
      </c>
      <c r="V86">
        <v>0</v>
      </c>
      <c r="W86">
        <v>0</v>
      </c>
      <c r="X86">
        <v>0</v>
      </c>
      <c r="Y86">
        <v>1</v>
      </c>
      <c r="Z86">
        <v>65.209999999999994</v>
      </c>
      <c r="AA86">
        <v>71.180000000000007</v>
      </c>
      <c r="AB86">
        <v>70.5</v>
      </c>
      <c r="AC86">
        <v>70</v>
      </c>
      <c r="AE86">
        <v>70</v>
      </c>
      <c r="AF86">
        <v>-5.24</v>
      </c>
      <c r="AH86">
        <v>-5.9139784946236631</v>
      </c>
      <c r="AI86">
        <v>65</v>
      </c>
      <c r="AK86">
        <v>87.04</v>
      </c>
      <c r="AL86" t="b">
        <v>1</v>
      </c>
    </row>
  </sheetData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9CB35-6C97-4850-9DC0-EB2296F43AC5}">
  <dimension ref="A1:AK42"/>
  <sheetViews>
    <sheetView workbookViewId="0"/>
  </sheetViews>
  <sheetFormatPr defaultRowHeight="14.5" x14ac:dyDescent="0.35"/>
  <sheetData>
    <row r="1" spans="1:37" x14ac:dyDescent="0.35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  <c r="N1" s="2" t="s">
        <v>81</v>
      </c>
      <c r="O1" s="2" t="s">
        <v>82</v>
      </c>
      <c r="P1" s="2" t="s">
        <v>83</v>
      </c>
      <c r="Q1" s="2" t="s">
        <v>84</v>
      </c>
      <c r="R1" s="2" t="s">
        <v>85</v>
      </c>
      <c r="S1" s="2" t="s">
        <v>86</v>
      </c>
      <c r="T1" s="2" t="s">
        <v>87</v>
      </c>
      <c r="U1" s="2" t="s">
        <v>88</v>
      </c>
      <c r="V1" s="2" t="s">
        <v>89</v>
      </c>
      <c r="W1" s="2" t="s">
        <v>90</v>
      </c>
      <c r="X1" s="2" t="s">
        <v>91</v>
      </c>
      <c r="Y1" s="2" t="s">
        <v>92</v>
      </c>
      <c r="Z1" s="2" t="s">
        <v>93</v>
      </c>
      <c r="AA1" s="2" t="s">
        <v>94</v>
      </c>
      <c r="AB1" s="2" t="s">
        <v>95</v>
      </c>
      <c r="AC1" s="2" t="s">
        <v>96</v>
      </c>
      <c r="AD1" s="2" t="s">
        <v>97</v>
      </c>
      <c r="AE1" s="2" t="s">
        <v>98</v>
      </c>
      <c r="AF1" s="2" t="s">
        <v>99</v>
      </c>
      <c r="AG1" s="2" t="s">
        <v>100</v>
      </c>
      <c r="AH1" s="2" t="s">
        <v>101</v>
      </c>
      <c r="AI1" s="2" t="s">
        <v>102</v>
      </c>
      <c r="AJ1" s="2" t="s">
        <v>103</v>
      </c>
      <c r="AK1" s="2" t="s">
        <v>104</v>
      </c>
    </row>
    <row r="2" spans="1:37" x14ac:dyDescent="0.35">
      <c r="A2" s="10" t="s">
        <v>202</v>
      </c>
      <c r="B2">
        <v>2774.39</v>
      </c>
      <c r="C2">
        <v>2623.06</v>
      </c>
      <c r="D2">
        <v>-5.4545323476511927E-2</v>
      </c>
      <c r="E2">
        <v>2882.9425000000001</v>
      </c>
      <c r="F2">
        <v>3.9126618824318227E-2</v>
      </c>
      <c r="G2">
        <v>7.3583880228326537</v>
      </c>
      <c r="H2">
        <v>7.4666666666666659</v>
      </c>
      <c r="I2">
        <v>57.75</v>
      </c>
      <c r="J2" s="11" t="b">
        <v>1</v>
      </c>
      <c r="K2" t="b">
        <v>0</v>
      </c>
      <c r="L2">
        <v>7</v>
      </c>
      <c r="M2" t="b">
        <v>0</v>
      </c>
      <c r="N2" s="12" t="b">
        <v>1</v>
      </c>
      <c r="O2" t="s">
        <v>125</v>
      </c>
      <c r="P2" s="12">
        <v>2</v>
      </c>
      <c r="Q2">
        <v>-1</v>
      </c>
      <c r="R2">
        <v>0</v>
      </c>
      <c r="S2">
        <v>2.8</v>
      </c>
      <c r="T2">
        <v>2</v>
      </c>
      <c r="U2">
        <v>39</v>
      </c>
      <c r="V2">
        <v>40</v>
      </c>
      <c r="W2">
        <v>2</v>
      </c>
      <c r="X2">
        <v>2</v>
      </c>
      <c r="Y2">
        <v>2444.64</v>
      </c>
      <c r="Z2">
        <v>2801.48</v>
      </c>
      <c r="AA2">
        <v>2958.15</v>
      </c>
      <c r="AB2">
        <v>3195</v>
      </c>
      <c r="AC2">
        <v>2858.62</v>
      </c>
      <c r="AD2">
        <v>2520</v>
      </c>
      <c r="AE2">
        <v>6.62</v>
      </c>
      <c r="AF2">
        <v>3.04</v>
      </c>
      <c r="AG2">
        <v>14.94598812711985</v>
      </c>
      <c r="AH2">
        <v>76</v>
      </c>
      <c r="AI2">
        <v>39.5</v>
      </c>
      <c r="AJ2">
        <v>94.06</v>
      </c>
      <c r="AK2" t="b">
        <v>1</v>
      </c>
    </row>
    <row r="3" spans="1:37" x14ac:dyDescent="0.35">
      <c r="A3" s="10" t="s">
        <v>12</v>
      </c>
      <c r="B3">
        <v>269.91000000000003</v>
      </c>
      <c r="C3">
        <v>274.51499999999999</v>
      </c>
      <c r="D3">
        <v>1.7061242636434219E-2</v>
      </c>
      <c r="E3">
        <v>310.86250000000001</v>
      </c>
      <c r="F3">
        <v>0.15172650142640129</v>
      </c>
      <c r="G3">
        <v>18.83844842107862</v>
      </c>
      <c r="H3">
        <v>6.2</v>
      </c>
      <c r="I3">
        <v>48.888888888888893</v>
      </c>
      <c r="J3" t="b">
        <v>0</v>
      </c>
      <c r="K3" t="b">
        <v>0</v>
      </c>
      <c r="L3">
        <v>6</v>
      </c>
      <c r="M3" t="b">
        <v>0</v>
      </c>
      <c r="N3" s="12" t="b">
        <v>1</v>
      </c>
      <c r="O3" t="s">
        <v>219</v>
      </c>
      <c r="P3">
        <v>1</v>
      </c>
      <c r="Q3">
        <v>-1</v>
      </c>
      <c r="R3">
        <v>0</v>
      </c>
      <c r="S3">
        <v>2.2000000000000002</v>
      </c>
      <c r="T3">
        <v>2</v>
      </c>
      <c r="U3">
        <v>32</v>
      </c>
      <c r="V3">
        <v>32</v>
      </c>
      <c r="W3">
        <v>2</v>
      </c>
      <c r="X3">
        <v>2</v>
      </c>
      <c r="Y3">
        <v>269.64</v>
      </c>
      <c r="Z3">
        <v>279.39</v>
      </c>
      <c r="AA3">
        <v>319.10000000000002</v>
      </c>
      <c r="AB3">
        <v>330</v>
      </c>
      <c r="AC3">
        <v>319.35000000000002</v>
      </c>
      <c r="AD3">
        <v>275</v>
      </c>
      <c r="AE3">
        <v>18.22</v>
      </c>
      <c r="AF3">
        <v>18.32</v>
      </c>
      <c r="AG3">
        <v>22.87799636916009</v>
      </c>
      <c r="AH3">
        <v>60</v>
      </c>
      <c r="AI3">
        <v>37.777777777777779</v>
      </c>
      <c r="AJ3">
        <v>56.95</v>
      </c>
      <c r="AK3" t="b">
        <v>1</v>
      </c>
    </row>
    <row r="4" spans="1:37" x14ac:dyDescent="0.35">
      <c r="A4" s="10" t="s">
        <v>2</v>
      </c>
      <c r="B4">
        <v>355.7</v>
      </c>
      <c r="C4">
        <v>349.38499999999999</v>
      </c>
      <c r="D4">
        <v>-1.7753725049198761E-2</v>
      </c>
      <c r="E4">
        <v>381.88</v>
      </c>
      <c r="F4">
        <v>7.3601349451785231E-2</v>
      </c>
      <c r="G4">
        <v>13.29736706962797</v>
      </c>
      <c r="H4">
        <v>6.1333333333333329</v>
      </c>
      <c r="I4">
        <v>48.448717948717949</v>
      </c>
      <c r="J4" s="11" t="b">
        <v>1</v>
      </c>
      <c r="K4" t="b">
        <v>0</v>
      </c>
      <c r="L4">
        <v>7</v>
      </c>
      <c r="M4" t="b">
        <v>0</v>
      </c>
      <c r="N4" s="12" t="b">
        <v>1</v>
      </c>
      <c r="O4" t="s">
        <v>220</v>
      </c>
      <c r="P4" s="12">
        <v>2</v>
      </c>
      <c r="Q4">
        <v>-1</v>
      </c>
      <c r="R4">
        <v>0</v>
      </c>
      <c r="S4">
        <v>2.8</v>
      </c>
      <c r="T4">
        <v>2</v>
      </c>
      <c r="U4">
        <v>32</v>
      </c>
      <c r="V4">
        <v>34</v>
      </c>
      <c r="W4">
        <v>1</v>
      </c>
      <c r="X4">
        <v>1</v>
      </c>
      <c r="Y4">
        <v>331.09</v>
      </c>
      <c r="Z4">
        <v>367.68</v>
      </c>
      <c r="AA4">
        <v>396.07</v>
      </c>
      <c r="AB4">
        <v>425</v>
      </c>
      <c r="AC4">
        <v>406.45</v>
      </c>
      <c r="AD4">
        <v>300</v>
      </c>
      <c r="AE4">
        <v>11.35</v>
      </c>
      <c r="AF4">
        <v>14.27</v>
      </c>
      <c r="AG4">
        <v>18.473432667978649</v>
      </c>
      <c r="AH4">
        <v>61</v>
      </c>
      <c r="AI4">
        <v>35.897435897435898</v>
      </c>
      <c r="AJ4">
        <v>44.43</v>
      </c>
      <c r="AK4" t="b">
        <v>1</v>
      </c>
    </row>
    <row r="5" spans="1:37" x14ac:dyDescent="0.35">
      <c r="A5" s="10" t="s">
        <v>1</v>
      </c>
      <c r="B5">
        <v>294.3</v>
      </c>
      <c r="C5">
        <v>280.70999999999998</v>
      </c>
      <c r="D5">
        <v>-4.617737003058095E-2</v>
      </c>
      <c r="E5">
        <v>313.05</v>
      </c>
      <c r="F5">
        <v>6.3710499490316E-2</v>
      </c>
      <c r="G5">
        <v>9.9339764412730762</v>
      </c>
      <c r="H5">
        <v>5.9666666666666659</v>
      </c>
      <c r="I5">
        <v>47.6875</v>
      </c>
      <c r="J5" t="b">
        <v>0</v>
      </c>
      <c r="K5" t="b">
        <v>0</v>
      </c>
      <c r="L5">
        <v>8</v>
      </c>
      <c r="M5" t="b">
        <v>0</v>
      </c>
      <c r="N5" s="12" t="b">
        <v>1</v>
      </c>
      <c r="O5" t="s">
        <v>221</v>
      </c>
      <c r="P5">
        <v>0</v>
      </c>
      <c r="Q5">
        <v>0</v>
      </c>
      <c r="R5">
        <v>0</v>
      </c>
      <c r="S5">
        <v>2.8</v>
      </c>
      <c r="T5">
        <v>2</v>
      </c>
      <c r="U5">
        <v>29</v>
      </c>
      <c r="V5">
        <v>29</v>
      </c>
      <c r="W5">
        <v>2</v>
      </c>
      <c r="X5">
        <v>2</v>
      </c>
      <c r="Y5">
        <v>265.17</v>
      </c>
      <c r="Z5">
        <v>296.25</v>
      </c>
      <c r="AA5">
        <v>321.76</v>
      </c>
      <c r="AB5">
        <v>330</v>
      </c>
      <c r="AC5">
        <v>325.44</v>
      </c>
      <c r="AD5">
        <v>275</v>
      </c>
      <c r="AE5">
        <v>9.33</v>
      </c>
      <c r="AF5">
        <v>10.58</v>
      </c>
      <c r="AG5">
        <v>12.70812096500169</v>
      </c>
      <c r="AH5">
        <v>56</v>
      </c>
      <c r="AI5">
        <v>39.375</v>
      </c>
      <c r="AJ5">
        <v>51.02</v>
      </c>
      <c r="AK5" t="b">
        <v>0</v>
      </c>
    </row>
    <row r="6" spans="1:37" x14ac:dyDescent="0.35">
      <c r="A6" t="s">
        <v>203</v>
      </c>
      <c r="B6">
        <v>641.29</v>
      </c>
      <c r="C6">
        <v>599.59500000000003</v>
      </c>
      <c r="D6">
        <v>-6.5017386829671342E-2</v>
      </c>
      <c r="E6">
        <v>629.90499999999997</v>
      </c>
      <c r="F6">
        <v>-1.7753278547926819E-2</v>
      </c>
      <c r="G6">
        <v>1.940071979915486</v>
      </c>
      <c r="H6">
        <v>4.3999999999999986</v>
      </c>
      <c r="I6">
        <v>50.75</v>
      </c>
      <c r="J6" s="11" t="b">
        <v>1</v>
      </c>
      <c r="K6" t="b">
        <v>0</v>
      </c>
      <c r="L6">
        <v>9</v>
      </c>
      <c r="M6" t="b">
        <v>0</v>
      </c>
      <c r="N6" s="12" t="b">
        <v>1</v>
      </c>
      <c r="O6" t="s">
        <v>192</v>
      </c>
      <c r="P6">
        <v>1</v>
      </c>
      <c r="Q6">
        <v>-1</v>
      </c>
      <c r="R6">
        <v>0</v>
      </c>
      <c r="S6">
        <v>2.4</v>
      </c>
      <c r="T6">
        <v>2</v>
      </c>
      <c r="U6">
        <v>21</v>
      </c>
      <c r="V6">
        <v>22</v>
      </c>
      <c r="W6">
        <v>2</v>
      </c>
      <c r="X6">
        <v>2</v>
      </c>
      <c r="Y6">
        <v>552.54</v>
      </c>
      <c r="Z6">
        <v>646.65</v>
      </c>
      <c r="AA6">
        <v>650.72</v>
      </c>
      <c r="AB6">
        <v>660</v>
      </c>
      <c r="AC6">
        <v>658.9</v>
      </c>
      <c r="AD6">
        <v>550</v>
      </c>
      <c r="AE6">
        <v>1.47</v>
      </c>
      <c r="AF6">
        <v>2.75</v>
      </c>
      <c r="AG6">
        <v>4.8776684495314271</v>
      </c>
      <c r="AH6">
        <v>64</v>
      </c>
      <c r="AI6">
        <v>37.5</v>
      </c>
      <c r="AJ6">
        <v>39.979999999999997</v>
      </c>
      <c r="AK6" t="b">
        <v>1</v>
      </c>
    </row>
    <row r="7" spans="1:37" x14ac:dyDescent="0.35">
      <c r="A7" s="13" t="s">
        <v>47</v>
      </c>
      <c r="B7">
        <v>125.63</v>
      </c>
      <c r="C7">
        <v>137.77000000000001</v>
      </c>
      <c r="D7">
        <v>9.6632969832046611E-2</v>
      </c>
      <c r="E7">
        <v>158.7475</v>
      </c>
      <c r="F7">
        <v>0.2636113985513015</v>
      </c>
      <c r="G7">
        <v>32.85334208920375</v>
      </c>
      <c r="H7">
        <v>4.3666666666666663</v>
      </c>
      <c r="I7">
        <v>39.130434782608702</v>
      </c>
      <c r="J7" t="b">
        <v>0</v>
      </c>
      <c r="K7" t="b">
        <v>0</v>
      </c>
      <c r="L7">
        <v>4</v>
      </c>
      <c r="M7" t="b">
        <v>0</v>
      </c>
      <c r="N7" s="12" t="b">
        <v>1</v>
      </c>
      <c r="O7" t="s">
        <v>222</v>
      </c>
      <c r="P7" s="12">
        <v>2</v>
      </c>
      <c r="Q7">
        <v>-1</v>
      </c>
      <c r="R7">
        <v>0</v>
      </c>
      <c r="S7">
        <v>2.2000000000000002</v>
      </c>
      <c r="T7">
        <v>2</v>
      </c>
      <c r="U7">
        <v>21</v>
      </c>
      <c r="V7">
        <v>21</v>
      </c>
      <c r="W7">
        <v>2</v>
      </c>
      <c r="X7">
        <v>2</v>
      </c>
      <c r="Y7">
        <v>137.33000000000001</v>
      </c>
      <c r="Z7">
        <v>138.21</v>
      </c>
      <c r="AA7">
        <v>171.21</v>
      </c>
      <c r="AB7">
        <v>170</v>
      </c>
      <c r="AC7">
        <v>164.78</v>
      </c>
      <c r="AD7">
        <v>129</v>
      </c>
      <c r="AE7">
        <v>36.28</v>
      </c>
      <c r="AF7">
        <v>31.17</v>
      </c>
      <c r="AG7">
        <v>36.201544217145603</v>
      </c>
      <c r="AH7">
        <v>40</v>
      </c>
      <c r="AI7">
        <v>38.260869565217391</v>
      </c>
      <c r="AJ7">
        <v>15.61</v>
      </c>
      <c r="AK7" t="b">
        <v>1</v>
      </c>
    </row>
    <row r="8" spans="1:37" x14ac:dyDescent="0.35">
      <c r="A8" s="13" t="s">
        <v>218</v>
      </c>
      <c r="B8">
        <v>135.53</v>
      </c>
      <c r="C8">
        <v>133.91</v>
      </c>
      <c r="D8">
        <v>-1.195307312034239E-2</v>
      </c>
      <c r="E8">
        <v>150.33000000000001</v>
      </c>
      <c r="F8">
        <v>0.1092009149265844</v>
      </c>
      <c r="G8">
        <v>16.153453601908549</v>
      </c>
      <c r="H8">
        <v>4.166666666666667</v>
      </c>
      <c r="I8">
        <v>53.260869565217391</v>
      </c>
      <c r="J8" s="11" t="b">
        <v>1</v>
      </c>
      <c r="K8" t="b">
        <v>0</v>
      </c>
      <c r="L8">
        <v>9</v>
      </c>
      <c r="M8" t="b">
        <v>0</v>
      </c>
      <c r="N8" s="12" t="b">
        <v>1</v>
      </c>
      <c r="O8" t="s">
        <v>221</v>
      </c>
      <c r="P8">
        <v>0</v>
      </c>
      <c r="Q8">
        <v>0</v>
      </c>
      <c r="R8">
        <v>0</v>
      </c>
      <c r="S8">
        <v>3</v>
      </c>
      <c r="T8">
        <v>2</v>
      </c>
      <c r="U8">
        <v>19</v>
      </c>
      <c r="V8">
        <v>21</v>
      </c>
      <c r="W8">
        <v>1</v>
      </c>
      <c r="X8">
        <v>1</v>
      </c>
      <c r="Y8">
        <v>132.13999999999999</v>
      </c>
      <c r="Z8">
        <v>135.68</v>
      </c>
      <c r="AA8">
        <v>162.13</v>
      </c>
      <c r="AB8">
        <v>161</v>
      </c>
      <c r="AC8">
        <v>153.19</v>
      </c>
      <c r="AD8">
        <v>125</v>
      </c>
      <c r="AE8">
        <v>19.62</v>
      </c>
      <c r="AF8">
        <v>13.03</v>
      </c>
      <c r="AG8">
        <v>20.04722201726554</v>
      </c>
      <c r="AH8">
        <v>70</v>
      </c>
      <c r="AI8">
        <v>36.521739130434781</v>
      </c>
      <c r="AJ8">
        <v>152.88</v>
      </c>
      <c r="AK8" t="b">
        <v>0</v>
      </c>
    </row>
    <row r="9" spans="1:37" x14ac:dyDescent="0.35">
      <c r="A9" t="s">
        <v>56</v>
      </c>
      <c r="B9">
        <v>169.48</v>
      </c>
      <c r="C9">
        <v>164.23500000000001</v>
      </c>
      <c r="D9">
        <v>-3.0947604437101581E-2</v>
      </c>
      <c r="E9">
        <v>182.3125</v>
      </c>
      <c r="F9">
        <v>7.5716898749115011E-2</v>
      </c>
      <c r="G9">
        <v>9.9766237117457379</v>
      </c>
      <c r="H9">
        <v>4.166666666666667</v>
      </c>
      <c r="I9">
        <v>50.833333333333329</v>
      </c>
      <c r="J9" t="b">
        <v>0</v>
      </c>
      <c r="K9" t="b">
        <v>0</v>
      </c>
      <c r="L9">
        <v>8</v>
      </c>
      <c r="M9" t="b">
        <v>0</v>
      </c>
      <c r="N9" s="12" t="b">
        <v>1</v>
      </c>
      <c r="O9" t="s">
        <v>130</v>
      </c>
      <c r="P9">
        <v>0</v>
      </c>
      <c r="Q9">
        <v>-1</v>
      </c>
      <c r="R9">
        <v>0</v>
      </c>
      <c r="S9">
        <v>3</v>
      </c>
      <c r="T9">
        <v>2</v>
      </c>
      <c r="U9">
        <v>20</v>
      </c>
      <c r="V9">
        <v>20</v>
      </c>
      <c r="W9">
        <v>1</v>
      </c>
      <c r="X9">
        <v>1</v>
      </c>
      <c r="Y9">
        <v>160.66</v>
      </c>
      <c r="Z9">
        <v>167.81</v>
      </c>
      <c r="AA9">
        <v>185.33</v>
      </c>
      <c r="AB9">
        <v>195</v>
      </c>
      <c r="AC9">
        <v>183.92</v>
      </c>
      <c r="AD9">
        <v>165</v>
      </c>
      <c r="AE9">
        <v>9.35</v>
      </c>
      <c r="AF9">
        <v>8.52</v>
      </c>
      <c r="AG9">
        <v>13.46471560066086</v>
      </c>
      <c r="AH9">
        <v>65</v>
      </c>
      <c r="AI9">
        <v>36.666666666666657</v>
      </c>
      <c r="AJ9">
        <v>51.84</v>
      </c>
      <c r="AK9" t="b">
        <v>1</v>
      </c>
    </row>
    <row r="10" spans="1:37" x14ac:dyDescent="0.35">
      <c r="A10" s="10" t="s">
        <v>4</v>
      </c>
      <c r="B10">
        <v>170.08</v>
      </c>
      <c r="C10">
        <v>185.26</v>
      </c>
      <c r="D10">
        <v>8.9252116650987631E-2</v>
      </c>
      <c r="E10">
        <v>208.0975</v>
      </c>
      <c r="F10">
        <v>0.22352716368767631</v>
      </c>
      <c r="G10">
        <v>25.766465506428339</v>
      </c>
      <c r="H10">
        <v>3.433333333333334</v>
      </c>
      <c r="I10">
        <v>55.89473684210526</v>
      </c>
      <c r="J10" s="11" t="b">
        <v>1</v>
      </c>
      <c r="K10" t="b">
        <v>0</v>
      </c>
      <c r="L10">
        <v>8</v>
      </c>
      <c r="M10" t="b">
        <v>0</v>
      </c>
      <c r="N10" s="12" t="b">
        <v>1</v>
      </c>
      <c r="O10" t="s">
        <v>223</v>
      </c>
      <c r="P10" s="12">
        <v>2</v>
      </c>
      <c r="Q10">
        <v>0</v>
      </c>
      <c r="R10">
        <v>0</v>
      </c>
      <c r="S10">
        <v>2.6</v>
      </c>
      <c r="T10">
        <v>2</v>
      </c>
      <c r="U10">
        <v>15</v>
      </c>
      <c r="V10">
        <v>17</v>
      </c>
      <c r="W10">
        <v>1</v>
      </c>
      <c r="X10">
        <v>1</v>
      </c>
      <c r="Y10">
        <v>184.59</v>
      </c>
      <c r="Z10">
        <v>185.93</v>
      </c>
      <c r="AA10">
        <v>213.94</v>
      </c>
      <c r="AB10">
        <v>222.5</v>
      </c>
      <c r="AC10">
        <v>210.95</v>
      </c>
      <c r="AD10">
        <v>185</v>
      </c>
      <c r="AE10">
        <v>25.79</v>
      </c>
      <c r="AF10">
        <v>24.03</v>
      </c>
      <c r="AG10">
        <v>29.780103480714939</v>
      </c>
      <c r="AH10">
        <v>76</v>
      </c>
      <c r="AI10">
        <v>35.789473684210527</v>
      </c>
      <c r="AJ10">
        <v>36.93</v>
      </c>
      <c r="AK10" t="b">
        <v>0</v>
      </c>
    </row>
    <row r="11" spans="1:37" x14ac:dyDescent="0.35">
      <c r="A11" t="s">
        <v>208</v>
      </c>
      <c r="B11">
        <v>451.14</v>
      </c>
      <c r="C11">
        <v>423.30500000000001</v>
      </c>
      <c r="D11">
        <v>-6.1699250786895379E-2</v>
      </c>
      <c r="E11">
        <v>437.04</v>
      </c>
      <c r="F11">
        <v>-3.1254156137784213E-2</v>
      </c>
      <c r="G11">
        <v>0.32617425485067869</v>
      </c>
      <c r="H11">
        <v>3.2666666666666671</v>
      </c>
      <c r="I11">
        <v>44.666666666666671</v>
      </c>
      <c r="J11" s="11" t="b">
        <v>1</v>
      </c>
      <c r="K11" t="b">
        <v>0</v>
      </c>
      <c r="L11">
        <v>5</v>
      </c>
      <c r="M11" t="b">
        <v>0</v>
      </c>
      <c r="N11" s="12" t="b">
        <v>1</v>
      </c>
      <c r="O11" t="s">
        <v>224</v>
      </c>
      <c r="P11" s="12">
        <v>2</v>
      </c>
      <c r="Q11">
        <v>0</v>
      </c>
      <c r="R11">
        <v>0</v>
      </c>
      <c r="S11">
        <v>2.6</v>
      </c>
      <c r="T11">
        <v>2</v>
      </c>
      <c r="U11">
        <v>14</v>
      </c>
      <c r="V11">
        <v>15</v>
      </c>
      <c r="W11">
        <v>1</v>
      </c>
      <c r="X11">
        <v>1</v>
      </c>
      <c r="Y11">
        <v>394.42</v>
      </c>
      <c r="Z11">
        <v>452.19</v>
      </c>
      <c r="AA11">
        <v>447.21</v>
      </c>
      <c r="AB11">
        <v>475</v>
      </c>
      <c r="AC11">
        <v>440.95</v>
      </c>
      <c r="AD11">
        <v>385</v>
      </c>
      <c r="AE11">
        <v>-0.87</v>
      </c>
      <c r="AF11">
        <v>2.2599999999999998</v>
      </c>
      <c r="AG11">
        <v>2.6466285410293922</v>
      </c>
      <c r="AH11">
        <v>56</v>
      </c>
      <c r="AI11">
        <v>33.333333333333343</v>
      </c>
      <c r="AJ11">
        <v>41.47</v>
      </c>
      <c r="AK11" t="b">
        <v>0</v>
      </c>
    </row>
    <row r="12" spans="1:37" x14ac:dyDescent="0.35">
      <c r="A12" s="10" t="s">
        <v>16</v>
      </c>
      <c r="B12">
        <v>589.91</v>
      </c>
      <c r="C12">
        <v>607.13</v>
      </c>
      <c r="D12">
        <v>2.9190893526131152E-2</v>
      </c>
      <c r="E12">
        <v>697.125</v>
      </c>
      <c r="F12">
        <v>0.18174806326388779</v>
      </c>
      <c r="G12">
        <v>20.87959209596945</v>
      </c>
      <c r="H12">
        <v>3.1333333333333329</v>
      </c>
      <c r="I12">
        <v>46.86363636363636</v>
      </c>
      <c r="J12" t="b">
        <v>0</v>
      </c>
      <c r="K12" t="b">
        <v>0</v>
      </c>
      <c r="L12">
        <v>7</v>
      </c>
      <c r="M12" t="b">
        <v>0</v>
      </c>
      <c r="N12" s="12" t="b">
        <v>1</v>
      </c>
      <c r="O12" t="s">
        <v>225</v>
      </c>
      <c r="P12">
        <v>1</v>
      </c>
      <c r="Q12">
        <v>-1</v>
      </c>
      <c r="R12">
        <v>0</v>
      </c>
      <c r="S12">
        <v>2.8</v>
      </c>
      <c r="T12">
        <v>2</v>
      </c>
      <c r="U12">
        <v>14</v>
      </c>
      <c r="V12">
        <v>14</v>
      </c>
      <c r="W12">
        <v>1</v>
      </c>
      <c r="X12">
        <v>1</v>
      </c>
      <c r="Y12">
        <v>610.22</v>
      </c>
      <c r="Z12">
        <v>604.04</v>
      </c>
      <c r="AA12">
        <v>708.88</v>
      </c>
      <c r="AB12">
        <v>735</v>
      </c>
      <c r="AC12">
        <v>704.62</v>
      </c>
      <c r="AD12">
        <v>640</v>
      </c>
      <c r="AE12">
        <v>20.170000000000002</v>
      </c>
      <c r="AF12">
        <v>19.45</v>
      </c>
      <c r="AG12">
        <v>25.200454306589151</v>
      </c>
      <c r="AH12">
        <v>61</v>
      </c>
      <c r="AI12">
        <v>32.727272727272727</v>
      </c>
      <c r="AJ12">
        <v>100.39</v>
      </c>
      <c r="AK12" t="b">
        <v>1</v>
      </c>
    </row>
    <row r="13" spans="1:37" x14ac:dyDescent="0.35">
      <c r="A13" s="10" t="s">
        <v>207</v>
      </c>
      <c r="B13">
        <v>755.9</v>
      </c>
      <c r="C13">
        <v>743.97500000000002</v>
      </c>
      <c r="D13">
        <v>-1.5775896282577001E-2</v>
      </c>
      <c r="E13">
        <v>789.30250000000001</v>
      </c>
      <c r="F13">
        <v>4.4189046170128372E-2</v>
      </c>
      <c r="G13">
        <v>7.2887847598888769</v>
      </c>
      <c r="H13">
        <v>3.0333333333333332</v>
      </c>
      <c r="I13">
        <v>47.166666666666671</v>
      </c>
      <c r="J13" s="11" t="b">
        <v>1</v>
      </c>
      <c r="K13" t="b">
        <v>0</v>
      </c>
      <c r="L13">
        <v>7</v>
      </c>
      <c r="M13" t="b">
        <v>0</v>
      </c>
      <c r="N13" s="12" t="b">
        <v>1</v>
      </c>
      <c r="O13" t="s">
        <v>226</v>
      </c>
      <c r="P13" s="12">
        <v>3</v>
      </c>
      <c r="Q13">
        <v>-1</v>
      </c>
      <c r="R13">
        <v>0</v>
      </c>
      <c r="S13">
        <v>2.2000000000000002</v>
      </c>
      <c r="T13">
        <v>2</v>
      </c>
      <c r="U13">
        <v>14</v>
      </c>
      <c r="V13">
        <v>15</v>
      </c>
      <c r="W13">
        <v>1</v>
      </c>
      <c r="X13">
        <v>1</v>
      </c>
      <c r="Y13">
        <v>702.19</v>
      </c>
      <c r="Z13">
        <v>785.76</v>
      </c>
      <c r="AA13">
        <v>801.05</v>
      </c>
      <c r="AB13">
        <v>830</v>
      </c>
      <c r="AC13">
        <v>814.16</v>
      </c>
      <c r="AD13">
        <v>712</v>
      </c>
      <c r="AE13">
        <v>5.97</v>
      </c>
      <c r="AF13">
        <v>7.71</v>
      </c>
      <c r="AG13">
        <v>10.51726418838471</v>
      </c>
      <c r="AH13">
        <v>61</v>
      </c>
      <c r="AI13">
        <v>33.333333333333343</v>
      </c>
      <c r="AJ13">
        <v>22.11</v>
      </c>
      <c r="AK13" t="b">
        <v>1</v>
      </c>
    </row>
    <row r="14" spans="1:37" x14ac:dyDescent="0.35">
      <c r="A14" t="s">
        <v>211</v>
      </c>
      <c r="B14">
        <v>1013.99</v>
      </c>
      <c r="C14">
        <v>962.57500000000005</v>
      </c>
      <c r="D14">
        <v>-5.0705628260633698E-2</v>
      </c>
      <c r="E14">
        <v>975.13499999999999</v>
      </c>
      <c r="F14">
        <v>-3.831891833252795E-2</v>
      </c>
      <c r="G14">
        <v>-4.7900400069690978E-2</v>
      </c>
      <c r="H14">
        <v>2.3666666666666671</v>
      </c>
      <c r="I14">
        <v>40.705882352941167</v>
      </c>
      <c r="J14" s="11" t="b">
        <v>1</v>
      </c>
      <c r="K14" s="12" t="b">
        <v>1</v>
      </c>
      <c r="L14">
        <v>7</v>
      </c>
      <c r="M14" t="b">
        <v>0</v>
      </c>
      <c r="N14" s="12" t="b">
        <v>1</v>
      </c>
      <c r="O14" t="s">
        <v>227</v>
      </c>
      <c r="P14">
        <v>-2</v>
      </c>
      <c r="Q14">
        <v>1</v>
      </c>
      <c r="R14">
        <v>0</v>
      </c>
      <c r="S14">
        <v>2.2000000000000002</v>
      </c>
      <c r="T14">
        <v>2</v>
      </c>
      <c r="U14">
        <v>8</v>
      </c>
      <c r="V14">
        <v>9</v>
      </c>
      <c r="W14">
        <v>1</v>
      </c>
      <c r="X14">
        <v>0</v>
      </c>
      <c r="Y14">
        <v>889.2</v>
      </c>
      <c r="Z14">
        <v>1035.95</v>
      </c>
      <c r="AA14">
        <v>992.73</v>
      </c>
      <c r="AB14">
        <v>1030</v>
      </c>
      <c r="AC14">
        <v>952.81</v>
      </c>
      <c r="AD14">
        <v>925</v>
      </c>
      <c r="AE14">
        <v>-2.1</v>
      </c>
      <c r="AF14">
        <v>6.03</v>
      </c>
      <c r="AG14">
        <v>1.846172052978829</v>
      </c>
      <c r="AH14">
        <v>52</v>
      </c>
      <c r="AI14">
        <v>29.411764705882359</v>
      </c>
      <c r="AJ14">
        <v>58.22</v>
      </c>
      <c r="AK14" t="b">
        <v>0</v>
      </c>
    </row>
    <row r="15" spans="1:37" x14ac:dyDescent="0.35">
      <c r="A15" t="s">
        <v>23</v>
      </c>
      <c r="B15">
        <v>488.62</v>
      </c>
      <c r="C15">
        <v>433.39</v>
      </c>
      <c r="D15">
        <v>-0.11303262248782291</v>
      </c>
      <c r="E15">
        <v>469.25749999999999</v>
      </c>
      <c r="F15">
        <v>-3.9626908436003458E-2</v>
      </c>
      <c r="G15">
        <v>-0.89635774221276365</v>
      </c>
      <c r="H15">
        <v>2.0333333333333332</v>
      </c>
      <c r="I15">
        <v>50</v>
      </c>
      <c r="J15" t="b">
        <v>0</v>
      </c>
      <c r="K15" t="b">
        <v>0</v>
      </c>
      <c r="L15">
        <v>6</v>
      </c>
      <c r="M15" t="b">
        <v>0</v>
      </c>
      <c r="N15" s="12" t="b">
        <v>1</v>
      </c>
      <c r="O15" t="s">
        <v>152</v>
      </c>
      <c r="P15" s="12">
        <v>2</v>
      </c>
      <c r="Q15">
        <v>-1</v>
      </c>
      <c r="R15">
        <v>0</v>
      </c>
      <c r="S15">
        <v>2.2000000000000002</v>
      </c>
      <c r="T15">
        <v>2</v>
      </c>
      <c r="U15">
        <v>8</v>
      </c>
      <c r="V15">
        <v>8</v>
      </c>
      <c r="W15">
        <v>1</v>
      </c>
      <c r="X15">
        <v>1</v>
      </c>
      <c r="Y15">
        <v>387.4</v>
      </c>
      <c r="Z15">
        <v>479.38</v>
      </c>
      <c r="AA15">
        <v>476.78</v>
      </c>
      <c r="AB15">
        <v>485</v>
      </c>
      <c r="AC15">
        <v>475.25</v>
      </c>
      <c r="AD15">
        <v>440</v>
      </c>
      <c r="AE15">
        <v>-2.42</v>
      </c>
      <c r="AF15">
        <v>2.74</v>
      </c>
      <c r="AG15">
        <v>1.127665670664318</v>
      </c>
      <c r="AH15">
        <v>60</v>
      </c>
      <c r="AI15">
        <v>40</v>
      </c>
      <c r="AJ15">
        <v>97.22</v>
      </c>
      <c r="AK15" t="b">
        <v>1</v>
      </c>
    </row>
    <row r="16" spans="1:37" x14ac:dyDescent="0.35">
      <c r="A16" t="s">
        <v>215</v>
      </c>
      <c r="B16">
        <v>400.59</v>
      </c>
      <c r="C16">
        <v>312.72000000000003</v>
      </c>
      <c r="D16">
        <v>-0.21935145660151259</v>
      </c>
      <c r="E16">
        <v>308.52749999999997</v>
      </c>
      <c r="F16">
        <v>-0.22981726952744699</v>
      </c>
      <c r="G16">
        <v>-10.48704740507751</v>
      </c>
      <c r="H16">
        <v>1.8</v>
      </c>
      <c r="I16">
        <v>49.34210526315789</v>
      </c>
      <c r="J16" t="b">
        <v>0</v>
      </c>
      <c r="K16" s="12" t="b">
        <v>1</v>
      </c>
      <c r="L16">
        <v>4</v>
      </c>
      <c r="M16" s="11" t="b">
        <v>1</v>
      </c>
      <c r="N16" s="12" t="b">
        <v>1</v>
      </c>
      <c r="O16" t="s">
        <v>228</v>
      </c>
      <c r="P16">
        <v>1</v>
      </c>
      <c r="Q16">
        <v>-1</v>
      </c>
      <c r="R16">
        <v>0</v>
      </c>
      <c r="S16">
        <v>-2.2000000000000002</v>
      </c>
      <c r="T16">
        <v>0</v>
      </c>
      <c r="U16">
        <v>13</v>
      </c>
      <c r="V16">
        <v>12</v>
      </c>
      <c r="W16">
        <v>1</v>
      </c>
      <c r="X16">
        <v>1</v>
      </c>
      <c r="Y16">
        <v>267.93</v>
      </c>
      <c r="Z16">
        <v>357.51</v>
      </c>
      <c r="AA16">
        <v>319.58</v>
      </c>
      <c r="AB16">
        <v>340</v>
      </c>
      <c r="AC16">
        <v>304.52999999999997</v>
      </c>
      <c r="AD16">
        <v>270</v>
      </c>
      <c r="AE16">
        <v>-20.22</v>
      </c>
      <c r="AF16">
        <v>23.98</v>
      </c>
      <c r="AG16">
        <v>-13.437679422851289</v>
      </c>
      <c r="AH16">
        <v>65</v>
      </c>
      <c r="AI16">
        <v>33.684210526315788</v>
      </c>
      <c r="AJ16">
        <v>136.41</v>
      </c>
      <c r="AK16" t="b">
        <v>1</v>
      </c>
    </row>
    <row r="17" spans="1:37" x14ac:dyDescent="0.35">
      <c r="A17" t="s">
        <v>58</v>
      </c>
      <c r="B17">
        <v>324.11</v>
      </c>
      <c r="C17">
        <v>293.29500000000002</v>
      </c>
      <c r="D17">
        <v>-9.5075745888741639E-2</v>
      </c>
      <c r="E17">
        <v>316.14999999999998</v>
      </c>
      <c r="F17">
        <v>-2.4559563111289311E-2</v>
      </c>
      <c r="G17">
        <v>0.56522600351732466</v>
      </c>
      <c r="H17">
        <v>1.166666666666667</v>
      </c>
      <c r="I17">
        <v>69</v>
      </c>
      <c r="J17" t="b">
        <v>0</v>
      </c>
      <c r="K17" s="12" t="b">
        <v>1</v>
      </c>
      <c r="L17">
        <v>8</v>
      </c>
      <c r="M17" t="b">
        <v>0</v>
      </c>
      <c r="N17" s="12" t="b">
        <v>1</v>
      </c>
      <c r="O17" t="s">
        <v>229</v>
      </c>
      <c r="P17">
        <v>0</v>
      </c>
      <c r="Q17">
        <v>0</v>
      </c>
      <c r="R17">
        <v>0</v>
      </c>
      <c r="S17">
        <v>3</v>
      </c>
      <c r="T17">
        <v>2</v>
      </c>
      <c r="U17">
        <v>0</v>
      </c>
      <c r="V17">
        <v>0</v>
      </c>
      <c r="W17">
        <v>2</v>
      </c>
      <c r="X17">
        <v>0</v>
      </c>
      <c r="Y17">
        <v>267.5</v>
      </c>
      <c r="Z17">
        <v>319.08999999999997</v>
      </c>
      <c r="AA17">
        <v>319.45</v>
      </c>
      <c r="AB17">
        <v>341</v>
      </c>
      <c r="AD17">
        <v>288</v>
      </c>
      <c r="AE17">
        <v>-1.44</v>
      </c>
      <c r="AG17">
        <v>4.2701551942241753</v>
      </c>
      <c r="AH17">
        <v>69</v>
      </c>
      <c r="AJ17">
        <v>57.84</v>
      </c>
      <c r="AK17" t="b">
        <v>0</v>
      </c>
    </row>
    <row r="18" spans="1:37" x14ac:dyDescent="0.35">
      <c r="A18" s="10" t="s">
        <v>217</v>
      </c>
      <c r="B18">
        <v>105.47</v>
      </c>
      <c r="C18">
        <v>105.395</v>
      </c>
      <c r="D18">
        <v>-7.1110268322735026E-4</v>
      </c>
      <c r="E18">
        <v>123.5833333333333</v>
      </c>
      <c r="F18">
        <v>0.17173919914035579</v>
      </c>
      <c r="G18">
        <v>22.049354871843491</v>
      </c>
      <c r="H18">
        <v>1.0666666666666671</v>
      </c>
      <c r="I18">
        <v>45</v>
      </c>
      <c r="J18" t="b">
        <v>0</v>
      </c>
      <c r="K18" s="12" t="b">
        <v>1</v>
      </c>
      <c r="L18">
        <v>8</v>
      </c>
      <c r="M18" t="b">
        <v>0</v>
      </c>
      <c r="N18" s="12" t="b">
        <v>1</v>
      </c>
      <c r="O18" t="s">
        <v>230</v>
      </c>
      <c r="P18" s="12">
        <v>2</v>
      </c>
      <c r="Q18">
        <v>0</v>
      </c>
      <c r="R18">
        <v>0</v>
      </c>
      <c r="S18">
        <v>2.4</v>
      </c>
      <c r="T18">
        <v>2</v>
      </c>
      <c r="U18">
        <v>0</v>
      </c>
      <c r="V18">
        <v>0</v>
      </c>
      <c r="W18">
        <v>2</v>
      </c>
      <c r="X18">
        <v>0</v>
      </c>
      <c r="Y18">
        <v>103.9</v>
      </c>
      <c r="Z18">
        <v>106.89</v>
      </c>
      <c r="AA18">
        <v>129.25</v>
      </c>
      <c r="AB18">
        <v>131.5</v>
      </c>
      <c r="AD18">
        <v>110</v>
      </c>
      <c r="AE18">
        <v>22.55</v>
      </c>
      <c r="AG18">
        <v>24.860149805631931</v>
      </c>
      <c r="AH18">
        <v>45</v>
      </c>
      <c r="AJ18">
        <v>41.53</v>
      </c>
      <c r="AK18" t="b">
        <v>0</v>
      </c>
    </row>
    <row r="19" spans="1:37" x14ac:dyDescent="0.35">
      <c r="A19" t="s">
        <v>204</v>
      </c>
      <c r="B19">
        <v>198.81</v>
      </c>
      <c r="C19">
        <v>202.26</v>
      </c>
      <c r="D19">
        <v>1.7353251848498511E-2</v>
      </c>
      <c r="E19">
        <v>194.75749999999999</v>
      </c>
      <c r="F19">
        <v>-2.038378351189583E-2</v>
      </c>
      <c r="G19">
        <v>1.7987510017940069</v>
      </c>
      <c r="H19">
        <v>1.033333333333333</v>
      </c>
      <c r="I19">
        <v>36.5</v>
      </c>
      <c r="J19" t="b">
        <v>0</v>
      </c>
      <c r="K19" t="b">
        <v>0</v>
      </c>
      <c r="L19">
        <v>8</v>
      </c>
      <c r="M19" t="b">
        <v>0</v>
      </c>
      <c r="N19" s="12" t="b">
        <v>1</v>
      </c>
      <c r="O19" t="s">
        <v>231</v>
      </c>
      <c r="P19">
        <v>0</v>
      </c>
      <c r="Q19">
        <v>-1</v>
      </c>
      <c r="R19">
        <v>0</v>
      </c>
      <c r="S19">
        <v>2.2000000000000002</v>
      </c>
      <c r="T19">
        <v>2</v>
      </c>
      <c r="U19">
        <v>3</v>
      </c>
      <c r="V19">
        <v>3</v>
      </c>
      <c r="W19">
        <v>0</v>
      </c>
      <c r="X19">
        <v>0</v>
      </c>
      <c r="Y19">
        <v>196.69</v>
      </c>
      <c r="Z19">
        <v>207.83</v>
      </c>
      <c r="AA19">
        <v>201.28</v>
      </c>
      <c r="AB19">
        <v>215</v>
      </c>
      <c r="AC19">
        <v>199.75</v>
      </c>
      <c r="AD19">
        <v>163</v>
      </c>
      <c r="AE19">
        <v>1.24</v>
      </c>
      <c r="AF19">
        <v>0.47</v>
      </c>
      <c r="AG19">
        <v>6.0359136864342844</v>
      </c>
      <c r="AH19">
        <v>58</v>
      </c>
      <c r="AI19">
        <v>15</v>
      </c>
      <c r="AJ19">
        <v>50</v>
      </c>
      <c r="AK19" t="b">
        <v>1</v>
      </c>
    </row>
    <row r="20" spans="1:37" x14ac:dyDescent="0.35">
      <c r="A20" t="s">
        <v>216</v>
      </c>
      <c r="B20">
        <v>205.53</v>
      </c>
      <c r="C20">
        <v>203.23</v>
      </c>
      <c r="D20">
        <v>-1.119058045054242E-2</v>
      </c>
      <c r="E20">
        <v>183.995</v>
      </c>
      <c r="F20">
        <v>-0.1047778913054055</v>
      </c>
      <c r="G20">
        <v>-2.0362153132551599</v>
      </c>
      <c r="H20">
        <v>1</v>
      </c>
      <c r="I20">
        <v>39</v>
      </c>
      <c r="J20" t="b">
        <v>0</v>
      </c>
      <c r="K20" s="12" t="b">
        <v>1</v>
      </c>
      <c r="L20">
        <v>7</v>
      </c>
      <c r="M20" t="b">
        <v>0</v>
      </c>
      <c r="N20" s="12" t="b">
        <v>1</v>
      </c>
      <c r="O20" t="s">
        <v>113</v>
      </c>
      <c r="P20" s="12">
        <v>2</v>
      </c>
      <c r="Q20">
        <v>-1</v>
      </c>
      <c r="R20">
        <v>0</v>
      </c>
      <c r="S20">
        <v>3</v>
      </c>
      <c r="T20">
        <v>2</v>
      </c>
      <c r="U20">
        <v>2</v>
      </c>
      <c r="V20">
        <v>1</v>
      </c>
      <c r="W20">
        <v>0</v>
      </c>
      <c r="X20">
        <v>0</v>
      </c>
      <c r="Y20">
        <v>191.56</v>
      </c>
      <c r="Z20">
        <v>214.9</v>
      </c>
      <c r="AA20">
        <v>195.88</v>
      </c>
      <c r="AB20">
        <v>209.5</v>
      </c>
      <c r="AC20">
        <v>185.6</v>
      </c>
      <c r="AD20">
        <v>145</v>
      </c>
      <c r="AE20">
        <v>-4.7</v>
      </c>
      <c r="AF20">
        <v>9.6999999999999993</v>
      </c>
      <c r="AG20">
        <v>-0.54979808300491195</v>
      </c>
      <c r="AH20">
        <v>66</v>
      </c>
      <c r="AI20">
        <v>12</v>
      </c>
      <c r="AJ20">
        <v>73.33</v>
      </c>
      <c r="AK20" t="b">
        <v>1</v>
      </c>
    </row>
    <row r="21" spans="1:37" x14ac:dyDescent="0.35">
      <c r="A21" t="s">
        <v>35</v>
      </c>
      <c r="B21">
        <v>195.58</v>
      </c>
      <c r="C21">
        <v>194.52500000000001</v>
      </c>
      <c r="D21">
        <v>-5.3942120871255071E-3</v>
      </c>
      <c r="E21">
        <v>203.79333333333329</v>
      </c>
      <c r="F21">
        <v>4.1994750656167847E-2</v>
      </c>
      <c r="G21">
        <v>6.7964463817022782</v>
      </c>
      <c r="H21">
        <v>0.93333333333333324</v>
      </c>
      <c r="I21">
        <v>58</v>
      </c>
      <c r="J21" t="b">
        <v>0</v>
      </c>
      <c r="K21" t="b">
        <v>0</v>
      </c>
      <c r="L21">
        <v>7</v>
      </c>
      <c r="M21" t="b">
        <v>0</v>
      </c>
      <c r="N21" s="12" t="b">
        <v>1</v>
      </c>
      <c r="O21" t="s">
        <v>232</v>
      </c>
      <c r="P21">
        <v>0</v>
      </c>
      <c r="Q21">
        <v>-1</v>
      </c>
      <c r="R21">
        <v>0</v>
      </c>
      <c r="S21">
        <v>2.6</v>
      </c>
      <c r="T21">
        <v>2</v>
      </c>
      <c r="U21">
        <v>0</v>
      </c>
      <c r="V21">
        <v>0</v>
      </c>
      <c r="W21">
        <v>2</v>
      </c>
      <c r="X21">
        <v>2</v>
      </c>
      <c r="Y21">
        <v>184.55</v>
      </c>
      <c r="Z21">
        <v>204.5</v>
      </c>
      <c r="AA21">
        <v>202.38</v>
      </c>
      <c r="AB21">
        <v>222</v>
      </c>
      <c r="AD21">
        <v>187</v>
      </c>
      <c r="AE21">
        <v>3.47</v>
      </c>
      <c r="AG21">
        <v>11.02362204724408</v>
      </c>
      <c r="AH21">
        <v>58</v>
      </c>
      <c r="AJ21">
        <v>24.79</v>
      </c>
      <c r="AK21" t="b">
        <v>1</v>
      </c>
    </row>
    <row r="22" spans="1:37" x14ac:dyDescent="0.35">
      <c r="A22" s="10" t="s">
        <v>67</v>
      </c>
      <c r="B22">
        <v>220.05</v>
      </c>
      <c r="C22">
        <v>230.34</v>
      </c>
      <c r="D22">
        <v>4.6762099522835547E-2</v>
      </c>
      <c r="E22">
        <v>252.95333333333329</v>
      </c>
      <c r="F22">
        <v>0.1495266227372567</v>
      </c>
      <c r="G22">
        <v>23.484209649322121</v>
      </c>
      <c r="H22">
        <v>0.8666666666666667</v>
      </c>
      <c r="I22">
        <v>57</v>
      </c>
      <c r="J22" t="b">
        <v>0</v>
      </c>
      <c r="K22" t="b">
        <v>0</v>
      </c>
      <c r="L22">
        <v>5</v>
      </c>
      <c r="M22" t="b">
        <v>0</v>
      </c>
      <c r="N22" t="b">
        <v>0</v>
      </c>
      <c r="O22" t="s">
        <v>192</v>
      </c>
      <c r="P22">
        <v>1</v>
      </c>
      <c r="Q22">
        <v>-1</v>
      </c>
      <c r="R22">
        <v>0</v>
      </c>
      <c r="S22">
        <v>2.2000000000000002</v>
      </c>
      <c r="T22">
        <v>2</v>
      </c>
      <c r="U22">
        <v>0</v>
      </c>
      <c r="V22">
        <v>0</v>
      </c>
      <c r="W22">
        <v>2</v>
      </c>
      <c r="X22">
        <v>2</v>
      </c>
      <c r="Y22">
        <v>229.39</v>
      </c>
      <c r="Z22">
        <v>231.29</v>
      </c>
      <c r="AA22">
        <v>275.86</v>
      </c>
      <c r="AB22">
        <v>281</v>
      </c>
      <c r="AD22">
        <v>202</v>
      </c>
      <c r="AE22">
        <v>25.36</v>
      </c>
      <c r="AG22">
        <v>27.093842308566231</v>
      </c>
      <c r="AH22">
        <v>57</v>
      </c>
      <c r="AJ22">
        <v>10.09</v>
      </c>
      <c r="AK22" t="b">
        <v>1</v>
      </c>
    </row>
    <row r="23" spans="1:37" x14ac:dyDescent="0.35">
      <c r="A23" t="s">
        <v>65</v>
      </c>
      <c r="B23">
        <v>590.20000000000005</v>
      </c>
      <c r="C23">
        <v>525</v>
      </c>
      <c r="D23">
        <v>-0.1104710267705863</v>
      </c>
      <c r="E23">
        <v>571.14333333333332</v>
      </c>
      <c r="F23">
        <v>-3.2288489777476663E-2</v>
      </c>
      <c r="G23">
        <v>-1.0349138710041881</v>
      </c>
      <c r="H23">
        <v>0.83333333333333337</v>
      </c>
      <c r="I23">
        <v>70</v>
      </c>
      <c r="J23" t="b">
        <v>0</v>
      </c>
      <c r="K23" t="b">
        <v>0</v>
      </c>
      <c r="L23">
        <v>9</v>
      </c>
      <c r="M23" t="b">
        <v>0</v>
      </c>
      <c r="N23" s="12" t="b">
        <v>1</v>
      </c>
      <c r="O23" t="s">
        <v>233</v>
      </c>
      <c r="P23">
        <v>0</v>
      </c>
      <c r="Q23">
        <v>-1</v>
      </c>
      <c r="R23">
        <v>0</v>
      </c>
      <c r="S23">
        <v>3</v>
      </c>
      <c r="T23">
        <v>2</v>
      </c>
      <c r="U23">
        <v>0</v>
      </c>
      <c r="V23">
        <v>0</v>
      </c>
      <c r="W23">
        <v>1</v>
      </c>
      <c r="X23">
        <v>1</v>
      </c>
      <c r="Y23">
        <v>496.01</v>
      </c>
      <c r="Z23">
        <v>553.99</v>
      </c>
      <c r="AA23">
        <v>561.92999999999995</v>
      </c>
      <c r="AB23">
        <v>611.5</v>
      </c>
      <c r="AD23">
        <v>540</v>
      </c>
      <c r="AE23">
        <v>-4.79</v>
      </c>
      <c r="AG23">
        <v>4.469671297865129</v>
      </c>
      <c r="AH23">
        <v>70</v>
      </c>
      <c r="AJ23">
        <v>39.39</v>
      </c>
      <c r="AK23" t="b">
        <v>1</v>
      </c>
    </row>
    <row r="24" spans="1:37" x14ac:dyDescent="0.35">
      <c r="A24" s="10" t="s">
        <v>60</v>
      </c>
      <c r="B24">
        <v>116.83</v>
      </c>
      <c r="C24">
        <v>117.12</v>
      </c>
      <c r="D24">
        <v>2.482239150903075E-3</v>
      </c>
      <c r="E24">
        <v>131.90333333333331</v>
      </c>
      <c r="F24">
        <v>0.12901937287797091</v>
      </c>
      <c r="G24">
        <v>15.323604453764739</v>
      </c>
      <c r="H24">
        <v>0.79999999999999993</v>
      </c>
      <c r="I24">
        <v>41</v>
      </c>
      <c r="J24" t="b">
        <v>0</v>
      </c>
      <c r="K24" t="b">
        <v>0</v>
      </c>
      <c r="L24">
        <v>4</v>
      </c>
      <c r="M24" t="b">
        <v>0</v>
      </c>
      <c r="N24" s="12" t="b">
        <v>1</v>
      </c>
      <c r="O24" t="s">
        <v>123</v>
      </c>
      <c r="P24">
        <v>0</v>
      </c>
      <c r="Q24">
        <v>-1</v>
      </c>
      <c r="R24">
        <v>0</v>
      </c>
      <c r="S24">
        <v>2.8</v>
      </c>
      <c r="T24">
        <v>2</v>
      </c>
      <c r="U24">
        <v>0</v>
      </c>
      <c r="V24">
        <v>0</v>
      </c>
      <c r="W24">
        <v>1</v>
      </c>
      <c r="X24">
        <v>1</v>
      </c>
      <c r="Y24">
        <v>115.85</v>
      </c>
      <c r="Z24">
        <v>118.39</v>
      </c>
      <c r="AA24">
        <v>133.71</v>
      </c>
      <c r="AB24">
        <v>138</v>
      </c>
      <c r="AD24">
        <v>124</v>
      </c>
      <c r="AE24">
        <v>14.45</v>
      </c>
      <c r="AG24">
        <v>17.658135752803229</v>
      </c>
      <c r="AH24">
        <v>41</v>
      </c>
      <c r="AJ24">
        <v>19.989999999999998</v>
      </c>
      <c r="AK24" t="b">
        <v>1</v>
      </c>
    </row>
    <row r="25" spans="1:37" x14ac:dyDescent="0.35">
      <c r="A25" s="13" t="s">
        <v>55</v>
      </c>
      <c r="B25">
        <v>124.87</v>
      </c>
      <c r="C25">
        <v>122.175</v>
      </c>
      <c r="D25">
        <v>-2.1582445743573261E-2</v>
      </c>
      <c r="E25">
        <v>124.46</v>
      </c>
      <c r="F25">
        <v>-3.2834147513414809E-3</v>
      </c>
      <c r="G25">
        <v>3.7775714743333029</v>
      </c>
      <c r="H25">
        <v>0.76666666666666661</v>
      </c>
      <c r="I25">
        <v>54</v>
      </c>
      <c r="J25" t="b">
        <v>0</v>
      </c>
      <c r="K25" t="b">
        <v>0</v>
      </c>
      <c r="L25">
        <v>7</v>
      </c>
      <c r="M25" t="b">
        <v>0</v>
      </c>
      <c r="N25" s="12" t="b">
        <v>1</v>
      </c>
      <c r="O25" t="s">
        <v>234</v>
      </c>
      <c r="P25" s="12">
        <v>2</v>
      </c>
      <c r="Q25">
        <v>-1</v>
      </c>
      <c r="R25">
        <v>0</v>
      </c>
      <c r="S25">
        <v>2.6</v>
      </c>
      <c r="T25">
        <v>2</v>
      </c>
      <c r="U25">
        <v>0</v>
      </c>
      <c r="V25">
        <v>0</v>
      </c>
      <c r="W25">
        <v>1</v>
      </c>
      <c r="X25">
        <v>1</v>
      </c>
      <c r="Y25">
        <v>119.01</v>
      </c>
      <c r="Z25">
        <v>125.34</v>
      </c>
      <c r="AA25">
        <v>131.38</v>
      </c>
      <c r="AB25">
        <v>133</v>
      </c>
      <c r="AD25">
        <v>109</v>
      </c>
      <c r="AE25">
        <v>5.22</v>
      </c>
      <c r="AG25">
        <v>4.3565307920237029</v>
      </c>
      <c r="AH25">
        <v>54</v>
      </c>
      <c r="AJ25">
        <v>20.420000000000002</v>
      </c>
      <c r="AK25" t="b">
        <v>1</v>
      </c>
    </row>
    <row r="26" spans="1:37" x14ac:dyDescent="0.35">
      <c r="A26" s="10" t="s">
        <v>59</v>
      </c>
      <c r="B26">
        <v>421.17</v>
      </c>
      <c r="C26">
        <v>396.78</v>
      </c>
      <c r="D26">
        <v>-5.7910107557518443E-2</v>
      </c>
      <c r="E26">
        <v>472.93</v>
      </c>
      <c r="F26">
        <v>0.1228957428116912</v>
      </c>
      <c r="G26">
        <v>13.80484151292827</v>
      </c>
      <c r="H26">
        <v>0.76666666666666661</v>
      </c>
      <c r="I26">
        <v>54</v>
      </c>
      <c r="J26" s="11" t="b">
        <v>1</v>
      </c>
      <c r="K26" t="b">
        <v>0</v>
      </c>
      <c r="L26">
        <v>7</v>
      </c>
      <c r="M26" t="b">
        <v>0</v>
      </c>
      <c r="N26" s="12" t="b">
        <v>1</v>
      </c>
      <c r="O26" t="s">
        <v>235</v>
      </c>
      <c r="P26">
        <v>1</v>
      </c>
      <c r="Q26">
        <v>-1</v>
      </c>
      <c r="R26">
        <v>0</v>
      </c>
      <c r="S26">
        <v>2.6</v>
      </c>
      <c r="T26">
        <v>2</v>
      </c>
      <c r="U26">
        <v>0</v>
      </c>
      <c r="V26">
        <v>0</v>
      </c>
      <c r="W26">
        <v>1</v>
      </c>
      <c r="X26">
        <v>2</v>
      </c>
      <c r="Y26">
        <v>369.16</v>
      </c>
      <c r="Z26">
        <v>424.4</v>
      </c>
      <c r="AA26">
        <v>463.79</v>
      </c>
      <c r="AB26">
        <v>500</v>
      </c>
      <c r="AD26">
        <v>455</v>
      </c>
      <c r="AE26">
        <v>10.119999999999999</v>
      </c>
      <c r="AG26">
        <v>18.391623334995359</v>
      </c>
      <c r="AH26">
        <v>54</v>
      </c>
      <c r="AJ26">
        <v>138.32</v>
      </c>
      <c r="AK26" t="b">
        <v>1</v>
      </c>
    </row>
    <row r="27" spans="1:37" x14ac:dyDescent="0.35">
      <c r="A27" t="s">
        <v>209</v>
      </c>
      <c r="B27">
        <v>497.06</v>
      </c>
      <c r="C27">
        <v>482.03500000000003</v>
      </c>
      <c r="D27">
        <v>-3.0227739105943011E-2</v>
      </c>
      <c r="E27">
        <v>496.31333333333328</v>
      </c>
      <c r="F27">
        <v>-1.5021660698239039E-3</v>
      </c>
      <c r="G27">
        <v>3.6261950938183198</v>
      </c>
      <c r="H27">
        <v>0.70000000000000007</v>
      </c>
      <c r="I27">
        <v>56</v>
      </c>
      <c r="J27" t="b">
        <v>0</v>
      </c>
      <c r="K27" t="b">
        <v>0</v>
      </c>
      <c r="L27">
        <v>5</v>
      </c>
      <c r="M27" t="b">
        <v>0</v>
      </c>
      <c r="N27" t="b">
        <v>0</v>
      </c>
      <c r="O27" t="s">
        <v>138</v>
      </c>
      <c r="P27" s="12">
        <v>2</v>
      </c>
      <c r="Q27">
        <v>-1</v>
      </c>
      <c r="R27">
        <v>0</v>
      </c>
      <c r="S27">
        <v>2.2000000000000002</v>
      </c>
      <c r="T27">
        <v>2</v>
      </c>
      <c r="U27">
        <v>0</v>
      </c>
      <c r="V27">
        <v>0</v>
      </c>
      <c r="W27">
        <v>1</v>
      </c>
      <c r="X27">
        <v>1</v>
      </c>
      <c r="Y27">
        <v>447.39</v>
      </c>
      <c r="Z27">
        <v>516.67999999999995</v>
      </c>
      <c r="AA27">
        <v>501.44</v>
      </c>
      <c r="AB27">
        <v>537.5</v>
      </c>
      <c r="AD27">
        <v>450</v>
      </c>
      <c r="AE27">
        <v>0.88</v>
      </c>
      <c r="AG27">
        <v>9.2664869432261714</v>
      </c>
      <c r="AH27">
        <v>56</v>
      </c>
      <c r="AJ27">
        <v>27.74</v>
      </c>
      <c r="AK27" t="b">
        <v>1</v>
      </c>
    </row>
    <row r="28" spans="1:37" x14ac:dyDescent="0.35">
      <c r="A28" t="s">
        <v>11</v>
      </c>
      <c r="B28">
        <v>152.96</v>
      </c>
      <c r="C28">
        <v>156.715</v>
      </c>
      <c r="D28">
        <v>2.4548901673639951E-2</v>
      </c>
      <c r="E28">
        <v>149.61000000000001</v>
      </c>
      <c r="F28">
        <v>-2.190115062761502E-2</v>
      </c>
      <c r="G28">
        <v>6.9411074790794967</v>
      </c>
      <c r="H28">
        <v>0.70000000000000007</v>
      </c>
      <c r="I28">
        <v>47</v>
      </c>
      <c r="J28" t="b">
        <v>0</v>
      </c>
      <c r="K28" t="b">
        <v>0</v>
      </c>
      <c r="L28">
        <v>5</v>
      </c>
      <c r="M28" t="b">
        <v>0</v>
      </c>
      <c r="N28" t="b">
        <v>0</v>
      </c>
      <c r="O28" t="s">
        <v>192</v>
      </c>
      <c r="P28">
        <v>1</v>
      </c>
      <c r="Q28">
        <v>-1</v>
      </c>
      <c r="R28">
        <v>0</v>
      </c>
      <c r="S28">
        <v>2.2000000000000002</v>
      </c>
      <c r="T28">
        <v>2</v>
      </c>
      <c r="U28">
        <v>0</v>
      </c>
      <c r="V28">
        <v>0</v>
      </c>
      <c r="W28">
        <v>1</v>
      </c>
      <c r="X28">
        <v>1</v>
      </c>
      <c r="Y28">
        <v>155.44999999999999</v>
      </c>
      <c r="Z28">
        <v>157.97999999999999</v>
      </c>
      <c r="AA28">
        <v>166.83</v>
      </c>
      <c r="AB28">
        <v>172</v>
      </c>
      <c r="AD28">
        <v>110</v>
      </c>
      <c r="AE28">
        <v>9.07</v>
      </c>
      <c r="AG28">
        <v>10.126830543933041</v>
      </c>
      <c r="AH28">
        <v>47</v>
      </c>
      <c r="AJ28">
        <v>64.88</v>
      </c>
      <c r="AK28" t="b">
        <v>1</v>
      </c>
    </row>
    <row r="29" spans="1:37" x14ac:dyDescent="0.35">
      <c r="A29" t="s">
        <v>210</v>
      </c>
      <c r="B29">
        <v>121.21</v>
      </c>
      <c r="C29">
        <v>121.405</v>
      </c>
      <c r="D29">
        <v>1.6087781536177491E-3</v>
      </c>
      <c r="E29">
        <v>109.6875</v>
      </c>
      <c r="F29">
        <v>-9.5062288590050281E-2</v>
      </c>
      <c r="G29">
        <v>-3.2803792866375132</v>
      </c>
      <c r="H29">
        <v>0.66666666666666663</v>
      </c>
      <c r="I29">
        <v>19.5</v>
      </c>
      <c r="J29" t="b">
        <v>0</v>
      </c>
      <c r="K29" t="b">
        <v>0</v>
      </c>
      <c r="L29">
        <v>6</v>
      </c>
      <c r="M29" t="b">
        <v>0</v>
      </c>
      <c r="N29" s="12" t="b">
        <v>1</v>
      </c>
      <c r="O29" t="s">
        <v>236</v>
      </c>
      <c r="P29" s="12">
        <v>2</v>
      </c>
      <c r="Q29">
        <v>-1</v>
      </c>
      <c r="R29">
        <v>0</v>
      </c>
      <c r="S29">
        <v>3</v>
      </c>
      <c r="T29">
        <v>2</v>
      </c>
      <c r="U29">
        <v>0</v>
      </c>
      <c r="V29">
        <v>0</v>
      </c>
      <c r="W29">
        <v>0</v>
      </c>
      <c r="X29">
        <v>0</v>
      </c>
      <c r="Y29">
        <v>118.49</v>
      </c>
      <c r="Z29">
        <v>124.32</v>
      </c>
      <c r="AA29">
        <v>114</v>
      </c>
      <c r="AB29">
        <v>116</v>
      </c>
      <c r="AC29">
        <v>110.75</v>
      </c>
      <c r="AD29">
        <v>98</v>
      </c>
      <c r="AE29">
        <v>-5.95</v>
      </c>
      <c r="AF29">
        <v>8.6300000000000008</v>
      </c>
      <c r="AG29">
        <v>-3.283557462255581</v>
      </c>
      <c r="AH29">
        <v>34</v>
      </c>
      <c r="AI29">
        <v>5</v>
      </c>
      <c r="AJ29">
        <v>36.93</v>
      </c>
      <c r="AK29" t="b">
        <v>1</v>
      </c>
    </row>
    <row r="30" spans="1:37" x14ac:dyDescent="0.35">
      <c r="A30" t="s">
        <v>26</v>
      </c>
      <c r="B30">
        <v>648.73</v>
      </c>
      <c r="C30">
        <v>579.51499999999999</v>
      </c>
      <c r="D30">
        <v>-0.1066930772432291</v>
      </c>
      <c r="E30">
        <v>629.2166666666667</v>
      </c>
      <c r="F30">
        <v>-3.0079283112131889E-2</v>
      </c>
      <c r="G30">
        <v>0.34782307996649942</v>
      </c>
      <c r="H30">
        <v>0.5</v>
      </c>
      <c r="I30">
        <v>53</v>
      </c>
      <c r="J30" t="b">
        <v>0</v>
      </c>
      <c r="K30" t="b">
        <v>0</v>
      </c>
      <c r="L30">
        <v>3</v>
      </c>
      <c r="M30" t="b">
        <v>0</v>
      </c>
      <c r="N30" t="b">
        <v>0</v>
      </c>
      <c r="O30" t="s">
        <v>122</v>
      </c>
      <c r="P30" s="12">
        <v>2</v>
      </c>
      <c r="Q30">
        <v>-1</v>
      </c>
      <c r="R30">
        <v>0</v>
      </c>
      <c r="S30">
        <v>2</v>
      </c>
      <c r="T30">
        <v>0</v>
      </c>
      <c r="U30">
        <v>0</v>
      </c>
      <c r="V30">
        <v>0</v>
      </c>
      <c r="W30">
        <v>2</v>
      </c>
      <c r="X30">
        <v>2</v>
      </c>
      <c r="Y30">
        <v>540.35</v>
      </c>
      <c r="Z30">
        <v>618.67999999999995</v>
      </c>
      <c r="AA30">
        <v>646.65</v>
      </c>
      <c r="AB30">
        <v>661</v>
      </c>
      <c r="AD30">
        <v>580</v>
      </c>
      <c r="AE30">
        <v>-0.32</v>
      </c>
      <c r="AG30">
        <v>3.9338399642378148</v>
      </c>
      <c r="AH30">
        <v>53</v>
      </c>
      <c r="AJ30">
        <v>43.69</v>
      </c>
      <c r="AK30" t="b">
        <v>1</v>
      </c>
    </row>
    <row r="31" spans="1:37" x14ac:dyDescent="0.35">
      <c r="A31" t="s">
        <v>205</v>
      </c>
      <c r="B31">
        <v>39.11</v>
      </c>
      <c r="C31">
        <v>40.260000000000012</v>
      </c>
      <c r="D31">
        <v>2.9404244438762609E-2</v>
      </c>
      <c r="E31">
        <v>39.526666666666657</v>
      </c>
      <c r="F31">
        <v>1.065371175317475E-2</v>
      </c>
      <c r="G31">
        <v>6.5207834739623287</v>
      </c>
      <c r="H31">
        <v>0.3666666666666667</v>
      </c>
      <c r="I31">
        <v>65</v>
      </c>
      <c r="J31" t="b">
        <v>0</v>
      </c>
      <c r="K31" t="b">
        <v>0</v>
      </c>
      <c r="L31">
        <v>5</v>
      </c>
      <c r="M31" t="b">
        <v>0</v>
      </c>
      <c r="N31" t="b">
        <v>0</v>
      </c>
      <c r="O31" t="s">
        <v>153</v>
      </c>
      <c r="P31">
        <v>0</v>
      </c>
      <c r="Q31">
        <v>-1</v>
      </c>
      <c r="R31">
        <v>0</v>
      </c>
      <c r="S31">
        <v>2.2000000000000002</v>
      </c>
      <c r="T31">
        <v>0</v>
      </c>
      <c r="U31">
        <v>0</v>
      </c>
      <c r="V31">
        <v>0</v>
      </c>
      <c r="W31">
        <v>1</v>
      </c>
      <c r="X31">
        <v>1</v>
      </c>
      <c r="Y31">
        <v>39.880000000000003</v>
      </c>
      <c r="Z31">
        <v>40.64</v>
      </c>
      <c r="AA31">
        <v>40.58</v>
      </c>
      <c r="AB31">
        <v>44</v>
      </c>
      <c r="AD31">
        <v>34</v>
      </c>
      <c r="AE31">
        <v>3.77</v>
      </c>
      <c r="AG31">
        <v>13.116849910508829</v>
      </c>
      <c r="AH31">
        <v>65</v>
      </c>
      <c r="AJ31">
        <v>63.97</v>
      </c>
      <c r="AK31" t="b">
        <v>1</v>
      </c>
    </row>
    <row r="32" spans="1:37" x14ac:dyDescent="0.35">
      <c r="A32" s="10" t="s">
        <v>212</v>
      </c>
      <c r="B32">
        <v>128.72999999999999</v>
      </c>
      <c r="C32">
        <v>128.28</v>
      </c>
      <c r="D32">
        <v>-3.4956886506640932E-3</v>
      </c>
      <c r="E32">
        <v>141.80333333333331</v>
      </c>
      <c r="F32">
        <v>0.1015562287992956</v>
      </c>
      <c r="G32">
        <v>13.68390241849867</v>
      </c>
      <c r="H32">
        <v>0.3666666666666667</v>
      </c>
      <c r="I32">
        <v>55</v>
      </c>
      <c r="J32" t="b">
        <v>0</v>
      </c>
      <c r="K32" s="12" t="b">
        <v>1</v>
      </c>
      <c r="L32">
        <v>6</v>
      </c>
      <c r="M32" t="b">
        <v>0</v>
      </c>
      <c r="N32" t="b">
        <v>0</v>
      </c>
      <c r="O32" t="s">
        <v>183</v>
      </c>
      <c r="P32" s="12">
        <v>2</v>
      </c>
      <c r="Q32">
        <v>-1</v>
      </c>
      <c r="R32">
        <v>0</v>
      </c>
      <c r="S32">
        <v>2.2000000000000002</v>
      </c>
      <c r="T32">
        <v>0</v>
      </c>
      <c r="U32">
        <v>0</v>
      </c>
      <c r="V32">
        <v>0</v>
      </c>
      <c r="W32">
        <v>1</v>
      </c>
      <c r="X32">
        <v>0</v>
      </c>
      <c r="Y32">
        <v>125.64</v>
      </c>
      <c r="Z32">
        <v>130.91999999999999</v>
      </c>
      <c r="AA32">
        <v>148.41</v>
      </c>
      <c r="AB32">
        <v>148</v>
      </c>
      <c r="AD32">
        <v>129</v>
      </c>
      <c r="AE32">
        <v>15.29</v>
      </c>
      <c r="AG32">
        <v>14.161423133690681</v>
      </c>
      <c r="AH32">
        <v>55</v>
      </c>
      <c r="AJ32">
        <v>23.06</v>
      </c>
      <c r="AK32" t="b">
        <v>1</v>
      </c>
    </row>
    <row r="33" spans="1:37" x14ac:dyDescent="0.35">
      <c r="A33" t="s">
        <v>20</v>
      </c>
      <c r="B33">
        <v>86.17</v>
      </c>
      <c r="C33">
        <v>84.87</v>
      </c>
      <c r="D33">
        <v>-1.508645700359751E-2</v>
      </c>
      <c r="E33">
        <v>80.98</v>
      </c>
      <c r="F33">
        <v>-6.0229778345131692E-2</v>
      </c>
      <c r="G33">
        <v>-3.2685099222465867E-2</v>
      </c>
      <c r="H33">
        <v>0.33333333333333331</v>
      </c>
      <c r="I33">
        <v>63</v>
      </c>
      <c r="J33" t="b">
        <v>0</v>
      </c>
      <c r="K33" t="b">
        <v>0</v>
      </c>
      <c r="L33">
        <v>7</v>
      </c>
      <c r="M33" t="b">
        <v>0</v>
      </c>
      <c r="N33" t="b">
        <v>0</v>
      </c>
      <c r="O33" t="s">
        <v>237</v>
      </c>
      <c r="P33" s="12">
        <v>2</v>
      </c>
      <c r="Q33">
        <v>-1</v>
      </c>
      <c r="R33">
        <v>0</v>
      </c>
      <c r="S33">
        <v>1</v>
      </c>
      <c r="T33">
        <v>2</v>
      </c>
      <c r="U33">
        <v>0</v>
      </c>
      <c r="V33">
        <v>0</v>
      </c>
      <c r="W33">
        <v>0</v>
      </c>
      <c r="X33">
        <v>0</v>
      </c>
      <c r="Y33">
        <v>80.599999999999994</v>
      </c>
      <c r="Z33">
        <v>89.14</v>
      </c>
      <c r="AA33">
        <v>85.94</v>
      </c>
      <c r="AB33">
        <v>89</v>
      </c>
      <c r="AD33">
        <v>68</v>
      </c>
      <c r="AE33">
        <v>-0.27</v>
      </c>
      <c r="AG33">
        <v>4.6535917372635547</v>
      </c>
      <c r="AH33">
        <v>63</v>
      </c>
      <c r="AJ33">
        <v>46.9</v>
      </c>
      <c r="AK33" t="b">
        <v>1</v>
      </c>
    </row>
    <row r="34" spans="1:37" x14ac:dyDescent="0.35">
      <c r="A34" s="10" t="s">
        <v>18</v>
      </c>
      <c r="B34">
        <v>12.82</v>
      </c>
      <c r="C34">
        <v>13.27</v>
      </c>
      <c r="D34">
        <v>3.5101404056162189E-2</v>
      </c>
      <c r="E34">
        <v>14.743333333333331</v>
      </c>
      <c r="F34">
        <v>0.1500260010400416</v>
      </c>
      <c r="G34">
        <v>24.06094643785752</v>
      </c>
      <c r="H34">
        <v>0.33333333333333331</v>
      </c>
      <c r="I34">
        <v>55</v>
      </c>
      <c r="J34" t="b">
        <v>0</v>
      </c>
      <c r="K34" s="12" t="b">
        <v>1</v>
      </c>
      <c r="L34">
        <v>7</v>
      </c>
      <c r="M34" t="b">
        <v>0</v>
      </c>
      <c r="N34" t="b">
        <v>0</v>
      </c>
      <c r="O34" t="s">
        <v>238</v>
      </c>
      <c r="P34" s="12">
        <v>3</v>
      </c>
      <c r="Q34">
        <v>-1</v>
      </c>
      <c r="R34">
        <v>0</v>
      </c>
      <c r="S34">
        <v>2</v>
      </c>
      <c r="T34">
        <v>0</v>
      </c>
      <c r="U34">
        <v>0</v>
      </c>
      <c r="V34">
        <v>0</v>
      </c>
      <c r="W34">
        <v>1</v>
      </c>
      <c r="X34">
        <v>0</v>
      </c>
      <c r="Y34">
        <v>13.3</v>
      </c>
      <c r="Z34">
        <v>13.24</v>
      </c>
      <c r="AA34">
        <v>16.23</v>
      </c>
      <c r="AB34">
        <v>17</v>
      </c>
      <c r="AD34">
        <v>11</v>
      </c>
      <c r="AE34">
        <v>26.6</v>
      </c>
      <c r="AG34">
        <v>25.03900156006241</v>
      </c>
      <c r="AH34">
        <v>55</v>
      </c>
      <c r="AJ34">
        <v>87.41</v>
      </c>
      <c r="AK34" t="b">
        <v>1</v>
      </c>
    </row>
    <row r="35" spans="1:37" x14ac:dyDescent="0.35">
      <c r="A35" s="10" t="s">
        <v>34</v>
      </c>
      <c r="B35">
        <v>178.61</v>
      </c>
      <c r="C35">
        <v>180.29499999999999</v>
      </c>
      <c r="D35">
        <v>9.4339622641509552E-3</v>
      </c>
      <c r="E35">
        <v>188.4666666666667</v>
      </c>
      <c r="F35">
        <v>5.5185413284063907E-2</v>
      </c>
      <c r="G35">
        <v>14.101712483436909</v>
      </c>
      <c r="H35">
        <v>0.33333333333333331</v>
      </c>
      <c r="I35">
        <v>46</v>
      </c>
      <c r="J35" t="b">
        <v>0</v>
      </c>
      <c r="K35" s="12" t="b">
        <v>1</v>
      </c>
      <c r="L35">
        <v>5</v>
      </c>
      <c r="M35" t="b">
        <v>0</v>
      </c>
      <c r="N35" t="b">
        <v>0</v>
      </c>
      <c r="O35" t="s">
        <v>121</v>
      </c>
      <c r="P35">
        <v>-2</v>
      </c>
      <c r="Q35">
        <v>-1</v>
      </c>
      <c r="R35">
        <v>0</v>
      </c>
      <c r="S35">
        <v>1</v>
      </c>
      <c r="T35">
        <v>0</v>
      </c>
      <c r="U35">
        <v>0</v>
      </c>
      <c r="V35">
        <v>0</v>
      </c>
      <c r="W35">
        <v>2</v>
      </c>
      <c r="X35">
        <v>1</v>
      </c>
      <c r="Y35">
        <v>181.12</v>
      </c>
      <c r="Z35">
        <v>179.47</v>
      </c>
      <c r="AA35">
        <v>205.9</v>
      </c>
      <c r="AB35">
        <v>212.5</v>
      </c>
      <c r="AD35">
        <v>147</v>
      </c>
      <c r="AE35">
        <v>15.28</v>
      </c>
      <c r="AG35">
        <v>18.481607972677899</v>
      </c>
      <c r="AH35">
        <v>46</v>
      </c>
      <c r="AJ35">
        <v>42.63</v>
      </c>
      <c r="AK35" t="b">
        <v>1</v>
      </c>
    </row>
    <row r="36" spans="1:37" x14ac:dyDescent="0.35">
      <c r="A36" t="s">
        <v>32</v>
      </c>
      <c r="B36">
        <v>45.81</v>
      </c>
      <c r="C36">
        <v>45.72</v>
      </c>
      <c r="D36">
        <v>-1.9646365422397601E-3</v>
      </c>
      <c r="E36">
        <v>47.513333333333328</v>
      </c>
      <c r="F36">
        <v>3.7182565669795373E-2</v>
      </c>
      <c r="G36">
        <v>8.0235032380120686</v>
      </c>
      <c r="H36">
        <v>0.16666666666666671</v>
      </c>
      <c r="I36">
        <v>65</v>
      </c>
      <c r="J36" t="b">
        <v>0</v>
      </c>
      <c r="K36" s="12" t="b">
        <v>1</v>
      </c>
      <c r="L36">
        <v>5</v>
      </c>
      <c r="M36" t="b">
        <v>0</v>
      </c>
      <c r="N36" t="b">
        <v>0</v>
      </c>
      <c r="O36" t="s">
        <v>239</v>
      </c>
      <c r="P36">
        <v>-2</v>
      </c>
      <c r="Q36">
        <v>-1</v>
      </c>
      <c r="R36">
        <v>0</v>
      </c>
      <c r="S36">
        <v>1</v>
      </c>
      <c r="T36">
        <v>0</v>
      </c>
      <c r="U36">
        <v>0</v>
      </c>
      <c r="V36">
        <v>0</v>
      </c>
      <c r="W36">
        <v>1</v>
      </c>
      <c r="X36">
        <v>0</v>
      </c>
      <c r="Y36">
        <v>44.28</v>
      </c>
      <c r="Z36">
        <v>47.16</v>
      </c>
      <c r="AA36">
        <v>49.54</v>
      </c>
      <c r="AB36">
        <v>50</v>
      </c>
      <c r="AD36">
        <v>43</v>
      </c>
      <c r="AE36">
        <v>8.14</v>
      </c>
      <c r="AG36">
        <v>11.591355599214131</v>
      </c>
      <c r="AH36">
        <v>65</v>
      </c>
      <c r="AJ36">
        <v>87.57</v>
      </c>
      <c r="AK36" t="b">
        <v>1</v>
      </c>
    </row>
    <row r="37" spans="1:37" x14ac:dyDescent="0.35">
      <c r="A37" s="10" t="s">
        <v>9</v>
      </c>
      <c r="B37">
        <v>292.26</v>
      </c>
      <c r="C37">
        <v>319.125</v>
      </c>
      <c r="D37">
        <v>9.1921576678300171E-2</v>
      </c>
      <c r="E37">
        <v>355.72666666666669</v>
      </c>
      <c r="F37">
        <v>0.21715823809849691</v>
      </c>
      <c r="G37">
        <v>24.854175962042941</v>
      </c>
      <c r="H37">
        <v>0.16666666666666671</v>
      </c>
      <c r="I37">
        <v>45</v>
      </c>
      <c r="J37" t="b">
        <v>0</v>
      </c>
      <c r="K37" t="b">
        <v>0</v>
      </c>
      <c r="L37">
        <v>7</v>
      </c>
      <c r="M37" t="b">
        <v>0</v>
      </c>
      <c r="N37" t="b">
        <v>0</v>
      </c>
      <c r="O37" t="s">
        <v>131</v>
      </c>
      <c r="P37">
        <v>1</v>
      </c>
      <c r="Q37">
        <v>-1</v>
      </c>
      <c r="R37">
        <v>0</v>
      </c>
      <c r="S37">
        <v>1</v>
      </c>
      <c r="T37">
        <v>0</v>
      </c>
      <c r="U37">
        <v>0</v>
      </c>
      <c r="V37">
        <v>0</v>
      </c>
      <c r="W37">
        <v>1</v>
      </c>
      <c r="X37">
        <v>1</v>
      </c>
      <c r="Y37">
        <v>317.52999999999997</v>
      </c>
      <c r="Z37">
        <v>320.72000000000003</v>
      </c>
      <c r="AA37">
        <v>362.18</v>
      </c>
      <c r="AB37">
        <v>375</v>
      </c>
      <c r="AD37">
        <v>330</v>
      </c>
      <c r="AE37">
        <v>23.92</v>
      </c>
      <c r="AG37">
        <v>27.663724081297481</v>
      </c>
      <c r="AH37">
        <v>45</v>
      </c>
      <c r="AJ37">
        <v>41.21</v>
      </c>
      <c r="AK37" t="b">
        <v>1</v>
      </c>
    </row>
    <row r="38" spans="1:37" x14ac:dyDescent="0.35">
      <c r="A38" t="s">
        <v>201</v>
      </c>
      <c r="B38">
        <v>20.329999999999998</v>
      </c>
      <c r="C38">
        <v>20.745000000000001</v>
      </c>
      <c r="D38">
        <v>2.041318248893275E-2</v>
      </c>
      <c r="E38">
        <v>16.3475</v>
      </c>
      <c r="F38">
        <v>-0.19589276930644359</v>
      </c>
      <c r="G38">
        <v>-5.2621623216920757</v>
      </c>
      <c r="H38">
        <v>-3.3333333333333361E-2</v>
      </c>
      <c r="I38">
        <v>28.67647058823529</v>
      </c>
      <c r="J38" t="b">
        <v>0</v>
      </c>
      <c r="K38" t="b">
        <v>0</v>
      </c>
      <c r="L38">
        <v>2</v>
      </c>
      <c r="M38" s="11" t="b">
        <v>1</v>
      </c>
      <c r="N38" s="12" t="b">
        <v>1</v>
      </c>
      <c r="O38" t="s">
        <v>118</v>
      </c>
      <c r="P38">
        <v>0</v>
      </c>
      <c r="Q38">
        <v>-1</v>
      </c>
      <c r="R38">
        <v>0</v>
      </c>
      <c r="S38">
        <v>-2.2000000000000002</v>
      </c>
      <c r="T38">
        <v>-2</v>
      </c>
      <c r="U38">
        <v>5</v>
      </c>
      <c r="V38">
        <v>5</v>
      </c>
      <c r="W38">
        <v>0</v>
      </c>
      <c r="X38">
        <v>0</v>
      </c>
      <c r="Y38">
        <v>21.71</v>
      </c>
      <c r="Z38">
        <v>19.78</v>
      </c>
      <c r="AA38">
        <v>19.579999999999998</v>
      </c>
      <c r="AB38">
        <v>20</v>
      </c>
      <c r="AC38">
        <v>20.81</v>
      </c>
      <c r="AD38">
        <v>5</v>
      </c>
      <c r="AE38">
        <v>-3.71</v>
      </c>
      <c r="AF38">
        <v>2.35</v>
      </c>
      <c r="AG38">
        <v>-4.3777668470240876</v>
      </c>
      <c r="AH38">
        <v>35</v>
      </c>
      <c r="AI38">
        <v>22.352941176470591</v>
      </c>
      <c r="AJ38">
        <v>49.58</v>
      </c>
      <c r="AK38" t="b">
        <v>1</v>
      </c>
    </row>
    <row r="39" spans="1:37" x14ac:dyDescent="0.35">
      <c r="A39" t="s">
        <v>213</v>
      </c>
      <c r="B39">
        <v>474.39</v>
      </c>
      <c r="C39">
        <v>399.7</v>
      </c>
      <c r="D39">
        <v>-0.157444296886528</v>
      </c>
      <c r="E39">
        <v>507.5</v>
      </c>
      <c r="F39">
        <v>6.9794894496089749E-2</v>
      </c>
      <c r="G39">
        <v>12.442421109213941</v>
      </c>
      <c r="H39">
        <v>-0.16666666666666671</v>
      </c>
      <c r="I39">
        <v>66</v>
      </c>
      <c r="J39" t="b">
        <v>0</v>
      </c>
      <c r="K39" t="b">
        <v>0</v>
      </c>
      <c r="L39">
        <v>3</v>
      </c>
      <c r="M39" s="11" t="b">
        <v>1</v>
      </c>
      <c r="N39" t="b">
        <v>0</v>
      </c>
      <c r="O39" t="s">
        <v>240</v>
      </c>
      <c r="P39">
        <v>-2</v>
      </c>
      <c r="Q39">
        <v>-1</v>
      </c>
      <c r="R39">
        <v>0</v>
      </c>
      <c r="S39">
        <v>0</v>
      </c>
      <c r="T39">
        <v>-2</v>
      </c>
      <c r="U39">
        <v>0</v>
      </c>
      <c r="V39">
        <v>0</v>
      </c>
      <c r="W39">
        <v>2</v>
      </c>
      <c r="X39">
        <v>2</v>
      </c>
      <c r="Y39">
        <v>374.32</v>
      </c>
      <c r="Z39">
        <v>425.08</v>
      </c>
      <c r="AA39">
        <v>538.6</v>
      </c>
      <c r="AB39">
        <v>550</v>
      </c>
      <c r="AD39">
        <v>433.9</v>
      </c>
      <c r="AE39">
        <v>13.54</v>
      </c>
      <c r="AG39">
        <v>14.513375071144001</v>
      </c>
      <c r="AH39">
        <v>66</v>
      </c>
      <c r="AJ39">
        <v>97.17</v>
      </c>
      <c r="AK39" t="b">
        <v>1</v>
      </c>
    </row>
    <row r="40" spans="1:37" x14ac:dyDescent="0.35">
      <c r="A40" t="s">
        <v>206</v>
      </c>
      <c r="B40">
        <v>38.11</v>
      </c>
      <c r="C40">
        <v>39.234999999999999</v>
      </c>
      <c r="D40">
        <v>2.951981107320913E-2</v>
      </c>
      <c r="E40">
        <v>41.66</v>
      </c>
      <c r="F40">
        <v>9.3151403831015403E-2</v>
      </c>
      <c r="G40">
        <v>11.36569929152453</v>
      </c>
      <c r="H40">
        <v>-0.33333333333333331</v>
      </c>
      <c r="I40">
        <v>36</v>
      </c>
      <c r="J40" t="b">
        <v>0</v>
      </c>
      <c r="K40" t="b">
        <v>0</v>
      </c>
      <c r="L40">
        <v>4</v>
      </c>
      <c r="M40" s="11" t="b">
        <v>1</v>
      </c>
      <c r="N40" t="b">
        <v>0</v>
      </c>
      <c r="O40" t="s">
        <v>241</v>
      </c>
      <c r="P40">
        <v>1</v>
      </c>
      <c r="Q40">
        <v>-2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39.130000000000003</v>
      </c>
      <c r="Z40">
        <v>39.340000000000003</v>
      </c>
      <c r="AA40">
        <v>40.98</v>
      </c>
      <c r="AB40">
        <v>44</v>
      </c>
      <c r="AD40">
        <v>40</v>
      </c>
      <c r="AE40">
        <v>7.52</v>
      </c>
      <c r="AG40">
        <v>17.13461033849384</v>
      </c>
      <c r="AH40">
        <v>36</v>
      </c>
      <c r="AJ40">
        <v>30.06</v>
      </c>
      <c r="AK40" t="b">
        <v>1</v>
      </c>
    </row>
    <row r="41" spans="1:37" x14ac:dyDescent="0.35">
      <c r="A41" t="s">
        <v>214</v>
      </c>
      <c r="B41">
        <v>329.62</v>
      </c>
      <c r="C41">
        <v>293.63</v>
      </c>
      <c r="D41">
        <v>-0.1091863357805959</v>
      </c>
      <c r="E41">
        <v>345.77666666666659</v>
      </c>
      <c r="F41">
        <v>4.9016038670792537E-2</v>
      </c>
      <c r="G41">
        <v>6.0254649798758129</v>
      </c>
      <c r="H41">
        <v>-0.40000000000000008</v>
      </c>
      <c r="I41">
        <v>61</v>
      </c>
      <c r="J41" t="b">
        <v>0</v>
      </c>
      <c r="K41" t="b">
        <v>0</v>
      </c>
      <c r="L41">
        <v>6</v>
      </c>
      <c r="M41" s="11" t="b">
        <v>1</v>
      </c>
      <c r="N41" t="b">
        <v>0</v>
      </c>
      <c r="O41" t="s">
        <v>242</v>
      </c>
      <c r="P41">
        <v>1</v>
      </c>
      <c r="Q41">
        <v>-2</v>
      </c>
      <c r="R41">
        <v>0</v>
      </c>
      <c r="S41">
        <v>-2.4</v>
      </c>
      <c r="T41">
        <v>0</v>
      </c>
      <c r="U41">
        <v>0</v>
      </c>
      <c r="V41">
        <v>0</v>
      </c>
      <c r="W41">
        <v>2</v>
      </c>
      <c r="X41">
        <v>2</v>
      </c>
      <c r="Y41">
        <v>268.47000000000003</v>
      </c>
      <c r="Z41">
        <v>318.79000000000002</v>
      </c>
      <c r="AA41">
        <v>332.33</v>
      </c>
      <c r="AB41">
        <v>370</v>
      </c>
      <c r="AD41">
        <v>335</v>
      </c>
      <c r="AE41">
        <v>0.82</v>
      </c>
      <c r="AG41">
        <v>11.843941508403621</v>
      </c>
      <c r="AH41">
        <v>61</v>
      </c>
      <c r="AJ41">
        <v>130.30000000000001</v>
      </c>
      <c r="AK41" t="b">
        <v>1</v>
      </c>
    </row>
    <row r="42" spans="1:37" x14ac:dyDescent="0.35">
      <c r="A42" t="s">
        <v>38</v>
      </c>
      <c r="B42">
        <v>127.19</v>
      </c>
      <c r="C42">
        <v>109.56</v>
      </c>
      <c r="D42">
        <v>-0.13861152606336971</v>
      </c>
      <c r="E42">
        <v>112.3566666666667</v>
      </c>
      <c r="F42">
        <v>-0.1166234242733967</v>
      </c>
      <c r="G42">
        <v>-6.3915123699452243</v>
      </c>
      <c r="H42">
        <v>-0.66666666666666663</v>
      </c>
      <c r="I42">
        <v>53</v>
      </c>
      <c r="J42" t="b">
        <v>0</v>
      </c>
      <c r="K42" t="b">
        <v>0</v>
      </c>
      <c r="L42">
        <v>4</v>
      </c>
      <c r="M42" s="11" t="b">
        <v>1</v>
      </c>
      <c r="N42" t="b">
        <v>0</v>
      </c>
      <c r="O42" t="s">
        <v>164</v>
      </c>
      <c r="P42">
        <v>0</v>
      </c>
      <c r="Q42">
        <v>-1</v>
      </c>
      <c r="R42">
        <v>0</v>
      </c>
      <c r="S42">
        <v>-2</v>
      </c>
      <c r="T42">
        <v>-2</v>
      </c>
      <c r="U42">
        <v>0</v>
      </c>
      <c r="V42">
        <v>0</v>
      </c>
      <c r="W42">
        <v>1</v>
      </c>
      <c r="X42">
        <v>1</v>
      </c>
      <c r="Y42">
        <v>95.25</v>
      </c>
      <c r="Z42">
        <v>123.87</v>
      </c>
      <c r="AA42">
        <v>116.07</v>
      </c>
      <c r="AB42">
        <v>130</v>
      </c>
      <c r="AD42">
        <v>91</v>
      </c>
      <c r="AE42">
        <v>-8.75</v>
      </c>
      <c r="AG42">
        <v>-1.8869407972324801</v>
      </c>
      <c r="AH42">
        <v>53</v>
      </c>
      <c r="AJ42">
        <v>254.2</v>
      </c>
      <c r="AK42" t="b">
        <v>1</v>
      </c>
    </row>
  </sheetData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63A5-4876-418A-857C-D4E8CC9B7C63}">
  <dimension ref="A1:W106"/>
  <sheetViews>
    <sheetView workbookViewId="0">
      <pane ySplit="1" topLeftCell="A2" activePane="bottomLeft" state="frozen"/>
      <selection pane="bottomLeft" activeCell="A2" sqref="A2"/>
    </sheetView>
  </sheetViews>
  <sheetFormatPr defaultColWidth="12.453125" defaultRowHeight="14.5" x14ac:dyDescent="0.35"/>
  <cols>
    <col min="4" max="7" width="0" hidden="1" customWidth="1"/>
    <col min="9" max="9" width="0" hidden="1" customWidth="1"/>
    <col min="11" max="13" width="7.81640625" customWidth="1"/>
  </cols>
  <sheetData>
    <row r="1" spans="1:23" x14ac:dyDescent="0.35">
      <c r="A1" s="2" t="s">
        <v>68</v>
      </c>
      <c r="B1" s="2" t="s">
        <v>267</v>
      </c>
      <c r="C1" s="2" t="s">
        <v>314</v>
      </c>
      <c r="D1" s="2" t="s">
        <v>264</v>
      </c>
      <c r="E1" s="2" t="s">
        <v>316</v>
      </c>
      <c r="F1" s="2" t="s">
        <v>265</v>
      </c>
      <c r="G1" s="2" t="s">
        <v>317</v>
      </c>
      <c r="H1" s="2"/>
      <c r="I1" s="2" t="s">
        <v>318</v>
      </c>
      <c r="J1" s="2" t="s">
        <v>319</v>
      </c>
      <c r="K1" s="2" t="s">
        <v>320</v>
      </c>
      <c r="L1" s="2" t="s">
        <v>321</v>
      </c>
      <c r="M1" s="2" t="s">
        <v>322</v>
      </c>
      <c r="N1" s="2" t="s">
        <v>323</v>
      </c>
      <c r="O1" s="2" t="s">
        <v>86</v>
      </c>
      <c r="P1" s="2" t="s">
        <v>87</v>
      </c>
      <c r="Q1" s="2" t="s">
        <v>84</v>
      </c>
      <c r="R1" s="2" t="s">
        <v>324</v>
      </c>
      <c r="S1" s="2" t="s">
        <v>325</v>
      </c>
      <c r="T1" s="2" t="s">
        <v>326</v>
      </c>
      <c r="U1" s="2" t="s">
        <v>74</v>
      </c>
      <c r="V1" s="2" t="s">
        <v>327</v>
      </c>
      <c r="W1" s="2" t="s">
        <v>328</v>
      </c>
    </row>
    <row r="2" spans="1:23" x14ac:dyDescent="0.35">
      <c r="A2" t="s">
        <v>3</v>
      </c>
      <c r="B2" s="14">
        <v>67</v>
      </c>
      <c r="C2">
        <v>7</v>
      </c>
      <c r="D2">
        <v>0</v>
      </c>
      <c r="E2">
        <v>191</v>
      </c>
      <c r="F2">
        <v>0</v>
      </c>
      <c r="G2">
        <v>191</v>
      </c>
      <c r="I2" t="s">
        <v>168</v>
      </c>
      <c r="J2">
        <v>2.1333333333333329</v>
      </c>
      <c r="K2" s="21" t="s">
        <v>329</v>
      </c>
      <c r="L2" s="21" t="s">
        <v>329</v>
      </c>
      <c r="M2" s="22" t="s">
        <v>330</v>
      </c>
      <c r="N2">
        <v>1</v>
      </c>
      <c r="O2" s="16" t="s">
        <v>270</v>
      </c>
      <c r="P2" s="16" t="s">
        <v>278</v>
      </c>
      <c r="Q2" s="4" t="s">
        <v>268</v>
      </c>
      <c r="R2" s="4" t="s">
        <v>331</v>
      </c>
      <c r="S2" s="16" t="s">
        <v>268</v>
      </c>
      <c r="T2" s="21" t="s">
        <v>332</v>
      </c>
      <c r="U2" t="s">
        <v>278</v>
      </c>
      <c r="V2" t="s">
        <v>278</v>
      </c>
      <c r="W2" s="23" t="s">
        <v>271</v>
      </c>
    </row>
    <row r="3" spans="1:23" x14ac:dyDescent="0.35">
      <c r="A3" s="24" t="s">
        <v>7</v>
      </c>
      <c r="B3">
        <v>2</v>
      </c>
      <c r="C3">
        <v>6</v>
      </c>
      <c r="D3">
        <v>237.2</v>
      </c>
      <c r="E3">
        <v>0</v>
      </c>
      <c r="F3">
        <v>280</v>
      </c>
      <c r="G3">
        <v>280</v>
      </c>
      <c r="H3">
        <f>I3</f>
        <v>18.04384485666105</v>
      </c>
      <c r="I3">
        <v>18.04384485666105</v>
      </c>
      <c r="J3">
        <v>1.9333333333333329</v>
      </c>
      <c r="K3" s="22" t="s">
        <v>330</v>
      </c>
      <c r="L3" s="22" t="s">
        <v>330</v>
      </c>
      <c r="M3" s="25" t="s">
        <v>333</v>
      </c>
      <c r="N3">
        <v>1</v>
      </c>
      <c r="O3" s="16" t="s">
        <v>277</v>
      </c>
      <c r="P3" s="4" t="s">
        <v>271</v>
      </c>
      <c r="Q3" s="16" t="s">
        <v>334</v>
      </c>
      <c r="R3" s="4" t="s">
        <v>331</v>
      </c>
      <c r="S3" s="26" t="s">
        <v>335</v>
      </c>
      <c r="T3" s="23" t="s">
        <v>336</v>
      </c>
      <c r="U3" t="s">
        <v>278</v>
      </c>
      <c r="V3" t="s">
        <v>276</v>
      </c>
      <c r="W3" s="22" t="s">
        <v>278</v>
      </c>
    </row>
    <row r="4" spans="1:23" x14ac:dyDescent="0.35">
      <c r="A4" s="27" t="s">
        <v>308</v>
      </c>
      <c r="B4" s="14">
        <v>61</v>
      </c>
      <c r="C4">
        <v>7</v>
      </c>
      <c r="D4">
        <v>162.31</v>
      </c>
      <c r="E4">
        <v>156</v>
      </c>
      <c r="F4">
        <v>164.1</v>
      </c>
      <c r="G4">
        <v>160</v>
      </c>
      <c r="H4">
        <f>I4</f>
        <v>-1.4232025137083371</v>
      </c>
      <c r="I4">
        <v>-1.4232025137083371</v>
      </c>
      <c r="J4">
        <v>1.833333333333333</v>
      </c>
      <c r="K4" t="s">
        <v>337</v>
      </c>
      <c r="N4">
        <v>1</v>
      </c>
      <c r="O4" s="16" t="s">
        <v>315</v>
      </c>
      <c r="P4" s="4" t="s">
        <v>271</v>
      </c>
      <c r="Q4" s="26" t="s">
        <v>335</v>
      </c>
      <c r="R4" s="4" t="s">
        <v>331</v>
      </c>
      <c r="S4" s="16" t="s">
        <v>268</v>
      </c>
      <c r="T4" s="23" t="s">
        <v>338</v>
      </c>
      <c r="U4" t="s">
        <v>271</v>
      </c>
      <c r="V4" t="s">
        <v>278</v>
      </c>
      <c r="W4" s="22" t="s">
        <v>278</v>
      </c>
    </row>
    <row r="5" spans="1:23" x14ac:dyDescent="0.35">
      <c r="A5" s="28" t="s">
        <v>66</v>
      </c>
      <c r="B5">
        <v>4</v>
      </c>
      <c r="C5">
        <v>5</v>
      </c>
      <c r="D5">
        <v>98.36</v>
      </c>
      <c r="E5">
        <v>0</v>
      </c>
      <c r="F5">
        <v>147.58000000000001</v>
      </c>
      <c r="G5">
        <v>147</v>
      </c>
      <c r="H5">
        <v>25</v>
      </c>
      <c r="I5">
        <v>49.450996339975603</v>
      </c>
      <c r="J5">
        <v>1.7333333333333329</v>
      </c>
      <c r="K5" t="s">
        <v>337</v>
      </c>
      <c r="N5">
        <v>1</v>
      </c>
      <c r="O5" s="4" t="s">
        <v>279</v>
      </c>
      <c r="P5" s="26" t="s">
        <v>274</v>
      </c>
      <c r="Q5" s="4" t="s">
        <v>268</v>
      </c>
      <c r="R5" s="16" t="s">
        <v>268</v>
      </c>
      <c r="S5" s="26" t="s">
        <v>335</v>
      </c>
      <c r="T5" s="25" t="s">
        <v>339</v>
      </c>
      <c r="U5" t="s">
        <v>278</v>
      </c>
      <c r="V5" t="s">
        <v>271</v>
      </c>
      <c r="W5" s="22" t="s">
        <v>278</v>
      </c>
    </row>
    <row r="6" spans="1:23" x14ac:dyDescent="0.35">
      <c r="A6" s="24" t="s">
        <v>13</v>
      </c>
      <c r="B6">
        <v>9</v>
      </c>
      <c r="C6">
        <v>8</v>
      </c>
      <c r="D6">
        <v>87.83</v>
      </c>
      <c r="E6">
        <v>0</v>
      </c>
      <c r="F6">
        <v>94.56</v>
      </c>
      <c r="G6">
        <v>94</v>
      </c>
      <c r="H6">
        <f>I6</f>
        <v>7.0249345326198362</v>
      </c>
      <c r="I6">
        <v>7.0249345326198362</v>
      </c>
      <c r="J6">
        <v>1.7</v>
      </c>
      <c r="K6" s="22" t="s">
        <v>330</v>
      </c>
      <c r="L6" s="22" t="s">
        <v>330</v>
      </c>
      <c r="M6" s="22" t="s">
        <v>330</v>
      </c>
      <c r="N6">
        <v>1</v>
      </c>
      <c r="O6" s="4" t="s">
        <v>272</v>
      </c>
      <c r="P6" s="4" t="s">
        <v>271</v>
      </c>
      <c r="Q6" s="4" t="s">
        <v>268</v>
      </c>
      <c r="R6" s="4" t="s">
        <v>331</v>
      </c>
      <c r="S6" s="26" t="s">
        <v>335</v>
      </c>
      <c r="T6" s="23" t="s">
        <v>340</v>
      </c>
      <c r="U6" t="s">
        <v>278</v>
      </c>
      <c r="V6" t="s">
        <v>271</v>
      </c>
      <c r="W6" s="22" t="s">
        <v>278</v>
      </c>
    </row>
    <row r="7" spans="1:23" x14ac:dyDescent="0.35">
      <c r="A7" s="4" t="s">
        <v>252</v>
      </c>
      <c r="B7" s="14">
        <v>65</v>
      </c>
      <c r="C7">
        <v>7</v>
      </c>
      <c r="D7">
        <v>0</v>
      </c>
      <c r="E7">
        <v>0</v>
      </c>
      <c r="F7">
        <v>0</v>
      </c>
      <c r="G7">
        <v>0</v>
      </c>
      <c r="J7">
        <v>1.7</v>
      </c>
      <c r="K7" s="22" t="s">
        <v>330</v>
      </c>
      <c r="L7" s="22" t="s">
        <v>330</v>
      </c>
      <c r="M7" s="22" t="s">
        <v>330</v>
      </c>
      <c r="N7">
        <v>1</v>
      </c>
      <c r="O7" s="4" t="s">
        <v>272</v>
      </c>
      <c r="P7" s="4" t="s">
        <v>271</v>
      </c>
      <c r="Q7" s="16" t="s">
        <v>334</v>
      </c>
      <c r="R7" s="4" t="s">
        <v>331</v>
      </c>
      <c r="S7" s="26" t="s">
        <v>335</v>
      </c>
      <c r="T7" s="25" t="s">
        <v>341</v>
      </c>
      <c r="U7" t="s">
        <v>271</v>
      </c>
      <c r="V7" t="s">
        <v>276</v>
      </c>
      <c r="W7" s="23" t="s">
        <v>271</v>
      </c>
    </row>
    <row r="8" spans="1:23" x14ac:dyDescent="0.35">
      <c r="A8" s="28" t="s">
        <v>33</v>
      </c>
      <c r="B8">
        <v>61</v>
      </c>
      <c r="C8">
        <v>8</v>
      </c>
      <c r="D8">
        <v>72.790000000000006</v>
      </c>
      <c r="E8">
        <v>0</v>
      </c>
      <c r="F8">
        <v>62.29</v>
      </c>
      <c r="G8">
        <v>62</v>
      </c>
      <c r="H8">
        <f>I8</f>
        <v>-14.823464761643089</v>
      </c>
      <c r="I8">
        <v>-14.823464761643089</v>
      </c>
      <c r="J8">
        <v>1.6</v>
      </c>
      <c r="K8" s="21" t="s">
        <v>329</v>
      </c>
      <c r="L8" s="22" t="s">
        <v>330</v>
      </c>
      <c r="M8" s="22" t="s">
        <v>330</v>
      </c>
      <c r="N8">
        <v>1</v>
      </c>
      <c r="O8" s="16" t="s">
        <v>277</v>
      </c>
      <c r="P8" s="4" t="s">
        <v>271</v>
      </c>
      <c r="Q8" s="4" t="s">
        <v>268</v>
      </c>
      <c r="R8" t="s">
        <v>342</v>
      </c>
      <c r="S8" s="26" t="s">
        <v>335</v>
      </c>
      <c r="T8" s="25" t="s">
        <v>339</v>
      </c>
      <c r="U8" t="s">
        <v>278</v>
      </c>
      <c r="V8" t="s">
        <v>278</v>
      </c>
      <c r="W8" s="22" t="s">
        <v>278</v>
      </c>
    </row>
    <row r="9" spans="1:23" x14ac:dyDescent="0.35">
      <c r="A9" s="28" t="s">
        <v>309</v>
      </c>
      <c r="B9" s="14">
        <v>63</v>
      </c>
      <c r="C9">
        <v>8</v>
      </c>
      <c r="D9">
        <v>96.91</v>
      </c>
      <c r="E9">
        <v>0</v>
      </c>
      <c r="F9">
        <v>81.08</v>
      </c>
      <c r="G9">
        <v>81</v>
      </c>
      <c r="H9">
        <f>I9</f>
        <v>-16.41729439686307</v>
      </c>
      <c r="I9">
        <v>-16.41729439686307</v>
      </c>
      <c r="J9">
        <v>1.6</v>
      </c>
      <c r="K9" t="s">
        <v>337</v>
      </c>
      <c r="N9">
        <v>1</v>
      </c>
      <c r="O9" s="16" t="s">
        <v>277</v>
      </c>
      <c r="P9" s="4" t="s">
        <v>271</v>
      </c>
      <c r="Q9" s="4" t="s">
        <v>268</v>
      </c>
      <c r="R9" t="s">
        <v>342</v>
      </c>
      <c r="S9" s="26" t="s">
        <v>335</v>
      </c>
      <c r="T9" s="23" t="s">
        <v>340</v>
      </c>
      <c r="U9" t="s">
        <v>278</v>
      </c>
      <c r="V9" t="s">
        <v>278</v>
      </c>
      <c r="W9" s="22" t="s">
        <v>278</v>
      </c>
    </row>
    <row r="10" spans="1:23" x14ac:dyDescent="0.35">
      <c r="A10" t="s">
        <v>64</v>
      </c>
      <c r="B10">
        <v>48</v>
      </c>
      <c r="C10">
        <v>8</v>
      </c>
      <c r="D10">
        <v>387.59</v>
      </c>
      <c r="E10">
        <v>479</v>
      </c>
      <c r="F10">
        <v>478.44</v>
      </c>
      <c r="G10">
        <v>478</v>
      </c>
      <c r="H10">
        <f>I10</f>
        <v>23.326195206274679</v>
      </c>
      <c r="I10">
        <v>23.326195206274679</v>
      </c>
      <c r="J10">
        <v>1.533333333333333</v>
      </c>
      <c r="K10" s="21" t="s">
        <v>329</v>
      </c>
      <c r="L10" s="21" t="s">
        <v>329</v>
      </c>
      <c r="M10" s="21" t="s">
        <v>329</v>
      </c>
      <c r="N10">
        <v>0</v>
      </c>
      <c r="O10" s="4" t="s">
        <v>272</v>
      </c>
      <c r="P10" s="4" t="s">
        <v>271</v>
      </c>
      <c r="Q10" s="26" t="s">
        <v>335</v>
      </c>
      <c r="R10" s="4" t="s">
        <v>331</v>
      </c>
      <c r="S10" s="16" t="s">
        <v>268</v>
      </c>
      <c r="T10" s="25" t="s">
        <v>343</v>
      </c>
      <c r="U10" t="s">
        <v>271</v>
      </c>
      <c r="V10" t="s">
        <v>271</v>
      </c>
      <c r="W10" s="23" t="s">
        <v>271</v>
      </c>
    </row>
    <row r="11" spans="1:23" x14ac:dyDescent="0.35">
      <c r="A11" s="28" t="s">
        <v>8</v>
      </c>
      <c r="B11" s="14">
        <v>56</v>
      </c>
      <c r="C11">
        <v>7</v>
      </c>
      <c r="D11">
        <v>3034.13</v>
      </c>
      <c r="E11">
        <v>0</v>
      </c>
      <c r="F11">
        <v>4107.47</v>
      </c>
      <c r="G11">
        <v>4107</v>
      </c>
      <c r="H11">
        <v>25</v>
      </c>
      <c r="I11">
        <v>35.360053788071042</v>
      </c>
      <c r="J11">
        <v>1.5</v>
      </c>
      <c r="K11" s="21" t="s">
        <v>329</v>
      </c>
      <c r="L11" s="21" t="s">
        <v>329</v>
      </c>
      <c r="M11" s="21" t="s">
        <v>329</v>
      </c>
      <c r="N11">
        <v>1</v>
      </c>
      <c r="O11" s="4" t="s">
        <v>280</v>
      </c>
      <c r="P11" s="4" t="s">
        <v>271</v>
      </c>
      <c r="Q11" s="26" t="s">
        <v>335</v>
      </c>
      <c r="R11" s="16" t="s">
        <v>268</v>
      </c>
      <c r="S11" s="26" t="s">
        <v>335</v>
      </c>
      <c r="T11" s="25" t="s">
        <v>343</v>
      </c>
      <c r="U11" t="s">
        <v>278</v>
      </c>
      <c r="V11" t="s">
        <v>271</v>
      </c>
      <c r="W11" s="22" t="s">
        <v>278</v>
      </c>
    </row>
    <row r="12" spans="1:23" x14ac:dyDescent="0.35">
      <c r="A12" s="28" t="s">
        <v>303</v>
      </c>
      <c r="B12">
        <v>67</v>
      </c>
      <c r="C12">
        <v>8</v>
      </c>
      <c r="D12">
        <v>59.34</v>
      </c>
      <c r="E12">
        <v>0</v>
      </c>
      <c r="F12">
        <v>65.56</v>
      </c>
      <c r="G12">
        <v>65</v>
      </c>
      <c r="H12">
        <f>I12</f>
        <v>9.538254128749573</v>
      </c>
      <c r="I12">
        <v>9.538254128749573</v>
      </c>
      <c r="J12">
        <v>1.5</v>
      </c>
      <c r="K12" t="s">
        <v>337</v>
      </c>
      <c r="N12">
        <v>1</v>
      </c>
      <c r="O12" s="4" t="s">
        <v>280</v>
      </c>
      <c r="P12" s="26" t="s">
        <v>274</v>
      </c>
      <c r="Q12" s="4" t="s">
        <v>268</v>
      </c>
      <c r="R12" s="4" t="s">
        <v>331</v>
      </c>
      <c r="S12" s="26" t="s">
        <v>335</v>
      </c>
      <c r="T12" s="22" t="s">
        <v>344</v>
      </c>
      <c r="U12" t="s">
        <v>278</v>
      </c>
      <c r="V12" t="s">
        <v>278</v>
      </c>
      <c r="W12" s="22" t="s">
        <v>278</v>
      </c>
    </row>
    <row r="13" spans="1:23" x14ac:dyDescent="0.35">
      <c r="A13" t="s">
        <v>202</v>
      </c>
      <c r="B13" s="14">
        <v>73</v>
      </c>
      <c r="C13">
        <v>8</v>
      </c>
      <c r="D13">
        <v>2534.6</v>
      </c>
      <c r="E13">
        <v>0</v>
      </c>
      <c r="F13">
        <v>3461.31</v>
      </c>
      <c r="G13">
        <v>3461</v>
      </c>
      <c r="H13">
        <v>25</v>
      </c>
      <c r="I13">
        <v>36.550145979641762</v>
      </c>
      <c r="J13">
        <v>1.466666666666667</v>
      </c>
      <c r="K13" s="21" t="s">
        <v>329</v>
      </c>
      <c r="L13" s="21" t="s">
        <v>329</v>
      </c>
      <c r="M13" s="21" t="s">
        <v>329</v>
      </c>
      <c r="N13">
        <v>1</v>
      </c>
      <c r="O13" s="16" t="s">
        <v>270</v>
      </c>
      <c r="P13" s="4" t="s">
        <v>271</v>
      </c>
      <c r="Q13" s="26" t="s">
        <v>335</v>
      </c>
      <c r="R13" s="16" t="s">
        <v>268</v>
      </c>
      <c r="S13" s="26" t="s">
        <v>335</v>
      </c>
      <c r="T13" s="25" t="s">
        <v>343</v>
      </c>
      <c r="U13" t="s">
        <v>278</v>
      </c>
      <c r="V13" t="s">
        <v>276</v>
      </c>
      <c r="W13" s="23" t="s">
        <v>271</v>
      </c>
    </row>
    <row r="14" spans="1:23" x14ac:dyDescent="0.35">
      <c r="A14" t="s">
        <v>60</v>
      </c>
      <c r="B14" s="14">
        <v>46</v>
      </c>
      <c r="C14">
        <v>6</v>
      </c>
      <c r="D14">
        <v>124.53</v>
      </c>
      <c r="E14">
        <v>155</v>
      </c>
      <c r="F14">
        <v>153.81</v>
      </c>
      <c r="G14">
        <v>154</v>
      </c>
      <c r="H14">
        <f>I14</f>
        <v>23.664980326025859</v>
      </c>
      <c r="I14">
        <v>23.664980326025859</v>
      </c>
      <c r="J14">
        <v>1.4333333333333329</v>
      </c>
      <c r="K14" s="21" t="s">
        <v>329</v>
      </c>
      <c r="L14" s="21" t="s">
        <v>329</v>
      </c>
      <c r="M14" s="21" t="s">
        <v>329</v>
      </c>
      <c r="N14">
        <v>1</v>
      </c>
      <c r="O14" s="16" t="s">
        <v>277</v>
      </c>
      <c r="P14" s="16" t="s">
        <v>278</v>
      </c>
      <c r="Q14" s="26" t="s">
        <v>335</v>
      </c>
      <c r="R14" t="s">
        <v>342</v>
      </c>
      <c r="S14" s="16" t="s">
        <v>268</v>
      </c>
      <c r="T14" s="25" t="s">
        <v>343</v>
      </c>
      <c r="U14" t="s">
        <v>276</v>
      </c>
      <c r="V14" t="s">
        <v>278</v>
      </c>
      <c r="W14" s="25" t="s">
        <v>274</v>
      </c>
    </row>
    <row r="15" spans="1:23" x14ac:dyDescent="0.35">
      <c r="A15" s="28" t="s">
        <v>55</v>
      </c>
      <c r="B15" s="14">
        <v>50</v>
      </c>
      <c r="C15">
        <v>9</v>
      </c>
      <c r="D15">
        <v>117.69</v>
      </c>
      <c r="E15">
        <v>0</v>
      </c>
      <c r="F15">
        <v>141.35</v>
      </c>
      <c r="G15">
        <v>141</v>
      </c>
      <c r="H15">
        <f>I15</f>
        <v>19.806270711190422</v>
      </c>
      <c r="I15">
        <v>19.806270711190422</v>
      </c>
      <c r="J15">
        <v>1.4333333333333329</v>
      </c>
      <c r="K15" s="21" t="s">
        <v>329</v>
      </c>
      <c r="L15" s="21" t="s">
        <v>329</v>
      </c>
      <c r="M15" s="21" t="s">
        <v>329</v>
      </c>
      <c r="N15">
        <v>1</v>
      </c>
      <c r="O15" s="16" t="s">
        <v>277</v>
      </c>
      <c r="P15" s="4" t="s">
        <v>271</v>
      </c>
      <c r="Q15" s="26" t="s">
        <v>335</v>
      </c>
      <c r="R15" s="4" t="s">
        <v>331</v>
      </c>
      <c r="S15" s="26" t="s">
        <v>335</v>
      </c>
      <c r="T15" s="25" t="s">
        <v>343</v>
      </c>
      <c r="U15" t="s">
        <v>271</v>
      </c>
      <c r="V15" t="s">
        <v>278</v>
      </c>
      <c r="W15" s="22" t="s">
        <v>278</v>
      </c>
    </row>
    <row r="16" spans="1:23" x14ac:dyDescent="0.35">
      <c r="A16" t="s">
        <v>16</v>
      </c>
      <c r="B16">
        <v>39</v>
      </c>
      <c r="C16">
        <v>6</v>
      </c>
      <c r="D16">
        <v>456.16</v>
      </c>
      <c r="E16">
        <v>723</v>
      </c>
      <c r="F16">
        <v>693.87</v>
      </c>
      <c r="G16">
        <v>708</v>
      </c>
      <c r="H16">
        <v>25</v>
      </c>
      <c r="I16">
        <v>55.208698702209738</v>
      </c>
      <c r="J16">
        <v>1.366666666666666</v>
      </c>
      <c r="K16" t="s">
        <v>337</v>
      </c>
      <c r="N16">
        <v>0</v>
      </c>
      <c r="O16" s="4" t="s">
        <v>272</v>
      </c>
      <c r="P16" s="4" t="s">
        <v>271</v>
      </c>
      <c r="Q16" s="26" t="s">
        <v>335</v>
      </c>
      <c r="R16" t="s">
        <v>342</v>
      </c>
      <c r="S16" s="16" t="s">
        <v>268</v>
      </c>
      <c r="T16" s="23" t="s">
        <v>338</v>
      </c>
      <c r="U16" t="s">
        <v>271</v>
      </c>
      <c r="V16" t="s">
        <v>274</v>
      </c>
      <c r="W16" s="23" t="s">
        <v>271</v>
      </c>
    </row>
    <row r="17" spans="1:23" x14ac:dyDescent="0.35">
      <c r="A17" t="s">
        <v>261</v>
      </c>
      <c r="B17">
        <v>55</v>
      </c>
      <c r="C17">
        <v>5</v>
      </c>
      <c r="D17">
        <v>0</v>
      </c>
      <c r="E17">
        <v>0</v>
      </c>
      <c r="F17">
        <v>0</v>
      </c>
      <c r="G17">
        <v>0</v>
      </c>
      <c r="J17">
        <v>1.366666666666666</v>
      </c>
      <c r="K17" s="21" t="s">
        <v>329</v>
      </c>
      <c r="L17" s="21" t="s">
        <v>329</v>
      </c>
      <c r="M17" s="21" t="s">
        <v>329</v>
      </c>
      <c r="N17">
        <v>0</v>
      </c>
      <c r="O17" s="4" t="s">
        <v>272</v>
      </c>
      <c r="P17" s="4" t="s">
        <v>271</v>
      </c>
      <c r="Q17" s="4" t="s">
        <v>268</v>
      </c>
      <c r="R17" s="4" t="s">
        <v>331</v>
      </c>
      <c r="S17" s="26" t="s">
        <v>335</v>
      </c>
      <c r="T17" t="s">
        <v>345</v>
      </c>
      <c r="U17" t="s">
        <v>271</v>
      </c>
      <c r="V17" t="s">
        <v>274</v>
      </c>
      <c r="W17" s="25" t="s">
        <v>274</v>
      </c>
    </row>
    <row r="18" spans="1:23" x14ac:dyDescent="0.35">
      <c r="A18" t="s">
        <v>57</v>
      </c>
      <c r="B18" s="14">
        <v>75</v>
      </c>
      <c r="C18">
        <v>6</v>
      </c>
      <c r="D18">
        <v>103.68</v>
      </c>
      <c r="E18">
        <v>0</v>
      </c>
      <c r="F18">
        <v>116.91</v>
      </c>
      <c r="G18">
        <v>116</v>
      </c>
      <c r="H18">
        <f>I18</f>
        <v>11.88271604938271</v>
      </c>
      <c r="I18">
        <v>11.88271604938271</v>
      </c>
      <c r="J18">
        <v>1.333333333333333</v>
      </c>
      <c r="K18" s="22" t="s">
        <v>330</v>
      </c>
      <c r="L18" s="21" t="s">
        <v>329</v>
      </c>
      <c r="M18" s="22" t="s">
        <v>330</v>
      </c>
      <c r="N18">
        <v>1</v>
      </c>
      <c r="O18" s="16" t="s">
        <v>315</v>
      </c>
      <c r="P18" s="16" t="s">
        <v>278</v>
      </c>
      <c r="Q18" s="26" t="s">
        <v>335</v>
      </c>
      <c r="R18" s="4" t="s">
        <v>331</v>
      </c>
      <c r="S18" s="26" t="s">
        <v>335</v>
      </c>
      <c r="T18" s="25" t="s">
        <v>274</v>
      </c>
      <c r="U18" t="s">
        <v>274</v>
      </c>
      <c r="V18" t="s">
        <v>274</v>
      </c>
      <c r="W18" s="25" t="s">
        <v>274</v>
      </c>
    </row>
    <row r="19" spans="1:23" x14ac:dyDescent="0.35">
      <c r="A19" t="s">
        <v>295</v>
      </c>
      <c r="B19" s="14">
        <v>76</v>
      </c>
      <c r="C19">
        <v>8</v>
      </c>
      <c r="D19">
        <v>210.52</v>
      </c>
      <c r="E19">
        <v>0</v>
      </c>
      <c r="F19">
        <v>229.39</v>
      </c>
      <c r="G19">
        <v>229</v>
      </c>
      <c r="H19">
        <f>I19</f>
        <v>8.7782633479004328</v>
      </c>
      <c r="I19">
        <v>8.7782633479004328</v>
      </c>
      <c r="J19">
        <v>1.333333333333333</v>
      </c>
      <c r="K19" s="21" t="s">
        <v>329</v>
      </c>
      <c r="L19" s="22" t="s">
        <v>330</v>
      </c>
      <c r="M19" s="22" t="s">
        <v>330</v>
      </c>
      <c r="N19">
        <v>1</v>
      </c>
      <c r="O19" s="16" t="s">
        <v>315</v>
      </c>
      <c r="P19" s="4" t="s">
        <v>271</v>
      </c>
      <c r="Q19" s="26" t="s">
        <v>335</v>
      </c>
      <c r="R19" s="4" t="s">
        <v>331</v>
      </c>
      <c r="S19" s="26" t="s">
        <v>335</v>
      </c>
      <c r="T19" s="22" t="s">
        <v>346</v>
      </c>
      <c r="U19" t="s">
        <v>274</v>
      </c>
      <c r="V19" t="s">
        <v>271</v>
      </c>
      <c r="W19" s="23" t="s">
        <v>271</v>
      </c>
    </row>
    <row r="20" spans="1:23" x14ac:dyDescent="0.35">
      <c r="A20" s="28" t="s">
        <v>48</v>
      </c>
      <c r="B20">
        <v>54</v>
      </c>
      <c r="C20">
        <v>8</v>
      </c>
      <c r="D20">
        <v>68.37</v>
      </c>
      <c r="E20">
        <v>0</v>
      </c>
      <c r="F20">
        <v>119</v>
      </c>
      <c r="G20">
        <v>119</v>
      </c>
      <c r="H20">
        <v>25</v>
      </c>
      <c r="I20">
        <v>74.052947199063908</v>
      </c>
      <c r="J20">
        <v>1.2666666666666671</v>
      </c>
      <c r="K20" t="s">
        <v>337</v>
      </c>
      <c r="N20">
        <v>1</v>
      </c>
      <c r="O20" s="16" t="s">
        <v>277</v>
      </c>
      <c r="P20" s="4" t="s">
        <v>271</v>
      </c>
      <c r="Q20" s="26" t="s">
        <v>335</v>
      </c>
      <c r="R20" t="s">
        <v>342</v>
      </c>
      <c r="S20" s="26" t="s">
        <v>335</v>
      </c>
      <c r="T20" s="25" t="s">
        <v>343</v>
      </c>
      <c r="U20" t="s">
        <v>271</v>
      </c>
      <c r="V20" t="s">
        <v>278</v>
      </c>
      <c r="W20" s="22" t="s">
        <v>278</v>
      </c>
    </row>
    <row r="21" spans="1:23" x14ac:dyDescent="0.35">
      <c r="A21" t="s">
        <v>297</v>
      </c>
      <c r="B21" s="14">
        <v>59</v>
      </c>
      <c r="C21">
        <v>6</v>
      </c>
      <c r="D21">
        <v>92.86</v>
      </c>
      <c r="E21">
        <v>0</v>
      </c>
      <c r="F21">
        <v>112.1</v>
      </c>
      <c r="G21">
        <v>112</v>
      </c>
      <c r="H21">
        <f>I21</f>
        <v>20.611673486969629</v>
      </c>
      <c r="I21">
        <v>20.611673486969629</v>
      </c>
      <c r="J21">
        <v>1.2666666666666671</v>
      </c>
      <c r="K21" s="21" t="s">
        <v>329</v>
      </c>
      <c r="L21" s="21" t="s">
        <v>329</v>
      </c>
      <c r="M21" s="21" t="s">
        <v>329</v>
      </c>
      <c r="N21">
        <v>1</v>
      </c>
      <c r="O21" s="16" t="s">
        <v>277</v>
      </c>
      <c r="P21" s="4" t="s">
        <v>271</v>
      </c>
      <c r="Q21" s="26" t="s">
        <v>335</v>
      </c>
      <c r="R21" s="4" t="s">
        <v>331</v>
      </c>
      <c r="S21" s="26" t="s">
        <v>335</v>
      </c>
      <c r="T21" s="23" t="s">
        <v>338</v>
      </c>
      <c r="U21" t="s">
        <v>271</v>
      </c>
      <c r="V21" t="s">
        <v>276</v>
      </c>
      <c r="W21" s="23" t="s">
        <v>271</v>
      </c>
    </row>
    <row r="22" spans="1:23" x14ac:dyDescent="0.35">
      <c r="A22" t="s">
        <v>290</v>
      </c>
      <c r="B22">
        <v>64</v>
      </c>
      <c r="C22">
        <v>7</v>
      </c>
      <c r="D22">
        <v>408.5</v>
      </c>
      <c r="E22">
        <v>358</v>
      </c>
      <c r="F22">
        <v>406.29</v>
      </c>
      <c r="G22">
        <v>382</v>
      </c>
      <c r="H22">
        <f>I22</f>
        <v>-6.4871481028151781</v>
      </c>
      <c r="I22">
        <v>-6.4871481028151781</v>
      </c>
      <c r="J22">
        <v>1.2666666666666671</v>
      </c>
      <c r="K22" t="s">
        <v>337</v>
      </c>
      <c r="N22">
        <v>1</v>
      </c>
      <c r="O22" s="16" t="s">
        <v>277</v>
      </c>
      <c r="P22" s="4" t="s">
        <v>271</v>
      </c>
      <c r="Q22" s="4" t="s">
        <v>268</v>
      </c>
      <c r="R22" s="4" t="s">
        <v>331</v>
      </c>
      <c r="S22" s="26" t="s">
        <v>335</v>
      </c>
      <c r="T22" t="s">
        <v>345</v>
      </c>
      <c r="U22" t="s">
        <v>274</v>
      </c>
      <c r="V22" t="s">
        <v>274</v>
      </c>
      <c r="W22" s="29" t="s">
        <v>276</v>
      </c>
    </row>
    <row r="23" spans="1:23" x14ac:dyDescent="0.35">
      <c r="A23" t="s">
        <v>218</v>
      </c>
      <c r="B23" s="14">
        <v>50</v>
      </c>
      <c r="C23">
        <v>8</v>
      </c>
      <c r="D23">
        <v>0</v>
      </c>
      <c r="E23">
        <v>0</v>
      </c>
      <c r="F23">
        <v>0</v>
      </c>
      <c r="G23">
        <v>0</v>
      </c>
      <c r="J23">
        <v>1.2666666666666671</v>
      </c>
      <c r="K23" s="21" t="s">
        <v>329</v>
      </c>
      <c r="L23" s="21" t="s">
        <v>329</v>
      </c>
      <c r="M23" s="21" t="s">
        <v>329</v>
      </c>
      <c r="N23">
        <v>1</v>
      </c>
      <c r="O23" s="16" t="s">
        <v>277</v>
      </c>
      <c r="P23" s="4" t="s">
        <v>271</v>
      </c>
      <c r="Q23" s="26" t="s">
        <v>335</v>
      </c>
      <c r="R23" s="4" t="s">
        <v>331</v>
      </c>
      <c r="S23" s="26" t="s">
        <v>335</v>
      </c>
      <c r="T23" s="23" t="s">
        <v>338</v>
      </c>
      <c r="U23" t="s">
        <v>278</v>
      </c>
      <c r="V23" t="s">
        <v>276</v>
      </c>
      <c r="W23" s="23" t="s">
        <v>271</v>
      </c>
    </row>
    <row r="24" spans="1:23" x14ac:dyDescent="0.35">
      <c r="A24" t="s">
        <v>182</v>
      </c>
      <c r="B24" s="14">
        <v>53</v>
      </c>
      <c r="C24">
        <v>7</v>
      </c>
      <c r="D24">
        <v>0</v>
      </c>
      <c r="E24">
        <v>0</v>
      </c>
      <c r="F24">
        <v>0</v>
      </c>
      <c r="G24">
        <v>0</v>
      </c>
      <c r="J24">
        <v>1.2666666666666671</v>
      </c>
      <c r="K24" t="s">
        <v>337</v>
      </c>
      <c r="N24">
        <v>1</v>
      </c>
      <c r="O24" s="16" t="s">
        <v>277</v>
      </c>
      <c r="P24" s="4" t="s">
        <v>271</v>
      </c>
      <c r="Q24" s="26" t="s">
        <v>335</v>
      </c>
      <c r="R24" s="4" t="s">
        <v>331</v>
      </c>
      <c r="S24" s="26" t="s">
        <v>335</v>
      </c>
      <c r="T24" s="23" t="s">
        <v>338</v>
      </c>
      <c r="U24" t="s">
        <v>271</v>
      </c>
      <c r="V24" t="s">
        <v>271</v>
      </c>
      <c r="W24" s="23" t="s">
        <v>271</v>
      </c>
    </row>
    <row r="25" spans="1:23" x14ac:dyDescent="0.35">
      <c r="A25" t="s">
        <v>1</v>
      </c>
      <c r="B25">
        <v>61</v>
      </c>
      <c r="C25">
        <v>8</v>
      </c>
      <c r="D25">
        <v>279.83</v>
      </c>
      <c r="E25">
        <v>0</v>
      </c>
      <c r="F25">
        <v>369.83</v>
      </c>
      <c r="G25">
        <v>369</v>
      </c>
      <c r="H25">
        <v>25</v>
      </c>
      <c r="I25">
        <v>31.86577564950149</v>
      </c>
      <c r="J25">
        <v>1.2333333333333329</v>
      </c>
      <c r="K25" s="21" t="s">
        <v>329</v>
      </c>
      <c r="L25" s="21" t="s">
        <v>329</v>
      </c>
      <c r="M25" s="21" t="s">
        <v>329</v>
      </c>
      <c r="N25">
        <v>1</v>
      </c>
      <c r="O25" s="4" t="s">
        <v>279</v>
      </c>
      <c r="P25" s="4" t="s">
        <v>271</v>
      </c>
      <c r="Q25" s="26" t="s">
        <v>335</v>
      </c>
      <c r="R25" s="16" t="s">
        <v>268</v>
      </c>
      <c r="S25" s="26" t="s">
        <v>335</v>
      </c>
      <c r="T25" s="21" t="s">
        <v>347</v>
      </c>
      <c r="U25" t="s">
        <v>274</v>
      </c>
      <c r="V25" t="s">
        <v>278</v>
      </c>
      <c r="W25" s="25" t="s">
        <v>274</v>
      </c>
    </row>
    <row r="26" spans="1:23" x14ac:dyDescent="0.35">
      <c r="A26" t="s">
        <v>312</v>
      </c>
      <c r="B26" s="14">
        <v>57</v>
      </c>
      <c r="C26">
        <v>4</v>
      </c>
      <c r="D26">
        <v>25.2</v>
      </c>
      <c r="E26">
        <v>0</v>
      </c>
      <c r="F26">
        <v>26.95</v>
      </c>
      <c r="G26">
        <v>26</v>
      </c>
      <c r="H26">
        <f>I26</f>
        <v>3.1746031746031771</v>
      </c>
      <c r="I26">
        <v>3.1746031746031771</v>
      </c>
      <c r="J26">
        <v>1.2333333333333329</v>
      </c>
      <c r="K26" t="s">
        <v>337</v>
      </c>
      <c r="N26">
        <v>1</v>
      </c>
      <c r="O26" s="4" t="s">
        <v>279</v>
      </c>
      <c r="P26" s="4" t="s">
        <v>271</v>
      </c>
      <c r="Q26" s="26" t="s">
        <v>335</v>
      </c>
      <c r="R26" s="4" t="s">
        <v>331</v>
      </c>
      <c r="S26" s="26" t="s">
        <v>335</v>
      </c>
      <c r="T26" s="23" t="s">
        <v>338</v>
      </c>
      <c r="U26" t="s">
        <v>274</v>
      </c>
      <c r="V26" t="s">
        <v>278</v>
      </c>
      <c r="W26" s="23" t="s">
        <v>271</v>
      </c>
    </row>
    <row r="27" spans="1:23" x14ac:dyDescent="0.35">
      <c r="A27" t="s">
        <v>56</v>
      </c>
      <c r="B27" s="14">
        <v>55</v>
      </c>
      <c r="C27">
        <v>6</v>
      </c>
      <c r="D27">
        <v>156.5</v>
      </c>
      <c r="E27">
        <v>0</v>
      </c>
      <c r="F27">
        <v>203.13</v>
      </c>
      <c r="G27">
        <v>203</v>
      </c>
      <c r="H27">
        <v>25</v>
      </c>
      <c r="I27">
        <v>29.712460063897758</v>
      </c>
      <c r="J27">
        <v>1.2</v>
      </c>
      <c r="K27" s="21" t="s">
        <v>329</v>
      </c>
      <c r="L27" s="21" t="s">
        <v>329</v>
      </c>
      <c r="M27" s="21" t="s">
        <v>329</v>
      </c>
      <c r="N27">
        <v>0</v>
      </c>
      <c r="O27" s="4" t="s">
        <v>272</v>
      </c>
      <c r="P27" s="26" t="s">
        <v>274</v>
      </c>
      <c r="Q27" s="4" t="s">
        <v>268</v>
      </c>
      <c r="R27" s="4" t="s">
        <v>331</v>
      </c>
      <c r="S27" s="26" t="s">
        <v>335</v>
      </c>
      <c r="T27" s="21" t="s">
        <v>332</v>
      </c>
      <c r="U27" t="s">
        <v>271</v>
      </c>
      <c r="V27" t="s">
        <v>274</v>
      </c>
      <c r="W27" s="25" t="s">
        <v>274</v>
      </c>
    </row>
    <row r="28" spans="1:23" x14ac:dyDescent="0.35">
      <c r="A28" t="s">
        <v>245</v>
      </c>
      <c r="B28" s="14">
        <v>55</v>
      </c>
      <c r="C28">
        <v>6</v>
      </c>
      <c r="D28">
        <v>93.06</v>
      </c>
      <c r="E28">
        <v>0</v>
      </c>
      <c r="F28">
        <v>148.19</v>
      </c>
      <c r="G28">
        <v>148</v>
      </c>
      <c r="H28">
        <v>25</v>
      </c>
      <c r="I28">
        <v>59.037180313776048</v>
      </c>
      <c r="J28">
        <v>1.2</v>
      </c>
      <c r="K28" s="21" t="s">
        <v>329</v>
      </c>
      <c r="L28" s="21" t="s">
        <v>329</v>
      </c>
      <c r="M28" s="21" t="s">
        <v>329</v>
      </c>
      <c r="N28">
        <v>0</v>
      </c>
      <c r="O28" s="4" t="s">
        <v>272</v>
      </c>
      <c r="P28" s="4" t="s">
        <v>271</v>
      </c>
      <c r="Q28" s="26" t="s">
        <v>335</v>
      </c>
      <c r="R28" s="4" t="s">
        <v>331</v>
      </c>
      <c r="S28" s="26" t="s">
        <v>335</v>
      </c>
      <c r="T28" s="25" t="s">
        <v>343</v>
      </c>
      <c r="U28" t="s">
        <v>278</v>
      </c>
      <c r="V28" t="s">
        <v>274</v>
      </c>
      <c r="W28" s="23" t="s">
        <v>271</v>
      </c>
    </row>
    <row r="29" spans="1:23" x14ac:dyDescent="0.35">
      <c r="A29" s="28" t="s">
        <v>251</v>
      </c>
      <c r="B29" s="14">
        <v>44</v>
      </c>
      <c r="C29">
        <v>7</v>
      </c>
      <c r="D29">
        <v>205.74</v>
      </c>
      <c r="E29">
        <v>0</v>
      </c>
      <c r="F29">
        <v>288.54000000000002</v>
      </c>
      <c r="G29">
        <v>288</v>
      </c>
      <c r="H29">
        <v>25</v>
      </c>
      <c r="I29">
        <v>39.982502187226594</v>
      </c>
      <c r="J29">
        <v>1.2</v>
      </c>
      <c r="K29" s="21" t="s">
        <v>329</v>
      </c>
      <c r="L29" s="21" t="s">
        <v>329</v>
      </c>
      <c r="M29" s="21" t="s">
        <v>329</v>
      </c>
      <c r="N29">
        <v>1</v>
      </c>
      <c r="O29" s="4" t="s">
        <v>272</v>
      </c>
      <c r="P29" s="26" t="s">
        <v>274</v>
      </c>
      <c r="Q29" s="26" t="s">
        <v>335</v>
      </c>
      <c r="R29" s="4" t="s">
        <v>331</v>
      </c>
      <c r="S29" s="26" t="s">
        <v>335</v>
      </c>
      <c r="T29" s="22" t="s">
        <v>346</v>
      </c>
      <c r="U29" t="s">
        <v>278</v>
      </c>
      <c r="V29" t="s">
        <v>276</v>
      </c>
      <c r="W29" s="22" t="s">
        <v>278</v>
      </c>
    </row>
    <row r="30" spans="1:23" x14ac:dyDescent="0.35">
      <c r="A30" t="s">
        <v>65</v>
      </c>
      <c r="B30">
        <v>63</v>
      </c>
      <c r="C30">
        <v>7</v>
      </c>
      <c r="D30">
        <v>568.9</v>
      </c>
      <c r="E30">
        <v>0</v>
      </c>
      <c r="F30">
        <v>692.86</v>
      </c>
      <c r="G30">
        <v>692</v>
      </c>
      <c r="H30">
        <f>I30</f>
        <v>21.638249252944281</v>
      </c>
      <c r="I30">
        <v>21.638249252944281</v>
      </c>
      <c r="J30">
        <v>1.2</v>
      </c>
      <c r="K30" s="21" t="s">
        <v>329</v>
      </c>
      <c r="L30" s="25" t="s">
        <v>333</v>
      </c>
      <c r="M30" s="21" t="s">
        <v>329</v>
      </c>
      <c r="N30">
        <v>0</v>
      </c>
      <c r="O30" s="4" t="s">
        <v>272</v>
      </c>
      <c r="P30" s="4" t="s">
        <v>271</v>
      </c>
      <c r="Q30" s="26" t="s">
        <v>335</v>
      </c>
      <c r="R30" s="16" t="s">
        <v>268</v>
      </c>
      <c r="S30" s="26" t="s">
        <v>335</v>
      </c>
      <c r="T30" s="25" t="s">
        <v>274</v>
      </c>
      <c r="U30" t="s">
        <v>274</v>
      </c>
      <c r="V30" t="s">
        <v>274</v>
      </c>
      <c r="W30" s="25" t="s">
        <v>274</v>
      </c>
    </row>
    <row r="31" spans="1:23" x14ac:dyDescent="0.35">
      <c r="A31" t="s">
        <v>58</v>
      </c>
      <c r="B31" s="14">
        <v>68</v>
      </c>
      <c r="C31">
        <v>7</v>
      </c>
      <c r="D31">
        <v>0</v>
      </c>
      <c r="E31">
        <v>0</v>
      </c>
      <c r="F31">
        <v>0</v>
      </c>
      <c r="G31">
        <v>0</v>
      </c>
      <c r="J31">
        <v>1.2</v>
      </c>
      <c r="K31" s="21" t="s">
        <v>329</v>
      </c>
      <c r="L31" s="21" t="s">
        <v>329</v>
      </c>
      <c r="M31" s="21" t="s">
        <v>329</v>
      </c>
      <c r="N31">
        <v>0</v>
      </c>
      <c r="O31" s="4" t="s">
        <v>272</v>
      </c>
      <c r="P31" s="4" t="s">
        <v>271</v>
      </c>
      <c r="Q31" s="26" t="s">
        <v>335</v>
      </c>
      <c r="R31" s="4" t="s">
        <v>331</v>
      </c>
      <c r="S31" s="26" t="s">
        <v>335</v>
      </c>
      <c r="T31" s="25" t="s">
        <v>343</v>
      </c>
      <c r="U31" t="s">
        <v>271</v>
      </c>
      <c r="V31" t="s">
        <v>278</v>
      </c>
      <c r="W31" s="23" t="s">
        <v>271</v>
      </c>
    </row>
    <row r="32" spans="1:23" x14ac:dyDescent="0.35">
      <c r="A32" t="s">
        <v>210</v>
      </c>
      <c r="B32" s="14">
        <v>21</v>
      </c>
      <c r="C32">
        <v>7</v>
      </c>
      <c r="D32">
        <v>0</v>
      </c>
      <c r="E32">
        <v>0</v>
      </c>
      <c r="F32">
        <v>0</v>
      </c>
      <c r="G32">
        <v>0</v>
      </c>
      <c r="J32">
        <v>1.2</v>
      </c>
      <c r="K32" t="s">
        <v>337</v>
      </c>
      <c r="N32">
        <v>1</v>
      </c>
      <c r="O32" s="4" t="s">
        <v>272</v>
      </c>
      <c r="P32" s="4" t="s">
        <v>271</v>
      </c>
      <c r="Q32" s="16" t="s">
        <v>334</v>
      </c>
      <c r="R32" s="26" t="s">
        <v>335</v>
      </c>
      <c r="S32" s="26" t="s">
        <v>335</v>
      </c>
      <c r="T32" s="21" t="s">
        <v>348</v>
      </c>
      <c r="U32" t="s">
        <v>276</v>
      </c>
      <c r="V32" t="s">
        <v>274</v>
      </c>
      <c r="W32" s="29" t="s">
        <v>276</v>
      </c>
    </row>
    <row r="33" spans="1:23" x14ac:dyDescent="0.35">
      <c r="A33" t="s">
        <v>289</v>
      </c>
      <c r="B33">
        <v>56</v>
      </c>
      <c r="C33">
        <v>9</v>
      </c>
      <c r="D33">
        <v>0</v>
      </c>
      <c r="E33">
        <v>0</v>
      </c>
      <c r="F33">
        <v>0</v>
      </c>
      <c r="G33">
        <v>0</v>
      </c>
      <c r="J33">
        <v>1.2</v>
      </c>
      <c r="K33" s="22" t="s">
        <v>330</v>
      </c>
      <c r="L33" s="22" t="s">
        <v>330</v>
      </c>
      <c r="M33" s="22" t="s">
        <v>330</v>
      </c>
      <c r="N33">
        <v>0</v>
      </c>
      <c r="O33" s="4" t="s">
        <v>272</v>
      </c>
      <c r="P33" s="4" t="s">
        <v>271</v>
      </c>
      <c r="Q33" s="26" t="s">
        <v>335</v>
      </c>
      <c r="R33" s="16" t="s">
        <v>268</v>
      </c>
      <c r="S33" s="26" t="s">
        <v>335</v>
      </c>
      <c r="T33" s="25" t="s">
        <v>274</v>
      </c>
      <c r="U33" t="s">
        <v>274</v>
      </c>
      <c r="V33" t="s">
        <v>274</v>
      </c>
      <c r="W33" s="25" t="s">
        <v>274</v>
      </c>
    </row>
    <row r="34" spans="1:23" x14ac:dyDescent="0.35">
      <c r="A34" t="s">
        <v>67</v>
      </c>
      <c r="B34">
        <v>64</v>
      </c>
      <c r="C34">
        <v>8</v>
      </c>
      <c r="D34">
        <v>0</v>
      </c>
      <c r="E34">
        <v>0</v>
      </c>
      <c r="F34">
        <v>0</v>
      </c>
      <c r="G34">
        <v>0</v>
      </c>
      <c r="J34">
        <v>1.2</v>
      </c>
      <c r="K34" s="21" t="s">
        <v>329</v>
      </c>
      <c r="L34" s="21" t="s">
        <v>329</v>
      </c>
      <c r="M34" s="21" t="s">
        <v>329</v>
      </c>
      <c r="N34">
        <v>0</v>
      </c>
      <c r="O34" s="4" t="s">
        <v>272</v>
      </c>
      <c r="P34" s="4" t="s">
        <v>271</v>
      </c>
      <c r="Q34" s="26" t="s">
        <v>335</v>
      </c>
      <c r="R34" s="16" t="s">
        <v>268</v>
      </c>
      <c r="S34" s="26" t="s">
        <v>335</v>
      </c>
      <c r="T34" s="21" t="s">
        <v>347</v>
      </c>
      <c r="U34" t="s">
        <v>278</v>
      </c>
      <c r="V34" t="s">
        <v>18</v>
      </c>
      <c r="W34" s="25" t="s">
        <v>274</v>
      </c>
    </row>
    <row r="35" spans="1:23" x14ac:dyDescent="0.35">
      <c r="A35" t="s">
        <v>47</v>
      </c>
      <c r="B35">
        <v>60</v>
      </c>
      <c r="C35">
        <v>4</v>
      </c>
      <c r="D35">
        <v>132.96</v>
      </c>
      <c r="E35">
        <v>0</v>
      </c>
      <c r="F35">
        <v>168.65</v>
      </c>
      <c r="G35">
        <v>168</v>
      </c>
      <c r="H35">
        <v>25</v>
      </c>
      <c r="I35">
        <v>26.353790613718399</v>
      </c>
      <c r="J35">
        <v>1.166666666666667</v>
      </c>
      <c r="K35" s="25" t="s">
        <v>333</v>
      </c>
      <c r="L35" s="22" t="s">
        <v>330</v>
      </c>
      <c r="M35" s="22" t="s">
        <v>330</v>
      </c>
      <c r="N35">
        <v>0</v>
      </c>
      <c r="O35" s="4" t="s">
        <v>280</v>
      </c>
      <c r="P35" s="26" t="s">
        <v>274</v>
      </c>
      <c r="Q35" s="26" t="s">
        <v>335</v>
      </c>
      <c r="R35" s="16" t="s">
        <v>268</v>
      </c>
      <c r="S35" s="26" t="s">
        <v>335</v>
      </c>
      <c r="T35" s="25" t="s">
        <v>343</v>
      </c>
      <c r="U35" t="s">
        <v>271</v>
      </c>
      <c r="V35" t="s">
        <v>276</v>
      </c>
      <c r="W35" s="23" t="s">
        <v>271</v>
      </c>
    </row>
    <row r="36" spans="1:23" x14ac:dyDescent="0.35">
      <c r="A36" s="28" t="s">
        <v>207</v>
      </c>
      <c r="B36" s="14">
        <v>34</v>
      </c>
      <c r="C36">
        <v>7</v>
      </c>
      <c r="D36">
        <v>0</v>
      </c>
      <c r="E36">
        <v>0</v>
      </c>
      <c r="F36">
        <v>0</v>
      </c>
      <c r="G36">
        <v>0</v>
      </c>
      <c r="J36">
        <v>1.166666666666667</v>
      </c>
      <c r="K36" t="s">
        <v>337</v>
      </c>
      <c r="N36">
        <v>1</v>
      </c>
      <c r="O36" s="4" t="s">
        <v>280</v>
      </c>
      <c r="P36" s="26" t="s">
        <v>274</v>
      </c>
      <c r="Q36" s="26" t="s">
        <v>335</v>
      </c>
      <c r="R36" s="4" t="s">
        <v>331</v>
      </c>
      <c r="S36" s="26" t="s">
        <v>335</v>
      </c>
      <c r="T36" s="23" t="s">
        <v>338</v>
      </c>
      <c r="U36" t="s">
        <v>278</v>
      </c>
      <c r="V36" t="s">
        <v>274</v>
      </c>
      <c r="W36" s="22" t="s">
        <v>278</v>
      </c>
    </row>
    <row r="37" spans="1:23" x14ac:dyDescent="0.35">
      <c r="A37" t="s">
        <v>298</v>
      </c>
      <c r="B37" s="14">
        <v>75</v>
      </c>
      <c r="C37">
        <v>5</v>
      </c>
      <c r="D37">
        <v>243.74</v>
      </c>
      <c r="E37">
        <v>0</v>
      </c>
      <c r="F37">
        <v>265.31</v>
      </c>
      <c r="G37">
        <v>265</v>
      </c>
      <c r="H37">
        <f>I37</f>
        <v>8.7224091244768971</v>
      </c>
      <c r="I37">
        <v>8.7224091244768971</v>
      </c>
      <c r="J37">
        <v>1.1333333333333331</v>
      </c>
      <c r="K37" s="22" t="s">
        <v>330</v>
      </c>
      <c r="L37" s="22" t="s">
        <v>330</v>
      </c>
      <c r="M37" s="22" t="s">
        <v>330</v>
      </c>
      <c r="N37">
        <v>1</v>
      </c>
      <c r="O37" s="16" t="s">
        <v>270</v>
      </c>
      <c r="P37" s="4" t="s">
        <v>271</v>
      </c>
      <c r="Q37" s="26" t="s">
        <v>335</v>
      </c>
      <c r="R37" s="4" t="s">
        <v>331</v>
      </c>
      <c r="S37" s="26" t="s">
        <v>335</v>
      </c>
      <c r="T37" s="25" t="s">
        <v>274</v>
      </c>
      <c r="U37" t="s">
        <v>274</v>
      </c>
      <c r="V37" t="s">
        <v>274</v>
      </c>
      <c r="W37" s="25" t="s">
        <v>274</v>
      </c>
    </row>
    <row r="38" spans="1:23" x14ac:dyDescent="0.35">
      <c r="A38" t="s">
        <v>61</v>
      </c>
      <c r="B38" s="14">
        <v>70</v>
      </c>
      <c r="C38">
        <v>8</v>
      </c>
      <c r="D38">
        <v>179.9</v>
      </c>
      <c r="E38">
        <v>0</v>
      </c>
      <c r="F38">
        <v>187.25</v>
      </c>
      <c r="G38">
        <v>187</v>
      </c>
      <c r="H38">
        <f>I38</f>
        <v>3.9466370205669778</v>
      </c>
      <c r="I38">
        <v>3.9466370205669778</v>
      </c>
      <c r="J38">
        <v>1.1333333333333331</v>
      </c>
      <c r="K38" t="s">
        <v>337</v>
      </c>
      <c r="N38">
        <v>1</v>
      </c>
      <c r="O38" s="16" t="s">
        <v>270</v>
      </c>
      <c r="P38" s="4" t="s">
        <v>271</v>
      </c>
      <c r="Q38" s="26" t="s">
        <v>335</v>
      </c>
      <c r="R38" t="s">
        <v>342</v>
      </c>
      <c r="S38" s="26" t="s">
        <v>335</v>
      </c>
      <c r="T38" s="23" t="s">
        <v>338</v>
      </c>
      <c r="U38" t="s">
        <v>274</v>
      </c>
      <c r="V38" t="s">
        <v>276</v>
      </c>
      <c r="W38" s="23" t="s">
        <v>271</v>
      </c>
    </row>
    <row r="39" spans="1:23" x14ac:dyDescent="0.35">
      <c r="A39" t="s">
        <v>299</v>
      </c>
      <c r="B39" s="14">
        <v>76</v>
      </c>
      <c r="C39">
        <v>6</v>
      </c>
      <c r="D39">
        <v>491.43</v>
      </c>
      <c r="E39">
        <v>0</v>
      </c>
      <c r="F39">
        <v>540.54</v>
      </c>
      <c r="G39">
        <v>540</v>
      </c>
      <c r="H39">
        <f>I39</f>
        <v>9.8834015017398187</v>
      </c>
      <c r="I39">
        <v>9.8834015017398187</v>
      </c>
      <c r="J39">
        <v>1.1000000000000001</v>
      </c>
      <c r="K39" s="21" t="s">
        <v>329</v>
      </c>
      <c r="L39" s="25" t="s">
        <v>333</v>
      </c>
      <c r="M39" s="22" t="s">
        <v>330</v>
      </c>
      <c r="N39">
        <v>1</v>
      </c>
      <c r="O39" s="16" t="s">
        <v>277</v>
      </c>
      <c r="P39" s="4" t="s">
        <v>271</v>
      </c>
      <c r="Q39" s="26" t="s">
        <v>335</v>
      </c>
      <c r="R39" s="26" t="s">
        <v>335</v>
      </c>
      <c r="S39" s="26" t="s">
        <v>335</v>
      </c>
      <c r="T39" s="23" t="s">
        <v>338</v>
      </c>
      <c r="U39" t="s">
        <v>274</v>
      </c>
      <c r="V39" t="s">
        <v>278</v>
      </c>
      <c r="W39" s="23" t="s">
        <v>271</v>
      </c>
    </row>
    <row r="40" spans="1:23" x14ac:dyDescent="0.35">
      <c r="A40" t="s">
        <v>42</v>
      </c>
      <c r="B40">
        <v>21</v>
      </c>
      <c r="C40">
        <v>5</v>
      </c>
      <c r="D40">
        <v>301.86</v>
      </c>
      <c r="E40">
        <v>0</v>
      </c>
      <c r="F40">
        <v>294.35000000000002</v>
      </c>
      <c r="G40">
        <v>294</v>
      </c>
      <c r="H40">
        <f>I40</f>
        <v>-2.603856092228189</v>
      </c>
      <c r="I40">
        <v>-2.603856092228189</v>
      </c>
      <c r="J40">
        <v>1.1000000000000001</v>
      </c>
      <c r="K40" t="s">
        <v>337</v>
      </c>
      <c r="N40">
        <v>1</v>
      </c>
      <c r="O40" s="16" t="s">
        <v>277</v>
      </c>
      <c r="P40" s="4" t="s">
        <v>271</v>
      </c>
      <c r="Q40" s="26" t="s">
        <v>335</v>
      </c>
      <c r="R40" s="4" t="s">
        <v>331</v>
      </c>
      <c r="S40" s="26" t="s">
        <v>335</v>
      </c>
      <c r="T40" s="25" t="s">
        <v>343</v>
      </c>
      <c r="U40" t="s">
        <v>274</v>
      </c>
      <c r="V40" t="s">
        <v>274</v>
      </c>
      <c r="W40" s="25" t="s">
        <v>274</v>
      </c>
    </row>
    <row r="41" spans="1:23" x14ac:dyDescent="0.35">
      <c r="A41" s="28" t="s">
        <v>285</v>
      </c>
      <c r="B41" s="14">
        <v>77</v>
      </c>
      <c r="C41">
        <v>5</v>
      </c>
      <c r="D41">
        <v>0</v>
      </c>
      <c r="E41">
        <v>0</v>
      </c>
      <c r="F41">
        <v>0</v>
      </c>
      <c r="G41">
        <v>0</v>
      </c>
      <c r="J41">
        <v>1.1000000000000001</v>
      </c>
      <c r="K41" t="s">
        <v>337</v>
      </c>
      <c r="N41">
        <v>0</v>
      </c>
      <c r="O41" s="16" t="s">
        <v>277</v>
      </c>
      <c r="P41" s="4" t="s">
        <v>271</v>
      </c>
      <c r="Q41" s="7" t="s">
        <v>269</v>
      </c>
      <c r="R41" s="4" t="s">
        <v>331</v>
      </c>
      <c r="S41" s="26" t="s">
        <v>335</v>
      </c>
      <c r="T41" s="22" t="s">
        <v>349</v>
      </c>
      <c r="U41" t="s">
        <v>278</v>
      </c>
      <c r="V41" t="s">
        <v>276</v>
      </c>
      <c r="W41" s="22" t="s">
        <v>278</v>
      </c>
    </row>
    <row r="42" spans="1:23" x14ac:dyDescent="0.35">
      <c r="A42" t="s">
        <v>293</v>
      </c>
      <c r="B42" s="14">
        <v>60</v>
      </c>
      <c r="C42">
        <v>6</v>
      </c>
      <c r="D42">
        <v>0</v>
      </c>
      <c r="E42">
        <v>0</v>
      </c>
      <c r="F42">
        <v>0</v>
      </c>
      <c r="G42">
        <v>0</v>
      </c>
      <c r="J42">
        <v>1.1000000000000001</v>
      </c>
      <c r="K42" s="22" t="s">
        <v>330</v>
      </c>
      <c r="L42" s="22" t="s">
        <v>330</v>
      </c>
      <c r="M42" s="22" t="s">
        <v>330</v>
      </c>
      <c r="N42">
        <v>1</v>
      </c>
      <c r="O42" s="16" t="s">
        <v>277</v>
      </c>
      <c r="P42" s="4" t="s">
        <v>271</v>
      </c>
      <c r="Q42" s="26" t="s">
        <v>335</v>
      </c>
      <c r="R42" s="4" t="s">
        <v>331</v>
      </c>
      <c r="S42" s="26" t="s">
        <v>335</v>
      </c>
      <c r="T42" s="23" t="s">
        <v>338</v>
      </c>
      <c r="U42" t="s">
        <v>274</v>
      </c>
      <c r="V42" t="s">
        <v>18</v>
      </c>
      <c r="W42" s="25" t="s">
        <v>274</v>
      </c>
    </row>
    <row r="43" spans="1:23" x14ac:dyDescent="0.35">
      <c r="A43" t="s">
        <v>294</v>
      </c>
      <c r="B43" s="14">
        <v>57</v>
      </c>
      <c r="C43">
        <v>8</v>
      </c>
      <c r="D43">
        <v>0</v>
      </c>
      <c r="E43">
        <v>0</v>
      </c>
      <c r="F43">
        <v>0</v>
      </c>
      <c r="G43">
        <v>0</v>
      </c>
      <c r="J43">
        <v>1.1000000000000001</v>
      </c>
      <c r="K43" s="22" t="s">
        <v>330</v>
      </c>
      <c r="L43" s="22" t="s">
        <v>330</v>
      </c>
      <c r="M43" s="22" t="s">
        <v>330</v>
      </c>
      <c r="N43">
        <v>1</v>
      </c>
      <c r="O43" s="16" t="s">
        <v>277</v>
      </c>
      <c r="P43" s="4" t="s">
        <v>271</v>
      </c>
      <c r="Q43" s="4" t="s">
        <v>268</v>
      </c>
      <c r="R43" t="s">
        <v>342</v>
      </c>
      <c r="S43" s="26" t="s">
        <v>335</v>
      </c>
      <c r="T43" s="25" t="s">
        <v>339</v>
      </c>
      <c r="U43" t="s">
        <v>274</v>
      </c>
      <c r="V43" t="s">
        <v>18</v>
      </c>
      <c r="W43" s="29" t="s">
        <v>276</v>
      </c>
    </row>
    <row r="44" spans="1:23" x14ac:dyDescent="0.35">
      <c r="A44" t="s">
        <v>205</v>
      </c>
      <c r="B44" s="14">
        <v>48</v>
      </c>
      <c r="C44">
        <v>5</v>
      </c>
      <c r="D44">
        <v>37.57</v>
      </c>
      <c r="E44">
        <v>0</v>
      </c>
      <c r="F44">
        <v>50.28</v>
      </c>
      <c r="G44">
        <v>50</v>
      </c>
      <c r="H44">
        <v>25</v>
      </c>
      <c r="I44">
        <v>33.08490817141336</v>
      </c>
      <c r="J44">
        <v>1.0666666666666671</v>
      </c>
      <c r="K44" s="21" t="s">
        <v>329</v>
      </c>
      <c r="L44" s="21" t="s">
        <v>329</v>
      </c>
      <c r="M44" s="21" t="s">
        <v>329</v>
      </c>
      <c r="N44">
        <v>1</v>
      </c>
      <c r="O44" s="4" t="s">
        <v>279</v>
      </c>
      <c r="P44" s="4" t="s">
        <v>271</v>
      </c>
      <c r="Q44" s="26" t="s">
        <v>335</v>
      </c>
      <c r="R44" s="4" t="s">
        <v>331</v>
      </c>
      <c r="S44" s="26" t="s">
        <v>335</v>
      </c>
      <c r="T44" s="25" t="s">
        <v>343</v>
      </c>
      <c r="U44" t="s">
        <v>271</v>
      </c>
      <c r="V44" t="s">
        <v>276</v>
      </c>
      <c r="W44" s="25" t="s">
        <v>274</v>
      </c>
    </row>
    <row r="45" spans="1:23" x14ac:dyDescent="0.35">
      <c r="A45" t="s">
        <v>208</v>
      </c>
      <c r="B45" s="14">
        <v>64</v>
      </c>
      <c r="C45">
        <v>7</v>
      </c>
      <c r="D45">
        <v>0</v>
      </c>
      <c r="E45">
        <v>0</v>
      </c>
      <c r="F45">
        <v>0</v>
      </c>
      <c r="G45">
        <v>0</v>
      </c>
      <c r="J45">
        <v>1.0666666666666671</v>
      </c>
      <c r="K45" t="s">
        <v>337</v>
      </c>
      <c r="N45">
        <v>1</v>
      </c>
      <c r="O45" s="4" t="s">
        <v>279</v>
      </c>
      <c r="P45" s="4" t="s">
        <v>271</v>
      </c>
      <c r="Q45" s="26" t="s">
        <v>335</v>
      </c>
      <c r="R45" s="4" t="s">
        <v>331</v>
      </c>
      <c r="S45" s="26" t="s">
        <v>335</v>
      </c>
      <c r="T45" s="25" t="s">
        <v>274</v>
      </c>
      <c r="U45" t="s">
        <v>274</v>
      </c>
      <c r="V45" t="s">
        <v>274</v>
      </c>
      <c r="W45" s="25" t="s">
        <v>274</v>
      </c>
    </row>
    <row r="46" spans="1:23" x14ac:dyDescent="0.35">
      <c r="A46" t="s">
        <v>28</v>
      </c>
      <c r="B46" s="14">
        <v>53</v>
      </c>
      <c r="C46">
        <v>5</v>
      </c>
      <c r="D46">
        <v>97.32</v>
      </c>
      <c r="E46">
        <v>0</v>
      </c>
      <c r="F46">
        <v>146.41999999999999</v>
      </c>
      <c r="G46">
        <v>146</v>
      </c>
      <c r="H46">
        <v>25</v>
      </c>
      <c r="I46">
        <v>50.020550760378143</v>
      </c>
      <c r="J46">
        <v>1.033333333333333</v>
      </c>
      <c r="K46" t="s">
        <v>337</v>
      </c>
      <c r="N46">
        <v>0</v>
      </c>
      <c r="O46" s="4" t="s">
        <v>272</v>
      </c>
      <c r="P46" s="26" t="s">
        <v>274</v>
      </c>
      <c r="Q46" s="26" t="s">
        <v>335</v>
      </c>
      <c r="R46" s="16" t="s">
        <v>268</v>
      </c>
      <c r="S46" s="26" t="s">
        <v>335</v>
      </c>
      <c r="T46" s="23" t="s">
        <v>338</v>
      </c>
      <c r="U46" t="s">
        <v>274</v>
      </c>
      <c r="V46" t="s">
        <v>18</v>
      </c>
      <c r="W46" s="25" t="s">
        <v>274</v>
      </c>
    </row>
    <row r="47" spans="1:23" x14ac:dyDescent="0.35">
      <c r="A47" t="s">
        <v>29</v>
      </c>
      <c r="B47" s="14">
        <v>54</v>
      </c>
      <c r="C47">
        <v>7</v>
      </c>
      <c r="D47">
        <v>40.130000000000003</v>
      </c>
      <c r="E47">
        <v>0</v>
      </c>
      <c r="F47">
        <v>70.099999999999994</v>
      </c>
      <c r="G47">
        <v>70</v>
      </c>
      <c r="H47">
        <v>25</v>
      </c>
      <c r="I47">
        <v>74.433092449538989</v>
      </c>
      <c r="J47">
        <v>1.033333333333333</v>
      </c>
      <c r="K47" t="s">
        <v>337</v>
      </c>
      <c r="N47">
        <v>0</v>
      </c>
      <c r="O47" s="4" t="s">
        <v>272</v>
      </c>
      <c r="P47" s="26" t="s">
        <v>274</v>
      </c>
      <c r="Q47" s="26" t="s">
        <v>335</v>
      </c>
      <c r="R47" s="4" t="s">
        <v>331</v>
      </c>
      <c r="S47" s="26" t="s">
        <v>335</v>
      </c>
      <c r="T47" s="22" t="s">
        <v>346</v>
      </c>
      <c r="U47" t="s">
        <v>274</v>
      </c>
      <c r="V47" t="s">
        <v>276</v>
      </c>
      <c r="W47" s="23" t="s">
        <v>271</v>
      </c>
    </row>
    <row r="48" spans="1:23" x14ac:dyDescent="0.35">
      <c r="A48" t="s">
        <v>11</v>
      </c>
      <c r="B48" s="14">
        <v>46</v>
      </c>
      <c r="C48">
        <v>7</v>
      </c>
      <c r="D48">
        <v>126.12</v>
      </c>
      <c r="E48">
        <v>0</v>
      </c>
      <c r="F48">
        <v>158.49</v>
      </c>
      <c r="G48">
        <v>158</v>
      </c>
      <c r="H48">
        <v>25</v>
      </c>
      <c r="I48">
        <v>25.27751347922613</v>
      </c>
      <c r="J48">
        <v>1.033333333333333</v>
      </c>
      <c r="K48" s="21" t="s">
        <v>329</v>
      </c>
      <c r="L48" s="21" t="s">
        <v>329</v>
      </c>
      <c r="M48" s="21" t="s">
        <v>329</v>
      </c>
      <c r="N48">
        <v>0</v>
      </c>
      <c r="O48" s="4" t="s">
        <v>272</v>
      </c>
      <c r="P48" s="4" t="s">
        <v>271</v>
      </c>
      <c r="Q48" s="26" t="s">
        <v>335</v>
      </c>
      <c r="R48" s="4" t="s">
        <v>331</v>
      </c>
      <c r="S48" s="26" t="s">
        <v>335</v>
      </c>
      <c r="T48" s="25" t="s">
        <v>343</v>
      </c>
      <c r="U48" t="s">
        <v>276</v>
      </c>
      <c r="V48" t="s">
        <v>278</v>
      </c>
      <c r="W48" s="25" t="s">
        <v>274</v>
      </c>
    </row>
    <row r="49" spans="1:23" x14ac:dyDescent="0.35">
      <c r="A49" t="s">
        <v>23</v>
      </c>
      <c r="B49">
        <v>56</v>
      </c>
      <c r="C49">
        <v>7</v>
      </c>
      <c r="D49">
        <v>409.38</v>
      </c>
      <c r="E49">
        <v>0</v>
      </c>
      <c r="F49">
        <v>562.22</v>
      </c>
      <c r="G49">
        <v>562</v>
      </c>
      <c r="H49">
        <v>25</v>
      </c>
      <c r="I49">
        <v>37.280766036445357</v>
      </c>
      <c r="J49">
        <v>1.033333333333333</v>
      </c>
      <c r="K49" s="21" t="s">
        <v>329</v>
      </c>
      <c r="L49" s="21" t="s">
        <v>329</v>
      </c>
      <c r="M49" s="21" t="s">
        <v>329</v>
      </c>
      <c r="N49">
        <v>0</v>
      </c>
      <c r="O49" s="4" t="s">
        <v>272</v>
      </c>
      <c r="P49" s="26" t="s">
        <v>274</v>
      </c>
      <c r="Q49" s="26" t="s">
        <v>335</v>
      </c>
      <c r="R49" s="16" t="s">
        <v>268</v>
      </c>
      <c r="S49" s="26" t="s">
        <v>335</v>
      </c>
      <c r="T49" s="21" t="s">
        <v>347</v>
      </c>
      <c r="U49" t="s">
        <v>271</v>
      </c>
      <c r="V49" t="s">
        <v>271</v>
      </c>
      <c r="W49" s="25" t="s">
        <v>274</v>
      </c>
    </row>
    <row r="50" spans="1:23" x14ac:dyDescent="0.35">
      <c r="A50" t="s">
        <v>291</v>
      </c>
      <c r="B50">
        <v>55</v>
      </c>
      <c r="C50">
        <v>8</v>
      </c>
      <c r="D50">
        <v>261.7</v>
      </c>
      <c r="E50">
        <v>0</v>
      </c>
      <c r="F50">
        <v>286.45</v>
      </c>
      <c r="G50">
        <v>286</v>
      </c>
      <c r="H50">
        <f>I50</f>
        <v>9.2854413450515896</v>
      </c>
      <c r="I50">
        <v>9.2854413450515896</v>
      </c>
      <c r="J50">
        <v>1.033333333333333</v>
      </c>
      <c r="K50" s="21" t="s">
        <v>329</v>
      </c>
      <c r="L50" s="22" t="s">
        <v>330</v>
      </c>
      <c r="M50" s="21" t="s">
        <v>329</v>
      </c>
      <c r="N50">
        <v>0</v>
      </c>
      <c r="O50" s="4" t="s">
        <v>272</v>
      </c>
      <c r="P50" s="4" t="s">
        <v>271</v>
      </c>
      <c r="Q50" s="26" t="s">
        <v>335</v>
      </c>
      <c r="R50" s="4" t="s">
        <v>331</v>
      </c>
      <c r="S50" s="26" t="s">
        <v>335</v>
      </c>
      <c r="T50" s="25" t="s">
        <v>343</v>
      </c>
      <c r="U50" t="s">
        <v>271</v>
      </c>
      <c r="V50" t="s">
        <v>18</v>
      </c>
      <c r="W50" s="25" t="s">
        <v>274</v>
      </c>
    </row>
    <row r="51" spans="1:23" x14ac:dyDescent="0.35">
      <c r="A51" t="s">
        <v>302</v>
      </c>
      <c r="B51">
        <v>59</v>
      </c>
      <c r="C51">
        <v>4</v>
      </c>
      <c r="D51">
        <v>101.57</v>
      </c>
      <c r="E51">
        <v>0</v>
      </c>
      <c r="F51">
        <v>93.6</v>
      </c>
      <c r="G51">
        <v>93</v>
      </c>
      <c r="H51">
        <f>I51</f>
        <v>-8.4375307669587407</v>
      </c>
      <c r="I51">
        <v>-8.4375307669587407</v>
      </c>
      <c r="J51">
        <v>1.033333333333333</v>
      </c>
      <c r="K51" s="21" t="s">
        <v>329</v>
      </c>
      <c r="L51" s="22" t="s">
        <v>330</v>
      </c>
      <c r="M51" s="22" t="s">
        <v>330</v>
      </c>
      <c r="N51">
        <v>0</v>
      </c>
      <c r="O51" s="4" t="s">
        <v>272</v>
      </c>
      <c r="P51" s="4" t="s">
        <v>271</v>
      </c>
      <c r="Q51" s="4" t="s">
        <v>268</v>
      </c>
      <c r="R51" s="26" t="s">
        <v>335</v>
      </c>
      <c r="S51" s="26" t="s">
        <v>335</v>
      </c>
      <c r="T51" s="21" t="s">
        <v>332</v>
      </c>
      <c r="U51" t="s">
        <v>276</v>
      </c>
      <c r="V51" t="s">
        <v>274</v>
      </c>
      <c r="W51" s="29" t="s">
        <v>276</v>
      </c>
    </row>
    <row r="52" spans="1:23" x14ac:dyDescent="0.35">
      <c r="A52" t="s">
        <v>249</v>
      </c>
      <c r="B52">
        <v>3</v>
      </c>
      <c r="C52">
        <v>6</v>
      </c>
      <c r="D52">
        <v>201.28</v>
      </c>
      <c r="E52">
        <v>0</v>
      </c>
      <c r="F52">
        <v>276.64</v>
      </c>
      <c r="G52">
        <v>276</v>
      </c>
      <c r="H52">
        <v>25</v>
      </c>
      <c r="I52">
        <v>37.122416534181241</v>
      </c>
      <c r="J52">
        <v>1</v>
      </c>
      <c r="K52" s="21" t="s">
        <v>329</v>
      </c>
      <c r="L52" s="21" t="s">
        <v>329</v>
      </c>
      <c r="M52" s="21" t="s">
        <v>329</v>
      </c>
      <c r="N52">
        <v>0</v>
      </c>
      <c r="O52" s="26" t="s">
        <v>273</v>
      </c>
      <c r="P52" s="4" t="s">
        <v>271</v>
      </c>
      <c r="Q52" s="26" t="s">
        <v>335</v>
      </c>
      <c r="R52" s="4" t="s">
        <v>331</v>
      </c>
      <c r="S52" s="26" t="s">
        <v>335</v>
      </c>
      <c r="T52" s="23" t="s">
        <v>338</v>
      </c>
      <c r="U52" t="s">
        <v>274</v>
      </c>
      <c r="V52" t="s">
        <v>278</v>
      </c>
      <c r="W52" s="23" t="s">
        <v>271</v>
      </c>
    </row>
    <row r="53" spans="1:23" x14ac:dyDescent="0.35">
      <c r="A53" t="s">
        <v>300</v>
      </c>
      <c r="B53">
        <v>14</v>
      </c>
      <c r="C53">
        <v>7</v>
      </c>
      <c r="D53">
        <v>65.02</v>
      </c>
      <c r="E53">
        <v>0</v>
      </c>
      <c r="F53">
        <v>67.290000000000006</v>
      </c>
      <c r="G53">
        <v>67</v>
      </c>
      <c r="H53">
        <f>I53</f>
        <v>3.0452168563518982</v>
      </c>
      <c r="I53">
        <v>3.0452168563518982</v>
      </c>
      <c r="J53">
        <v>1</v>
      </c>
      <c r="K53" s="22" t="s">
        <v>330</v>
      </c>
      <c r="L53" s="22" t="s">
        <v>330</v>
      </c>
      <c r="M53" s="22" t="s">
        <v>330</v>
      </c>
      <c r="N53">
        <v>1</v>
      </c>
      <c r="O53" s="16" t="s">
        <v>315</v>
      </c>
      <c r="P53" s="4" t="s">
        <v>271</v>
      </c>
      <c r="Q53" s="26" t="s">
        <v>335</v>
      </c>
      <c r="R53" s="4" t="s">
        <v>331</v>
      </c>
      <c r="S53" s="26" t="s">
        <v>335</v>
      </c>
      <c r="T53" s="25" t="s">
        <v>343</v>
      </c>
      <c r="U53" t="s">
        <v>271</v>
      </c>
      <c r="V53" t="s">
        <v>18</v>
      </c>
      <c r="W53" s="29" t="s">
        <v>276</v>
      </c>
    </row>
    <row r="54" spans="1:23" x14ac:dyDescent="0.35">
      <c r="A54" t="s">
        <v>209</v>
      </c>
      <c r="B54" s="14">
        <v>55</v>
      </c>
      <c r="C54">
        <v>5</v>
      </c>
      <c r="D54">
        <v>0</v>
      </c>
      <c r="E54">
        <v>479</v>
      </c>
      <c r="F54">
        <v>0</v>
      </c>
      <c r="G54">
        <v>479</v>
      </c>
      <c r="I54" t="s">
        <v>168</v>
      </c>
      <c r="J54">
        <v>1</v>
      </c>
      <c r="K54" t="s">
        <v>337</v>
      </c>
      <c r="N54">
        <v>0</v>
      </c>
      <c r="O54" s="4" t="s">
        <v>280</v>
      </c>
      <c r="P54" s="4" t="s">
        <v>271</v>
      </c>
      <c r="Q54" s="26" t="s">
        <v>335</v>
      </c>
      <c r="R54" s="4" t="s">
        <v>331</v>
      </c>
      <c r="S54" s="26" t="s">
        <v>335</v>
      </c>
      <c r="T54" s="25" t="s">
        <v>274</v>
      </c>
      <c r="U54" t="s">
        <v>274</v>
      </c>
      <c r="V54" t="s">
        <v>274</v>
      </c>
      <c r="W54" s="25" t="s">
        <v>274</v>
      </c>
    </row>
    <row r="55" spans="1:23" x14ac:dyDescent="0.35">
      <c r="A55" t="s">
        <v>211</v>
      </c>
      <c r="B55" s="14">
        <v>40</v>
      </c>
      <c r="C55">
        <v>7</v>
      </c>
      <c r="D55">
        <v>0</v>
      </c>
      <c r="E55">
        <v>0</v>
      </c>
      <c r="F55">
        <v>0</v>
      </c>
      <c r="G55">
        <v>0</v>
      </c>
      <c r="J55">
        <v>1</v>
      </c>
      <c r="K55" s="21" t="s">
        <v>329</v>
      </c>
      <c r="L55" s="21" t="s">
        <v>329</v>
      </c>
      <c r="M55" s="21" t="s">
        <v>329</v>
      </c>
      <c r="N55">
        <v>0</v>
      </c>
      <c r="O55" s="4" t="s">
        <v>280</v>
      </c>
      <c r="P55" s="4" t="s">
        <v>271</v>
      </c>
      <c r="Q55" s="26" t="s">
        <v>335</v>
      </c>
      <c r="R55" s="4" t="s">
        <v>331</v>
      </c>
      <c r="S55" s="26" t="s">
        <v>335</v>
      </c>
      <c r="T55" s="21" t="s">
        <v>347</v>
      </c>
      <c r="U55" t="s">
        <v>271</v>
      </c>
      <c r="V55" t="s">
        <v>274</v>
      </c>
      <c r="W55" s="25" t="s">
        <v>274</v>
      </c>
    </row>
    <row r="56" spans="1:23" x14ac:dyDescent="0.35">
      <c r="A56" t="s">
        <v>301</v>
      </c>
      <c r="B56">
        <v>55</v>
      </c>
      <c r="C56">
        <v>8</v>
      </c>
      <c r="D56">
        <v>0</v>
      </c>
      <c r="E56">
        <v>0</v>
      </c>
      <c r="F56">
        <v>0</v>
      </c>
      <c r="G56">
        <v>0</v>
      </c>
      <c r="J56">
        <v>1</v>
      </c>
      <c r="K56" s="25" t="s">
        <v>333</v>
      </c>
      <c r="L56" s="22" t="s">
        <v>330</v>
      </c>
      <c r="M56" s="22" t="s">
        <v>330</v>
      </c>
      <c r="N56">
        <v>0</v>
      </c>
      <c r="O56" s="4" t="s">
        <v>280</v>
      </c>
      <c r="P56" s="4" t="s">
        <v>271</v>
      </c>
      <c r="Q56" s="26" t="s">
        <v>335</v>
      </c>
      <c r="R56" s="4" t="s">
        <v>331</v>
      </c>
      <c r="S56" s="26" t="s">
        <v>335</v>
      </c>
      <c r="T56" s="25" t="s">
        <v>274</v>
      </c>
      <c r="U56" t="s">
        <v>274</v>
      </c>
      <c r="V56" t="s">
        <v>274</v>
      </c>
      <c r="W56" s="25" t="s">
        <v>274</v>
      </c>
    </row>
    <row r="57" spans="1:23" x14ac:dyDescent="0.35">
      <c r="A57" s="28" t="s">
        <v>288</v>
      </c>
      <c r="B57">
        <v>49</v>
      </c>
      <c r="C57">
        <v>7</v>
      </c>
      <c r="D57">
        <v>0</v>
      </c>
      <c r="E57">
        <v>0</v>
      </c>
      <c r="F57">
        <v>0</v>
      </c>
      <c r="G57">
        <v>0</v>
      </c>
      <c r="J57">
        <v>1</v>
      </c>
      <c r="K57" s="22" t="s">
        <v>330</v>
      </c>
      <c r="L57" s="22" t="s">
        <v>330</v>
      </c>
      <c r="M57" s="21" t="s">
        <v>329</v>
      </c>
      <c r="N57">
        <v>1</v>
      </c>
      <c r="O57" s="26" t="s">
        <v>273</v>
      </c>
      <c r="P57" s="26" t="s">
        <v>274</v>
      </c>
      <c r="Q57" s="26" t="s">
        <v>335</v>
      </c>
      <c r="R57" s="4" t="s">
        <v>331</v>
      </c>
      <c r="S57" s="26" t="s">
        <v>335</v>
      </c>
      <c r="T57" s="22" t="s">
        <v>346</v>
      </c>
      <c r="U57" t="s">
        <v>278</v>
      </c>
      <c r="V57" t="s">
        <v>271</v>
      </c>
      <c r="W57" s="22" t="s">
        <v>278</v>
      </c>
    </row>
    <row r="58" spans="1:23" x14ac:dyDescent="0.35">
      <c r="A58" t="s">
        <v>296</v>
      </c>
      <c r="B58" s="14">
        <v>66</v>
      </c>
      <c r="C58">
        <v>7</v>
      </c>
      <c r="D58">
        <v>0</v>
      </c>
      <c r="E58">
        <v>0</v>
      </c>
      <c r="F58">
        <v>0</v>
      </c>
      <c r="G58">
        <v>0</v>
      </c>
      <c r="J58">
        <v>0.96666666666666667</v>
      </c>
      <c r="K58" t="s">
        <v>337</v>
      </c>
      <c r="N58">
        <v>0</v>
      </c>
      <c r="O58" s="16" t="s">
        <v>270</v>
      </c>
      <c r="P58" s="4" t="s">
        <v>271</v>
      </c>
      <c r="Q58" s="16" t="s">
        <v>334</v>
      </c>
      <c r="R58" t="s">
        <v>342</v>
      </c>
      <c r="S58" s="26" t="s">
        <v>335</v>
      </c>
      <c r="T58" s="21" t="s">
        <v>348</v>
      </c>
      <c r="U58" t="s">
        <v>18</v>
      </c>
      <c r="V58" t="s">
        <v>18</v>
      </c>
      <c r="W58" s="21" t="s">
        <v>18</v>
      </c>
    </row>
    <row r="59" spans="1:23" x14ac:dyDescent="0.35">
      <c r="A59" t="s">
        <v>287</v>
      </c>
      <c r="B59" s="14">
        <v>61</v>
      </c>
      <c r="C59">
        <v>9</v>
      </c>
      <c r="D59">
        <v>167.06</v>
      </c>
      <c r="E59">
        <v>0</v>
      </c>
      <c r="F59">
        <v>155.75</v>
      </c>
      <c r="G59">
        <v>155</v>
      </c>
      <c r="H59">
        <f>I59</f>
        <v>-7.2189632467377001</v>
      </c>
      <c r="I59">
        <v>-7.2189632467377001</v>
      </c>
      <c r="J59">
        <v>0.93333333333333324</v>
      </c>
      <c r="K59" t="s">
        <v>337</v>
      </c>
      <c r="N59">
        <v>1</v>
      </c>
      <c r="O59" s="16" t="s">
        <v>277</v>
      </c>
      <c r="P59" s="4" t="s">
        <v>271</v>
      </c>
      <c r="Q59" s="26" t="s">
        <v>335</v>
      </c>
      <c r="R59" s="26" t="s">
        <v>335</v>
      </c>
      <c r="S59" s="26" t="s">
        <v>335</v>
      </c>
      <c r="T59" t="s">
        <v>350</v>
      </c>
      <c r="U59" t="s">
        <v>274</v>
      </c>
      <c r="V59" t="s">
        <v>271</v>
      </c>
      <c r="W59" s="25" t="s">
        <v>274</v>
      </c>
    </row>
    <row r="60" spans="1:23" x14ac:dyDescent="0.35">
      <c r="A60" t="s">
        <v>174</v>
      </c>
      <c r="B60">
        <v>1</v>
      </c>
      <c r="C60">
        <v>7</v>
      </c>
      <c r="D60">
        <v>165.32</v>
      </c>
      <c r="E60">
        <v>0</v>
      </c>
      <c r="F60">
        <v>129.18</v>
      </c>
      <c r="G60">
        <v>129</v>
      </c>
      <c r="H60">
        <f>I60</f>
        <v>-21.969513670457289</v>
      </c>
      <c r="I60">
        <v>-21.969513670457289</v>
      </c>
      <c r="J60">
        <v>0.93333333333333324</v>
      </c>
      <c r="K60" t="s">
        <v>337</v>
      </c>
      <c r="N60">
        <v>1</v>
      </c>
      <c r="O60" s="16" t="s">
        <v>277</v>
      </c>
      <c r="P60" s="4" t="s">
        <v>271</v>
      </c>
      <c r="Q60" s="26" t="s">
        <v>335</v>
      </c>
      <c r="R60" t="s">
        <v>342</v>
      </c>
      <c r="S60" s="26" t="s">
        <v>335</v>
      </c>
      <c r="T60" s="25" t="s">
        <v>274</v>
      </c>
      <c r="U60" t="s">
        <v>274</v>
      </c>
      <c r="V60" t="s">
        <v>274</v>
      </c>
      <c r="W60" s="25" t="s">
        <v>274</v>
      </c>
    </row>
    <row r="61" spans="1:23" x14ac:dyDescent="0.35">
      <c r="A61" t="s">
        <v>59</v>
      </c>
      <c r="B61" s="14">
        <v>47</v>
      </c>
      <c r="C61">
        <v>5</v>
      </c>
      <c r="D61">
        <v>251.19</v>
      </c>
      <c r="E61">
        <v>0</v>
      </c>
      <c r="F61">
        <v>453.12</v>
      </c>
      <c r="G61">
        <v>453</v>
      </c>
      <c r="H61">
        <v>25</v>
      </c>
      <c r="I61">
        <v>80.341574107249485</v>
      </c>
      <c r="J61">
        <v>0.8666666666666667</v>
      </c>
      <c r="K61" s="21" t="s">
        <v>329</v>
      </c>
      <c r="L61" s="21" t="s">
        <v>329</v>
      </c>
      <c r="M61" s="21" t="s">
        <v>329</v>
      </c>
      <c r="N61">
        <v>0</v>
      </c>
      <c r="O61" s="4" t="s">
        <v>272</v>
      </c>
      <c r="P61" s="26" t="s">
        <v>274</v>
      </c>
      <c r="Q61" s="26" t="s">
        <v>335</v>
      </c>
      <c r="R61" t="s">
        <v>342</v>
      </c>
      <c r="S61" s="26" t="s">
        <v>335</v>
      </c>
      <c r="T61" s="25" t="s">
        <v>343</v>
      </c>
      <c r="U61" t="s">
        <v>274</v>
      </c>
      <c r="V61" t="s">
        <v>278</v>
      </c>
      <c r="W61" s="23" t="s">
        <v>271</v>
      </c>
    </row>
    <row r="62" spans="1:23" x14ac:dyDescent="0.35">
      <c r="A62" t="s">
        <v>26</v>
      </c>
      <c r="B62">
        <v>2</v>
      </c>
      <c r="C62">
        <v>5</v>
      </c>
      <c r="D62">
        <v>507.33</v>
      </c>
      <c r="E62">
        <v>0</v>
      </c>
      <c r="F62">
        <v>694.57</v>
      </c>
      <c r="G62">
        <v>694</v>
      </c>
      <c r="H62">
        <v>25</v>
      </c>
      <c r="I62">
        <v>36.794591291664211</v>
      </c>
      <c r="J62">
        <v>0.83333333333333337</v>
      </c>
      <c r="K62" s="21" t="s">
        <v>329</v>
      </c>
      <c r="L62" s="21" t="s">
        <v>329</v>
      </c>
      <c r="M62" s="21" t="s">
        <v>329</v>
      </c>
      <c r="N62">
        <v>-1</v>
      </c>
      <c r="O62" s="4" t="s">
        <v>280</v>
      </c>
      <c r="P62" s="26" t="s">
        <v>274</v>
      </c>
      <c r="Q62" s="7" t="s">
        <v>269</v>
      </c>
      <c r="R62" s="16" t="s">
        <v>268</v>
      </c>
      <c r="S62" s="26" t="s">
        <v>335</v>
      </c>
      <c r="T62" s="21" t="s">
        <v>351</v>
      </c>
      <c r="U62" t="s">
        <v>278</v>
      </c>
      <c r="V62" t="s">
        <v>274</v>
      </c>
      <c r="W62" s="23" t="s">
        <v>271</v>
      </c>
    </row>
    <row r="63" spans="1:23" x14ac:dyDescent="0.35">
      <c r="A63" t="s">
        <v>307</v>
      </c>
      <c r="B63" s="14">
        <v>59</v>
      </c>
      <c r="C63">
        <v>6</v>
      </c>
      <c r="D63">
        <v>41.55</v>
      </c>
      <c r="E63">
        <v>0</v>
      </c>
      <c r="F63">
        <v>45.19</v>
      </c>
      <c r="G63">
        <v>45</v>
      </c>
      <c r="H63">
        <f>I63</f>
        <v>8.303249097472932</v>
      </c>
      <c r="I63">
        <v>8.303249097472932</v>
      </c>
      <c r="J63">
        <v>0.83333333333333337</v>
      </c>
      <c r="K63" s="22" t="s">
        <v>330</v>
      </c>
      <c r="L63" s="22" t="s">
        <v>330</v>
      </c>
      <c r="M63" s="22" t="s">
        <v>330</v>
      </c>
      <c r="N63">
        <v>0</v>
      </c>
      <c r="O63" s="4" t="s">
        <v>280</v>
      </c>
      <c r="P63" s="4" t="s">
        <v>271</v>
      </c>
      <c r="Q63" s="26" t="s">
        <v>335</v>
      </c>
      <c r="R63" s="4" t="s">
        <v>331</v>
      </c>
      <c r="S63" s="26" t="s">
        <v>335</v>
      </c>
      <c r="T63" s="21" t="s">
        <v>347</v>
      </c>
      <c r="U63" t="s">
        <v>276</v>
      </c>
      <c r="V63" t="s">
        <v>271</v>
      </c>
      <c r="W63" s="29" t="s">
        <v>276</v>
      </c>
    </row>
    <row r="64" spans="1:23" x14ac:dyDescent="0.35">
      <c r="A64" t="s">
        <v>255</v>
      </c>
      <c r="B64">
        <v>2</v>
      </c>
      <c r="C64">
        <v>8</v>
      </c>
      <c r="D64">
        <v>985</v>
      </c>
      <c r="E64">
        <v>0</v>
      </c>
      <c r="F64">
        <v>982.93</v>
      </c>
      <c r="G64">
        <v>982</v>
      </c>
      <c r="H64">
        <f>I64</f>
        <v>-0.3045685279187817</v>
      </c>
      <c r="I64">
        <v>-0.3045685279187817</v>
      </c>
      <c r="J64">
        <v>0.83333333333333337</v>
      </c>
      <c r="K64" s="21" t="s">
        <v>329</v>
      </c>
      <c r="L64" s="22" t="s">
        <v>330</v>
      </c>
      <c r="M64" s="22" t="s">
        <v>330</v>
      </c>
      <c r="N64">
        <v>0</v>
      </c>
      <c r="O64" s="26" t="s">
        <v>273</v>
      </c>
      <c r="P64" s="26" t="s">
        <v>274</v>
      </c>
      <c r="Q64" s="26" t="s">
        <v>335</v>
      </c>
      <c r="R64" s="4" t="s">
        <v>331</v>
      </c>
      <c r="S64" s="26" t="s">
        <v>335</v>
      </c>
      <c r="T64" s="21" t="s">
        <v>347</v>
      </c>
      <c r="U64" t="s">
        <v>278</v>
      </c>
      <c r="V64" t="s">
        <v>278</v>
      </c>
      <c r="W64" s="23" t="s">
        <v>271</v>
      </c>
    </row>
    <row r="65" spans="1:23" x14ac:dyDescent="0.35">
      <c r="A65" t="s">
        <v>203</v>
      </c>
      <c r="B65" s="14">
        <v>44</v>
      </c>
      <c r="C65">
        <v>7</v>
      </c>
      <c r="D65">
        <v>0</v>
      </c>
      <c r="E65">
        <v>0</v>
      </c>
      <c r="F65">
        <v>0</v>
      </c>
      <c r="G65">
        <v>0</v>
      </c>
      <c r="J65">
        <v>0.83333333333333337</v>
      </c>
      <c r="K65" s="21" t="s">
        <v>329</v>
      </c>
      <c r="L65" s="21" t="s">
        <v>329</v>
      </c>
      <c r="M65" s="21" t="s">
        <v>329</v>
      </c>
      <c r="N65">
        <v>0</v>
      </c>
      <c r="O65" s="26" t="s">
        <v>273</v>
      </c>
      <c r="P65" s="26" t="s">
        <v>274</v>
      </c>
      <c r="Q65" s="26" t="s">
        <v>335</v>
      </c>
      <c r="R65" s="4" t="s">
        <v>331</v>
      </c>
      <c r="S65" s="26" t="s">
        <v>335</v>
      </c>
      <c r="T65" s="21" t="s">
        <v>347</v>
      </c>
      <c r="U65" t="s">
        <v>278</v>
      </c>
      <c r="V65" t="s">
        <v>271</v>
      </c>
      <c r="W65" s="23" t="s">
        <v>271</v>
      </c>
    </row>
    <row r="66" spans="1:23" x14ac:dyDescent="0.35">
      <c r="A66" t="s">
        <v>180</v>
      </c>
      <c r="B66" s="14">
        <v>33</v>
      </c>
      <c r="C66">
        <v>4</v>
      </c>
      <c r="D66">
        <v>0</v>
      </c>
      <c r="E66">
        <v>0</v>
      </c>
      <c r="F66">
        <v>0</v>
      </c>
      <c r="G66">
        <v>0</v>
      </c>
      <c r="J66">
        <v>0.83333333333333337</v>
      </c>
      <c r="K66" s="21" t="s">
        <v>329</v>
      </c>
      <c r="L66" s="21" t="s">
        <v>329</v>
      </c>
      <c r="M66" s="21" t="s">
        <v>329</v>
      </c>
      <c r="N66">
        <v>0</v>
      </c>
      <c r="O66" s="26" t="s">
        <v>273</v>
      </c>
      <c r="P66" s="26" t="s">
        <v>274</v>
      </c>
      <c r="Q66" s="26" t="s">
        <v>335</v>
      </c>
      <c r="R66" s="4" t="s">
        <v>331</v>
      </c>
      <c r="S66" s="26" t="s">
        <v>335</v>
      </c>
      <c r="T66" s="21" t="s">
        <v>347</v>
      </c>
      <c r="U66" t="s">
        <v>278</v>
      </c>
      <c r="V66" t="s">
        <v>276</v>
      </c>
      <c r="W66" s="23" t="s">
        <v>271</v>
      </c>
    </row>
    <row r="67" spans="1:23" x14ac:dyDescent="0.35">
      <c r="A67" t="s">
        <v>10</v>
      </c>
      <c r="B67" s="14">
        <v>69</v>
      </c>
      <c r="C67">
        <v>8</v>
      </c>
      <c r="D67">
        <v>0</v>
      </c>
      <c r="E67">
        <v>0</v>
      </c>
      <c r="F67">
        <v>0</v>
      </c>
      <c r="G67">
        <v>0</v>
      </c>
      <c r="J67">
        <v>0.79999999999999993</v>
      </c>
      <c r="K67" s="21" t="s">
        <v>329</v>
      </c>
      <c r="L67" s="22" t="s">
        <v>330</v>
      </c>
      <c r="M67" s="22" t="s">
        <v>330</v>
      </c>
      <c r="N67">
        <v>1</v>
      </c>
      <c r="O67" s="16" t="s">
        <v>270</v>
      </c>
      <c r="Q67" s="4" t="s">
        <v>268</v>
      </c>
      <c r="R67" s="26" t="s">
        <v>335</v>
      </c>
      <c r="S67" s="26" t="s">
        <v>335</v>
      </c>
      <c r="T67" s="21" t="s">
        <v>332</v>
      </c>
      <c r="U67" t="s">
        <v>276</v>
      </c>
      <c r="V67" t="s">
        <v>274</v>
      </c>
      <c r="W67" s="29" t="s">
        <v>276</v>
      </c>
    </row>
    <row r="68" spans="1:23" x14ac:dyDescent="0.35">
      <c r="A68" t="s">
        <v>18</v>
      </c>
      <c r="B68" s="14">
        <v>60</v>
      </c>
      <c r="C68">
        <v>7</v>
      </c>
      <c r="D68">
        <v>15.48</v>
      </c>
      <c r="E68">
        <v>0</v>
      </c>
      <c r="F68">
        <v>20.82</v>
      </c>
      <c r="G68">
        <v>20</v>
      </c>
      <c r="H68">
        <v>25</v>
      </c>
      <c r="I68">
        <v>29.198966408268731</v>
      </c>
      <c r="J68">
        <v>0.70000000000000007</v>
      </c>
      <c r="K68" s="21" t="s">
        <v>329</v>
      </c>
      <c r="L68" s="21" t="s">
        <v>329</v>
      </c>
      <c r="M68" s="21" t="s">
        <v>329</v>
      </c>
      <c r="N68">
        <v>-1</v>
      </c>
      <c r="O68" s="4" t="s">
        <v>272</v>
      </c>
      <c r="P68" s="4" t="s">
        <v>271</v>
      </c>
      <c r="Q68" s="7" t="s">
        <v>269</v>
      </c>
      <c r="R68" s="4" t="s">
        <v>331</v>
      </c>
      <c r="S68" s="26" t="s">
        <v>335</v>
      </c>
      <c r="T68" s="22" t="s">
        <v>349</v>
      </c>
      <c r="U68" t="s">
        <v>18</v>
      </c>
      <c r="V68" t="s">
        <v>18</v>
      </c>
      <c r="W68" s="25" t="s">
        <v>274</v>
      </c>
    </row>
    <row r="69" spans="1:23" x14ac:dyDescent="0.35">
      <c r="A69" t="s">
        <v>243</v>
      </c>
      <c r="B69">
        <v>34</v>
      </c>
      <c r="C69">
        <v>7</v>
      </c>
      <c r="D69">
        <v>46.1</v>
      </c>
      <c r="E69">
        <v>0</v>
      </c>
      <c r="F69">
        <v>71.53</v>
      </c>
      <c r="G69">
        <v>71</v>
      </c>
      <c r="H69">
        <v>25</v>
      </c>
      <c r="I69">
        <v>54.013015184381771</v>
      </c>
      <c r="J69">
        <v>0.70000000000000007</v>
      </c>
      <c r="K69" s="21" t="s">
        <v>329</v>
      </c>
      <c r="L69" s="21" t="s">
        <v>329</v>
      </c>
      <c r="M69" s="21" t="s">
        <v>329</v>
      </c>
      <c r="N69">
        <v>0</v>
      </c>
      <c r="O69" s="4" t="s">
        <v>272</v>
      </c>
      <c r="P69" s="26" t="s">
        <v>274</v>
      </c>
      <c r="Q69" s="26" t="s">
        <v>335</v>
      </c>
      <c r="R69" t="s">
        <v>342</v>
      </c>
      <c r="S69" s="26" t="s">
        <v>335</v>
      </c>
      <c r="T69" s="22" t="s">
        <v>346</v>
      </c>
      <c r="U69" t="s">
        <v>276</v>
      </c>
      <c r="V69" t="s">
        <v>18</v>
      </c>
      <c r="W69" s="25" t="s">
        <v>274</v>
      </c>
    </row>
    <row r="70" spans="1:23" x14ac:dyDescent="0.35">
      <c r="A70" t="s">
        <v>204</v>
      </c>
      <c r="B70" s="14">
        <v>59</v>
      </c>
      <c r="C70">
        <v>7</v>
      </c>
      <c r="D70">
        <v>229.2</v>
      </c>
      <c r="E70">
        <v>0</v>
      </c>
      <c r="F70">
        <v>220.54</v>
      </c>
      <c r="G70">
        <v>220</v>
      </c>
      <c r="H70">
        <f>I70</f>
        <v>-4.0139616055846368</v>
      </c>
      <c r="I70">
        <v>-4.0139616055846368</v>
      </c>
      <c r="J70">
        <v>0.70000000000000007</v>
      </c>
      <c r="K70" t="s">
        <v>337</v>
      </c>
      <c r="N70">
        <v>-1</v>
      </c>
      <c r="O70" s="4" t="s">
        <v>272</v>
      </c>
      <c r="P70" s="4" t="s">
        <v>271</v>
      </c>
      <c r="Q70" s="4" t="s">
        <v>268</v>
      </c>
      <c r="R70" s="26" t="s">
        <v>335</v>
      </c>
      <c r="S70" s="26" t="s">
        <v>335</v>
      </c>
      <c r="T70" s="21" t="s">
        <v>332</v>
      </c>
      <c r="U70" t="s">
        <v>276</v>
      </c>
      <c r="V70" t="s">
        <v>274</v>
      </c>
      <c r="W70" s="21" t="s">
        <v>18</v>
      </c>
    </row>
    <row r="71" spans="1:23" x14ac:dyDescent="0.35">
      <c r="A71" t="s">
        <v>250</v>
      </c>
      <c r="B71" s="14">
        <v>69</v>
      </c>
      <c r="C71">
        <v>8</v>
      </c>
      <c r="D71">
        <v>19.690000000000001</v>
      </c>
      <c r="E71">
        <v>0</v>
      </c>
      <c r="F71">
        <v>25.85</v>
      </c>
      <c r="G71">
        <v>25</v>
      </c>
      <c r="H71">
        <v>25</v>
      </c>
      <c r="I71">
        <v>26.968004062976121</v>
      </c>
      <c r="J71">
        <v>0.66666666666666663</v>
      </c>
      <c r="K71" s="25" t="s">
        <v>333</v>
      </c>
      <c r="L71" s="22" t="s">
        <v>330</v>
      </c>
      <c r="M71" s="22" t="s">
        <v>330</v>
      </c>
      <c r="N71">
        <v>0</v>
      </c>
      <c r="O71" s="26" t="s">
        <v>282</v>
      </c>
      <c r="P71" s="26" t="s">
        <v>274</v>
      </c>
      <c r="Q71" s="26" t="s">
        <v>335</v>
      </c>
      <c r="R71" s="16" t="s">
        <v>268</v>
      </c>
      <c r="S71" s="26" t="s">
        <v>335</v>
      </c>
      <c r="T71" s="25" t="s">
        <v>274</v>
      </c>
      <c r="U71" t="s">
        <v>274</v>
      </c>
      <c r="V71" t="s">
        <v>274</v>
      </c>
      <c r="W71" s="25" t="s">
        <v>274</v>
      </c>
    </row>
    <row r="72" spans="1:23" x14ac:dyDescent="0.35">
      <c r="A72" s="28" t="s">
        <v>46</v>
      </c>
      <c r="B72" s="14">
        <v>40</v>
      </c>
      <c r="C72">
        <v>5</v>
      </c>
      <c r="D72">
        <v>56.56</v>
      </c>
      <c r="E72">
        <v>0</v>
      </c>
      <c r="F72">
        <v>555.28</v>
      </c>
      <c r="G72">
        <v>555</v>
      </c>
      <c r="H72">
        <v>25</v>
      </c>
      <c r="I72">
        <v>881.25884016973123</v>
      </c>
      <c r="J72">
        <v>0.66666666666666663</v>
      </c>
      <c r="K72" s="21" t="s">
        <v>329</v>
      </c>
      <c r="L72" s="21" t="s">
        <v>329</v>
      </c>
      <c r="M72" s="21" t="s">
        <v>329</v>
      </c>
      <c r="N72">
        <v>0</v>
      </c>
      <c r="O72" s="26" t="s">
        <v>282</v>
      </c>
      <c r="P72" s="26" t="s">
        <v>274</v>
      </c>
      <c r="Q72" s="7" t="s">
        <v>269</v>
      </c>
      <c r="R72" s="16" t="s">
        <v>268</v>
      </c>
      <c r="S72" s="26" t="s">
        <v>335</v>
      </c>
      <c r="T72" s="23" t="s">
        <v>352</v>
      </c>
      <c r="U72" t="s">
        <v>278</v>
      </c>
      <c r="V72" t="s">
        <v>18</v>
      </c>
      <c r="W72" s="22" t="s">
        <v>278</v>
      </c>
    </row>
    <row r="73" spans="1:23" x14ac:dyDescent="0.35">
      <c r="A73" t="s">
        <v>244</v>
      </c>
      <c r="B73">
        <v>14</v>
      </c>
      <c r="C73">
        <v>6</v>
      </c>
      <c r="D73">
        <v>92.1</v>
      </c>
      <c r="E73">
        <v>0</v>
      </c>
      <c r="F73">
        <v>147.94999999999999</v>
      </c>
      <c r="G73">
        <v>147</v>
      </c>
      <c r="H73">
        <v>25</v>
      </c>
      <c r="I73">
        <v>59.609120521172663</v>
      </c>
      <c r="J73">
        <v>0.66666666666666663</v>
      </c>
      <c r="K73" s="21" t="s">
        <v>329</v>
      </c>
      <c r="L73" s="21" t="s">
        <v>329</v>
      </c>
      <c r="M73" s="21" t="s">
        <v>329</v>
      </c>
      <c r="N73">
        <v>0</v>
      </c>
      <c r="O73" s="26" t="s">
        <v>282</v>
      </c>
      <c r="P73" s="26" t="s">
        <v>274</v>
      </c>
      <c r="Q73" s="26" t="s">
        <v>335</v>
      </c>
      <c r="R73" s="16" t="s">
        <v>268</v>
      </c>
      <c r="S73" s="26" t="s">
        <v>335</v>
      </c>
      <c r="T73" s="21" t="s">
        <v>347</v>
      </c>
      <c r="U73" t="s">
        <v>274</v>
      </c>
      <c r="V73" t="s">
        <v>274</v>
      </c>
      <c r="W73" s="25" t="s">
        <v>274</v>
      </c>
    </row>
    <row r="74" spans="1:23" x14ac:dyDescent="0.35">
      <c r="A74" t="s">
        <v>292</v>
      </c>
      <c r="B74">
        <v>26</v>
      </c>
      <c r="C74">
        <v>6</v>
      </c>
      <c r="D74">
        <v>19.54</v>
      </c>
      <c r="E74">
        <v>0</v>
      </c>
      <c r="F74">
        <v>21.08</v>
      </c>
      <c r="G74">
        <v>21</v>
      </c>
      <c r="H74">
        <f>I74</f>
        <v>7.4718526100307114</v>
      </c>
      <c r="I74">
        <v>7.4718526100307114</v>
      </c>
      <c r="J74">
        <v>0.66666666666666663</v>
      </c>
      <c r="K74" s="22" t="s">
        <v>330</v>
      </c>
      <c r="L74" s="22" t="s">
        <v>330</v>
      </c>
      <c r="M74" s="22" t="s">
        <v>330</v>
      </c>
      <c r="N74">
        <v>0</v>
      </c>
      <c r="O74" s="26" t="s">
        <v>273</v>
      </c>
      <c r="P74" s="26" t="s">
        <v>274</v>
      </c>
      <c r="Q74" s="26" t="s">
        <v>335</v>
      </c>
      <c r="R74" s="26" t="s">
        <v>335</v>
      </c>
      <c r="S74" s="26" t="s">
        <v>335</v>
      </c>
      <c r="T74" s="22" t="s">
        <v>346</v>
      </c>
      <c r="U74" t="s">
        <v>276</v>
      </c>
      <c r="V74" t="s">
        <v>271</v>
      </c>
      <c r="W74" s="23" t="s">
        <v>271</v>
      </c>
    </row>
    <row r="75" spans="1:23" x14ac:dyDescent="0.35">
      <c r="A75" t="s">
        <v>260</v>
      </c>
      <c r="B75" s="14">
        <v>28</v>
      </c>
      <c r="C75">
        <v>6</v>
      </c>
      <c r="D75">
        <v>0</v>
      </c>
      <c r="E75">
        <v>0</v>
      </c>
      <c r="F75">
        <v>0</v>
      </c>
      <c r="G75">
        <v>0</v>
      </c>
      <c r="J75">
        <v>0.66666666666666663</v>
      </c>
      <c r="K75" s="21" t="s">
        <v>329</v>
      </c>
      <c r="L75" s="21" t="s">
        <v>329</v>
      </c>
      <c r="M75" s="21" t="s">
        <v>329</v>
      </c>
      <c r="N75">
        <v>0</v>
      </c>
      <c r="O75" s="26" t="s">
        <v>282</v>
      </c>
      <c r="P75" s="26" t="s">
        <v>274</v>
      </c>
      <c r="Q75" s="26" t="s">
        <v>335</v>
      </c>
      <c r="R75" s="4" t="s">
        <v>331</v>
      </c>
      <c r="S75" s="26" t="s">
        <v>335</v>
      </c>
      <c r="T75" s="25" t="s">
        <v>343</v>
      </c>
      <c r="U75" t="s">
        <v>278</v>
      </c>
      <c r="V75" t="s">
        <v>18</v>
      </c>
      <c r="W75" s="23" t="s">
        <v>271</v>
      </c>
    </row>
    <row r="76" spans="1:23" x14ac:dyDescent="0.35">
      <c r="A76" t="s">
        <v>63</v>
      </c>
      <c r="B76">
        <v>52</v>
      </c>
      <c r="C76">
        <v>5</v>
      </c>
      <c r="D76">
        <v>158.57</v>
      </c>
      <c r="E76">
        <v>0</v>
      </c>
      <c r="F76">
        <v>168.5</v>
      </c>
      <c r="G76">
        <v>168</v>
      </c>
      <c r="H76">
        <f>I76</f>
        <v>5.9469004225263333</v>
      </c>
      <c r="I76">
        <v>5.9469004225263333</v>
      </c>
      <c r="J76">
        <v>0.6</v>
      </c>
      <c r="K76" s="22" t="s">
        <v>330</v>
      </c>
      <c r="L76" s="22" t="s">
        <v>330</v>
      </c>
      <c r="M76" s="22" t="s">
        <v>330</v>
      </c>
      <c r="N76">
        <v>0</v>
      </c>
      <c r="O76" s="16" t="s">
        <v>277</v>
      </c>
      <c r="P76" s="4" t="s">
        <v>271</v>
      </c>
      <c r="Q76" s="7" t="s">
        <v>269</v>
      </c>
      <c r="R76" s="4" t="s">
        <v>331</v>
      </c>
      <c r="S76" s="26" t="s">
        <v>335</v>
      </c>
      <c r="T76" s="21" t="s">
        <v>351</v>
      </c>
      <c r="U76" t="s">
        <v>271</v>
      </c>
      <c r="V76" t="s">
        <v>18</v>
      </c>
      <c r="W76" s="29" t="s">
        <v>276</v>
      </c>
    </row>
    <row r="77" spans="1:23" x14ac:dyDescent="0.35">
      <c r="A77" t="s">
        <v>32</v>
      </c>
      <c r="B77">
        <v>18</v>
      </c>
      <c r="C77">
        <v>7</v>
      </c>
      <c r="D77">
        <v>46.35</v>
      </c>
      <c r="E77">
        <v>0</v>
      </c>
      <c r="F77">
        <v>61.03</v>
      </c>
      <c r="G77">
        <v>61</v>
      </c>
      <c r="H77">
        <v>25</v>
      </c>
      <c r="I77">
        <v>31.607335490830639</v>
      </c>
      <c r="J77">
        <v>0.53333333333333333</v>
      </c>
      <c r="K77" s="21" t="s">
        <v>329</v>
      </c>
      <c r="L77" s="21" t="s">
        <v>329</v>
      </c>
      <c r="M77" s="21" t="s">
        <v>329</v>
      </c>
      <c r="N77">
        <v>-1</v>
      </c>
      <c r="O77" s="4" t="s">
        <v>272</v>
      </c>
      <c r="P77" s="4" t="s">
        <v>271</v>
      </c>
      <c r="Q77" s="26" t="s">
        <v>335</v>
      </c>
      <c r="R77" s="4" t="s">
        <v>331</v>
      </c>
      <c r="S77" s="26" t="s">
        <v>335</v>
      </c>
      <c r="T77" s="21" t="s">
        <v>347</v>
      </c>
      <c r="U77" t="s">
        <v>18</v>
      </c>
      <c r="V77" t="s">
        <v>278</v>
      </c>
      <c r="W77" s="21" t="s">
        <v>18</v>
      </c>
    </row>
    <row r="78" spans="1:23" x14ac:dyDescent="0.35">
      <c r="A78" t="s">
        <v>216</v>
      </c>
      <c r="B78">
        <v>44</v>
      </c>
      <c r="C78">
        <v>7</v>
      </c>
      <c r="D78">
        <v>0</v>
      </c>
      <c r="E78">
        <v>0</v>
      </c>
      <c r="F78">
        <v>0</v>
      </c>
      <c r="G78">
        <v>0</v>
      </c>
      <c r="J78">
        <v>0.53333333333333333</v>
      </c>
      <c r="K78" s="21" t="s">
        <v>329</v>
      </c>
      <c r="L78" s="21" t="s">
        <v>329</v>
      </c>
      <c r="M78" s="21" t="s">
        <v>329</v>
      </c>
      <c r="N78">
        <v>0</v>
      </c>
      <c r="O78" s="4" t="s">
        <v>272</v>
      </c>
      <c r="P78" s="26" t="s">
        <v>274</v>
      </c>
      <c r="Q78" s="26" t="s">
        <v>335</v>
      </c>
      <c r="R78" t="s">
        <v>342</v>
      </c>
      <c r="S78" s="26" t="s">
        <v>335</v>
      </c>
      <c r="T78" s="23" t="s">
        <v>338</v>
      </c>
      <c r="U78" t="s">
        <v>276</v>
      </c>
      <c r="V78" t="s">
        <v>18</v>
      </c>
      <c r="W78" s="29" t="s">
        <v>276</v>
      </c>
    </row>
    <row r="79" spans="1:23" x14ac:dyDescent="0.35">
      <c r="A79" t="s">
        <v>45</v>
      </c>
      <c r="B79" s="14">
        <v>54</v>
      </c>
      <c r="C79">
        <v>5</v>
      </c>
      <c r="D79">
        <v>95.49</v>
      </c>
      <c r="E79">
        <v>0</v>
      </c>
      <c r="F79">
        <v>1032.5899999999999</v>
      </c>
      <c r="G79">
        <v>1032</v>
      </c>
      <c r="H79">
        <v>25</v>
      </c>
      <c r="I79">
        <v>980.74143889412505</v>
      </c>
      <c r="J79">
        <v>0.5</v>
      </c>
      <c r="K79" s="21" t="s">
        <v>329</v>
      </c>
      <c r="L79" s="21" t="s">
        <v>329</v>
      </c>
      <c r="M79" s="21" t="s">
        <v>329</v>
      </c>
      <c r="N79">
        <v>0</v>
      </c>
      <c r="O79" s="26" t="s">
        <v>282</v>
      </c>
      <c r="P79" s="7" t="s">
        <v>276</v>
      </c>
      <c r="Q79" s="26" t="s">
        <v>335</v>
      </c>
      <c r="R79" s="16" t="s">
        <v>268</v>
      </c>
      <c r="S79" s="26" t="s">
        <v>335</v>
      </c>
      <c r="T79" s="25" t="s">
        <v>274</v>
      </c>
      <c r="U79" t="s">
        <v>274</v>
      </c>
      <c r="V79" t="s">
        <v>274</v>
      </c>
      <c r="W79" s="25" t="s">
        <v>274</v>
      </c>
    </row>
    <row r="80" spans="1:23" x14ac:dyDescent="0.35">
      <c r="A80" t="s">
        <v>34</v>
      </c>
      <c r="B80" s="14">
        <v>32</v>
      </c>
      <c r="C80">
        <v>7</v>
      </c>
      <c r="D80">
        <v>130.47</v>
      </c>
      <c r="E80">
        <v>0</v>
      </c>
      <c r="F80">
        <v>184.96</v>
      </c>
      <c r="G80">
        <v>184</v>
      </c>
      <c r="H80">
        <v>25</v>
      </c>
      <c r="I80">
        <v>41.028588947650803</v>
      </c>
      <c r="J80">
        <v>0.5</v>
      </c>
      <c r="K80" t="s">
        <v>337</v>
      </c>
      <c r="N80">
        <v>0</v>
      </c>
      <c r="O80" s="26" t="s">
        <v>282</v>
      </c>
      <c r="P80" s="26" t="s">
        <v>274</v>
      </c>
      <c r="Q80" s="26" t="s">
        <v>335</v>
      </c>
      <c r="R80" s="4" t="s">
        <v>331</v>
      </c>
      <c r="S80" s="26" t="s">
        <v>335</v>
      </c>
      <c r="T80" s="21" t="s">
        <v>347</v>
      </c>
      <c r="U80" t="s">
        <v>274</v>
      </c>
      <c r="V80" t="s">
        <v>278</v>
      </c>
      <c r="W80" s="25" t="s">
        <v>274</v>
      </c>
    </row>
    <row r="81" spans="1:23" x14ac:dyDescent="0.35">
      <c r="A81" t="s">
        <v>12</v>
      </c>
      <c r="B81">
        <v>2</v>
      </c>
      <c r="C81">
        <v>6</v>
      </c>
      <c r="D81">
        <v>102.31</v>
      </c>
      <c r="E81">
        <v>0</v>
      </c>
      <c r="F81">
        <v>171.82</v>
      </c>
      <c r="G81">
        <v>171</v>
      </c>
      <c r="H81">
        <v>25</v>
      </c>
      <c r="I81">
        <v>67.139087088261164</v>
      </c>
      <c r="J81">
        <v>0.5</v>
      </c>
      <c r="K81" s="21" t="s">
        <v>329</v>
      </c>
      <c r="L81" s="21" t="s">
        <v>329</v>
      </c>
      <c r="M81" s="21" t="s">
        <v>329</v>
      </c>
      <c r="N81">
        <v>0</v>
      </c>
      <c r="O81" s="26" t="s">
        <v>282</v>
      </c>
      <c r="P81" s="26" t="s">
        <v>274</v>
      </c>
      <c r="Q81" s="26" t="s">
        <v>335</v>
      </c>
      <c r="R81" s="4" t="s">
        <v>331</v>
      </c>
      <c r="S81" s="26" t="s">
        <v>335</v>
      </c>
      <c r="T81" s="25" t="s">
        <v>343</v>
      </c>
      <c r="U81" t="s">
        <v>274</v>
      </c>
      <c r="V81" t="s">
        <v>276</v>
      </c>
      <c r="W81" s="25" t="s">
        <v>274</v>
      </c>
    </row>
    <row r="82" spans="1:23" x14ac:dyDescent="0.35">
      <c r="A82" t="s">
        <v>4</v>
      </c>
      <c r="B82">
        <v>40</v>
      </c>
      <c r="C82">
        <v>6</v>
      </c>
      <c r="D82">
        <v>113.38</v>
      </c>
      <c r="E82">
        <v>0</v>
      </c>
      <c r="F82">
        <v>175.67</v>
      </c>
      <c r="G82">
        <v>175</v>
      </c>
      <c r="H82">
        <v>25</v>
      </c>
      <c r="I82">
        <v>54.348209560769099</v>
      </c>
      <c r="J82">
        <v>0.5</v>
      </c>
      <c r="K82" t="s">
        <v>337</v>
      </c>
      <c r="N82">
        <v>-1</v>
      </c>
      <c r="O82" s="4" t="s">
        <v>280</v>
      </c>
      <c r="P82" s="26" t="s">
        <v>274</v>
      </c>
      <c r="Q82" s="7" t="s">
        <v>269</v>
      </c>
      <c r="R82" s="4" t="s">
        <v>331</v>
      </c>
      <c r="S82" s="26" t="s">
        <v>335</v>
      </c>
      <c r="T82" s="22" t="s">
        <v>349</v>
      </c>
      <c r="U82" t="s">
        <v>276</v>
      </c>
      <c r="V82" t="s">
        <v>18</v>
      </c>
      <c r="W82" s="25" t="s">
        <v>274</v>
      </c>
    </row>
    <row r="83" spans="1:23" x14ac:dyDescent="0.35">
      <c r="A83" t="s">
        <v>39</v>
      </c>
      <c r="B83" s="14">
        <v>66</v>
      </c>
      <c r="C83">
        <v>7</v>
      </c>
      <c r="D83">
        <v>25.99</v>
      </c>
      <c r="E83">
        <v>0</v>
      </c>
      <c r="F83">
        <v>24.1</v>
      </c>
      <c r="G83">
        <v>24</v>
      </c>
      <c r="H83">
        <f>I83</f>
        <v>-7.6567910734897966</v>
      </c>
      <c r="I83">
        <v>-7.6567910734897966</v>
      </c>
      <c r="J83">
        <v>0.5</v>
      </c>
      <c r="K83" t="s">
        <v>337</v>
      </c>
      <c r="N83">
        <v>0</v>
      </c>
      <c r="O83" s="26" t="s">
        <v>284</v>
      </c>
      <c r="P83" s="26" t="s">
        <v>274</v>
      </c>
      <c r="Q83" s="16" t="s">
        <v>334</v>
      </c>
      <c r="R83" s="16" t="s">
        <v>268</v>
      </c>
      <c r="S83" s="26" t="s">
        <v>335</v>
      </c>
      <c r="T83" t="s">
        <v>353</v>
      </c>
      <c r="U83" t="s">
        <v>276</v>
      </c>
      <c r="V83" t="s">
        <v>276</v>
      </c>
      <c r="W83" s="21" t="s">
        <v>18</v>
      </c>
    </row>
    <row r="84" spans="1:23" x14ac:dyDescent="0.35">
      <c r="A84" t="s">
        <v>286</v>
      </c>
      <c r="B84" s="14">
        <v>43</v>
      </c>
      <c r="C84">
        <v>6</v>
      </c>
      <c r="D84">
        <v>147.29</v>
      </c>
      <c r="E84">
        <v>315</v>
      </c>
      <c r="F84">
        <v>298.14</v>
      </c>
      <c r="G84">
        <v>306</v>
      </c>
      <c r="H84">
        <v>25</v>
      </c>
      <c r="I84">
        <v>107.7534116369068</v>
      </c>
      <c r="J84">
        <v>0.33333333333333331</v>
      </c>
      <c r="K84" s="21" t="s">
        <v>329</v>
      </c>
      <c r="L84" s="21" t="s">
        <v>329</v>
      </c>
      <c r="M84" s="21" t="s">
        <v>329</v>
      </c>
      <c r="N84">
        <v>-1</v>
      </c>
      <c r="O84" s="26" t="s">
        <v>282</v>
      </c>
      <c r="P84" s="7" t="s">
        <v>276</v>
      </c>
      <c r="Q84" s="15" t="s">
        <v>354</v>
      </c>
      <c r="R84" s="4" t="s">
        <v>331</v>
      </c>
      <c r="S84" s="16" t="s">
        <v>268</v>
      </c>
      <c r="T84" s="25" t="s">
        <v>274</v>
      </c>
      <c r="U84" t="s">
        <v>271</v>
      </c>
      <c r="V84" t="s">
        <v>276</v>
      </c>
      <c r="W84" s="23" t="s">
        <v>271</v>
      </c>
    </row>
    <row r="85" spans="1:23" x14ac:dyDescent="0.35">
      <c r="A85" t="s">
        <v>257</v>
      </c>
      <c r="B85" s="14">
        <v>39</v>
      </c>
      <c r="C85">
        <v>4</v>
      </c>
      <c r="D85">
        <v>189.41</v>
      </c>
      <c r="E85">
        <v>0</v>
      </c>
      <c r="F85">
        <v>296.91000000000003</v>
      </c>
      <c r="G85">
        <v>296</v>
      </c>
      <c r="H85">
        <v>25</v>
      </c>
      <c r="I85">
        <v>56.274747901377957</v>
      </c>
      <c r="J85">
        <v>0.33333333333333331</v>
      </c>
      <c r="K85" s="21" t="s">
        <v>329</v>
      </c>
      <c r="L85" s="21" t="s">
        <v>329</v>
      </c>
      <c r="M85" s="21" t="s">
        <v>329</v>
      </c>
      <c r="N85">
        <v>0</v>
      </c>
      <c r="O85" s="26" t="s">
        <v>282</v>
      </c>
      <c r="P85" s="7" t="s">
        <v>276</v>
      </c>
      <c r="Q85" s="26" t="s">
        <v>335</v>
      </c>
      <c r="R85" s="16" t="s">
        <v>268</v>
      </c>
      <c r="S85" s="26" t="s">
        <v>335</v>
      </c>
      <c r="T85" s="21" t="s">
        <v>347</v>
      </c>
      <c r="U85" t="s">
        <v>274</v>
      </c>
      <c r="V85" t="s">
        <v>271</v>
      </c>
      <c r="W85" s="29" t="s">
        <v>276</v>
      </c>
    </row>
    <row r="86" spans="1:23" x14ac:dyDescent="0.35">
      <c r="A86" t="s">
        <v>2</v>
      </c>
      <c r="B86" s="14">
        <v>42</v>
      </c>
      <c r="C86">
        <v>7</v>
      </c>
      <c r="D86">
        <v>210.18</v>
      </c>
      <c r="E86">
        <v>0</v>
      </c>
      <c r="F86">
        <v>312.02</v>
      </c>
      <c r="G86">
        <v>312</v>
      </c>
      <c r="H86">
        <v>25</v>
      </c>
      <c r="I86">
        <v>48.44419069369112</v>
      </c>
      <c r="J86">
        <v>0.33333333333333331</v>
      </c>
      <c r="K86" s="21" t="s">
        <v>329</v>
      </c>
      <c r="L86" s="21" t="s">
        <v>329</v>
      </c>
      <c r="M86" s="21" t="s">
        <v>329</v>
      </c>
      <c r="N86">
        <v>-1</v>
      </c>
      <c r="O86" s="26" t="s">
        <v>282</v>
      </c>
      <c r="P86" s="26" t="s">
        <v>274</v>
      </c>
      <c r="Q86" s="7" t="s">
        <v>269</v>
      </c>
      <c r="R86" s="4" t="s">
        <v>331</v>
      </c>
      <c r="S86" s="26" t="s">
        <v>335</v>
      </c>
      <c r="T86" s="23" t="s">
        <v>352</v>
      </c>
      <c r="U86" t="s">
        <v>278</v>
      </c>
      <c r="V86" t="s">
        <v>18</v>
      </c>
      <c r="W86" s="23" t="s">
        <v>271</v>
      </c>
    </row>
    <row r="87" spans="1:23" x14ac:dyDescent="0.35">
      <c r="A87" t="s">
        <v>40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J87">
        <v>0.33333333333333331</v>
      </c>
      <c r="K87" s="22" t="s">
        <v>330</v>
      </c>
      <c r="L87" s="21" t="s">
        <v>329</v>
      </c>
      <c r="M87" s="21" t="s">
        <v>329</v>
      </c>
      <c r="N87">
        <v>0</v>
      </c>
      <c r="O87" s="26" t="s">
        <v>282</v>
      </c>
      <c r="P87" s="26" t="s">
        <v>274</v>
      </c>
      <c r="Q87" s="26" t="s">
        <v>335</v>
      </c>
      <c r="S87" s="26" t="s">
        <v>335</v>
      </c>
      <c r="T87" s="25" t="s">
        <v>274</v>
      </c>
      <c r="U87" t="s">
        <v>274</v>
      </c>
      <c r="V87" t="s">
        <v>274</v>
      </c>
      <c r="W87" s="25" t="s">
        <v>274</v>
      </c>
    </row>
    <row r="88" spans="1:23" x14ac:dyDescent="0.35">
      <c r="A88" t="s">
        <v>197</v>
      </c>
      <c r="B88">
        <v>48</v>
      </c>
      <c r="C88">
        <v>6</v>
      </c>
      <c r="D88">
        <v>121.31</v>
      </c>
      <c r="E88">
        <v>0</v>
      </c>
      <c r="F88">
        <v>176.05</v>
      </c>
      <c r="G88">
        <v>176</v>
      </c>
      <c r="H88">
        <v>25</v>
      </c>
      <c r="I88">
        <v>45.082845602176242</v>
      </c>
      <c r="J88">
        <v>0.16666666666666671</v>
      </c>
      <c r="K88" s="21" t="s">
        <v>329</v>
      </c>
      <c r="L88" s="22" t="s">
        <v>330</v>
      </c>
      <c r="M88" s="21" t="s">
        <v>329</v>
      </c>
      <c r="N88">
        <v>0</v>
      </c>
      <c r="O88" s="26" t="s">
        <v>282</v>
      </c>
      <c r="P88" s="7" t="s">
        <v>276</v>
      </c>
      <c r="Q88" s="26" t="s">
        <v>335</v>
      </c>
      <c r="R88" s="4" t="s">
        <v>331</v>
      </c>
      <c r="S88" s="26" t="s">
        <v>335</v>
      </c>
      <c r="T88" s="21" t="s">
        <v>347</v>
      </c>
      <c r="U88" t="s">
        <v>271</v>
      </c>
      <c r="V88" t="s">
        <v>18</v>
      </c>
      <c r="W88" s="29" t="s">
        <v>276</v>
      </c>
    </row>
    <row r="89" spans="1:23" x14ac:dyDescent="0.35">
      <c r="A89" t="s">
        <v>9</v>
      </c>
      <c r="B89" s="14">
        <v>26</v>
      </c>
      <c r="C89">
        <v>7</v>
      </c>
      <c r="D89">
        <v>213.85</v>
      </c>
      <c r="E89">
        <v>0</v>
      </c>
      <c r="F89">
        <v>254.86</v>
      </c>
      <c r="G89">
        <v>254</v>
      </c>
      <c r="H89">
        <f>I89</f>
        <v>18.774842179097501</v>
      </c>
      <c r="I89">
        <v>18.774842179097501</v>
      </c>
      <c r="J89">
        <v>0.16666666666666671</v>
      </c>
      <c r="K89" s="22" t="s">
        <v>330</v>
      </c>
      <c r="L89" s="22" t="s">
        <v>330</v>
      </c>
      <c r="M89" s="21" t="s">
        <v>329</v>
      </c>
      <c r="N89">
        <v>-1</v>
      </c>
      <c r="O89" s="26" t="s">
        <v>273</v>
      </c>
      <c r="P89" s="26" t="s">
        <v>274</v>
      </c>
      <c r="Q89" s="15" t="s">
        <v>354</v>
      </c>
      <c r="R89" s="4" t="s">
        <v>331</v>
      </c>
      <c r="S89" s="26" t="s">
        <v>335</v>
      </c>
      <c r="T89" s="21" t="s">
        <v>276</v>
      </c>
      <c r="U89" t="s">
        <v>274</v>
      </c>
      <c r="V89" t="s">
        <v>271</v>
      </c>
      <c r="W89" s="25" t="s">
        <v>274</v>
      </c>
    </row>
    <row r="90" spans="1:23" x14ac:dyDescent="0.35">
      <c r="A90" t="s">
        <v>311</v>
      </c>
      <c r="B90">
        <v>47</v>
      </c>
      <c r="C90">
        <v>5</v>
      </c>
      <c r="D90">
        <v>0</v>
      </c>
      <c r="E90">
        <v>0</v>
      </c>
      <c r="F90">
        <v>0</v>
      </c>
      <c r="G90">
        <v>0</v>
      </c>
      <c r="J90">
        <v>0</v>
      </c>
      <c r="K90" s="21" t="s">
        <v>329</v>
      </c>
      <c r="L90" s="22" t="s">
        <v>330</v>
      </c>
      <c r="M90" s="21" t="s">
        <v>329</v>
      </c>
      <c r="N90">
        <v>-1</v>
      </c>
      <c r="O90" s="7" t="s">
        <v>281</v>
      </c>
      <c r="P90" s="7" t="s">
        <v>276</v>
      </c>
      <c r="Q90" s="26" t="s">
        <v>335</v>
      </c>
      <c r="R90" s="4" t="s">
        <v>331</v>
      </c>
      <c r="S90" s="26" t="s">
        <v>335</v>
      </c>
      <c r="T90" s="25" t="s">
        <v>274</v>
      </c>
      <c r="U90" t="s">
        <v>274</v>
      </c>
      <c r="V90" t="s">
        <v>274</v>
      </c>
      <c r="W90" s="25" t="s">
        <v>274</v>
      </c>
    </row>
    <row r="91" spans="1:23" x14ac:dyDescent="0.35">
      <c r="A91" t="s">
        <v>262</v>
      </c>
      <c r="B91">
        <v>8</v>
      </c>
      <c r="C91">
        <v>4</v>
      </c>
      <c r="D91">
        <v>58.55</v>
      </c>
      <c r="E91">
        <v>198</v>
      </c>
      <c r="F91">
        <v>196</v>
      </c>
      <c r="G91">
        <v>197</v>
      </c>
      <c r="H91">
        <v>25</v>
      </c>
      <c r="I91">
        <v>236.46456020495299</v>
      </c>
      <c r="J91">
        <v>-3.3333333333333361E-2</v>
      </c>
      <c r="K91" s="21" t="s">
        <v>329</v>
      </c>
      <c r="L91" s="21" t="s">
        <v>329</v>
      </c>
      <c r="M91" s="21" t="s">
        <v>329</v>
      </c>
      <c r="N91">
        <v>-1</v>
      </c>
      <c r="O91" s="7" t="s">
        <v>275</v>
      </c>
      <c r="P91" s="7" t="s">
        <v>276</v>
      </c>
      <c r="Q91" s="26" t="s">
        <v>335</v>
      </c>
      <c r="S91" s="16" t="s">
        <v>268</v>
      </c>
      <c r="T91" s="23" t="s">
        <v>338</v>
      </c>
      <c r="U91" t="s">
        <v>18</v>
      </c>
      <c r="V91" t="s">
        <v>274</v>
      </c>
      <c r="W91" s="29" t="s">
        <v>276</v>
      </c>
    </row>
    <row r="92" spans="1:23" x14ac:dyDescent="0.35">
      <c r="A92" t="s">
        <v>253</v>
      </c>
      <c r="B92">
        <v>29</v>
      </c>
      <c r="C92">
        <v>6</v>
      </c>
      <c r="D92">
        <v>24.43</v>
      </c>
      <c r="E92">
        <v>0</v>
      </c>
      <c r="F92">
        <v>42.11</v>
      </c>
      <c r="G92">
        <v>42</v>
      </c>
      <c r="H92">
        <v>25</v>
      </c>
      <c r="I92">
        <v>71.919770773638973</v>
      </c>
      <c r="J92">
        <v>-3.3333333333333361E-2</v>
      </c>
      <c r="K92" s="21" t="s">
        <v>329</v>
      </c>
      <c r="L92" s="21" t="s">
        <v>329</v>
      </c>
      <c r="M92" s="21" t="s">
        <v>329</v>
      </c>
      <c r="N92">
        <v>-1</v>
      </c>
      <c r="O92" s="7" t="s">
        <v>275</v>
      </c>
      <c r="P92" s="26" t="s">
        <v>274</v>
      </c>
      <c r="Q92" s="26" t="s">
        <v>335</v>
      </c>
      <c r="S92" s="26" t="s">
        <v>335</v>
      </c>
      <c r="T92" s="21" t="s">
        <v>347</v>
      </c>
      <c r="U92" t="s">
        <v>274</v>
      </c>
      <c r="V92" t="s">
        <v>274</v>
      </c>
      <c r="W92" s="25" t="s">
        <v>274</v>
      </c>
    </row>
    <row r="93" spans="1:23" x14ac:dyDescent="0.35">
      <c r="A93" t="s">
        <v>38</v>
      </c>
      <c r="B93">
        <v>54</v>
      </c>
      <c r="C93">
        <v>3</v>
      </c>
      <c r="D93">
        <v>113.98</v>
      </c>
      <c r="E93">
        <v>0</v>
      </c>
      <c r="F93">
        <v>151.61000000000001</v>
      </c>
      <c r="G93">
        <v>151</v>
      </c>
      <c r="H93">
        <v>25</v>
      </c>
      <c r="I93">
        <v>32.479382347780309</v>
      </c>
      <c r="J93">
        <v>-0.16666666666666671</v>
      </c>
      <c r="K93" s="21" t="s">
        <v>329</v>
      </c>
      <c r="L93" s="22" t="s">
        <v>330</v>
      </c>
      <c r="M93" s="21" t="s">
        <v>329</v>
      </c>
      <c r="N93">
        <v>-1</v>
      </c>
      <c r="O93" s="7" t="s">
        <v>281</v>
      </c>
      <c r="P93" s="7" t="s">
        <v>276</v>
      </c>
      <c r="Q93" s="26" t="s">
        <v>335</v>
      </c>
      <c r="R93" s="4" t="s">
        <v>331</v>
      </c>
      <c r="S93" s="26" t="s">
        <v>335</v>
      </c>
      <c r="T93" t="s">
        <v>350</v>
      </c>
      <c r="U93" t="s">
        <v>271</v>
      </c>
      <c r="V93" t="s">
        <v>276</v>
      </c>
      <c r="W93" s="29" t="s">
        <v>276</v>
      </c>
    </row>
    <row r="94" spans="1:23" x14ac:dyDescent="0.35">
      <c r="A94" t="s">
        <v>306</v>
      </c>
      <c r="B94">
        <v>1</v>
      </c>
      <c r="C94">
        <v>6</v>
      </c>
      <c r="D94">
        <v>65.180000000000007</v>
      </c>
      <c r="E94">
        <v>0</v>
      </c>
      <c r="F94">
        <v>96.81</v>
      </c>
      <c r="G94">
        <v>96</v>
      </c>
      <c r="H94">
        <v>25</v>
      </c>
      <c r="I94">
        <v>47.284443080699582</v>
      </c>
      <c r="J94">
        <v>-0.16666666666666671</v>
      </c>
      <c r="K94" s="21" t="s">
        <v>329</v>
      </c>
      <c r="L94" s="21" t="s">
        <v>329</v>
      </c>
      <c r="M94" s="21" t="s">
        <v>329</v>
      </c>
      <c r="N94">
        <v>-1</v>
      </c>
      <c r="O94" s="7" t="s">
        <v>281</v>
      </c>
      <c r="P94" s="7" t="s">
        <v>276</v>
      </c>
      <c r="Q94" s="26" t="s">
        <v>335</v>
      </c>
      <c r="R94" s="4" t="s">
        <v>331</v>
      </c>
      <c r="S94" s="26" t="s">
        <v>335</v>
      </c>
      <c r="T94" s="21" t="s">
        <v>347</v>
      </c>
      <c r="U94" t="s">
        <v>274</v>
      </c>
      <c r="V94" t="s">
        <v>274</v>
      </c>
      <c r="W94" s="29" t="s">
        <v>276</v>
      </c>
    </row>
    <row r="95" spans="1:23" x14ac:dyDescent="0.35">
      <c r="A95" t="s">
        <v>246</v>
      </c>
      <c r="B95">
        <v>42</v>
      </c>
      <c r="C95">
        <v>7</v>
      </c>
      <c r="D95">
        <v>0</v>
      </c>
      <c r="E95">
        <v>0</v>
      </c>
      <c r="F95">
        <v>0</v>
      </c>
      <c r="G95">
        <v>0</v>
      </c>
      <c r="J95">
        <v>-0.16666666666666671</v>
      </c>
      <c r="K95" s="21" t="s">
        <v>329</v>
      </c>
      <c r="L95" s="21" t="s">
        <v>329</v>
      </c>
      <c r="M95" s="21" t="s">
        <v>329</v>
      </c>
      <c r="N95">
        <v>-1</v>
      </c>
      <c r="O95" s="26" t="s">
        <v>284</v>
      </c>
      <c r="P95" s="26" t="s">
        <v>274</v>
      </c>
      <c r="Q95" s="26" t="s">
        <v>335</v>
      </c>
      <c r="R95" s="4" t="s">
        <v>331</v>
      </c>
      <c r="S95" s="26" t="s">
        <v>335</v>
      </c>
      <c r="T95" t="s">
        <v>350</v>
      </c>
      <c r="U95" t="s">
        <v>276</v>
      </c>
      <c r="V95" t="s">
        <v>18</v>
      </c>
      <c r="W95" s="21" t="s">
        <v>18</v>
      </c>
    </row>
    <row r="96" spans="1:23" x14ac:dyDescent="0.35">
      <c r="A96" t="s">
        <v>313</v>
      </c>
      <c r="B96">
        <v>44</v>
      </c>
      <c r="C96">
        <v>3</v>
      </c>
      <c r="D96">
        <v>0</v>
      </c>
      <c r="E96">
        <v>0</v>
      </c>
      <c r="F96">
        <v>0</v>
      </c>
      <c r="G96">
        <v>0</v>
      </c>
      <c r="J96">
        <v>-0.16666666666666671</v>
      </c>
      <c r="K96" s="21" t="s">
        <v>329</v>
      </c>
      <c r="L96" s="21" t="s">
        <v>329</v>
      </c>
      <c r="M96" s="21" t="s">
        <v>329</v>
      </c>
      <c r="N96">
        <v>-1</v>
      </c>
      <c r="O96" s="26" t="s">
        <v>282</v>
      </c>
      <c r="P96" s="7" t="s">
        <v>276</v>
      </c>
      <c r="Q96" s="26" t="s">
        <v>335</v>
      </c>
      <c r="R96" s="4" t="s">
        <v>331</v>
      </c>
      <c r="S96" s="26" t="s">
        <v>335</v>
      </c>
      <c r="T96" t="s">
        <v>350</v>
      </c>
      <c r="U96" t="s">
        <v>18</v>
      </c>
      <c r="V96" t="s">
        <v>18</v>
      </c>
      <c r="W96" s="21" t="s">
        <v>18</v>
      </c>
    </row>
    <row r="97" spans="1:23" x14ac:dyDescent="0.35">
      <c r="A97" t="s">
        <v>248</v>
      </c>
      <c r="B97">
        <v>1</v>
      </c>
      <c r="C97">
        <v>7</v>
      </c>
      <c r="D97">
        <v>22.16</v>
      </c>
      <c r="E97">
        <v>0</v>
      </c>
      <c r="F97">
        <v>36.36</v>
      </c>
      <c r="G97">
        <v>36</v>
      </c>
      <c r="H97">
        <v>25</v>
      </c>
      <c r="I97">
        <v>62.454873646209393</v>
      </c>
      <c r="J97">
        <v>-0.33333333333333331</v>
      </c>
      <c r="K97" s="21" t="s">
        <v>329</v>
      </c>
      <c r="L97" s="21" t="s">
        <v>329</v>
      </c>
      <c r="M97" s="21" t="s">
        <v>329</v>
      </c>
      <c r="N97">
        <v>-1</v>
      </c>
      <c r="O97" s="7" t="s">
        <v>281</v>
      </c>
      <c r="Q97" s="7" t="s">
        <v>269</v>
      </c>
      <c r="R97" s="4" t="s">
        <v>331</v>
      </c>
      <c r="S97" s="26" t="s">
        <v>335</v>
      </c>
      <c r="T97" s="21" t="s">
        <v>351</v>
      </c>
      <c r="U97" t="s">
        <v>278</v>
      </c>
      <c r="V97" t="s">
        <v>276</v>
      </c>
      <c r="W97" s="25" t="s">
        <v>274</v>
      </c>
    </row>
    <row r="98" spans="1:23" x14ac:dyDescent="0.35">
      <c r="A98" t="s">
        <v>305</v>
      </c>
      <c r="B98">
        <v>0</v>
      </c>
      <c r="C98">
        <v>6</v>
      </c>
      <c r="D98">
        <v>46.85</v>
      </c>
      <c r="E98">
        <v>0</v>
      </c>
      <c r="F98">
        <v>63.99</v>
      </c>
      <c r="G98">
        <v>63</v>
      </c>
      <c r="H98">
        <v>25</v>
      </c>
      <c r="I98">
        <v>34.471718249733193</v>
      </c>
      <c r="J98">
        <v>-0.33333333333333331</v>
      </c>
      <c r="N98">
        <v>-1</v>
      </c>
      <c r="O98">
        <v>0</v>
      </c>
      <c r="Q98" s="15" t="s">
        <v>354</v>
      </c>
      <c r="R98" s="4" t="s">
        <v>331</v>
      </c>
      <c r="S98" s="26" t="s">
        <v>335</v>
      </c>
      <c r="T98" s="25" t="s">
        <v>274</v>
      </c>
      <c r="U98" t="s">
        <v>276</v>
      </c>
      <c r="V98" t="s">
        <v>276</v>
      </c>
      <c r="W98" s="29" t="s">
        <v>276</v>
      </c>
    </row>
    <row r="99" spans="1:23" x14ac:dyDescent="0.35">
      <c r="A99" t="s">
        <v>310</v>
      </c>
      <c r="B99">
        <v>10</v>
      </c>
      <c r="C99">
        <v>3</v>
      </c>
      <c r="D99">
        <v>32.68</v>
      </c>
      <c r="E99">
        <v>0</v>
      </c>
      <c r="F99">
        <v>59.21</v>
      </c>
      <c r="G99">
        <v>59</v>
      </c>
      <c r="H99">
        <v>25</v>
      </c>
      <c r="I99">
        <v>80.538555691554464</v>
      </c>
      <c r="J99">
        <v>-0.33333333333333331</v>
      </c>
      <c r="K99" s="21" t="s">
        <v>329</v>
      </c>
      <c r="L99" s="21" t="s">
        <v>329</v>
      </c>
      <c r="M99" s="21" t="s">
        <v>329</v>
      </c>
      <c r="N99">
        <v>-1</v>
      </c>
      <c r="O99" s="7" t="s">
        <v>281</v>
      </c>
      <c r="P99" s="7" t="s">
        <v>276</v>
      </c>
      <c r="Q99" s="26" t="s">
        <v>335</v>
      </c>
      <c r="R99" s="16" t="s">
        <v>268</v>
      </c>
      <c r="S99" s="26" t="s">
        <v>335</v>
      </c>
      <c r="T99" t="s">
        <v>350</v>
      </c>
      <c r="U99" t="s">
        <v>274</v>
      </c>
      <c r="V99" t="s">
        <v>18</v>
      </c>
      <c r="W99" s="21" t="s">
        <v>18</v>
      </c>
    </row>
    <row r="100" spans="1:23" x14ac:dyDescent="0.35">
      <c r="A100" t="s">
        <v>214</v>
      </c>
      <c r="B100">
        <v>46</v>
      </c>
      <c r="C100">
        <v>7</v>
      </c>
      <c r="D100">
        <v>108.58</v>
      </c>
      <c r="E100">
        <v>0</v>
      </c>
      <c r="F100">
        <v>194.92</v>
      </c>
      <c r="G100">
        <v>194</v>
      </c>
      <c r="H100">
        <v>25</v>
      </c>
      <c r="I100">
        <v>78.670104991711185</v>
      </c>
      <c r="J100">
        <v>-0.3666666666666667</v>
      </c>
      <c r="K100" s="21" t="s">
        <v>329</v>
      </c>
      <c r="L100" s="21" t="s">
        <v>329</v>
      </c>
      <c r="M100" s="21" t="s">
        <v>329</v>
      </c>
      <c r="N100">
        <v>-1</v>
      </c>
      <c r="O100" s="7" t="s">
        <v>275</v>
      </c>
      <c r="P100" s="7" t="s">
        <v>276</v>
      </c>
      <c r="Q100" s="7" t="s">
        <v>269</v>
      </c>
      <c r="R100" s="16" t="s">
        <v>268</v>
      </c>
      <c r="S100" s="26" t="s">
        <v>335</v>
      </c>
      <c r="T100" t="s">
        <v>355</v>
      </c>
      <c r="U100" t="s">
        <v>274</v>
      </c>
      <c r="V100" t="s">
        <v>274</v>
      </c>
      <c r="W100" s="29" t="s">
        <v>276</v>
      </c>
    </row>
    <row r="101" spans="1:23" x14ac:dyDescent="0.35">
      <c r="A101" t="s">
        <v>44</v>
      </c>
      <c r="B101">
        <v>40</v>
      </c>
      <c r="C101">
        <v>2</v>
      </c>
      <c r="D101">
        <v>0</v>
      </c>
      <c r="E101">
        <v>0</v>
      </c>
      <c r="F101">
        <v>0</v>
      </c>
      <c r="G101">
        <v>0</v>
      </c>
      <c r="J101">
        <v>-0.3666666666666667</v>
      </c>
      <c r="K101" s="21" t="s">
        <v>329</v>
      </c>
      <c r="L101" s="21" t="s">
        <v>329</v>
      </c>
      <c r="M101" s="21" t="s">
        <v>329</v>
      </c>
      <c r="N101">
        <v>-1</v>
      </c>
      <c r="O101" s="7" t="s">
        <v>275</v>
      </c>
      <c r="P101" s="7" t="s">
        <v>276</v>
      </c>
      <c r="Q101" s="26" t="s">
        <v>335</v>
      </c>
      <c r="R101" s="16" t="s">
        <v>268</v>
      </c>
      <c r="S101" s="26" t="s">
        <v>335</v>
      </c>
      <c r="T101" t="s">
        <v>350</v>
      </c>
      <c r="U101" t="s">
        <v>18</v>
      </c>
      <c r="V101" t="s">
        <v>276</v>
      </c>
      <c r="W101" s="21" t="s">
        <v>18</v>
      </c>
    </row>
    <row r="102" spans="1:23" x14ac:dyDescent="0.35">
      <c r="A102" t="s">
        <v>259</v>
      </c>
      <c r="B102">
        <v>5</v>
      </c>
      <c r="C102">
        <v>6</v>
      </c>
      <c r="D102">
        <v>26.93</v>
      </c>
      <c r="E102">
        <v>0</v>
      </c>
      <c r="F102">
        <v>287.24</v>
      </c>
      <c r="G102">
        <v>287</v>
      </c>
      <c r="H102">
        <v>25</v>
      </c>
      <c r="I102">
        <v>965.72595618269577</v>
      </c>
      <c r="J102">
        <v>-0.40000000000000008</v>
      </c>
      <c r="K102" s="21" t="s">
        <v>329</v>
      </c>
      <c r="L102" s="21" t="s">
        <v>329</v>
      </c>
      <c r="M102" s="21" t="s">
        <v>329</v>
      </c>
      <c r="N102">
        <v>-1</v>
      </c>
      <c r="O102" s="7" t="s">
        <v>283</v>
      </c>
      <c r="P102" s="7" t="s">
        <v>276</v>
      </c>
      <c r="Q102" s="26" t="s">
        <v>335</v>
      </c>
      <c r="R102" s="16" t="s">
        <v>268</v>
      </c>
      <c r="S102" s="26" t="s">
        <v>335</v>
      </c>
      <c r="T102" s="21" t="s">
        <v>347</v>
      </c>
      <c r="U102" t="s">
        <v>276</v>
      </c>
      <c r="V102" t="s">
        <v>18</v>
      </c>
      <c r="W102" s="21" t="s">
        <v>18</v>
      </c>
    </row>
    <row r="103" spans="1:23" x14ac:dyDescent="0.35">
      <c r="A103" t="s">
        <v>258</v>
      </c>
      <c r="B103" s="14">
        <v>44</v>
      </c>
      <c r="C103">
        <v>4</v>
      </c>
      <c r="D103">
        <v>24.94</v>
      </c>
      <c r="E103">
        <v>0</v>
      </c>
      <c r="F103">
        <v>306.58</v>
      </c>
      <c r="G103">
        <v>306</v>
      </c>
      <c r="H103">
        <v>25</v>
      </c>
      <c r="I103">
        <v>1126.944667201283</v>
      </c>
      <c r="J103">
        <v>-0.53333333333333333</v>
      </c>
      <c r="K103" s="21" t="s">
        <v>329</v>
      </c>
      <c r="L103" s="21" t="s">
        <v>329</v>
      </c>
      <c r="M103" s="21" t="s">
        <v>329</v>
      </c>
      <c r="N103">
        <v>-1</v>
      </c>
      <c r="O103" s="7" t="s">
        <v>275</v>
      </c>
      <c r="P103" s="7" t="s">
        <v>276</v>
      </c>
      <c r="Q103" s="26" t="s">
        <v>335</v>
      </c>
      <c r="R103" s="4" t="s">
        <v>331</v>
      </c>
      <c r="S103" s="26" t="s">
        <v>335</v>
      </c>
      <c r="T103" s="21" t="s">
        <v>347</v>
      </c>
      <c r="U103" t="s">
        <v>18</v>
      </c>
      <c r="V103" t="s">
        <v>278</v>
      </c>
      <c r="W103" s="21" t="s">
        <v>18</v>
      </c>
    </row>
    <row r="104" spans="1:23" x14ac:dyDescent="0.35">
      <c r="A104" t="s">
        <v>254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J104">
        <v>-0.83333333333333337</v>
      </c>
      <c r="K104" s="21" t="s">
        <v>329</v>
      </c>
      <c r="L104" s="22" t="s">
        <v>330</v>
      </c>
      <c r="M104" s="21" t="s">
        <v>329</v>
      </c>
      <c r="N104">
        <v>-1</v>
      </c>
      <c r="O104" s="26" t="s">
        <v>282</v>
      </c>
      <c r="P104" s="7" t="s">
        <v>276</v>
      </c>
      <c r="Q104" s="15" t="s">
        <v>354</v>
      </c>
      <c r="R104" s="26" t="s">
        <v>335</v>
      </c>
      <c r="S104" s="26" t="s">
        <v>335</v>
      </c>
      <c r="T104" t="s">
        <v>18</v>
      </c>
      <c r="U104" t="s">
        <v>18</v>
      </c>
      <c r="V104" t="s">
        <v>274</v>
      </c>
      <c r="W104" s="21" t="s">
        <v>18</v>
      </c>
    </row>
    <row r="105" spans="1:23" x14ac:dyDescent="0.35">
      <c r="A105" t="s">
        <v>304</v>
      </c>
      <c r="B105">
        <v>2</v>
      </c>
      <c r="C105">
        <v>2</v>
      </c>
      <c r="D105">
        <v>82.58</v>
      </c>
      <c r="E105">
        <v>0</v>
      </c>
      <c r="F105">
        <v>89.33</v>
      </c>
      <c r="G105">
        <v>89</v>
      </c>
      <c r="H105">
        <f>I105</f>
        <v>7.7742794865584912</v>
      </c>
      <c r="I105">
        <v>7.7742794865584912</v>
      </c>
      <c r="J105">
        <v>-0.8666666666666667</v>
      </c>
      <c r="K105" s="22" t="s">
        <v>330</v>
      </c>
      <c r="L105" s="22" t="s">
        <v>330</v>
      </c>
      <c r="M105" s="22" t="s">
        <v>330</v>
      </c>
      <c r="N105">
        <v>-1</v>
      </c>
      <c r="O105" s="7" t="s">
        <v>275</v>
      </c>
      <c r="P105" s="7" t="s">
        <v>276</v>
      </c>
      <c r="Q105" s="7" t="s">
        <v>269</v>
      </c>
      <c r="R105" s="4" t="s">
        <v>331</v>
      </c>
      <c r="S105" s="26" t="s">
        <v>335</v>
      </c>
      <c r="T105" s="21" t="s">
        <v>351</v>
      </c>
      <c r="U105" t="s">
        <v>274</v>
      </c>
      <c r="V105" t="s">
        <v>18</v>
      </c>
      <c r="W105" s="21" t="s">
        <v>18</v>
      </c>
    </row>
    <row r="106" spans="1:23" x14ac:dyDescent="0.35">
      <c r="A106" t="s">
        <v>263</v>
      </c>
      <c r="B106" s="14">
        <v>40</v>
      </c>
      <c r="C106">
        <v>3</v>
      </c>
      <c r="D106">
        <v>0</v>
      </c>
      <c r="E106">
        <v>0</v>
      </c>
      <c r="F106">
        <v>0</v>
      </c>
      <c r="G106">
        <v>0</v>
      </c>
      <c r="J106">
        <v>-0.8666666666666667</v>
      </c>
      <c r="K106" s="21" t="s">
        <v>329</v>
      </c>
      <c r="L106" s="21" t="s">
        <v>329</v>
      </c>
      <c r="M106" s="21" t="s">
        <v>329</v>
      </c>
      <c r="N106">
        <v>-1</v>
      </c>
      <c r="O106" s="7" t="s">
        <v>275</v>
      </c>
      <c r="P106" s="7" t="s">
        <v>276</v>
      </c>
      <c r="Q106" s="7" t="s">
        <v>269</v>
      </c>
      <c r="R106" s="4" t="s">
        <v>331</v>
      </c>
      <c r="S106" s="26" t="s">
        <v>335</v>
      </c>
      <c r="T106" s="21" t="s">
        <v>351</v>
      </c>
      <c r="U106" t="s">
        <v>18</v>
      </c>
      <c r="V106" t="s">
        <v>274</v>
      </c>
      <c r="W106" s="21" t="s">
        <v>18</v>
      </c>
    </row>
  </sheetData>
  <conditionalFormatting sqref="J1:J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N1:N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073-48C2-403F-AF5D-AB78379C0CD0}">
  <dimension ref="A1:X147"/>
  <sheetViews>
    <sheetView tabSelected="1" zoomScaleNormal="100" workbookViewId="0"/>
  </sheetViews>
  <sheetFormatPr defaultColWidth="12.6328125" defaultRowHeight="14.5" x14ac:dyDescent="0.35"/>
  <cols>
    <col min="1" max="1" width="11.6328125" customWidth="1"/>
    <col min="2" max="2" width="11.453125" style="36" customWidth="1"/>
    <col min="3" max="4" width="12.6328125" style="36" hidden="1" customWidth="1"/>
    <col min="5" max="5" width="11.08984375" style="36" customWidth="1"/>
    <col min="6" max="6" width="12.81640625" customWidth="1"/>
    <col min="7" max="7" width="12.1796875" customWidth="1"/>
    <col min="8" max="8" width="4.54296875" hidden="1" customWidth="1"/>
    <col min="9" max="11" width="8.36328125" customWidth="1"/>
    <col min="12" max="12" width="17.81640625" bestFit="1" customWidth="1"/>
    <col min="13" max="13" width="13.36328125" customWidth="1"/>
    <col min="14" max="14" width="16.453125" hidden="1" customWidth="1"/>
    <col min="15" max="15" width="15.1796875" customWidth="1"/>
    <col min="16" max="18" width="8.08984375" customWidth="1"/>
    <col min="19" max="19" width="8.08984375" style="17" customWidth="1"/>
    <col min="24" max="24" width="10" customWidth="1"/>
  </cols>
  <sheetData>
    <row r="1" spans="1:24" s="30" customFormat="1" ht="27" customHeight="1" x14ac:dyDescent="0.35">
      <c r="A1" s="33" t="s">
        <v>0</v>
      </c>
      <c r="B1" s="35" t="s">
        <v>264</v>
      </c>
      <c r="C1" s="35" t="s">
        <v>316</v>
      </c>
      <c r="D1" s="35" t="s">
        <v>265</v>
      </c>
      <c r="E1" s="35" t="s">
        <v>471</v>
      </c>
      <c r="F1" s="33" t="s">
        <v>266</v>
      </c>
      <c r="G1" s="33" t="s">
        <v>483</v>
      </c>
      <c r="H1" s="33" t="s">
        <v>472</v>
      </c>
      <c r="I1" s="33" t="s">
        <v>484</v>
      </c>
      <c r="J1" s="33" t="s">
        <v>485</v>
      </c>
      <c r="K1" s="33" t="s">
        <v>486</v>
      </c>
      <c r="L1" s="33" t="s">
        <v>487</v>
      </c>
      <c r="M1" s="33" t="s">
        <v>488</v>
      </c>
      <c r="N1" s="33" t="s">
        <v>473</v>
      </c>
      <c r="O1" s="33" t="s">
        <v>474</v>
      </c>
      <c r="P1" s="33" t="s">
        <v>326</v>
      </c>
      <c r="Q1" s="33" t="s">
        <v>74</v>
      </c>
      <c r="R1" s="33" t="s">
        <v>327</v>
      </c>
      <c r="S1" s="34" t="s">
        <v>328</v>
      </c>
      <c r="T1" s="33" t="s">
        <v>493</v>
      </c>
      <c r="U1" s="33" t="s">
        <v>492</v>
      </c>
      <c r="V1" s="33" t="s">
        <v>491</v>
      </c>
      <c r="W1" s="33" t="s">
        <v>489</v>
      </c>
      <c r="X1" s="33" t="s">
        <v>490</v>
      </c>
    </row>
    <row r="2" spans="1:24" x14ac:dyDescent="0.35">
      <c r="A2" s="31" t="s">
        <v>3</v>
      </c>
      <c r="B2" s="36">
        <v>161.79</v>
      </c>
      <c r="C2" s="36">
        <v>191</v>
      </c>
      <c r="D2" s="36">
        <v>0</v>
      </c>
      <c r="E2" s="36">
        <v>191</v>
      </c>
      <c r="F2" s="32">
        <f>((E2-B2)/B2)*100</f>
        <v>18.05426787811361</v>
      </c>
      <c r="G2" t="s">
        <v>475</v>
      </c>
      <c r="H2">
        <v>40</v>
      </c>
      <c r="I2" t="s">
        <v>329</v>
      </c>
      <c r="J2" t="s">
        <v>329</v>
      </c>
      <c r="K2" s="4" t="s">
        <v>330</v>
      </c>
      <c r="L2">
        <v>2.1333333333333329</v>
      </c>
      <c r="M2" s="22">
        <v>1</v>
      </c>
      <c r="N2">
        <v>65</v>
      </c>
      <c r="O2">
        <v>7</v>
      </c>
      <c r="P2" t="s">
        <v>276</v>
      </c>
      <c r="Q2" t="s">
        <v>278</v>
      </c>
      <c r="R2" t="s">
        <v>278</v>
      </c>
      <c r="S2" s="17" t="s">
        <v>271</v>
      </c>
      <c r="T2" t="s">
        <v>270</v>
      </c>
      <c r="U2" t="s">
        <v>278</v>
      </c>
      <c r="V2" t="s">
        <v>268</v>
      </c>
      <c r="W2" t="s">
        <v>331</v>
      </c>
      <c r="X2" t="s">
        <v>268</v>
      </c>
    </row>
    <row r="3" spans="1:24" x14ac:dyDescent="0.35">
      <c r="A3" t="s">
        <v>289</v>
      </c>
      <c r="B3" s="36">
        <v>77.87</v>
      </c>
      <c r="C3" s="36">
        <v>0</v>
      </c>
      <c r="D3" s="36">
        <v>92.47</v>
      </c>
      <c r="E3" s="36">
        <v>92</v>
      </c>
      <c r="F3" s="32">
        <v>18.145627327597271</v>
      </c>
      <c r="G3" s="22" t="s">
        <v>476</v>
      </c>
      <c r="H3">
        <v>100</v>
      </c>
      <c r="I3" s="4" t="s">
        <v>330</v>
      </c>
      <c r="J3" s="4" t="s">
        <v>330</v>
      </c>
      <c r="K3" s="4" t="s">
        <v>330</v>
      </c>
      <c r="L3">
        <v>2.0333333333333332</v>
      </c>
      <c r="M3" s="22">
        <v>1</v>
      </c>
      <c r="N3">
        <v>8</v>
      </c>
      <c r="O3">
        <v>9</v>
      </c>
      <c r="P3" t="s">
        <v>274</v>
      </c>
      <c r="Q3" t="s">
        <v>271</v>
      </c>
      <c r="R3" t="s">
        <v>271</v>
      </c>
      <c r="S3" s="17" t="s">
        <v>278</v>
      </c>
      <c r="T3" t="s">
        <v>272</v>
      </c>
      <c r="U3" t="s">
        <v>271</v>
      </c>
      <c r="V3" t="s">
        <v>334</v>
      </c>
      <c r="W3" t="s">
        <v>268</v>
      </c>
      <c r="X3" t="s">
        <v>335</v>
      </c>
    </row>
    <row r="4" spans="1:24" x14ac:dyDescent="0.35">
      <c r="A4" t="s">
        <v>387</v>
      </c>
      <c r="B4" s="36">
        <v>534.82000000000005</v>
      </c>
      <c r="C4" s="36">
        <v>0</v>
      </c>
      <c r="D4" s="36">
        <v>555.88</v>
      </c>
      <c r="E4" s="36">
        <v>555</v>
      </c>
      <c r="F4" s="32">
        <v>3.7732321154780948</v>
      </c>
      <c r="G4" s="22" t="s">
        <v>476</v>
      </c>
      <c r="H4">
        <v>100</v>
      </c>
      <c r="I4" t="s">
        <v>337</v>
      </c>
      <c r="L4">
        <v>1.966666666666667</v>
      </c>
      <c r="M4" s="22">
        <v>1</v>
      </c>
      <c r="N4">
        <v>69</v>
      </c>
      <c r="O4">
        <v>6</v>
      </c>
      <c r="P4" s="4" t="s">
        <v>271</v>
      </c>
      <c r="Q4" t="s">
        <v>278</v>
      </c>
      <c r="R4" t="s">
        <v>276</v>
      </c>
      <c r="S4" s="17" t="s">
        <v>271</v>
      </c>
      <c r="T4" t="s">
        <v>270</v>
      </c>
      <c r="U4" t="s">
        <v>278</v>
      </c>
      <c r="V4" t="s">
        <v>268</v>
      </c>
      <c r="W4" t="s">
        <v>268</v>
      </c>
      <c r="X4" t="s">
        <v>335</v>
      </c>
    </row>
    <row r="5" spans="1:24" x14ac:dyDescent="0.35">
      <c r="A5" s="31" t="s">
        <v>7</v>
      </c>
      <c r="B5" s="36">
        <v>237.2</v>
      </c>
      <c r="C5" s="36">
        <v>0</v>
      </c>
      <c r="D5" s="36">
        <v>280</v>
      </c>
      <c r="E5" s="36">
        <v>280</v>
      </c>
      <c r="F5" s="32">
        <v>18.04384485666105</v>
      </c>
      <c r="G5" t="s">
        <v>477</v>
      </c>
      <c r="H5">
        <v>8</v>
      </c>
      <c r="I5" s="4" t="s">
        <v>330</v>
      </c>
      <c r="J5" s="4" t="s">
        <v>330</v>
      </c>
      <c r="K5" t="s">
        <v>333</v>
      </c>
      <c r="L5">
        <v>1.9333333333333329</v>
      </c>
      <c r="M5" s="22">
        <v>1</v>
      </c>
      <c r="N5">
        <v>7</v>
      </c>
      <c r="O5">
        <v>6</v>
      </c>
      <c r="P5" s="4" t="s">
        <v>271</v>
      </c>
      <c r="Q5" t="s">
        <v>278</v>
      </c>
      <c r="R5" t="s">
        <v>276</v>
      </c>
      <c r="S5" s="17" t="s">
        <v>278</v>
      </c>
      <c r="T5" t="s">
        <v>277</v>
      </c>
      <c r="U5" t="s">
        <v>271</v>
      </c>
      <c r="V5" t="s">
        <v>334</v>
      </c>
      <c r="W5" t="s">
        <v>331</v>
      </c>
      <c r="X5" t="s">
        <v>335</v>
      </c>
    </row>
    <row r="6" spans="1:24" x14ac:dyDescent="0.35">
      <c r="A6" t="s">
        <v>62</v>
      </c>
      <c r="F6" s="32"/>
      <c r="G6" t="s">
        <v>478</v>
      </c>
      <c r="H6">
        <v>56</v>
      </c>
      <c r="I6" t="s">
        <v>329</v>
      </c>
      <c r="J6" t="s">
        <v>329</v>
      </c>
      <c r="K6" t="s">
        <v>329</v>
      </c>
      <c r="L6">
        <v>1.866666666666666</v>
      </c>
      <c r="M6" s="22">
        <v>1</v>
      </c>
      <c r="N6">
        <v>35</v>
      </c>
      <c r="O6">
        <v>8</v>
      </c>
      <c r="P6" s="16" t="s">
        <v>278</v>
      </c>
      <c r="Q6" t="s">
        <v>278</v>
      </c>
      <c r="R6" t="s">
        <v>278</v>
      </c>
      <c r="S6" s="17" t="s">
        <v>278</v>
      </c>
      <c r="T6" t="s">
        <v>272</v>
      </c>
      <c r="U6" t="s">
        <v>271</v>
      </c>
      <c r="V6" t="s">
        <v>268</v>
      </c>
      <c r="W6" t="s">
        <v>268</v>
      </c>
      <c r="X6" t="s">
        <v>335</v>
      </c>
    </row>
    <row r="7" spans="1:24" x14ac:dyDescent="0.35">
      <c r="A7" t="s">
        <v>303</v>
      </c>
      <c r="B7" s="36">
        <v>59.34</v>
      </c>
      <c r="C7" s="36">
        <v>54</v>
      </c>
      <c r="D7" s="36">
        <v>65.56</v>
      </c>
      <c r="E7" s="36">
        <v>59</v>
      </c>
      <c r="F7" s="32">
        <v>-0.57296932928884969</v>
      </c>
      <c r="G7" s="22" t="s">
        <v>476</v>
      </c>
      <c r="H7">
        <v>100</v>
      </c>
      <c r="I7" t="s">
        <v>337</v>
      </c>
      <c r="L7">
        <v>1.833333333333333</v>
      </c>
      <c r="M7" s="22">
        <v>1</v>
      </c>
      <c r="N7">
        <v>64</v>
      </c>
      <c r="O7">
        <v>8</v>
      </c>
      <c r="P7" s="16" t="s">
        <v>278</v>
      </c>
      <c r="Q7" t="s">
        <v>278</v>
      </c>
      <c r="R7" t="s">
        <v>278</v>
      </c>
      <c r="S7" s="17" t="s">
        <v>278</v>
      </c>
      <c r="T7" t="s">
        <v>280</v>
      </c>
      <c r="U7" t="s">
        <v>274</v>
      </c>
      <c r="V7" t="s">
        <v>268</v>
      </c>
      <c r="W7" t="s">
        <v>331</v>
      </c>
      <c r="X7" t="s">
        <v>268</v>
      </c>
    </row>
    <row r="8" spans="1:24" x14ac:dyDescent="0.35">
      <c r="A8" t="s">
        <v>308</v>
      </c>
      <c r="B8" s="36">
        <v>162.31</v>
      </c>
      <c r="C8" s="36">
        <v>156</v>
      </c>
      <c r="D8" s="36">
        <v>164.1</v>
      </c>
      <c r="E8" s="36">
        <v>160</v>
      </c>
      <c r="F8" s="32">
        <v>-1.4232025137083371</v>
      </c>
      <c r="G8" s="22" t="s">
        <v>476</v>
      </c>
      <c r="H8">
        <v>80</v>
      </c>
      <c r="I8" t="s">
        <v>337</v>
      </c>
      <c r="L8">
        <v>1.833333333333333</v>
      </c>
      <c r="M8" s="22">
        <v>1</v>
      </c>
      <c r="N8">
        <v>61</v>
      </c>
      <c r="O8">
        <v>7</v>
      </c>
      <c r="P8" s="4" t="s">
        <v>271</v>
      </c>
      <c r="Q8" t="s">
        <v>271</v>
      </c>
      <c r="R8" t="s">
        <v>278</v>
      </c>
      <c r="S8" s="17" t="s">
        <v>278</v>
      </c>
      <c r="T8" t="s">
        <v>315</v>
      </c>
      <c r="U8" t="s">
        <v>271</v>
      </c>
      <c r="V8" t="s">
        <v>335</v>
      </c>
      <c r="W8" t="s">
        <v>331</v>
      </c>
      <c r="X8" t="s">
        <v>268</v>
      </c>
    </row>
    <row r="9" spans="1:24" x14ac:dyDescent="0.35">
      <c r="A9" t="s">
        <v>66</v>
      </c>
      <c r="F9" s="32"/>
      <c r="G9" s="21" t="s">
        <v>479</v>
      </c>
      <c r="H9">
        <v>100</v>
      </c>
      <c r="L9">
        <v>1.7333333333333329</v>
      </c>
      <c r="M9" s="22">
        <v>1</v>
      </c>
      <c r="N9">
        <v>25</v>
      </c>
      <c r="O9">
        <v>5</v>
      </c>
      <c r="P9" t="s">
        <v>274</v>
      </c>
      <c r="Q9" t="s">
        <v>278</v>
      </c>
      <c r="R9" t="s">
        <v>271</v>
      </c>
      <c r="S9" s="17" t="s">
        <v>278</v>
      </c>
      <c r="T9" t="s">
        <v>279</v>
      </c>
      <c r="U9" t="s">
        <v>274</v>
      </c>
      <c r="V9" t="s">
        <v>268</v>
      </c>
      <c r="W9" t="s">
        <v>268</v>
      </c>
      <c r="X9" t="s">
        <v>335</v>
      </c>
    </row>
    <row r="10" spans="1:24" x14ac:dyDescent="0.35">
      <c r="A10" t="s">
        <v>13</v>
      </c>
      <c r="B10" s="36">
        <v>87.83</v>
      </c>
      <c r="C10" s="36">
        <v>0</v>
      </c>
      <c r="D10" s="36">
        <v>94.56</v>
      </c>
      <c r="E10" s="36">
        <v>94</v>
      </c>
      <c r="F10" s="32">
        <v>7.0249345326198362</v>
      </c>
      <c r="G10" s="22" t="s">
        <v>476</v>
      </c>
      <c r="H10">
        <v>100</v>
      </c>
      <c r="I10" s="4" t="s">
        <v>330</v>
      </c>
      <c r="J10" s="4" t="s">
        <v>330</v>
      </c>
      <c r="K10" s="4" t="s">
        <v>330</v>
      </c>
      <c r="L10">
        <v>1.7</v>
      </c>
      <c r="M10" s="22">
        <v>1</v>
      </c>
      <c r="N10">
        <v>63</v>
      </c>
      <c r="O10">
        <v>8</v>
      </c>
      <c r="P10" s="4" t="s">
        <v>271</v>
      </c>
      <c r="Q10" t="s">
        <v>278</v>
      </c>
      <c r="R10" t="s">
        <v>271</v>
      </c>
      <c r="S10" s="17" t="s">
        <v>278</v>
      </c>
      <c r="T10" t="s">
        <v>272</v>
      </c>
      <c r="U10" t="s">
        <v>271</v>
      </c>
      <c r="V10" t="s">
        <v>268</v>
      </c>
      <c r="W10" t="s">
        <v>331</v>
      </c>
      <c r="X10" t="s">
        <v>335</v>
      </c>
    </row>
    <row r="11" spans="1:24" x14ac:dyDescent="0.35">
      <c r="A11" s="31" t="s">
        <v>252</v>
      </c>
      <c r="F11" s="32"/>
      <c r="G11" s="22" t="s">
        <v>476</v>
      </c>
      <c r="H11">
        <v>96</v>
      </c>
      <c r="I11" s="4" t="s">
        <v>330</v>
      </c>
      <c r="J11" s="4" t="s">
        <v>330</v>
      </c>
      <c r="K11" s="4" t="s">
        <v>330</v>
      </c>
      <c r="L11">
        <v>1.7</v>
      </c>
      <c r="M11" s="22">
        <v>1</v>
      </c>
      <c r="N11">
        <v>64</v>
      </c>
      <c r="O11">
        <v>7</v>
      </c>
      <c r="P11" t="s">
        <v>274</v>
      </c>
      <c r="Q11" t="s">
        <v>271</v>
      </c>
      <c r="R11" t="s">
        <v>276</v>
      </c>
      <c r="S11" s="17" t="s">
        <v>271</v>
      </c>
      <c r="T11" t="s">
        <v>272</v>
      </c>
      <c r="U11" t="s">
        <v>271</v>
      </c>
      <c r="V11" t="s">
        <v>334</v>
      </c>
      <c r="W11" t="s">
        <v>331</v>
      </c>
      <c r="X11" t="s">
        <v>335</v>
      </c>
    </row>
    <row r="12" spans="1:24" x14ac:dyDescent="0.35">
      <c r="A12" s="31" t="s">
        <v>57</v>
      </c>
      <c r="B12" s="36">
        <v>103.68</v>
      </c>
      <c r="C12" s="36">
        <v>0</v>
      </c>
      <c r="D12" s="36">
        <v>116.91</v>
      </c>
      <c r="E12" s="36">
        <v>116</v>
      </c>
      <c r="F12" s="32">
        <v>11.88271604938271</v>
      </c>
      <c r="G12" t="s">
        <v>475</v>
      </c>
      <c r="H12">
        <v>40</v>
      </c>
      <c r="I12" s="4" t="s">
        <v>330</v>
      </c>
      <c r="J12" t="s">
        <v>329</v>
      </c>
      <c r="K12" s="4" t="s">
        <v>330</v>
      </c>
      <c r="L12">
        <v>1.666666666666667</v>
      </c>
      <c r="M12" s="22">
        <v>1</v>
      </c>
      <c r="N12">
        <v>75</v>
      </c>
      <c r="O12">
        <v>6</v>
      </c>
      <c r="P12" s="16" t="s">
        <v>278</v>
      </c>
      <c r="Q12" t="s">
        <v>278</v>
      </c>
      <c r="R12" t="s">
        <v>276</v>
      </c>
      <c r="S12" s="17" t="s">
        <v>278</v>
      </c>
      <c r="T12" t="s">
        <v>315</v>
      </c>
      <c r="U12" t="s">
        <v>278</v>
      </c>
      <c r="V12" t="s">
        <v>335</v>
      </c>
      <c r="W12" t="s">
        <v>331</v>
      </c>
      <c r="X12" t="s">
        <v>335</v>
      </c>
    </row>
    <row r="13" spans="1:24" x14ac:dyDescent="0.35">
      <c r="A13" t="s">
        <v>360</v>
      </c>
      <c r="B13" s="36">
        <v>172.01</v>
      </c>
      <c r="C13" s="36">
        <v>0</v>
      </c>
      <c r="D13" s="36">
        <v>209.05</v>
      </c>
      <c r="E13" s="36">
        <v>209</v>
      </c>
      <c r="F13" s="32">
        <v>21.50456368815767</v>
      </c>
      <c r="G13" t="s">
        <v>478</v>
      </c>
      <c r="H13">
        <v>40</v>
      </c>
      <c r="I13" t="s">
        <v>337</v>
      </c>
      <c r="L13">
        <v>1.6</v>
      </c>
      <c r="M13" s="22">
        <v>1</v>
      </c>
      <c r="N13">
        <v>53</v>
      </c>
      <c r="O13">
        <v>8</v>
      </c>
      <c r="P13" t="s">
        <v>274</v>
      </c>
      <c r="Q13" t="s">
        <v>271</v>
      </c>
      <c r="R13" t="s">
        <v>278</v>
      </c>
      <c r="S13" s="17" t="s">
        <v>271</v>
      </c>
      <c r="T13" t="s">
        <v>277</v>
      </c>
      <c r="U13" t="s">
        <v>271</v>
      </c>
      <c r="V13" t="s">
        <v>268</v>
      </c>
      <c r="W13" t="s">
        <v>331</v>
      </c>
      <c r="X13" t="s">
        <v>335</v>
      </c>
    </row>
    <row r="14" spans="1:24" x14ac:dyDescent="0.35">
      <c r="A14" t="s">
        <v>33</v>
      </c>
      <c r="B14" s="36">
        <v>72.790000000000006</v>
      </c>
      <c r="C14" s="36">
        <v>0</v>
      </c>
      <c r="D14" s="36">
        <v>62.29</v>
      </c>
      <c r="E14" s="36">
        <v>62</v>
      </c>
      <c r="F14" s="32">
        <v>-14.823464761643089</v>
      </c>
      <c r="G14" s="22" t="s">
        <v>476</v>
      </c>
      <c r="H14">
        <v>88</v>
      </c>
      <c r="I14" t="s">
        <v>329</v>
      </c>
      <c r="J14" s="4" t="s">
        <v>330</v>
      </c>
      <c r="K14" s="4" t="s">
        <v>330</v>
      </c>
      <c r="L14">
        <v>1.6</v>
      </c>
      <c r="M14" s="22">
        <v>1</v>
      </c>
      <c r="N14">
        <v>58</v>
      </c>
      <c r="O14">
        <v>8</v>
      </c>
      <c r="P14" t="s">
        <v>274</v>
      </c>
      <c r="Q14" t="s">
        <v>278</v>
      </c>
      <c r="R14" t="s">
        <v>278</v>
      </c>
      <c r="S14" s="17" t="s">
        <v>278</v>
      </c>
      <c r="T14" t="s">
        <v>277</v>
      </c>
      <c r="U14" t="s">
        <v>271</v>
      </c>
      <c r="V14" t="s">
        <v>268</v>
      </c>
      <c r="W14" t="s">
        <v>342</v>
      </c>
      <c r="X14" t="s">
        <v>335</v>
      </c>
    </row>
    <row r="15" spans="1:24" x14ac:dyDescent="0.35">
      <c r="A15" t="s">
        <v>309</v>
      </c>
      <c r="B15" s="36">
        <v>96.91</v>
      </c>
      <c r="C15" s="36">
        <v>0</v>
      </c>
      <c r="D15" s="36">
        <v>81.08</v>
      </c>
      <c r="E15" s="36">
        <v>81</v>
      </c>
      <c r="F15" s="32">
        <v>-16.41729439686307</v>
      </c>
      <c r="G15" s="22" t="s">
        <v>476</v>
      </c>
      <c r="H15">
        <v>100</v>
      </c>
      <c r="I15" t="s">
        <v>337</v>
      </c>
      <c r="L15">
        <v>1.6</v>
      </c>
      <c r="M15" s="22">
        <v>1</v>
      </c>
      <c r="N15">
        <v>63</v>
      </c>
      <c r="O15">
        <v>8</v>
      </c>
      <c r="P15" s="4" t="s">
        <v>271</v>
      </c>
      <c r="Q15" t="s">
        <v>278</v>
      </c>
      <c r="R15" t="s">
        <v>278</v>
      </c>
      <c r="S15" s="17" t="s">
        <v>278</v>
      </c>
      <c r="T15" t="s">
        <v>277</v>
      </c>
      <c r="U15" t="s">
        <v>271</v>
      </c>
      <c r="V15" t="s">
        <v>268</v>
      </c>
      <c r="W15" t="s">
        <v>342</v>
      </c>
      <c r="X15" t="s">
        <v>335</v>
      </c>
    </row>
    <row r="16" spans="1:24" x14ac:dyDescent="0.35">
      <c r="A16" t="s">
        <v>174</v>
      </c>
      <c r="F16" s="32"/>
      <c r="G16" s="22" t="s">
        <v>476</v>
      </c>
      <c r="H16">
        <v>100</v>
      </c>
      <c r="I16" t="s">
        <v>337</v>
      </c>
      <c r="L16">
        <v>1.6</v>
      </c>
      <c r="M16" s="22">
        <v>1</v>
      </c>
      <c r="N16">
        <v>57</v>
      </c>
      <c r="O16">
        <v>7</v>
      </c>
      <c r="P16" s="16" t="s">
        <v>278</v>
      </c>
      <c r="Q16" t="s">
        <v>278</v>
      </c>
      <c r="R16" t="s">
        <v>18</v>
      </c>
      <c r="S16" s="17" t="s">
        <v>278</v>
      </c>
      <c r="T16" t="s">
        <v>277</v>
      </c>
      <c r="U16" t="s">
        <v>271</v>
      </c>
      <c r="V16" t="s">
        <v>268</v>
      </c>
      <c r="W16" t="s">
        <v>342</v>
      </c>
      <c r="X16" t="s">
        <v>335</v>
      </c>
    </row>
    <row r="17" spans="1:24" x14ac:dyDescent="0.35">
      <c r="A17" s="31" t="s">
        <v>8</v>
      </c>
      <c r="B17" s="36">
        <v>3034.13</v>
      </c>
      <c r="C17" s="36">
        <v>0</v>
      </c>
      <c r="D17" s="36">
        <v>4107.47</v>
      </c>
      <c r="E17" s="36">
        <v>4107</v>
      </c>
      <c r="F17" s="32">
        <v>25</v>
      </c>
      <c r="G17" t="s">
        <v>478</v>
      </c>
      <c r="H17">
        <v>64</v>
      </c>
      <c r="I17" t="s">
        <v>329</v>
      </c>
      <c r="J17" t="s">
        <v>329</v>
      </c>
      <c r="K17" t="s">
        <v>329</v>
      </c>
      <c r="L17">
        <v>1.5</v>
      </c>
      <c r="M17" s="22">
        <v>1</v>
      </c>
      <c r="N17">
        <v>55</v>
      </c>
      <c r="O17">
        <v>7</v>
      </c>
      <c r="P17" t="s">
        <v>274</v>
      </c>
      <c r="Q17" t="s">
        <v>278</v>
      </c>
      <c r="R17" t="s">
        <v>271</v>
      </c>
      <c r="S17" s="17" t="s">
        <v>278</v>
      </c>
      <c r="T17" t="s">
        <v>280</v>
      </c>
      <c r="U17" t="s">
        <v>271</v>
      </c>
      <c r="V17" t="s">
        <v>335</v>
      </c>
      <c r="W17" t="s">
        <v>268</v>
      </c>
      <c r="X17" t="s">
        <v>335</v>
      </c>
    </row>
    <row r="18" spans="1:24" x14ac:dyDescent="0.35">
      <c r="A18" s="31" t="s">
        <v>202</v>
      </c>
      <c r="B18" s="36">
        <v>2534.6</v>
      </c>
      <c r="C18" s="36">
        <v>0</v>
      </c>
      <c r="D18" s="36">
        <v>3461.31</v>
      </c>
      <c r="E18" s="36">
        <v>3461</v>
      </c>
      <c r="F18" s="32">
        <v>25</v>
      </c>
      <c r="G18" s="21" t="s">
        <v>479</v>
      </c>
      <c r="H18">
        <v>88</v>
      </c>
      <c r="I18" t="s">
        <v>329</v>
      </c>
      <c r="J18" t="s">
        <v>329</v>
      </c>
      <c r="K18" t="s">
        <v>329</v>
      </c>
      <c r="L18">
        <v>1.466666666666667</v>
      </c>
      <c r="M18" s="22">
        <v>1</v>
      </c>
      <c r="N18">
        <v>72</v>
      </c>
      <c r="O18">
        <v>8</v>
      </c>
      <c r="P18" t="s">
        <v>274</v>
      </c>
      <c r="Q18" t="s">
        <v>278</v>
      </c>
      <c r="R18" t="s">
        <v>276</v>
      </c>
      <c r="S18" s="17" t="s">
        <v>271</v>
      </c>
      <c r="T18" t="s">
        <v>270</v>
      </c>
      <c r="U18" t="s">
        <v>271</v>
      </c>
      <c r="V18" t="s">
        <v>335</v>
      </c>
      <c r="W18" t="s">
        <v>268</v>
      </c>
      <c r="X18" t="s">
        <v>335</v>
      </c>
    </row>
    <row r="19" spans="1:24" x14ac:dyDescent="0.35">
      <c r="A19" s="31" t="s">
        <v>357</v>
      </c>
      <c r="B19" s="36">
        <v>157.08000000000001</v>
      </c>
      <c r="C19" s="36">
        <v>0</v>
      </c>
      <c r="D19" s="36">
        <v>165.45</v>
      </c>
      <c r="E19" s="36">
        <v>165</v>
      </c>
      <c r="F19" s="32">
        <v>5.0420168067226809</v>
      </c>
      <c r="G19" s="22" t="s">
        <v>476</v>
      </c>
      <c r="H19">
        <v>72</v>
      </c>
      <c r="L19">
        <v>1.466666666666667</v>
      </c>
      <c r="M19" s="22">
        <v>1</v>
      </c>
      <c r="N19">
        <v>2</v>
      </c>
      <c r="O19">
        <v>6</v>
      </c>
      <c r="P19" s="4" t="s">
        <v>271</v>
      </c>
      <c r="Q19" t="s">
        <v>278</v>
      </c>
      <c r="R19" t="s">
        <v>271</v>
      </c>
      <c r="S19" s="17" t="s">
        <v>278</v>
      </c>
      <c r="T19" t="s">
        <v>270</v>
      </c>
      <c r="U19" t="s">
        <v>271</v>
      </c>
      <c r="V19" t="s">
        <v>335</v>
      </c>
      <c r="W19" t="s">
        <v>331</v>
      </c>
      <c r="X19" t="s">
        <v>335</v>
      </c>
    </row>
    <row r="20" spans="1:24" x14ac:dyDescent="0.35">
      <c r="A20" t="s">
        <v>55</v>
      </c>
      <c r="B20" s="36">
        <v>117.69</v>
      </c>
      <c r="C20" s="36">
        <v>0</v>
      </c>
      <c r="D20" s="36">
        <v>141.35</v>
      </c>
      <c r="E20" s="36">
        <v>141</v>
      </c>
      <c r="F20" s="32">
        <v>19.806270711190422</v>
      </c>
      <c r="G20" s="21" t="s">
        <v>479</v>
      </c>
      <c r="H20">
        <v>80</v>
      </c>
      <c r="I20" t="s">
        <v>329</v>
      </c>
      <c r="J20" t="s">
        <v>329</v>
      </c>
      <c r="K20" t="s">
        <v>329</v>
      </c>
      <c r="L20">
        <v>1.4333333333333329</v>
      </c>
      <c r="M20" s="22">
        <v>1</v>
      </c>
      <c r="N20">
        <v>49</v>
      </c>
      <c r="O20">
        <v>9</v>
      </c>
      <c r="P20" t="s">
        <v>274</v>
      </c>
      <c r="Q20" t="s">
        <v>271</v>
      </c>
      <c r="R20" t="s">
        <v>278</v>
      </c>
      <c r="S20" s="17" t="s">
        <v>278</v>
      </c>
      <c r="T20" t="s">
        <v>277</v>
      </c>
      <c r="U20" t="s">
        <v>271</v>
      </c>
      <c r="V20" t="s">
        <v>335</v>
      </c>
      <c r="W20" t="s">
        <v>331</v>
      </c>
      <c r="X20" t="s">
        <v>335</v>
      </c>
    </row>
    <row r="21" spans="1:24" x14ac:dyDescent="0.35">
      <c r="A21" t="s">
        <v>208</v>
      </c>
      <c r="B21" s="36">
        <v>590.39</v>
      </c>
      <c r="C21" s="36">
        <v>0</v>
      </c>
      <c r="D21" s="36">
        <v>597.96</v>
      </c>
      <c r="E21" s="36">
        <v>597</v>
      </c>
      <c r="F21" s="32">
        <v>1.1195989091956191</v>
      </c>
      <c r="G21" s="22" t="s">
        <v>476</v>
      </c>
      <c r="H21">
        <v>100</v>
      </c>
      <c r="I21" t="s">
        <v>337</v>
      </c>
      <c r="L21">
        <v>1.4</v>
      </c>
      <c r="M21" s="22">
        <v>1</v>
      </c>
      <c r="N21">
        <v>64</v>
      </c>
      <c r="O21">
        <v>7</v>
      </c>
      <c r="P21" t="s">
        <v>276</v>
      </c>
      <c r="Q21" t="s">
        <v>271</v>
      </c>
      <c r="R21" t="s">
        <v>271</v>
      </c>
      <c r="S21" s="17" t="s">
        <v>274</v>
      </c>
      <c r="T21" t="s">
        <v>279</v>
      </c>
      <c r="U21" t="s">
        <v>271</v>
      </c>
      <c r="V21" t="s">
        <v>268</v>
      </c>
      <c r="W21" t="s">
        <v>331</v>
      </c>
      <c r="X21" t="s">
        <v>335</v>
      </c>
    </row>
    <row r="22" spans="1:24" x14ac:dyDescent="0.35">
      <c r="A22" s="31" t="s">
        <v>261</v>
      </c>
      <c r="F22" s="32"/>
      <c r="G22" t="s">
        <v>478</v>
      </c>
      <c r="H22">
        <v>40</v>
      </c>
      <c r="I22" t="s">
        <v>329</v>
      </c>
      <c r="J22" t="s">
        <v>329</v>
      </c>
      <c r="K22" t="s">
        <v>329</v>
      </c>
      <c r="L22">
        <v>1.366666666666666</v>
      </c>
      <c r="M22">
        <v>0</v>
      </c>
      <c r="N22">
        <v>61</v>
      </c>
      <c r="O22">
        <v>5</v>
      </c>
      <c r="P22" t="s">
        <v>18</v>
      </c>
      <c r="Q22" t="s">
        <v>271</v>
      </c>
      <c r="R22" t="s">
        <v>274</v>
      </c>
      <c r="S22" s="17" t="s">
        <v>274</v>
      </c>
      <c r="T22" t="s">
        <v>272</v>
      </c>
      <c r="U22" t="s">
        <v>271</v>
      </c>
      <c r="V22" t="s">
        <v>268</v>
      </c>
      <c r="W22" t="s">
        <v>331</v>
      </c>
      <c r="X22" t="s">
        <v>335</v>
      </c>
    </row>
    <row r="23" spans="1:24" x14ac:dyDescent="0.35">
      <c r="A23" t="s">
        <v>65</v>
      </c>
      <c r="F23" s="32"/>
      <c r="G23" t="s">
        <v>480</v>
      </c>
      <c r="H23">
        <v>24</v>
      </c>
      <c r="I23" t="s">
        <v>329</v>
      </c>
      <c r="J23" t="s">
        <v>333</v>
      </c>
      <c r="K23" t="s">
        <v>329</v>
      </c>
      <c r="L23">
        <v>1.366666666666666</v>
      </c>
      <c r="M23">
        <v>0</v>
      </c>
      <c r="N23">
        <v>62</v>
      </c>
      <c r="O23">
        <v>7</v>
      </c>
      <c r="P23" s="4" t="s">
        <v>271</v>
      </c>
      <c r="Q23" t="s">
        <v>274</v>
      </c>
      <c r="R23" t="s">
        <v>278</v>
      </c>
      <c r="S23" s="17" t="s">
        <v>271</v>
      </c>
      <c r="T23" t="s">
        <v>272</v>
      </c>
      <c r="U23" t="s">
        <v>271</v>
      </c>
      <c r="V23" t="s">
        <v>335</v>
      </c>
      <c r="W23" t="s">
        <v>268</v>
      </c>
      <c r="X23" t="s">
        <v>335</v>
      </c>
    </row>
    <row r="24" spans="1:24" x14ac:dyDescent="0.35">
      <c r="A24" t="s">
        <v>295</v>
      </c>
      <c r="B24" s="36">
        <v>210.52</v>
      </c>
      <c r="C24" s="36">
        <v>0</v>
      </c>
      <c r="D24" s="36">
        <v>229.39</v>
      </c>
      <c r="E24" s="36">
        <v>229</v>
      </c>
      <c r="F24" s="32">
        <v>8.7782633479004328</v>
      </c>
      <c r="G24" s="22" t="s">
        <v>476</v>
      </c>
      <c r="H24">
        <v>88</v>
      </c>
      <c r="I24" t="s">
        <v>329</v>
      </c>
      <c r="J24" s="4" t="s">
        <v>330</v>
      </c>
      <c r="K24" s="4" t="s">
        <v>330</v>
      </c>
      <c r="L24">
        <v>1.333333333333333</v>
      </c>
      <c r="M24" s="22">
        <v>1</v>
      </c>
      <c r="N24">
        <v>76</v>
      </c>
      <c r="O24">
        <v>8</v>
      </c>
      <c r="P24" s="16" t="s">
        <v>278</v>
      </c>
      <c r="Q24" t="s">
        <v>274</v>
      </c>
      <c r="R24" t="s">
        <v>271</v>
      </c>
      <c r="S24" s="17" t="s">
        <v>271</v>
      </c>
      <c r="T24" t="s">
        <v>315</v>
      </c>
      <c r="U24" t="s">
        <v>271</v>
      </c>
      <c r="V24" t="s">
        <v>335</v>
      </c>
      <c r="W24" t="s">
        <v>331</v>
      </c>
      <c r="X24" t="s">
        <v>335</v>
      </c>
    </row>
    <row r="25" spans="1:24" x14ac:dyDescent="0.35">
      <c r="A25" s="31" t="s">
        <v>298</v>
      </c>
      <c r="B25" s="36">
        <v>243.74</v>
      </c>
      <c r="C25" s="36">
        <v>0</v>
      </c>
      <c r="D25" s="36">
        <v>265.31</v>
      </c>
      <c r="E25" s="36">
        <v>265</v>
      </c>
      <c r="F25" s="32">
        <v>8.7224091244768971</v>
      </c>
      <c r="G25" s="22" t="s">
        <v>476</v>
      </c>
      <c r="H25">
        <v>100</v>
      </c>
      <c r="I25" s="4" t="s">
        <v>330</v>
      </c>
      <c r="J25" s="4" t="s">
        <v>330</v>
      </c>
      <c r="K25" s="4" t="s">
        <v>330</v>
      </c>
      <c r="L25">
        <v>1.3</v>
      </c>
      <c r="M25" s="22">
        <v>1</v>
      </c>
      <c r="N25">
        <v>75</v>
      </c>
      <c r="O25">
        <v>5</v>
      </c>
      <c r="P25" s="4" t="s">
        <v>271</v>
      </c>
      <c r="Q25" t="s">
        <v>278</v>
      </c>
      <c r="R25" t="s">
        <v>276</v>
      </c>
      <c r="S25" s="17" t="s">
        <v>271</v>
      </c>
      <c r="T25" t="s">
        <v>270</v>
      </c>
      <c r="U25" t="s">
        <v>271</v>
      </c>
      <c r="V25" t="s">
        <v>335</v>
      </c>
      <c r="W25" t="s">
        <v>331</v>
      </c>
      <c r="X25" t="s">
        <v>335</v>
      </c>
    </row>
    <row r="26" spans="1:24" x14ac:dyDescent="0.35">
      <c r="A26" t="s">
        <v>373</v>
      </c>
      <c r="B26" s="36">
        <v>467.66</v>
      </c>
      <c r="C26" s="36">
        <v>0</v>
      </c>
      <c r="D26" s="36">
        <v>465.18</v>
      </c>
      <c r="E26" s="36">
        <v>465</v>
      </c>
      <c r="F26" s="32">
        <v>-0.56878929136552725</v>
      </c>
      <c r="G26" s="22" t="s">
        <v>476</v>
      </c>
      <c r="H26">
        <v>100</v>
      </c>
      <c r="I26" s="4" t="s">
        <v>330</v>
      </c>
      <c r="J26" s="4" t="s">
        <v>330</v>
      </c>
      <c r="K26" s="4" t="s">
        <v>330</v>
      </c>
      <c r="L26">
        <v>1.3</v>
      </c>
      <c r="M26" s="22">
        <v>1</v>
      </c>
      <c r="N26">
        <v>15</v>
      </c>
      <c r="O26">
        <v>7</v>
      </c>
      <c r="P26" s="4" t="s">
        <v>271</v>
      </c>
      <c r="Q26" t="s">
        <v>278</v>
      </c>
      <c r="R26" t="s">
        <v>276</v>
      </c>
      <c r="S26" s="17" t="s">
        <v>271</v>
      </c>
      <c r="T26" t="s">
        <v>270</v>
      </c>
      <c r="U26" t="s">
        <v>271</v>
      </c>
      <c r="V26" t="s">
        <v>335</v>
      </c>
      <c r="W26" t="s">
        <v>331</v>
      </c>
      <c r="X26" t="s">
        <v>335</v>
      </c>
    </row>
    <row r="27" spans="1:24" x14ac:dyDescent="0.35">
      <c r="A27" t="s">
        <v>48</v>
      </c>
      <c r="B27" s="36">
        <v>68.37</v>
      </c>
      <c r="C27" s="36">
        <v>0</v>
      </c>
      <c r="D27" s="36">
        <v>119</v>
      </c>
      <c r="E27" s="36">
        <v>119</v>
      </c>
      <c r="F27" s="32">
        <v>25</v>
      </c>
      <c r="G27" t="s">
        <v>478</v>
      </c>
      <c r="H27">
        <v>56</v>
      </c>
      <c r="I27" t="s">
        <v>337</v>
      </c>
      <c r="L27">
        <v>1.2666666666666671</v>
      </c>
      <c r="M27" s="22">
        <v>1</v>
      </c>
      <c r="N27">
        <v>55</v>
      </c>
      <c r="O27">
        <v>8</v>
      </c>
      <c r="P27" t="s">
        <v>274</v>
      </c>
      <c r="Q27" t="s">
        <v>271</v>
      </c>
      <c r="R27" t="s">
        <v>278</v>
      </c>
      <c r="S27" s="17" t="s">
        <v>278</v>
      </c>
      <c r="T27" t="s">
        <v>277</v>
      </c>
      <c r="U27" t="s">
        <v>271</v>
      </c>
      <c r="V27" t="s">
        <v>335</v>
      </c>
      <c r="W27" t="s">
        <v>342</v>
      </c>
      <c r="X27" t="s">
        <v>335</v>
      </c>
    </row>
    <row r="28" spans="1:24" x14ac:dyDescent="0.35">
      <c r="A28" t="s">
        <v>218</v>
      </c>
      <c r="B28" s="36">
        <v>113.36</v>
      </c>
      <c r="C28" s="36">
        <v>0</v>
      </c>
      <c r="D28" s="36">
        <v>167.88</v>
      </c>
      <c r="E28" s="36">
        <v>167</v>
      </c>
      <c r="F28" s="32">
        <v>25</v>
      </c>
      <c r="G28" s="21" t="s">
        <v>479</v>
      </c>
      <c r="H28">
        <v>88</v>
      </c>
      <c r="I28" t="s">
        <v>329</v>
      </c>
      <c r="J28" t="s">
        <v>329</v>
      </c>
      <c r="K28" t="s">
        <v>329</v>
      </c>
      <c r="L28">
        <v>1.2666666666666671</v>
      </c>
      <c r="M28" s="22">
        <v>1</v>
      </c>
      <c r="N28">
        <v>50</v>
      </c>
      <c r="O28">
        <v>8</v>
      </c>
      <c r="P28" s="4" t="s">
        <v>271</v>
      </c>
      <c r="Q28" t="s">
        <v>278</v>
      </c>
      <c r="R28" t="s">
        <v>276</v>
      </c>
      <c r="S28" s="17" t="s">
        <v>271</v>
      </c>
      <c r="T28" t="s">
        <v>277</v>
      </c>
      <c r="U28" t="s">
        <v>271</v>
      </c>
      <c r="V28" t="s">
        <v>335</v>
      </c>
      <c r="W28" t="s">
        <v>331</v>
      </c>
      <c r="X28" t="s">
        <v>335</v>
      </c>
    </row>
    <row r="29" spans="1:24" x14ac:dyDescent="0.35">
      <c r="A29" t="s">
        <v>182</v>
      </c>
      <c r="B29" s="36">
        <v>139.91</v>
      </c>
      <c r="C29" s="36">
        <v>0</v>
      </c>
      <c r="D29" s="36">
        <v>179.21</v>
      </c>
      <c r="E29" s="36">
        <v>179</v>
      </c>
      <c r="F29" s="32">
        <v>25</v>
      </c>
      <c r="G29" s="21" t="s">
        <v>479</v>
      </c>
      <c r="H29">
        <v>100</v>
      </c>
      <c r="I29" t="s">
        <v>337</v>
      </c>
      <c r="L29">
        <v>1.2666666666666671</v>
      </c>
      <c r="M29" s="22">
        <v>1</v>
      </c>
      <c r="N29">
        <v>52</v>
      </c>
      <c r="O29">
        <v>7</v>
      </c>
      <c r="P29" s="4" t="s">
        <v>271</v>
      </c>
      <c r="Q29" t="s">
        <v>271</v>
      </c>
      <c r="R29" t="s">
        <v>271</v>
      </c>
      <c r="S29" s="17" t="s">
        <v>271</v>
      </c>
      <c r="T29" t="s">
        <v>277</v>
      </c>
      <c r="U29" t="s">
        <v>271</v>
      </c>
      <c r="V29" t="s">
        <v>335</v>
      </c>
      <c r="W29" t="s">
        <v>331</v>
      </c>
      <c r="X29" t="s">
        <v>335</v>
      </c>
    </row>
    <row r="30" spans="1:24" x14ac:dyDescent="0.35">
      <c r="A30" t="s">
        <v>297</v>
      </c>
      <c r="B30" s="36">
        <v>92.86</v>
      </c>
      <c r="C30" s="36">
        <v>0</v>
      </c>
      <c r="D30" s="36">
        <v>112.1</v>
      </c>
      <c r="E30" s="36">
        <v>112</v>
      </c>
      <c r="F30" s="32">
        <v>20.611673486969629</v>
      </c>
      <c r="G30" t="s">
        <v>480</v>
      </c>
      <c r="H30">
        <v>24</v>
      </c>
      <c r="I30" t="s">
        <v>329</v>
      </c>
      <c r="J30" t="s">
        <v>329</v>
      </c>
      <c r="K30" t="s">
        <v>329</v>
      </c>
      <c r="L30">
        <v>1.2666666666666671</v>
      </c>
      <c r="M30" s="22">
        <v>1</v>
      </c>
      <c r="N30">
        <v>59</v>
      </c>
      <c r="O30">
        <v>6</v>
      </c>
      <c r="P30" s="4" t="s">
        <v>271</v>
      </c>
      <c r="Q30" t="s">
        <v>271</v>
      </c>
      <c r="R30" t="s">
        <v>276</v>
      </c>
      <c r="S30" s="17" t="s">
        <v>271</v>
      </c>
      <c r="T30" t="s">
        <v>277</v>
      </c>
      <c r="U30" t="s">
        <v>271</v>
      </c>
      <c r="V30" t="s">
        <v>335</v>
      </c>
      <c r="W30" t="s">
        <v>331</v>
      </c>
      <c r="X30" t="s">
        <v>335</v>
      </c>
    </row>
    <row r="31" spans="1:24" x14ac:dyDescent="0.35">
      <c r="A31" t="s">
        <v>290</v>
      </c>
      <c r="B31" s="36">
        <v>408.5</v>
      </c>
      <c r="C31" s="36">
        <v>0</v>
      </c>
      <c r="D31" s="36">
        <v>406.29</v>
      </c>
      <c r="E31" s="36">
        <v>406</v>
      </c>
      <c r="F31" s="32">
        <v>-0.61199510403916768</v>
      </c>
      <c r="G31" s="22" t="s">
        <v>476</v>
      </c>
      <c r="H31">
        <v>100</v>
      </c>
      <c r="I31" t="s">
        <v>337</v>
      </c>
      <c r="L31">
        <v>1.2666666666666671</v>
      </c>
      <c r="M31" s="22">
        <v>1</v>
      </c>
      <c r="N31">
        <v>12</v>
      </c>
      <c r="O31">
        <v>7</v>
      </c>
      <c r="P31" t="s">
        <v>18</v>
      </c>
      <c r="Q31" t="s">
        <v>274</v>
      </c>
      <c r="R31" t="s">
        <v>274</v>
      </c>
      <c r="S31" s="17" t="s">
        <v>276</v>
      </c>
      <c r="T31" t="s">
        <v>277</v>
      </c>
      <c r="U31" t="s">
        <v>271</v>
      </c>
      <c r="V31" t="s">
        <v>268</v>
      </c>
      <c r="W31" t="s">
        <v>331</v>
      </c>
      <c r="X31" t="s">
        <v>335</v>
      </c>
    </row>
    <row r="32" spans="1:24" x14ac:dyDescent="0.35">
      <c r="A32" t="s">
        <v>385</v>
      </c>
      <c r="B32" s="36">
        <v>287.97000000000003</v>
      </c>
      <c r="C32" s="36">
        <v>0</v>
      </c>
      <c r="D32" s="36">
        <v>281.81</v>
      </c>
      <c r="E32" s="36">
        <v>281</v>
      </c>
      <c r="F32" s="32">
        <v>-2.4203910129527468</v>
      </c>
      <c r="G32" s="22" t="s">
        <v>476</v>
      </c>
      <c r="H32">
        <v>100</v>
      </c>
      <c r="I32" t="s">
        <v>337</v>
      </c>
      <c r="L32">
        <v>1.2666666666666671</v>
      </c>
      <c r="M32" s="22">
        <v>1</v>
      </c>
      <c r="N32">
        <v>72</v>
      </c>
      <c r="O32">
        <v>6</v>
      </c>
      <c r="P32" t="s">
        <v>274</v>
      </c>
      <c r="Q32" t="s">
        <v>274</v>
      </c>
      <c r="R32" t="s">
        <v>274</v>
      </c>
      <c r="S32" s="17" t="s">
        <v>274</v>
      </c>
      <c r="T32" t="s">
        <v>277</v>
      </c>
      <c r="U32" t="s">
        <v>274</v>
      </c>
      <c r="V32" t="s">
        <v>268</v>
      </c>
      <c r="W32" t="s">
        <v>331</v>
      </c>
      <c r="X32" t="s">
        <v>335</v>
      </c>
    </row>
    <row r="33" spans="1:24" x14ac:dyDescent="0.35">
      <c r="A33" s="31" t="s">
        <v>1</v>
      </c>
      <c r="B33" s="36">
        <v>279.83</v>
      </c>
      <c r="C33" s="36">
        <v>0</v>
      </c>
      <c r="D33" s="36">
        <v>369.83</v>
      </c>
      <c r="E33" s="36">
        <v>369</v>
      </c>
      <c r="F33" s="32">
        <v>25</v>
      </c>
      <c r="G33" s="21" t="s">
        <v>479</v>
      </c>
      <c r="H33">
        <v>72</v>
      </c>
      <c r="I33" t="s">
        <v>329</v>
      </c>
      <c r="J33" t="s">
        <v>329</v>
      </c>
      <c r="K33" t="s">
        <v>329</v>
      </c>
      <c r="L33">
        <v>1.2333333333333329</v>
      </c>
      <c r="M33" s="22">
        <v>1</v>
      </c>
      <c r="N33">
        <v>60</v>
      </c>
      <c r="O33">
        <v>8</v>
      </c>
      <c r="P33" t="s">
        <v>276</v>
      </c>
      <c r="Q33" t="s">
        <v>274</v>
      </c>
      <c r="R33" t="s">
        <v>278</v>
      </c>
      <c r="S33" s="17" t="s">
        <v>274</v>
      </c>
      <c r="T33" t="s">
        <v>279</v>
      </c>
      <c r="U33" t="s">
        <v>271</v>
      </c>
      <c r="V33" t="s">
        <v>335</v>
      </c>
      <c r="W33" t="s">
        <v>268</v>
      </c>
      <c r="X33" t="s">
        <v>335</v>
      </c>
    </row>
    <row r="34" spans="1:24" x14ac:dyDescent="0.35">
      <c r="A34" t="s">
        <v>312</v>
      </c>
      <c r="B34" s="36">
        <v>25.2</v>
      </c>
      <c r="C34" s="36">
        <v>0</v>
      </c>
      <c r="D34" s="36">
        <v>26.95</v>
      </c>
      <c r="E34" s="36">
        <v>26</v>
      </c>
      <c r="F34" s="32">
        <v>3.1746031746031771</v>
      </c>
      <c r="G34" s="22" t="s">
        <v>476</v>
      </c>
      <c r="H34">
        <v>100</v>
      </c>
      <c r="I34" t="s">
        <v>337</v>
      </c>
      <c r="L34">
        <v>1.2333333333333329</v>
      </c>
      <c r="M34" s="22">
        <v>1</v>
      </c>
      <c r="N34">
        <v>57</v>
      </c>
      <c r="O34">
        <v>4</v>
      </c>
      <c r="P34" s="4" t="s">
        <v>271</v>
      </c>
      <c r="Q34" t="s">
        <v>274</v>
      </c>
      <c r="R34" t="s">
        <v>278</v>
      </c>
      <c r="S34" s="17" t="s">
        <v>271</v>
      </c>
      <c r="T34" t="s">
        <v>279</v>
      </c>
      <c r="U34" t="s">
        <v>271</v>
      </c>
      <c r="V34" t="s">
        <v>335</v>
      </c>
      <c r="W34" t="s">
        <v>331</v>
      </c>
      <c r="X34" t="s">
        <v>335</v>
      </c>
    </row>
    <row r="35" spans="1:24" x14ac:dyDescent="0.35">
      <c r="A35" t="s">
        <v>56</v>
      </c>
      <c r="B35" s="36">
        <v>156.5</v>
      </c>
      <c r="C35" s="36">
        <v>0</v>
      </c>
      <c r="D35" s="36">
        <v>203.13</v>
      </c>
      <c r="E35" s="36">
        <v>203</v>
      </c>
      <c r="F35" s="32">
        <v>25</v>
      </c>
      <c r="G35" s="21" t="s">
        <v>479</v>
      </c>
      <c r="H35">
        <v>72</v>
      </c>
      <c r="I35" t="s">
        <v>329</v>
      </c>
      <c r="J35" t="s">
        <v>329</v>
      </c>
      <c r="K35" t="s">
        <v>329</v>
      </c>
      <c r="L35">
        <v>1.2</v>
      </c>
      <c r="M35">
        <v>0</v>
      </c>
      <c r="N35">
        <v>55</v>
      </c>
      <c r="O35">
        <v>6</v>
      </c>
      <c r="P35" t="s">
        <v>276</v>
      </c>
      <c r="Q35" t="s">
        <v>271</v>
      </c>
      <c r="R35" t="s">
        <v>274</v>
      </c>
      <c r="S35" s="17" t="s">
        <v>274</v>
      </c>
      <c r="T35" t="s">
        <v>272</v>
      </c>
      <c r="U35" t="s">
        <v>274</v>
      </c>
      <c r="V35" t="s">
        <v>268</v>
      </c>
      <c r="W35" t="s">
        <v>331</v>
      </c>
      <c r="X35" t="s">
        <v>335</v>
      </c>
    </row>
    <row r="36" spans="1:24" x14ac:dyDescent="0.35">
      <c r="A36" s="31" t="s">
        <v>67</v>
      </c>
      <c r="B36" s="36">
        <v>212.79</v>
      </c>
      <c r="C36" s="36">
        <v>0</v>
      </c>
      <c r="D36" s="36">
        <v>272.01</v>
      </c>
      <c r="E36" s="36">
        <v>272</v>
      </c>
      <c r="F36" s="32">
        <v>25</v>
      </c>
      <c r="G36" t="s">
        <v>480</v>
      </c>
      <c r="H36">
        <v>24</v>
      </c>
      <c r="I36" t="s">
        <v>329</v>
      </c>
      <c r="J36" t="s">
        <v>329</v>
      </c>
      <c r="K36" t="s">
        <v>329</v>
      </c>
      <c r="L36">
        <v>1.2</v>
      </c>
      <c r="M36">
        <v>0</v>
      </c>
      <c r="N36">
        <v>63</v>
      </c>
      <c r="O36">
        <v>8</v>
      </c>
      <c r="P36" t="s">
        <v>276</v>
      </c>
      <c r="Q36" t="s">
        <v>278</v>
      </c>
      <c r="R36" t="s">
        <v>18</v>
      </c>
      <c r="S36" s="17" t="s">
        <v>274</v>
      </c>
      <c r="T36" t="s">
        <v>272</v>
      </c>
      <c r="U36" t="s">
        <v>271</v>
      </c>
      <c r="V36" t="s">
        <v>335</v>
      </c>
      <c r="W36" t="s">
        <v>268</v>
      </c>
      <c r="X36" t="s">
        <v>335</v>
      </c>
    </row>
    <row r="37" spans="1:24" x14ac:dyDescent="0.35">
      <c r="A37" t="s">
        <v>356</v>
      </c>
      <c r="B37" s="36">
        <v>597.87</v>
      </c>
      <c r="C37" s="36">
        <v>0</v>
      </c>
      <c r="D37" s="36">
        <v>786.6</v>
      </c>
      <c r="E37" s="36">
        <v>786</v>
      </c>
      <c r="F37" s="32">
        <v>25</v>
      </c>
      <c r="G37" s="21" t="s">
        <v>479</v>
      </c>
      <c r="H37">
        <v>88</v>
      </c>
      <c r="L37">
        <v>1.2</v>
      </c>
      <c r="M37">
        <v>0</v>
      </c>
      <c r="N37">
        <v>53</v>
      </c>
      <c r="O37">
        <v>8</v>
      </c>
      <c r="P37" t="s">
        <v>274</v>
      </c>
      <c r="Q37" t="s">
        <v>278</v>
      </c>
      <c r="R37" t="s">
        <v>274</v>
      </c>
      <c r="S37" s="17" t="s">
        <v>271</v>
      </c>
      <c r="T37" t="s">
        <v>272</v>
      </c>
      <c r="U37" t="s">
        <v>271</v>
      </c>
      <c r="V37" t="s">
        <v>335</v>
      </c>
      <c r="W37" t="s">
        <v>331</v>
      </c>
      <c r="X37" t="s">
        <v>335</v>
      </c>
    </row>
    <row r="38" spans="1:24" x14ac:dyDescent="0.35">
      <c r="A38" t="s">
        <v>251</v>
      </c>
      <c r="B38" s="36">
        <v>205.74</v>
      </c>
      <c r="C38" s="36">
        <v>0</v>
      </c>
      <c r="D38" s="36">
        <v>288.54000000000002</v>
      </c>
      <c r="E38" s="36">
        <v>288</v>
      </c>
      <c r="F38" s="32">
        <v>25</v>
      </c>
      <c r="G38" s="21" t="s">
        <v>479</v>
      </c>
      <c r="H38">
        <v>100</v>
      </c>
      <c r="I38" t="s">
        <v>329</v>
      </c>
      <c r="J38" t="s">
        <v>329</v>
      </c>
      <c r="K38" t="s">
        <v>329</v>
      </c>
      <c r="L38">
        <v>1.2</v>
      </c>
      <c r="M38" s="22">
        <v>1</v>
      </c>
      <c r="N38">
        <v>44</v>
      </c>
      <c r="O38">
        <v>7</v>
      </c>
      <c r="P38" s="16" t="s">
        <v>278</v>
      </c>
      <c r="Q38" t="s">
        <v>278</v>
      </c>
      <c r="R38" t="s">
        <v>276</v>
      </c>
      <c r="S38" s="17" t="s">
        <v>278</v>
      </c>
      <c r="T38" t="s">
        <v>272</v>
      </c>
      <c r="U38" t="s">
        <v>274</v>
      </c>
      <c r="V38" t="s">
        <v>335</v>
      </c>
      <c r="W38" t="s">
        <v>331</v>
      </c>
      <c r="X38" t="s">
        <v>335</v>
      </c>
    </row>
    <row r="39" spans="1:24" x14ac:dyDescent="0.35">
      <c r="A39" s="31" t="s">
        <v>58</v>
      </c>
      <c r="B39" s="36">
        <v>276.98</v>
      </c>
      <c r="C39" s="36">
        <v>0</v>
      </c>
      <c r="D39" s="36">
        <v>344.72</v>
      </c>
      <c r="E39" s="36">
        <v>344</v>
      </c>
      <c r="F39" s="32">
        <v>24.196692902014579</v>
      </c>
      <c r="G39" s="21" t="s">
        <v>479</v>
      </c>
      <c r="H39">
        <v>80</v>
      </c>
      <c r="I39" t="s">
        <v>329</v>
      </c>
      <c r="J39" t="s">
        <v>329</v>
      </c>
      <c r="K39" t="s">
        <v>329</v>
      </c>
      <c r="L39">
        <v>1.2</v>
      </c>
      <c r="M39">
        <v>0</v>
      </c>
      <c r="N39">
        <v>68</v>
      </c>
      <c r="O39">
        <v>7</v>
      </c>
      <c r="P39" t="s">
        <v>274</v>
      </c>
      <c r="Q39" t="s">
        <v>271</v>
      </c>
      <c r="R39" t="s">
        <v>278</v>
      </c>
      <c r="S39" s="17" t="s">
        <v>271</v>
      </c>
      <c r="T39" t="s">
        <v>272</v>
      </c>
      <c r="U39" t="s">
        <v>271</v>
      </c>
      <c r="V39" t="s">
        <v>335</v>
      </c>
      <c r="W39" t="s">
        <v>331</v>
      </c>
      <c r="X39" t="s">
        <v>335</v>
      </c>
    </row>
    <row r="40" spans="1:24" x14ac:dyDescent="0.35">
      <c r="A40" t="s">
        <v>64</v>
      </c>
      <c r="B40" s="36">
        <v>387.59</v>
      </c>
      <c r="C40" s="36">
        <v>0</v>
      </c>
      <c r="D40" s="36">
        <v>478.44</v>
      </c>
      <c r="E40" s="36">
        <v>478</v>
      </c>
      <c r="F40" s="32">
        <v>23.326195206274679</v>
      </c>
      <c r="G40" s="21" t="s">
        <v>479</v>
      </c>
      <c r="H40">
        <v>80</v>
      </c>
      <c r="I40" t="s">
        <v>329</v>
      </c>
      <c r="J40" t="s">
        <v>329</v>
      </c>
      <c r="K40" t="s">
        <v>329</v>
      </c>
      <c r="L40">
        <v>1.2</v>
      </c>
      <c r="M40">
        <v>0</v>
      </c>
      <c r="N40">
        <v>46</v>
      </c>
      <c r="O40">
        <v>8</v>
      </c>
      <c r="P40" t="s">
        <v>274</v>
      </c>
      <c r="Q40" t="s">
        <v>271</v>
      </c>
      <c r="R40" t="s">
        <v>271</v>
      </c>
      <c r="S40" s="17" t="s">
        <v>271</v>
      </c>
      <c r="T40" t="s">
        <v>272</v>
      </c>
      <c r="U40" t="s">
        <v>271</v>
      </c>
      <c r="V40" t="s">
        <v>335</v>
      </c>
      <c r="W40" t="s">
        <v>331</v>
      </c>
      <c r="X40" t="s">
        <v>335</v>
      </c>
    </row>
    <row r="41" spans="1:24" x14ac:dyDescent="0.35">
      <c r="A41" t="s">
        <v>210</v>
      </c>
      <c r="B41" s="36">
        <v>96.69</v>
      </c>
      <c r="C41" s="36">
        <v>0</v>
      </c>
      <c r="D41" s="36">
        <v>107.54</v>
      </c>
      <c r="E41" s="36">
        <v>107</v>
      </c>
      <c r="F41" s="32">
        <v>10.66294342744855</v>
      </c>
      <c r="G41" s="21" t="s">
        <v>479</v>
      </c>
      <c r="H41">
        <v>100</v>
      </c>
      <c r="I41" t="s">
        <v>337</v>
      </c>
      <c r="L41">
        <v>1.2</v>
      </c>
      <c r="M41" s="22">
        <v>1</v>
      </c>
      <c r="N41">
        <v>21</v>
      </c>
      <c r="O41">
        <v>7</v>
      </c>
      <c r="P41" t="s">
        <v>276</v>
      </c>
      <c r="Q41" t="s">
        <v>276</v>
      </c>
      <c r="R41" t="s">
        <v>274</v>
      </c>
      <c r="S41" s="17" t="s">
        <v>276</v>
      </c>
      <c r="T41" t="s">
        <v>272</v>
      </c>
      <c r="U41" t="s">
        <v>271</v>
      </c>
      <c r="V41" t="s">
        <v>334</v>
      </c>
      <c r="W41" t="s">
        <v>335</v>
      </c>
      <c r="X41" t="s">
        <v>335</v>
      </c>
    </row>
    <row r="42" spans="1:24" x14ac:dyDescent="0.35">
      <c r="A42" t="s">
        <v>245</v>
      </c>
      <c r="F42" s="32"/>
      <c r="G42" s="21" t="s">
        <v>479</v>
      </c>
      <c r="H42">
        <v>88</v>
      </c>
      <c r="I42" t="s">
        <v>329</v>
      </c>
      <c r="J42" t="s">
        <v>329</v>
      </c>
      <c r="K42" t="s">
        <v>329</v>
      </c>
      <c r="L42">
        <v>1.2</v>
      </c>
      <c r="M42">
        <v>0</v>
      </c>
      <c r="N42">
        <v>54</v>
      </c>
      <c r="O42">
        <v>6</v>
      </c>
      <c r="P42" t="s">
        <v>274</v>
      </c>
      <c r="Q42" t="s">
        <v>278</v>
      </c>
      <c r="R42" t="s">
        <v>274</v>
      </c>
      <c r="S42" s="17" t="s">
        <v>271</v>
      </c>
      <c r="T42" t="s">
        <v>272</v>
      </c>
      <c r="U42" t="s">
        <v>271</v>
      </c>
      <c r="V42" t="s">
        <v>335</v>
      </c>
      <c r="W42" t="s">
        <v>331</v>
      </c>
      <c r="X42" t="s">
        <v>335</v>
      </c>
    </row>
    <row r="43" spans="1:24" x14ac:dyDescent="0.35">
      <c r="A43" s="31" t="s">
        <v>47</v>
      </c>
      <c r="F43" s="32"/>
      <c r="G43" s="22" t="s">
        <v>476</v>
      </c>
      <c r="H43">
        <v>88</v>
      </c>
      <c r="I43" t="s">
        <v>333</v>
      </c>
      <c r="J43" s="4" t="s">
        <v>330</v>
      </c>
      <c r="K43" s="4" t="s">
        <v>330</v>
      </c>
      <c r="L43">
        <v>1.166666666666667</v>
      </c>
      <c r="M43">
        <v>0</v>
      </c>
      <c r="N43">
        <v>55</v>
      </c>
      <c r="O43">
        <v>4</v>
      </c>
      <c r="P43" t="s">
        <v>274</v>
      </c>
      <c r="Q43" t="s">
        <v>271</v>
      </c>
      <c r="R43" t="s">
        <v>276</v>
      </c>
      <c r="S43" s="17" t="s">
        <v>271</v>
      </c>
      <c r="T43" t="s">
        <v>280</v>
      </c>
      <c r="U43" t="s">
        <v>274</v>
      </c>
      <c r="V43" t="s">
        <v>335</v>
      </c>
      <c r="W43" t="s">
        <v>268</v>
      </c>
      <c r="X43" t="s">
        <v>335</v>
      </c>
    </row>
    <row r="44" spans="1:24" x14ac:dyDescent="0.35">
      <c r="A44" t="s">
        <v>207</v>
      </c>
      <c r="F44" s="32"/>
      <c r="G44" s="21" t="s">
        <v>479</v>
      </c>
      <c r="H44">
        <v>100</v>
      </c>
      <c r="L44">
        <v>1.166666666666667</v>
      </c>
      <c r="M44" s="22">
        <v>1</v>
      </c>
      <c r="N44">
        <v>34</v>
      </c>
      <c r="O44">
        <v>7</v>
      </c>
      <c r="P44" s="4" t="s">
        <v>271</v>
      </c>
      <c r="Q44" t="s">
        <v>278</v>
      </c>
      <c r="R44" t="s">
        <v>274</v>
      </c>
      <c r="S44" s="17" t="s">
        <v>278</v>
      </c>
      <c r="T44" t="s">
        <v>280</v>
      </c>
      <c r="U44" t="s">
        <v>274</v>
      </c>
      <c r="V44" t="s">
        <v>335</v>
      </c>
      <c r="W44" t="s">
        <v>331</v>
      </c>
      <c r="X44" t="s">
        <v>335</v>
      </c>
    </row>
    <row r="45" spans="1:24" x14ac:dyDescent="0.35">
      <c r="A45" t="s">
        <v>61</v>
      </c>
      <c r="B45" s="36">
        <v>179.9</v>
      </c>
      <c r="C45" s="36">
        <v>0</v>
      </c>
      <c r="D45" s="36">
        <v>187.25</v>
      </c>
      <c r="E45" s="36">
        <v>187</v>
      </c>
      <c r="F45" s="32">
        <v>3.9466370205669778</v>
      </c>
      <c r="G45" s="22" t="s">
        <v>476</v>
      </c>
      <c r="H45">
        <v>100</v>
      </c>
      <c r="I45" t="s">
        <v>337</v>
      </c>
      <c r="L45">
        <v>1.1333333333333331</v>
      </c>
      <c r="M45" s="22">
        <v>1</v>
      </c>
      <c r="N45">
        <v>71</v>
      </c>
      <c r="O45">
        <v>8</v>
      </c>
      <c r="P45" s="4" t="s">
        <v>271</v>
      </c>
      <c r="Q45" t="s">
        <v>274</v>
      </c>
      <c r="R45" t="s">
        <v>276</v>
      </c>
      <c r="S45" s="17" t="s">
        <v>271</v>
      </c>
      <c r="T45" t="s">
        <v>270</v>
      </c>
      <c r="U45" t="s">
        <v>271</v>
      </c>
      <c r="V45" t="s">
        <v>335</v>
      </c>
      <c r="W45" t="s">
        <v>342</v>
      </c>
      <c r="X45" t="s">
        <v>335</v>
      </c>
    </row>
    <row r="46" spans="1:24" x14ac:dyDescent="0.35">
      <c r="A46" t="s">
        <v>299</v>
      </c>
      <c r="B46" s="36">
        <v>491.43</v>
      </c>
      <c r="C46" s="36">
        <v>0</v>
      </c>
      <c r="D46" s="36">
        <v>540.54</v>
      </c>
      <c r="E46" s="36">
        <v>540</v>
      </c>
      <c r="F46" s="32">
        <v>9.8834015017398187</v>
      </c>
      <c r="G46" t="s">
        <v>477</v>
      </c>
      <c r="H46">
        <v>32</v>
      </c>
      <c r="I46" t="s">
        <v>329</v>
      </c>
      <c r="J46" t="s">
        <v>333</v>
      </c>
      <c r="K46" s="4" t="s">
        <v>330</v>
      </c>
      <c r="L46">
        <v>1.1000000000000001</v>
      </c>
      <c r="M46" s="22">
        <v>1</v>
      </c>
      <c r="N46">
        <v>75</v>
      </c>
      <c r="O46">
        <v>6</v>
      </c>
      <c r="P46" s="4" t="s">
        <v>271</v>
      </c>
      <c r="Q46" t="s">
        <v>274</v>
      </c>
      <c r="R46" t="s">
        <v>278</v>
      </c>
      <c r="S46" s="17" t="s">
        <v>271</v>
      </c>
      <c r="T46" t="s">
        <v>277</v>
      </c>
      <c r="U46" t="s">
        <v>271</v>
      </c>
      <c r="V46" t="s">
        <v>335</v>
      </c>
      <c r="W46" t="s">
        <v>335</v>
      </c>
      <c r="X46" t="s">
        <v>335</v>
      </c>
    </row>
    <row r="47" spans="1:24" x14ac:dyDescent="0.35">
      <c r="A47" t="s">
        <v>294</v>
      </c>
      <c r="F47" s="32"/>
      <c r="G47" s="22" t="s">
        <v>476</v>
      </c>
      <c r="H47">
        <v>100</v>
      </c>
      <c r="I47" s="4" t="s">
        <v>330</v>
      </c>
      <c r="J47" s="4" t="s">
        <v>330</v>
      </c>
      <c r="K47" s="4" t="s">
        <v>330</v>
      </c>
      <c r="L47">
        <v>1.1000000000000001</v>
      </c>
      <c r="M47" s="22">
        <v>1</v>
      </c>
      <c r="N47">
        <v>56</v>
      </c>
      <c r="O47">
        <v>8</v>
      </c>
      <c r="P47" t="s">
        <v>274</v>
      </c>
      <c r="Q47" t="s">
        <v>274</v>
      </c>
      <c r="R47" t="s">
        <v>18</v>
      </c>
      <c r="S47" s="17" t="s">
        <v>276</v>
      </c>
      <c r="T47" t="s">
        <v>277</v>
      </c>
      <c r="U47" t="s">
        <v>271</v>
      </c>
      <c r="V47" t="s">
        <v>268</v>
      </c>
      <c r="W47" t="s">
        <v>342</v>
      </c>
      <c r="X47" t="s">
        <v>335</v>
      </c>
    </row>
    <row r="48" spans="1:24" x14ac:dyDescent="0.35">
      <c r="A48" t="s">
        <v>60</v>
      </c>
      <c r="F48" s="32"/>
      <c r="G48" t="s">
        <v>480</v>
      </c>
      <c r="H48">
        <v>24</v>
      </c>
      <c r="I48" t="s">
        <v>329</v>
      </c>
      <c r="J48" t="s">
        <v>329</v>
      </c>
      <c r="K48" t="s">
        <v>329</v>
      </c>
      <c r="L48">
        <v>1.1000000000000001</v>
      </c>
      <c r="M48" s="22">
        <v>1</v>
      </c>
      <c r="N48">
        <v>46</v>
      </c>
      <c r="O48">
        <v>6</v>
      </c>
      <c r="P48" t="s">
        <v>274</v>
      </c>
      <c r="Q48" t="s">
        <v>276</v>
      </c>
      <c r="R48" t="s">
        <v>278</v>
      </c>
      <c r="S48" s="17" t="s">
        <v>274</v>
      </c>
      <c r="T48" t="s">
        <v>277</v>
      </c>
      <c r="U48" t="s">
        <v>278</v>
      </c>
      <c r="V48" t="s">
        <v>335</v>
      </c>
      <c r="W48" t="s">
        <v>342</v>
      </c>
      <c r="X48" t="s">
        <v>335</v>
      </c>
    </row>
    <row r="49" spans="1:24" x14ac:dyDescent="0.35">
      <c r="A49" s="31" t="s">
        <v>42</v>
      </c>
      <c r="F49" s="32"/>
      <c r="G49" s="22" t="s">
        <v>476</v>
      </c>
      <c r="H49">
        <v>100</v>
      </c>
      <c r="L49">
        <v>1.1000000000000001</v>
      </c>
      <c r="M49" s="22">
        <v>1</v>
      </c>
      <c r="N49">
        <v>22</v>
      </c>
      <c r="O49">
        <v>5</v>
      </c>
      <c r="P49" t="s">
        <v>274</v>
      </c>
      <c r="Q49" t="s">
        <v>274</v>
      </c>
      <c r="R49" t="s">
        <v>274</v>
      </c>
      <c r="S49" s="17" t="s">
        <v>274</v>
      </c>
      <c r="T49" t="s">
        <v>277</v>
      </c>
      <c r="U49" t="s">
        <v>271</v>
      </c>
      <c r="V49" t="s">
        <v>335</v>
      </c>
      <c r="W49" t="s">
        <v>331</v>
      </c>
      <c r="X49" t="s">
        <v>335</v>
      </c>
    </row>
    <row r="50" spans="1:24" x14ac:dyDescent="0.35">
      <c r="A50" t="s">
        <v>293</v>
      </c>
      <c r="F50" s="32"/>
      <c r="G50" s="22" t="s">
        <v>476</v>
      </c>
      <c r="H50">
        <v>80</v>
      </c>
      <c r="I50" s="4" t="s">
        <v>330</v>
      </c>
      <c r="J50" s="4" t="s">
        <v>330</v>
      </c>
      <c r="K50" s="4" t="s">
        <v>330</v>
      </c>
      <c r="L50">
        <v>1.1000000000000001</v>
      </c>
      <c r="M50" s="22">
        <v>1</v>
      </c>
      <c r="N50">
        <v>60</v>
      </c>
      <c r="O50">
        <v>6</v>
      </c>
      <c r="P50" s="4" t="s">
        <v>271</v>
      </c>
      <c r="Q50" t="s">
        <v>274</v>
      </c>
      <c r="R50" t="s">
        <v>18</v>
      </c>
      <c r="S50" s="17" t="s">
        <v>274</v>
      </c>
      <c r="T50" t="s">
        <v>277</v>
      </c>
      <c r="U50" t="s">
        <v>271</v>
      </c>
      <c r="V50" t="s">
        <v>335</v>
      </c>
      <c r="W50" t="s">
        <v>331</v>
      </c>
      <c r="X50" t="s">
        <v>335</v>
      </c>
    </row>
    <row r="51" spans="1:24" x14ac:dyDescent="0.35">
      <c r="A51" t="s">
        <v>205</v>
      </c>
      <c r="B51" s="36">
        <v>37.57</v>
      </c>
      <c r="C51" s="36">
        <v>0</v>
      </c>
      <c r="D51" s="36">
        <v>50.28</v>
      </c>
      <c r="E51" s="36">
        <v>50</v>
      </c>
      <c r="F51" s="32">
        <v>25</v>
      </c>
      <c r="G51" s="21" t="s">
        <v>479</v>
      </c>
      <c r="H51">
        <v>88</v>
      </c>
      <c r="I51" t="s">
        <v>329</v>
      </c>
      <c r="J51" t="s">
        <v>329</v>
      </c>
      <c r="K51" t="s">
        <v>329</v>
      </c>
      <c r="L51">
        <v>1.0666666666666671</v>
      </c>
      <c r="M51" s="22">
        <v>1</v>
      </c>
      <c r="N51">
        <v>48</v>
      </c>
      <c r="O51">
        <v>5</v>
      </c>
      <c r="P51" t="s">
        <v>274</v>
      </c>
      <c r="Q51" t="s">
        <v>271</v>
      </c>
      <c r="R51" t="s">
        <v>276</v>
      </c>
      <c r="S51" s="17" t="s">
        <v>274</v>
      </c>
      <c r="T51" t="s">
        <v>279</v>
      </c>
      <c r="U51" t="s">
        <v>271</v>
      </c>
      <c r="V51" t="s">
        <v>335</v>
      </c>
      <c r="W51" t="s">
        <v>331</v>
      </c>
      <c r="X51" t="s">
        <v>335</v>
      </c>
    </row>
    <row r="52" spans="1:24" x14ac:dyDescent="0.35">
      <c r="A52" t="s">
        <v>367</v>
      </c>
      <c r="B52" s="36">
        <v>254.02</v>
      </c>
      <c r="C52" s="36">
        <v>0</v>
      </c>
      <c r="D52" s="36">
        <v>243.34</v>
      </c>
      <c r="E52" s="36">
        <v>243</v>
      </c>
      <c r="F52" s="32">
        <v>-4.3382410833792653</v>
      </c>
      <c r="G52" s="22" t="s">
        <v>476</v>
      </c>
      <c r="H52">
        <v>100</v>
      </c>
      <c r="I52" t="s">
        <v>337</v>
      </c>
      <c r="L52">
        <v>1.0666666666666671</v>
      </c>
      <c r="M52" s="22">
        <v>1</v>
      </c>
      <c r="N52">
        <v>63</v>
      </c>
      <c r="O52">
        <v>4</v>
      </c>
      <c r="P52" s="4" t="s">
        <v>271</v>
      </c>
      <c r="Q52" t="s">
        <v>274</v>
      </c>
      <c r="R52" t="s">
        <v>271</v>
      </c>
      <c r="S52" s="17" t="s">
        <v>271</v>
      </c>
      <c r="T52" t="s">
        <v>279</v>
      </c>
      <c r="U52" t="s">
        <v>274</v>
      </c>
      <c r="V52" t="s">
        <v>335</v>
      </c>
      <c r="W52" t="s">
        <v>331</v>
      </c>
      <c r="X52" t="s">
        <v>335</v>
      </c>
    </row>
    <row r="53" spans="1:24" x14ac:dyDescent="0.35">
      <c r="A53" t="s">
        <v>377</v>
      </c>
      <c r="F53" s="32"/>
      <c r="G53" s="21" t="s">
        <v>479</v>
      </c>
      <c r="H53">
        <v>72</v>
      </c>
      <c r="I53" t="s">
        <v>337</v>
      </c>
      <c r="L53">
        <v>1.0666666666666671</v>
      </c>
      <c r="M53" s="22">
        <v>1</v>
      </c>
      <c r="N53">
        <v>9</v>
      </c>
      <c r="O53">
        <v>4</v>
      </c>
      <c r="P53" s="4" t="s">
        <v>271</v>
      </c>
      <c r="Q53" t="s">
        <v>274</v>
      </c>
      <c r="R53" t="s">
        <v>274</v>
      </c>
      <c r="S53" s="17" t="s">
        <v>271</v>
      </c>
      <c r="T53" t="s">
        <v>279</v>
      </c>
      <c r="U53" t="s">
        <v>271</v>
      </c>
      <c r="V53" t="s">
        <v>335</v>
      </c>
      <c r="W53" t="s">
        <v>342</v>
      </c>
      <c r="X53" t="s">
        <v>335</v>
      </c>
    </row>
    <row r="54" spans="1:24" x14ac:dyDescent="0.35">
      <c r="A54" t="s">
        <v>23</v>
      </c>
      <c r="B54" s="36">
        <v>409.38</v>
      </c>
      <c r="C54" s="36">
        <v>0</v>
      </c>
      <c r="D54" s="36">
        <v>562.22</v>
      </c>
      <c r="E54" s="36">
        <v>562</v>
      </c>
      <c r="F54" s="32">
        <v>25</v>
      </c>
      <c r="G54" s="21" t="s">
        <v>479</v>
      </c>
      <c r="H54">
        <v>88</v>
      </c>
      <c r="I54" t="s">
        <v>329</v>
      </c>
      <c r="J54" t="s">
        <v>329</v>
      </c>
      <c r="K54" t="s">
        <v>329</v>
      </c>
      <c r="L54">
        <v>1.033333333333333</v>
      </c>
      <c r="M54">
        <v>0</v>
      </c>
      <c r="N54">
        <v>1</v>
      </c>
      <c r="O54">
        <v>7</v>
      </c>
      <c r="P54" t="s">
        <v>276</v>
      </c>
      <c r="Q54" t="s">
        <v>271</v>
      </c>
      <c r="R54" t="s">
        <v>271</v>
      </c>
      <c r="S54" s="17" t="s">
        <v>274</v>
      </c>
      <c r="T54" t="s">
        <v>272</v>
      </c>
      <c r="U54" t="s">
        <v>274</v>
      </c>
      <c r="V54" t="s">
        <v>335</v>
      </c>
      <c r="W54" t="s">
        <v>268</v>
      </c>
      <c r="X54" t="s">
        <v>335</v>
      </c>
    </row>
    <row r="55" spans="1:24" x14ac:dyDescent="0.35">
      <c r="A55" t="s">
        <v>11</v>
      </c>
      <c r="B55" s="36">
        <v>126.12</v>
      </c>
      <c r="C55" s="36">
        <v>0</v>
      </c>
      <c r="D55" s="36">
        <v>158.49</v>
      </c>
      <c r="E55" s="36">
        <v>158</v>
      </c>
      <c r="F55" s="32">
        <v>25</v>
      </c>
      <c r="G55" s="21" t="s">
        <v>479</v>
      </c>
      <c r="H55">
        <v>100</v>
      </c>
      <c r="I55" t="s">
        <v>329</v>
      </c>
      <c r="J55" t="s">
        <v>329</v>
      </c>
      <c r="K55" t="s">
        <v>329</v>
      </c>
      <c r="L55">
        <v>1.033333333333333</v>
      </c>
      <c r="M55">
        <v>0</v>
      </c>
      <c r="N55">
        <v>46</v>
      </c>
      <c r="O55">
        <v>7</v>
      </c>
      <c r="P55" t="s">
        <v>274</v>
      </c>
      <c r="Q55" t="s">
        <v>276</v>
      </c>
      <c r="R55" t="s">
        <v>278</v>
      </c>
      <c r="S55" s="17" t="s">
        <v>274</v>
      </c>
      <c r="T55" t="s">
        <v>272</v>
      </c>
      <c r="U55" t="s">
        <v>271</v>
      </c>
      <c r="V55" t="s">
        <v>335</v>
      </c>
      <c r="W55" t="s">
        <v>331</v>
      </c>
      <c r="X55" t="s">
        <v>335</v>
      </c>
    </row>
    <row r="56" spans="1:24" x14ac:dyDescent="0.35">
      <c r="A56" t="s">
        <v>28</v>
      </c>
      <c r="B56" s="36">
        <v>97.32</v>
      </c>
      <c r="C56" s="36">
        <v>0</v>
      </c>
      <c r="D56" s="36">
        <v>146.41999999999999</v>
      </c>
      <c r="E56" s="36">
        <v>146</v>
      </c>
      <c r="F56" s="32">
        <v>25</v>
      </c>
      <c r="G56" s="21" t="s">
        <v>479</v>
      </c>
      <c r="H56">
        <v>88</v>
      </c>
      <c r="I56" t="s">
        <v>337</v>
      </c>
      <c r="L56">
        <v>1.033333333333333</v>
      </c>
      <c r="M56">
        <v>0</v>
      </c>
      <c r="N56">
        <v>54</v>
      </c>
      <c r="O56">
        <v>5</v>
      </c>
      <c r="P56" s="4" t="s">
        <v>271</v>
      </c>
      <c r="Q56" t="s">
        <v>274</v>
      </c>
      <c r="R56" t="s">
        <v>18</v>
      </c>
      <c r="S56" s="17" t="s">
        <v>274</v>
      </c>
      <c r="T56" t="s">
        <v>272</v>
      </c>
      <c r="U56" t="s">
        <v>274</v>
      </c>
      <c r="V56" t="s">
        <v>335</v>
      </c>
      <c r="W56" t="s">
        <v>268</v>
      </c>
      <c r="X56" t="s">
        <v>335</v>
      </c>
    </row>
    <row r="57" spans="1:24" x14ac:dyDescent="0.35">
      <c r="A57" t="s">
        <v>16</v>
      </c>
      <c r="B57" s="36">
        <v>456.16</v>
      </c>
      <c r="C57" s="36">
        <v>0</v>
      </c>
      <c r="D57" s="36">
        <v>693.87</v>
      </c>
      <c r="E57" s="36">
        <v>693</v>
      </c>
      <c r="F57" s="32">
        <v>25</v>
      </c>
      <c r="G57" s="21" t="s">
        <v>479</v>
      </c>
      <c r="H57">
        <v>88</v>
      </c>
      <c r="I57" t="s">
        <v>337</v>
      </c>
      <c r="L57">
        <v>1.033333333333333</v>
      </c>
      <c r="M57">
        <v>0</v>
      </c>
      <c r="N57">
        <v>37</v>
      </c>
      <c r="O57">
        <v>6</v>
      </c>
      <c r="P57" s="4" t="s">
        <v>271</v>
      </c>
      <c r="Q57" t="s">
        <v>271</v>
      </c>
      <c r="R57" t="s">
        <v>274</v>
      </c>
      <c r="S57" s="17" t="s">
        <v>271</v>
      </c>
      <c r="T57" t="s">
        <v>272</v>
      </c>
      <c r="U57" t="s">
        <v>271</v>
      </c>
      <c r="V57" t="s">
        <v>335</v>
      </c>
      <c r="W57" t="s">
        <v>342</v>
      </c>
      <c r="X57" t="s">
        <v>335</v>
      </c>
    </row>
    <row r="58" spans="1:24" x14ac:dyDescent="0.35">
      <c r="A58" t="s">
        <v>29</v>
      </c>
      <c r="B58" s="36">
        <v>40.130000000000003</v>
      </c>
      <c r="C58" s="36">
        <v>0</v>
      </c>
      <c r="D58" s="36">
        <v>70.099999999999994</v>
      </c>
      <c r="E58" s="36">
        <v>70</v>
      </c>
      <c r="F58" s="32">
        <v>25</v>
      </c>
      <c r="G58" s="21" t="s">
        <v>479</v>
      </c>
      <c r="H58">
        <v>100</v>
      </c>
      <c r="I58" t="s">
        <v>337</v>
      </c>
      <c r="L58">
        <v>1.033333333333333</v>
      </c>
      <c r="M58">
        <v>0</v>
      </c>
      <c r="N58">
        <v>54</v>
      </c>
      <c r="O58">
        <v>7</v>
      </c>
      <c r="P58" s="16" t="s">
        <v>278</v>
      </c>
      <c r="Q58" t="s">
        <v>274</v>
      </c>
      <c r="R58" t="s">
        <v>276</v>
      </c>
      <c r="S58" s="17" t="s">
        <v>271</v>
      </c>
      <c r="T58" t="s">
        <v>272</v>
      </c>
      <c r="U58" t="s">
        <v>274</v>
      </c>
      <c r="V58" t="s">
        <v>335</v>
      </c>
      <c r="W58" t="s">
        <v>331</v>
      </c>
      <c r="X58" t="s">
        <v>335</v>
      </c>
    </row>
    <row r="59" spans="1:24" x14ac:dyDescent="0.35">
      <c r="A59" t="s">
        <v>291</v>
      </c>
      <c r="B59" s="36">
        <v>261.7</v>
      </c>
      <c r="C59" s="36">
        <v>0</v>
      </c>
      <c r="D59" s="36">
        <v>286.45</v>
      </c>
      <c r="E59" s="36">
        <v>286</v>
      </c>
      <c r="F59" s="32">
        <v>9.2854413450515896</v>
      </c>
      <c r="G59" t="s">
        <v>477</v>
      </c>
      <c r="H59">
        <v>8</v>
      </c>
      <c r="I59" t="s">
        <v>329</v>
      </c>
      <c r="J59" s="4" t="s">
        <v>330</v>
      </c>
      <c r="K59" t="s">
        <v>329</v>
      </c>
      <c r="L59">
        <v>1.033333333333333</v>
      </c>
      <c r="M59">
        <v>0</v>
      </c>
      <c r="N59">
        <v>66</v>
      </c>
      <c r="O59">
        <v>8</v>
      </c>
      <c r="P59" t="s">
        <v>274</v>
      </c>
      <c r="Q59" t="s">
        <v>271</v>
      </c>
      <c r="R59" t="s">
        <v>18</v>
      </c>
      <c r="S59" s="17" t="s">
        <v>274</v>
      </c>
      <c r="T59" t="s">
        <v>272</v>
      </c>
      <c r="U59" t="s">
        <v>271</v>
      </c>
      <c r="V59" t="s">
        <v>335</v>
      </c>
      <c r="W59" t="s">
        <v>331</v>
      </c>
      <c r="X59" t="s">
        <v>335</v>
      </c>
    </row>
    <row r="60" spans="1:24" x14ac:dyDescent="0.35">
      <c r="A60" t="s">
        <v>371</v>
      </c>
      <c r="B60" s="36">
        <v>56.01</v>
      </c>
      <c r="C60" s="36">
        <v>0</v>
      </c>
      <c r="D60" s="36">
        <v>59.8</v>
      </c>
      <c r="E60" s="36">
        <v>59</v>
      </c>
      <c r="F60" s="32">
        <v>5.3383324406356039</v>
      </c>
      <c r="G60" t="s">
        <v>480</v>
      </c>
      <c r="H60">
        <v>16</v>
      </c>
      <c r="I60" t="s">
        <v>337</v>
      </c>
      <c r="L60">
        <v>1.033333333333333</v>
      </c>
      <c r="M60">
        <v>0</v>
      </c>
      <c r="N60">
        <v>58</v>
      </c>
      <c r="O60">
        <v>7</v>
      </c>
      <c r="P60" t="s">
        <v>276</v>
      </c>
      <c r="Q60" t="s">
        <v>271</v>
      </c>
      <c r="R60" t="s">
        <v>278</v>
      </c>
      <c r="S60" s="17" t="s">
        <v>271</v>
      </c>
      <c r="T60" t="s">
        <v>272</v>
      </c>
      <c r="U60" t="s">
        <v>271</v>
      </c>
      <c r="V60" t="s">
        <v>335</v>
      </c>
      <c r="W60" t="s">
        <v>335</v>
      </c>
      <c r="X60" t="s">
        <v>335</v>
      </c>
    </row>
    <row r="61" spans="1:24" x14ac:dyDescent="0.35">
      <c r="A61" t="s">
        <v>302</v>
      </c>
      <c r="B61" s="36">
        <v>101.57</v>
      </c>
      <c r="C61" s="36">
        <v>100</v>
      </c>
      <c r="D61" s="36">
        <v>93.6</v>
      </c>
      <c r="E61" s="36">
        <v>96</v>
      </c>
      <c r="F61" s="32">
        <v>-5.4839027271832173</v>
      </c>
      <c r="G61" s="22" t="s">
        <v>476</v>
      </c>
      <c r="H61">
        <v>100</v>
      </c>
      <c r="I61" t="s">
        <v>329</v>
      </c>
      <c r="J61" s="4" t="s">
        <v>330</v>
      </c>
      <c r="K61" s="4" t="s">
        <v>330</v>
      </c>
      <c r="L61">
        <v>1.033333333333333</v>
      </c>
      <c r="M61">
        <v>0</v>
      </c>
      <c r="N61">
        <v>58</v>
      </c>
      <c r="O61">
        <v>4</v>
      </c>
      <c r="P61" t="s">
        <v>276</v>
      </c>
      <c r="Q61" t="s">
        <v>276</v>
      </c>
      <c r="R61" t="s">
        <v>274</v>
      </c>
      <c r="S61" s="17" t="s">
        <v>276</v>
      </c>
      <c r="T61" t="s">
        <v>272</v>
      </c>
      <c r="U61" t="s">
        <v>271</v>
      </c>
      <c r="V61" t="s">
        <v>268</v>
      </c>
      <c r="W61" t="s">
        <v>335</v>
      </c>
      <c r="X61" t="s">
        <v>335</v>
      </c>
    </row>
    <row r="62" spans="1:24" x14ac:dyDescent="0.35">
      <c r="A62" t="s">
        <v>249</v>
      </c>
      <c r="B62" s="36">
        <v>201.28</v>
      </c>
      <c r="C62" s="36">
        <v>0</v>
      </c>
      <c r="D62" s="36">
        <v>276.64</v>
      </c>
      <c r="E62" s="36">
        <v>276</v>
      </c>
      <c r="F62" s="32">
        <v>25</v>
      </c>
      <c r="G62" s="21" t="s">
        <v>479</v>
      </c>
      <c r="H62">
        <v>88</v>
      </c>
      <c r="I62" t="s">
        <v>329</v>
      </c>
      <c r="J62" t="s">
        <v>329</v>
      </c>
      <c r="K62" t="s">
        <v>329</v>
      </c>
      <c r="L62">
        <v>1</v>
      </c>
      <c r="M62">
        <v>0</v>
      </c>
      <c r="N62">
        <v>4</v>
      </c>
      <c r="O62">
        <v>6</v>
      </c>
      <c r="P62" s="4" t="s">
        <v>271</v>
      </c>
      <c r="Q62" t="s">
        <v>274</v>
      </c>
      <c r="R62" t="s">
        <v>278</v>
      </c>
      <c r="S62" s="17" t="s">
        <v>271</v>
      </c>
      <c r="T62" t="s">
        <v>273</v>
      </c>
      <c r="U62" t="s">
        <v>271</v>
      </c>
      <c r="V62" t="s">
        <v>335</v>
      </c>
      <c r="W62" t="s">
        <v>331</v>
      </c>
      <c r="X62" t="s">
        <v>335</v>
      </c>
    </row>
    <row r="63" spans="1:24" x14ac:dyDescent="0.35">
      <c r="A63" t="s">
        <v>288</v>
      </c>
      <c r="B63" s="36">
        <v>165.49</v>
      </c>
      <c r="C63" s="36">
        <v>0</v>
      </c>
      <c r="D63" s="36">
        <v>242.2</v>
      </c>
      <c r="E63" s="36">
        <v>242</v>
      </c>
      <c r="F63" s="32">
        <v>25</v>
      </c>
      <c r="G63" t="s">
        <v>478</v>
      </c>
      <c r="H63">
        <v>56</v>
      </c>
      <c r="I63" s="4" t="s">
        <v>330</v>
      </c>
      <c r="J63" s="4" t="s">
        <v>330</v>
      </c>
      <c r="K63" t="s">
        <v>329</v>
      </c>
      <c r="L63">
        <v>1</v>
      </c>
      <c r="M63" s="22">
        <v>1</v>
      </c>
      <c r="N63">
        <v>59</v>
      </c>
      <c r="O63">
        <v>7</v>
      </c>
      <c r="P63" s="16" t="s">
        <v>278</v>
      </c>
      <c r="Q63" t="s">
        <v>278</v>
      </c>
      <c r="R63" t="s">
        <v>271</v>
      </c>
      <c r="S63" s="17" t="s">
        <v>278</v>
      </c>
      <c r="T63" t="s">
        <v>273</v>
      </c>
      <c r="U63" t="s">
        <v>274</v>
      </c>
      <c r="V63" t="s">
        <v>335</v>
      </c>
      <c r="W63" t="s">
        <v>331</v>
      </c>
      <c r="X63" t="s">
        <v>335</v>
      </c>
    </row>
    <row r="64" spans="1:24" x14ac:dyDescent="0.35">
      <c r="A64" t="s">
        <v>366</v>
      </c>
      <c r="B64" s="36">
        <v>69.64</v>
      </c>
      <c r="C64" s="36">
        <v>0</v>
      </c>
      <c r="D64" s="36">
        <v>104.41</v>
      </c>
      <c r="E64" s="36">
        <v>104</v>
      </c>
      <c r="F64" s="32">
        <v>25</v>
      </c>
      <c r="G64" s="21" t="s">
        <v>479</v>
      </c>
      <c r="H64">
        <v>100</v>
      </c>
      <c r="I64" t="s">
        <v>337</v>
      </c>
      <c r="L64">
        <v>1</v>
      </c>
      <c r="M64">
        <v>0</v>
      </c>
      <c r="N64">
        <v>31</v>
      </c>
      <c r="O64">
        <v>7</v>
      </c>
      <c r="P64" s="16" t="s">
        <v>278</v>
      </c>
      <c r="Q64" t="s">
        <v>278</v>
      </c>
      <c r="R64" t="s">
        <v>271</v>
      </c>
      <c r="S64" s="17" t="s">
        <v>278</v>
      </c>
      <c r="T64" t="s">
        <v>280</v>
      </c>
      <c r="U64" t="s">
        <v>271</v>
      </c>
      <c r="V64" t="s">
        <v>269</v>
      </c>
      <c r="W64" t="s">
        <v>331</v>
      </c>
      <c r="X64" t="s">
        <v>335</v>
      </c>
    </row>
    <row r="65" spans="1:24" x14ac:dyDescent="0.35">
      <c r="A65" t="s">
        <v>211</v>
      </c>
      <c r="B65" s="36">
        <v>279.7</v>
      </c>
      <c r="C65" s="36">
        <v>0</v>
      </c>
      <c r="D65" s="36">
        <v>339.53</v>
      </c>
      <c r="E65" s="36">
        <v>339</v>
      </c>
      <c r="F65" s="32">
        <v>21.201287093314271</v>
      </c>
      <c r="G65" s="21" t="s">
        <v>479</v>
      </c>
      <c r="H65">
        <v>80</v>
      </c>
      <c r="L65">
        <v>1</v>
      </c>
      <c r="M65">
        <v>0</v>
      </c>
      <c r="N65">
        <v>40</v>
      </c>
      <c r="O65">
        <v>7</v>
      </c>
      <c r="P65" t="s">
        <v>276</v>
      </c>
      <c r="Q65" t="s">
        <v>271</v>
      </c>
      <c r="R65" t="s">
        <v>274</v>
      </c>
      <c r="S65" s="17" t="s">
        <v>274</v>
      </c>
      <c r="T65" t="s">
        <v>280</v>
      </c>
      <c r="U65" t="s">
        <v>271</v>
      </c>
      <c r="V65" t="s">
        <v>335</v>
      </c>
      <c r="W65" t="s">
        <v>331</v>
      </c>
      <c r="X65" t="s">
        <v>335</v>
      </c>
    </row>
    <row r="66" spans="1:24" x14ac:dyDescent="0.35">
      <c r="A66" s="31" t="s">
        <v>300</v>
      </c>
      <c r="B66" s="36">
        <v>65.02</v>
      </c>
      <c r="C66" s="36">
        <v>0</v>
      </c>
      <c r="D66" s="36">
        <v>67.290000000000006</v>
      </c>
      <c r="E66" s="36">
        <v>67</v>
      </c>
      <c r="F66" s="32">
        <v>3.0452168563518982</v>
      </c>
      <c r="G66" s="22" t="s">
        <v>476</v>
      </c>
      <c r="H66">
        <v>100</v>
      </c>
      <c r="I66" s="4" t="s">
        <v>330</v>
      </c>
      <c r="J66" s="4" t="s">
        <v>330</v>
      </c>
      <c r="K66" s="4" t="s">
        <v>330</v>
      </c>
      <c r="L66">
        <v>1</v>
      </c>
      <c r="M66" s="22">
        <v>1</v>
      </c>
      <c r="N66">
        <v>70</v>
      </c>
      <c r="O66">
        <v>7</v>
      </c>
      <c r="P66" t="s">
        <v>274</v>
      </c>
      <c r="Q66" t="s">
        <v>271</v>
      </c>
      <c r="R66" t="s">
        <v>18</v>
      </c>
      <c r="S66" s="17" t="s">
        <v>276</v>
      </c>
      <c r="T66" t="s">
        <v>315</v>
      </c>
      <c r="U66" t="s">
        <v>271</v>
      </c>
      <c r="V66" t="s">
        <v>335</v>
      </c>
      <c r="W66" t="s">
        <v>331</v>
      </c>
      <c r="X66" t="s">
        <v>335</v>
      </c>
    </row>
    <row r="67" spans="1:24" x14ac:dyDescent="0.35">
      <c r="A67" t="s">
        <v>375</v>
      </c>
      <c r="B67" s="36">
        <v>173.66</v>
      </c>
      <c r="C67" s="36">
        <v>0</v>
      </c>
      <c r="D67" s="36">
        <v>197.79</v>
      </c>
      <c r="E67" s="36">
        <v>197</v>
      </c>
      <c r="F67" s="32">
        <v>13.440055280433031</v>
      </c>
      <c r="G67" s="21" t="s">
        <v>479</v>
      </c>
      <c r="H67">
        <v>80</v>
      </c>
      <c r="I67" t="s">
        <v>329</v>
      </c>
      <c r="J67" t="s">
        <v>333</v>
      </c>
      <c r="K67" t="s">
        <v>329</v>
      </c>
      <c r="L67">
        <v>0.96666666666666667</v>
      </c>
      <c r="M67">
        <v>0</v>
      </c>
      <c r="N67">
        <v>48</v>
      </c>
      <c r="O67">
        <v>8</v>
      </c>
      <c r="P67" t="s">
        <v>274</v>
      </c>
      <c r="Q67" t="s">
        <v>271</v>
      </c>
      <c r="R67" t="s">
        <v>274</v>
      </c>
      <c r="S67" s="17" t="s">
        <v>271</v>
      </c>
      <c r="T67" t="s">
        <v>270</v>
      </c>
      <c r="U67" t="s">
        <v>271</v>
      </c>
      <c r="V67" t="s">
        <v>269</v>
      </c>
      <c r="W67" t="s">
        <v>331</v>
      </c>
      <c r="X67" t="s">
        <v>335</v>
      </c>
    </row>
    <row r="68" spans="1:24" x14ac:dyDescent="0.35">
      <c r="A68" t="s">
        <v>296</v>
      </c>
      <c r="B68" s="36">
        <v>138.19</v>
      </c>
      <c r="C68" s="36">
        <v>0</v>
      </c>
      <c r="D68" s="36">
        <v>137.80000000000001</v>
      </c>
      <c r="E68" s="36">
        <v>137</v>
      </c>
      <c r="F68" s="32">
        <v>-0.86113322237498924</v>
      </c>
      <c r="G68" s="22" t="s">
        <v>476</v>
      </c>
      <c r="H68">
        <v>100</v>
      </c>
      <c r="I68" t="s">
        <v>337</v>
      </c>
      <c r="L68">
        <v>0.96666666666666667</v>
      </c>
      <c r="M68">
        <v>0</v>
      </c>
      <c r="N68">
        <v>67</v>
      </c>
      <c r="O68">
        <v>7</v>
      </c>
      <c r="P68" t="s">
        <v>276</v>
      </c>
      <c r="Q68" t="s">
        <v>18</v>
      </c>
      <c r="R68" t="s">
        <v>18</v>
      </c>
      <c r="S68" s="17" t="s">
        <v>18</v>
      </c>
      <c r="T68" t="s">
        <v>270</v>
      </c>
      <c r="U68" t="s">
        <v>271</v>
      </c>
      <c r="V68" t="s">
        <v>334</v>
      </c>
      <c r="W68" t="s">
        <v>342</v>
      </c>
      <c r="X68" t="s">
        <v>335</v>
      </c>
    </row>
    <row r="69" spans="1:24" x14ac:dyDescent="0.35">
      <c r="A69" t="s">
        <v>287</v>
      </c>
      <c r="B69" s="36">
        <v>167.06</v>
      </c>
      <c r="C69" s="36">
        <v>179</v>
      </c>
      <c r="D69" s="36">
        <v>155.75</v>
      </c>
      <c r="E69" s="36">
        <v>167</v>
      </c>
      <c r="F69" s="32">
        <v>-3.5915240033522249E-2</v>
      </c>
      <c r="G69" s="22" t="s">
        <v>476</v>
      </c>
      <c r="H69">
        <v>88</v>
      </c>
      <c r="L69">
        <v>0.93333333333333324</v>
      </c>
      <c r="M69" s="22">
        <v>1</v>
      </c>
      <c r="N69">
        <v>62</v>
      </c>
      <c r="O69">
        <v>9</v>
      </c>
      <c r="P69" t="s">
        <v>18</v>
      </c>
      <c r="Q69" t="s">
        <v>274</v>
      </c>
      <c r="R69" t="s">
        <v>271</v>
      </c>
      <c r="S69" s="17" t="s">
        <v>274</v>
      </c>
      <c r="T69" t="s">
        <v>277</v>
      </c>
      <c r="U69" t="s">
        <v>271</v>
      </c>
      <c r="V69" t="s">
        <v>335</v>
      </c>
      <c r="W69" t="s">
        <v>335</v>
      </c>
      <c r="X69" t="s">
        <v>335</v>
      </c>
    </row>
    <row r="70" spans="1:24" x14ac:dyDescent="0.35">
      <c r="A70" t="s">
        <v>59</v>
      </c>
      <c r="B70" s="36">
        <v>251.19</v>
      </c>
      <c r="C70" s="36">
        <v>0</v>
      </c>
      <c r="D70" s="36">
        <v>453.12</v>
      </c>
      <c r="E70" s="36">
        <v>453</v>
      </c>
      <c r="F70" s="32">
        <v>25</v>
      </c>
      <c r="G70" s="21" t="s">
        <v>479</v>
      </c>
      <c r="H70">
        <v>88</v>
      </c>
      <c r="I70" t="s">
        <v>329</v>
      </c>
      <c r="J70" t="s">
        <v>329</v>
      </c>
      <c r="K70" t="s">
        <v>329</v>
      </c>
      <c r="L70">
        <v>0.8666666666666667</v>
      </c>
      <c r="M70">
        <v>0</v>
      </c>
      <c r="N70">
        <v>47</v>
      </c>
      <c r="O70">
        <v>5</v>
      </c>
      <c r="P70" t="s">
        <v>274</v>
      </c>
      <c r="Q70" t="s">
        <v>274</v>
      </c>
      <c r="R70" t="s">
        <v>278</v>
      </c>
      <c r="S70" s="17" t="s">
        <v>271</v>
      </c>
      <c r="T70" t="s">
        <v>272</v>
      </c>
      <c r="U70" t="s">
        <v>274</v>
      </c>
      <c r="V70" t="s">
        <v>335</v>
      </c>
      <c r="W70" t="s">
        <v>342</v>
      </c>
      <c r="X70" t="s">
        <v>335</v>
      </c>
    </row>
    <row r="71" spans="1:24" x14ac:dyDescent="0.35">
      <c r="A71" t="s">
        <v>380</v>
      </c>
      <c r="B71" s="36">
        <v>159.16</v>
      </c>
      <c r="C71" s="36">
        <v>0</v>
      </c>
      <c r="D71" s="36">
        <v>165.73</v>
      </c>
      <c r="E71" s="36">
        <v>165</v>
      </c>
      <c r="F71" s="32">
        <v>3.6692636340789169</v>
      </c>
      <c r="G71" t="s">
        <v>475</v>
      </c>
      <c r="H71">
        <v>56</v>
      </c>
      <c r="I71" t="s">
        <v>337</v>
      </c>
      <c r="L71">
        <v>0.8666666666666667</v>
      </c>
      <c r="M71">
        <v>0</v>
      </c>
      <c r="N71">
        <v>62</v>
      </c>
      <c r="O71">
        <v>7</v>
      </c>
      <c r="P71" t="s">
        <v>274</v>
      </c>
      <c r="Q71" t="s">
        <v>274</v>
      </c>
      <c r="R71" t="s">
        <v>274</v>
      </c>
      <c r="S71" s="17" t="s">
        <v>274</v>
      </c>
      <c r="T71" t="s">
        <v>272</v>
      </c>
      <c r="U71" t="s">
        <v>271</v>
      </c>
      <c r="V71" t="s">
        <v>335</v>
      </c>
      <c r="W71" t="s">
        <v>342</v>
      </c>
      <c r="X71" t="s">
        <v>335</v>
      </c>
    </row>
    <row r="72" spans="1:24" x14ac:dyDescent="0.35">
      <c r="A72" t="s">
        <v>381</v>
      </c>
      <c r="F72" s="32"/>
      <c r="G72" t="s">
        <v>478</v>
      </c>
      <c r="H72">
        <v>64</v>
      </c>
      <c r="L72">
        <v>0.8666666666666667</v>
      </c>
      <c r="M72">
        <v>0</v>
      </c>
      <c r="N72">
        <v>55</v>
      </c>
      <c r="O72">
        <v>4</v>
      </c>
      <c r="P72" t="s">
        <v>276</v>
      </c>
      <c r="Q72" t="s">
        <v>276</v>
      </c>
      <c r="R72" t="s">
        <v>271</v>
      </c>
      <c r="S72" s="17" t="s">
        <v>276</v>
      </c>
      <c r="T72" t="s">
        <v>272</v>
      </c>
      <c r="U72" t="s">
        <v>271</v>
      </c>
      <c r="V72" t="s">
        <v>335</v>
      </c>
      <c r="W72" t="s">
        <v>331</v>
      </c>
      <c r="X72" t="s">
        <v>335</v>
      </c>
    </row>
    <row r="73" spans="1:24" x14ac:dyDescent="0.35">
      <c r="A73" t="s">
        <v>203</v>
      </c>
      <c r="B73" s="36">
        <v>420.44</v>
      </c>
      <c r="C73" s="36">
        <v>0</v>
      </c>
      <c r="D73" s="36">
        <v>562.66</v>
      </c>
      <c r="E73" s="36">
        <v>562</v>
      </c>
      <c r="F73" s="32">
        <v>25</v>
      </c>
      <c r="G73" s="21" t="s">
        <v>479</v>
      </c>
      <c r="H73">
        <v>100</v>
      </c>
      <c r="I73" t="s">
        <v>329</v>
      </c>
      <c r="J73" t="s">
        <v>329</v>
      </c>
      <c r="K73" t="s">
        <v>329</v>
      </c>
      <c r="L73">
        <v>0.83333333333333337</v>
      </c>
      <c r="M73">
        <v>0</v>
      </c>
      <c r="N73">
        <v>44</v>
      </c>
      <c r="O73">
        <v>7</v>
      </c>
      <c r="P73" t="s">
        <v>276</v>
      </c>
      <c r="Q73" t="s">
        <v>278</v>
      </c>
      <c r="R73" t="s">
        <v>271</v>
      </c>
      <c r="S73" s="17" t="s">
        <v>271</v>
      </c>
      <c r="T73" t="s">
        <v>273</v>
      </c>
      <c r="U73" t="s">
        <v>274</v>
      </c>
      <c r="V73" t="s">
        <v>335</v>
      </c>
      <c r="W73" t="s">
        <v>331</v>
      </c>
      <c r="X73" t="s">
        <v>335</v>
      </c>
    </row>
    <row r="74" spans="1:24" x14ac:dyDescent="0.35">
      <c r="A74" t="s">
        <v>180</v>
      </c>
      <c r="B74" s="36">
        <v>196.73</v>
      </c>
      <c r="C74" s="36">
        <v>0</v>
      </c>
      <c r="D74" s="36">
        <v>286.08999999999997</v>
      </c>
      <c r="E74" s="36">
        <v>286</v>
      </c>
      <c r="F74" s="32">
        <v>25</v>
      </c>
      <c r="G74" s="21" t="s">
        <v>479</v>
      </c>
      <c r="H74">
        <v>100</v>
      </c>
      <c r="I74" t="s">
        <v>329</v>
      </c>
      <c r="J74" t="s">
        <v>329</v>
      </c>
      <c r="K74" t="s">
        <v>329</v>
      </c>
      <c r="L74">
        <v>0.83333333333333337</v>
      </c>
      <c r="M74">
        <v>0</v>
      </c>
      <c r="N74">
        <v>32</v>
      </c>
      <c r="O74">
        <v>4</v>
      </c>
      <c r="P74" t="s">
        <v>276</v>
      </c>
      <c r="Q74" t="s">
        <v>278</v>
      </c>
      <c r="R74" t="s">
        <v>276</v>
      </c>
      <c r="S74" s="17" t="s">
        <v>271</v>
      </c>
      <c r="T74" t="s">
        <v>273</v>
      </c>
      <c r="U74" t="s">
        <v>274</v>
      </c>
      <c r="V74" t="s">
        <v>335</v>
      </c>
      <c r="W74" t="s">
        <v>331</v>
      </c>
      <c r="X74" t="s">
        <v>335</v>
      </c>
    </row>
    <row r="75" spans="1:24" x14ac:dyDescent="0.35">
      <c r="A75" t="s">
        <v>26</v>
      </c>
      <c r="B75" s="36">
        <v>507.33</v>
      </c>
      <c r="C75" s="36">
        <v>0</v>
      </c>
      <c r="D75" s="36">
        <v>694.57</v>
      </c>
      <c r="E75" s="36">
        <v>694</v>
      </c>
      <c r="F75" s="32">
        <v>25</v>
      </c>
      <c r="G75" s="21" t="s">
        <v>479</v>
      </c>
      <c r="H75">
        <v>100</v>
      </c>
      <c r="I75" t="s">
        <v>329</v>
      </c>
      <c r="J75" t="s">
        <v>329</v>
      </c>
      <c r="K75" t="s">
        <v>329</v>
      </c>
      <c r="L75">
        <v>0.83333333333333337</v>
      </c>
      <c r="M75" s="21">
        <v>-1</v>
      </c>
      <c r="N75">
        <v>37</v>
      </c>
      <c r="O75">
        <v>5</v>
      </c>
      <c r="P75" t="s">
        <v>276</v>
      </c>
      <c r="Q75" t="s">
        <v>278</v>
      </c>
      <c r="R75" t="s">
        <v>274</v>
      </c>
      <c r="S75" s="17" t="s">
        <v>271</v>
      </c>
      <c r="T75" t="s">
        <v>280</v>
      </c>
      <c r="U75" t="s">
        <v>274</v>
      </c>
      <c r="V75" t="s">
        <v>269</v>
      </c>
      <c r="W75" t="s">
        <v>268</v>
      </c>
      <c r="X75" t="s">
        <v>335</v>
      </c>
    </row>
    <row r="76" spans="1:24" x14ac:dyDescent="0.35">
      <c r="A76" t="s">
        <v>24</v>
      </c>
      <c r="B76" s="36">
        <v>115.79</v>
      </c>
      <c r="C76" s="36">
        <v>0</v>
      </c>
      <c r="D76" s="36">
        <v>203.76</v>
      </c>
      <c r="E76" s="36">
        <v>203</v>
      </c>
      <c r="F76" s="32">
        <v>25</v>
      </c>
      <c r="G76" s="21" t="s">
        <v>479</v>
      </c>
      <c r="H76">
        <v>100</v>
      </c>
      <c r="I76" t="s">
        <v>329</v>
      </c>
      <c r="J76" t="s">
        <v>329</v>
      </c>
      <c r="K76" t="s">
        <v>329</v>
      </c>
      <c r="L76">
        <v>0.83333333333333337</v>
      </c>
      <c r="M76">
        <v>0</v>
      </c>
      <c r="N76">
        <v>39</v>
      </c>
      <c r="O76">
        <v>3</v>
      </c>
      <c r="P76" t="s">
        <v>274</v>
      </c>
      <c r="Q76" t="s">
        <v>278</v>
      </c>
      <c r="R76" t="s">
        <v>18</v>
      </c>
      <c r="S76" s="17" t="s">
        <v>271</v>
      </c>
      <c r="T76" t="s">
        <v>273</v>
      </c>
      <c r="U76" t="s">
        <v>274</v>
      </c>
      <c r="V76" t="s">
        <v>335</v>
      </c>
      <c r="W76" t="s">
        <v>331</v>
      </c>
      <c r="X76" t="s">
        <v>335</v>
      </c>
    </row>
    <row r="77" spans="1:24" x14ac:dyDescent="0.35">
      <c r="A77" t="s">
        <v>209</v>
      </c>
      <c r="B77" s="36">
        <v>387.24</v>
      </c>
      <c r="C77" s="36">
        <v>0</v>
      </c>
      <c r="D77" s="36">
        <v>465.51</v>
      </c>
      <c r="E77" s="36">
        <v>465</v>
      </c>
      <c r="F77" s="32">
        <v>20.080570189030059</v>
      </c>
      <c r="G77" s="21" t="s">
        <v>479</v>
      </c>
      <c r="H77">
        <v>100</v>
      </c>
      <c r="I77" t="s">
        <v>337</v>
      </c>
      <c r="L77">
        <v>0.83333333333333337</v>
      </c>
      <c r="M77" s="21">
        <v>-1</v>
      </c>
      <c r="N77">
        <v>56</v>
      </c>
      <c r="O77">
        <v>5</v>
      </c>
      <c r="P77" t="s">
        <v>276</v>
      </c>
      <c r="Q77" t="s">
        <v>278</v>
      </c>
      <c r="R77" t="s">
        <v>276</v>
      </c>
      <c r="S77" s="17" t="s">
        <v>271</v>
      </c>
      <c r="T77" t="s">
        <v>280</v>
      </c>
      <c r="U77" t="s">
        <v>271</v>
      </c>
      <c r="V77" t="s">
        <v>269</v>
      </c>
      <c r="W77" t="s">
        <v>331</v>
      </c>
      <c r="X77" t="s">
        <v>335</v>
      </c>
    </row>
    <row r="78" spans="1:24" x14ac:dyDescent="0.35">
      <c r="A78" t="s">
        <v>369</v>
      </c>
      <c r="B78" s="36">
        <v>145.02000000000001</v>
      </c>
      <c r="C78" s="36">
        <v>0</v>
      </c>
      <c r="D78" s="36">
        <v>160.19</v>
      </c>
      <c r="E78" s="36">
        <v>160</v>
      </c>
      <c r="F78" s="32">
        <v>10.32960970900565</v>
      </c>
      <c r="G78" t="s">
        <v>478</v>
      </c>
      <c r="H78">
        <v>40</v>
      </c>
      <c r="I78" t="s">
        <v>329</v>
      </c>
      <c r="J78" s="4" t="s">
        <v>330</v>
      </c>
      <c r="K78" t="s">
        <v>329</v>
      </c>
      <c r="L78">
        <v>0.83333333333333337</v>
      </c>
      <c r="M78">
        <v>0</v>
      </c>
      <c r="N78">
        <v>51</v>
      </c>
      <c r="O78">
        <v>5</v>
      </c>
      <c r="P78" t="s">
        <v>276</v>
      </c>
      <c r="Q78" t="s">
        <v>276</v>
      </c>
      <c r="R78" t="s">
        <v>278</v>
      </c>
      <c r="S78" s="17" t="s">
        <v>274</v>
      </c>
      <c r="T78" t="s">
        <v>280</v>
      </c>
      <c r="U78" t="s">
        <v>271</v>
      </c>
      <c r="V78" t="s">
        <v>335</v>
      </c>
      <c r="W78" t="s">
        <v>342</v>
      </c>
      <c r="X78" t="s">
        <v>335</v>
      </c>
    </row>
    <row r="79" spans="1:24" x14ac:dyDescent="0.35">
      <c r="A79" t="s">
        <v>376</v>
      </c>
      <c r="B79" s="36">
        <v>53.83</v>
      </c>
      <c r="C79" s="36">
        <v>0</v>
      </c>
      <c r="D79" s="36">
        <v>59.86</v>
      </c>
      <c r="E79" s="36">
        <v>59</v>
      </c>
      <c r="F79" s="32">
        <v>9.6043098643878917</v>
      </c>
      <c r="G79" t="s">
        <v>477</v>
      </c>
      <c r="H79">
        <v>24</v>
      </c>
      <c r="I79" s="4" t="s">
        <v>330</v>
      </c>
      <c r="J79" s="4" t="s">
        <v>330</v>
      </c>
      <c r="K79" s="4" t="s">
        <v>330</v>
      </c>
      <c r="L79">
        <v>0.83333333333333337</v>
      </c>
      <c r="M79">
        <v>0</v>
      </c>
      <c r="N79">
        <v>1</v>
      </c>
      <c r="O79">
        <v>4</v>
      </c>
      <c r="P79" s="4" t="s">
        <v>271</v>
      </c>
      <c r="Q79" t="s">
        <v>274</v>
      </c>
      <c r="R79" t="s">
        <v>274</v>
      </c>
      <c r="S79" s="17" t="s">
        <v>271</v>
      </c>
      <c r="T79" t="s">
        <v>280</v>
      </c>
      <c r="U79" t="s">
        <v>274</v>
      </c>
      <c r="V79" t="s">
        <v>335</v>
      </c>
      <c r="W79" t="s">
        <v>335</v>
      </c>
      <c r="X79" t="s">
        <v>335</v>
      </c>
    </row>
    <row r="80" spans="1:24" x14ac:dyDescent="0.35">
      <c r="A80" t="s">
        <v>307</v>
      </c>
      <c r="B80" s="36">
        <v>41.55</v>
      </c>
      <c r="C80" s="36">
        <v>0</v>
      </c>
      <c r="D80" s="36">
        <v>45.19</v>
      </c>
      <c r="E80" s="36">
        <v>45</v>
      </c>
      <c r="F80" s="32">
        <v>8.303249097472932</v>
      </c>
      <c r="G80" t="s">
        <v>477</v>
      </c>
      <c r="H80">
        <v>8</v>
      </c>
      <c r="I80" s="4" t="s">
        <v>330</v>
      </c>
      <c r="J80" s="4" t="s">
        <v>330</v>
      </c>
      <c r="K80" s="4" t="s">
        <v>330</v>
      </c>
      <c r="L80">
        <v>0.83333333333333337</v>
      </c>
      <c r="M80">
        <v>0</v>
      </c>
      <c r="N80">
        <v>60</v>
      </c>
      <c r="O80">
        <v>6</v>
      </c>
      <c r="P80" t="s">
        <v>276</v>
      </c>
      <c r="Q80" t="s">
        <v>276</v>
      </c>
      <c r="R80" t="s">
        <v>271</v>
      </c>
      <c r="S80" s="17" t="s">
        <v>276</v>
      </c>
      <c r="T80" t="s">
        <v>280</v>
      </c>
      <c r="U80" t="s">
        <v>271</v>
      </c>
      <c r="V80" t="s">
        <v>335</v>
      </c>
      <c r="W80" t="s">
        <v>331</v>
      </c>
      <c r="X80" t="s">
        <v>335</v>
      </c>
    </row>
    <row r="81" spans="1:24" x14ac:dyDescent="0.35">
      <c r="A81" s="31" t="s">
        <v>255</v>
      </c>
      <c r="B81" s="36">
        <v>985</v>
      </c>
      <c r="C81" s="36">
        <v>0</v>
      </c>
      <c r="D81" s="36">
        <v>982.93</v>
      </c>
      <c r="E81" s="36">
        <v>982</v>
      </c>
      <c r="F81" s="32">
        <v>-0.3045685279187817</v>
      </c>
      <c r="G81" t="s">
        <v>475</v>
      </c>
      <c r="H81">
        <v>56</v>
      </c>
      <c r="I81" t="s">
        <v>329</v>
      </c>
      <c r="J81" s="4" t="s">
        <v>330</v>
      </c>
      <c r="K81" s="4" t="s">
        <v>330</v>
      </c>
      <c r="L81">
        <v>0.83333333333333337</v>
      </c>
      <c r="M81">
        <v>0</v>
      </c>
      <c r="N81">
        <v>51</v>
      </c>
      <c r="O81">
        <v>8</v>
      </c>
      <c r="P81" t="s">
        <v>276</v>
      </c>
      <c r="Q81" t="s">
        <v>278</v>
      </c>
      <c r="R81" t="s">
        <v>278</v>
      </c>
      <c r="S81" s="17" t="s">
        <v>271</v>
      </c>
      <c r="T81" t="s">
        <v>273</v>
      </c>
      <c r="U81" t="s">
        <v>274</v>
      </c>
      <c r="V81" t="s">
        <v>335</v>
      </c>
      <c r="W81" t="s">
        <v>331</v>
      </c>
      <c r="X81" t="s">
        <v>335</v>
      </c>
    </row>
    <row r="82" spans="1:24" x14ac:dyDescent="0.35">
      <c r="A82" t="s">
        <v>359</v>
      </c>
      <c r="B82" s="36">
        <v>51.29</v>
      </c>
      <c r="C82" s="36">
        <v>0</v>
      </c>
      <c r="D82" s="36">
        <v>56.39</v>
      </c>
      <c r="E82" s="36">
        <v>56</v>
      </c>
      <c r="F82" s="32">
        <v>9.1830766231234175</v>
      </c>
      <c r="G82" s="22" t="s">
        <v>476</v>
      </c>
      <c r="H82">
        <v>100</v>
      </c>
      <c r="I82" s="4" t="s">
        <v>330</v>
      </c>
      <c r="J82" s="4" t="s">
        <v>330</v>
      </c>
      <c r="K82" s="4" t="s">
        <v>330</v>
      </c>
      <c r="L82">
        <v>0.79999999999999993</v>
      </c>
      <c r="M82" s="22">
        <v>1</v>
      </c>
      <c r="N82">
        <v>54</v>
      </c>
      <c r="O82">
        <v>8</v>
      </c>
      <c r="P82" t="s">
        <v>276</v>
      </c>
      <c r="Q82" t="s">
        <v>276</v>
      </c>
      <c r="R82" t="s">
        <v>278</v>
      </c>
      <c r="S82" s="17" t="s">
        <v>276</v>
      </c>
      <c r="T82" t="s">
        <v>270</v>
      </c>
      <c r="U82" t="s">
        <v>271</v>
      </c>
      <c r="V82" t="s">
        <v>335</v>
      </c>
      <c r="W82" t="s">
        <v>342</v>
      </c>
      <c r="X82" t="s">
        <v>335</v>
      </c>
    </row>
    <row r="83" spans="1:24" x14ac:dyDescent="0.35">
      <c r="A83" t="s">
        <v>10</v>
      </c>
      <c r="B83" s="36">
        <v>344.33</v>
      </c>
      <c r="C83" s="36">
        <v>0</v>
      </c>
      <c r="D83" s="36">
        <v>363.95</v>
      </c>
      <c r="E83" s="36">
        <v>363</v>
      </c>
      <c r="F83" s="32">
        <v>5.4221241251125418</v>
      </c>
      <c r="G83" s="22" t="s">
        <v>476</v>
      </c>
      <c r="H83">
        <v>88</v>
      </c>
      <c r="I83" t="s">
        <v>329</v>
      </c>
      <c r="J83" s="4" t="s">
        <v>330</v>
      </c>
      <c r="K83" s="4" t="s">
        <v>330</v>
      </c>
      <c r="L83">
        <v>0.79999999999999993</v>
      </c>
      <c r="M83" s="22">
        <v>1</v>
      </c>
      <c r="N83">
        <v>69</v>
      </c>
      <c r="O83">
        <v>8</v>
      </c>
      <c r="P83" t="s">
        <v>276</v>
      </c>
      <c r="Q83" t="s">
        <v>276</v>
      </c>
      <c r="R83" t="s">
        <v>274</v>
      </c>
      <c r="S83" s="17" t="s">
        <v>276</v>
      </c>
      <c r="T83" t="s">
        <v>270</v>
      </c>
      <c r="V83" t="s">
        <v>268</v>
      </c>
      <c r="W83" t="s">
        <v>335</v>
      </c>
      <c r="X83" t="s">
        <v>335</v>
      </c>
    </row>
    <row r="84" spans="1:24" x14ac:dyDescent="0.35">
      <c r="A84" t="s">
        <v>285</v>
      </c>
      <c r="B84" s="36">
        <v>161.21</v>
      </c>
      <c r="C84" s="36">
        <v>0</v>
      </c>
      <c r="D84" s="36">
        <v>164.67</v>
      </c>
      <c r="E84" s="36">
        <v>164</v>
      </c>
      <c r="F84" s="32">
        <v>1.7306618696110609</v>
      </c>
      <c r="G84" s="22" t="s">
        <v>476</v>
      </c>
      <c r="H84">
        <v>100</v>
      </c>
      <c r="I84" t="s">
        <v>337</v>
      </c>
      <c r="L84">
        <v>0.76666666666666661</v>
      </c>
      <c r="M84">
        <v>0</v>
      </c>
      <c r="N84">
        <v>76</v>
      </c>
      <c r="O84">
        <v>5</v>
      </c>
      <c r="P84" s="16" t="s">
        <v>278</v>
      </c>
      <c r="Q84" t="s">
        <v>278</v>
      </c>
      <c r="R84" t="s">
        <v>276</v>
      </c>
      <c r="S84" s="17" t="s">
        <v>278</v>
      </c>
      <c r="T84" t="s">
        <v>277</v>
      </c>
      <c r="V84" t="s">
        <v>269</v>
      </c>
      <c r="W84" t="s">
        <v>331</v>
      </c>
      <c r="X84" t="s">
        <v>335</v>
      </c>
    </row>
    <row r="85" spans="1:24" x14ac:dyDescent="0.35">
      <c r="A85" t="s">
        <v>243</v>
      </c>
      <c r="B85" s="36">
        <v>46.1</v>
      </c>
      <c r="C85" s="36">
        <v>0</v>
      </c>
      <c r="D85" s="36">
        <v>71.53</v>
      </c>
      <c r="E85" s="36">
        <v>71</v>
      </c>
      <c r="F85" s="32">
        <v>25</v>
      </c>
      <c r="G85" s="21" t="s">
        <v>479</v>
      </c>
      <c r="H85">
        <v>100</v>
      </c>
      <c r="I85" t="s">
        <v>329</v>
      </c>
      <c r="J85" t="s">
        <v>329</v>
      </c>
      <c r="K85" t="s">
        <v>329</v>
      </c>
      <c r="L85">
        <v>0.70000000000000007</v>
      </c>
      <c r="M85">
        <v>0</v>
      </c>
      <c r="N85">
        <v>2</v>
      </c>
      <c r="O85">
        <v>7</v>
      </c>
      <c r="P85" s="16" t="s">
        <v>278</v>
      </c>
      <c r="Q85" t="s">
        <v>276</v>
      </c>
      <c r="R85" t="s">
        <v>18</v>
      </c>
      <c r="S85" s="17" t="s">
        <v>274</v>
      </c>
      <c r="T85" t="s">
        <v>272</v>
      </c>
      <c r="U85" t="s">
        <v>274</v>
      </c>
      <c r="V85" t="s">
        <v>335</v>
      </c>
      <c r="W85" t="s">
        <v>342</v>
      </c>
      <c r="X85" t="s">
        <v>335</v>
      </c>
    </row>
    <row r="86" spans="1:24" x14ac:dyDescent="0.35">
      <c r="A86" t="s">
        <v>364</v>
      </c>
      <c r="B86" s="36">
        <v>126.56</v>
      </c>
      <c r="C86" s="36">
        <v>0</v>
      </c>
      <c r="D86" s="36">
        <v>146.18</v>
      </c>
      <c r="E86" s="36">
        <v>146</v>
      </c>
      <c r="F86" s="32">
        <v>15.360303413400761</v>
      </c>
      <c r="G86" t="s">
        <v>478</v>
      </c>
      <c r="H86">
        <v>64</v>
      </c>
      <c r="L86">
        <v>0.70000000000000007</v>
      </c>
      <c r="M86">
        <v>0</v>
      </c>
      <c r="N86">
        <v>61</v>
      </c>
      <c r="O86">
        <v>6</v>
      </c>
      <c r="P86" s="16" t="s">
        <v>278</v>
      </c>
      <c r="Q86" t="s">
        <v>271</v>
      </c>
      <c r="R86" t="s">
        <v>274</v>
      </c>
      <c r="S86" s="17" t="s">
        <v>278</v>
      </c>
      <c r="T86" t="s">
        <v>272</v>
      </c>
      <c r="U86" t="s">
        <v>274</v>
      </c>
      <c r="V86" t="s">
        <v>269</v>
      </c>
      <c r="W86" t="s">
        <v>342</v>
      </c>
      <c r="X86" t="s">
        <v>335</v>
      </c>
    </row>
    <row r="87" spans="1:24" x14ac:dyDescent="0.35">
      <c r="A87" t="s">
        <v>204</v>
      </c>
      <c r="B87" s="36">
        <v>229.2</v>
      </c>
      <c r="C87" s="36">
        <v>0</v>
      </c>
      <c r="D87" s="36">
        <v>220.54</v>
      </c>
      <c r="E87" s="36">
        <v>220</v>
      </c>
      <c r="F87" s="32">
        <v>-4.0139616055846368</v>
      </c>
      <c r="G87" t="s">
        <v>475</v>
      </c>
      <c r="H87">
        <v>56</v>
      </c>
      <c r="I87" t="s">
        <v>337</v>
      </c>
      <c r="L87">
        <v>0.70000000000000007</v>
      </c>
      <c r="M87" s="21">
        <v>-1</v>
      </c>
      <c r="N87">
        <v>59</v>
      </c>
      <c r="O87">
        <v>7</v>
      </c>
      <c r="P87" t="s">
        <v>276</v>
      </c>
      <c r="Q87" t="s">
        <v>276</v>
      </c>
      <c r="R87" t="s">
        <v>274</v>
      </c>
      <c r="S87" s="17" t="s">
        <v>18</v>
      </c>
      <c r="T87" t="s">
        <v>272</v>
      </c>
      <c r="U87" t="s">
        <v>271</v>
      </c>
      <c r="V87" t="s">
        <v>268</v>
      </c>
      <c r="W87" t="s">
        <v>335</v>
      </c>
      <c r="X87" t="s">
        <v>335</v>
      </c>
    </row>
    <row r="88" spans="1:24" x14ac:dyDescent="0.35">
      <c r="A88" t="s">
        <v>18</v>
      </c>
      <c r="F88" s="32"/>
      <c r="G88" s="21" t="s">
        <v>479</v>
      </c>
      <c r="H88">
        <v>88</v>
      </c>
      <c r="I88" t="s">
        <v>329</v>
      </c>
      <c r="J88" t="s">
        <v>329</v>
      </c>
      <c r="K88" t="s">
        <v>329</v>
      </c>
      <c r="L88">
        <v>0.70000000000000007</v>
      </c>
      <c r="M88" s="21">
        <v>-1</v>
      </c>
      <c r="N88">
        <v>61</v>
      </c>
      <c r="O88">
        <v>7</v>
      </c>
      <c r="P88" s="16" t="s">
        <v>278</v>
      </c>
      <c r="Q88" t="s">
        <v>18</v>
      </c>
      <c r="R88" t="s">
        <v>18</v>
      </c>
      <c r="S88" s="17" t="s">
        <v>274</v>
      </c>
      <c r="T88" t="s">
        <v>272</v>
      </c>
      <c r="U88" t="s">
        <v>271</v>
      </c>
      <c r="V88" t="s">
        <v>269</v>
      </c>
      <c r="W88" t="s">
        <v>331</v>
      </c>
      <c r="X88" t="s">
        <v>335</v>
      </c>
    </row>
    <row r="89" spans="1:24" x14ac:dyDescent="0.35">
      <c r="A89" t="s">
        <v>244</v>
      </c>
      <c r="B89" s="36">
        <v>92.1</v>
      </c>
      <c r="C89" s="36">
        <v>0</v>
      </c>
      <c r="D89" s="36">
        <v>147.94999999999999</v>
      </c>
      <c r="E89" s="36">
        <v>147</v>
      </c>
      <c r="F89" s="32">
        <v>25</v>
      </c>
      <c r="G89" s="21" t="s">
        <v>479</v>
      </c>
      <c r="H89">
        <v>100</v>
      </c>
      <c r="I89" t="s">
        <v>329</v>
      </c>
      <c r="J89" t="s">
        <v>329</v>
      </c>
      <c r="K89" t="s">
        <v>329</v>
      </c>
      <c r="L89">
        <v>0.66666666666666663</v>
      </c>
      <c r="M89">
        <v>0</v>
      </c>
      <c r="N89">
        <v>52</v>
      </c>
      <c r="O89">
        <v>6</v>
      </c>
      <c r="P89" t="s">
        <v>276</v>
      </c>
      <c r="Q89" t="s">
        <v>274</v>
      </c>
      <c r="R89" t="s">
        <v>274</v>
      </c>
      <c r="S89" s="17" t="s">
        <v>274</v>
      </c>
      <c r="T89" t="s">
        <v>282</v>
      </c>
      <c r="U89" t="s">
        <v>274</v>
      </c>
      <c r="V89" t="s">
        <v>335</v>
      </c>
      <c r="W89" t="s">
        <v>268</v>
      </c>
      <c r="X89" t="s">
        <v>335</v>
      </c>
    </row>
    <row r="90" spans="1:24" x14ac:dyDescent="0.35">
      <c r="A90" t="s">
        <v>19</v>
      </c>
      <c r="B90" s="36">
        <v>101.11</v>
      </c>
      <c r="C90" s="36">
        <v>0</v>
      </c>
      <c r="D90" s="36">
        <v>140.18</v>
      </c>
      <c r="E90" s="36">
        <v>140</v>
      </c>
      <c r="F90" s="32">
        <v>25</v>
      </c>
      <c r="G90" s="21" t="s">
        <v>479</v>
      </c>
      <c r="H90">
        <v>100</v>
      </c>
      <c r="I90" t="s">
        <v>329</v>
      </c>
      <c r="J90" t="s">
        <v>329</v>
      </c>
      <c r="K90" t="s">
        <v>329</v>
      </c>
      <c r="L90">
        <v>0.66666666666666663</v>
      </c>
      <c r="M90" s="22">
        <v>1</v>
      </c>
      <c r="N90">
        <v>47</v>
      </c>
      <c r="O90">
        <v>5</v>
      </c>
      <c r="P90" t="s">
        <v>274</v>
      </c>
      <c r="Q90" t="s">
        <v>278</v>
      </c>
      <c r="R90" t="s">
        <v>278</v>
      </c>
      <c r="S90" s="17" t="s">
        <v>278</v>
      </c>
      <c r="T90" t="s">
        <v>282</v>
      </c>
      <c r="U90" t="s">
        <v>274</v>
      </c>
      <c r="V90" t="s">
        <v>335</v>
      </c>
      <c r="W90" t="s">
        <v>342</v>
      </c>
      <c r="X90" t="s">
        <v>335</v>
      </c>
    </row>
    <row r="91" spans="1:24" x14ac:dyDescent="0.35">
      <c r="A91" t="s">
        <v>260</v>
      </c>
      <c r="B91" s="36">
        <v>290.06</v>
      </c>
      <c r="C91" s="36">
        <v>0</v>
      </c>
      <c r="D91" s="36">
        <v>394.08</v>
      </c>
      <c r="E91" s="36">
        <v>394</v>
      </c>
      <c r="F91" s="32">
        <v>25</v>
      </c>
      <c r="G91" s="21" t="s">
        <v>479</v>
      </c>
      <c r="H91">
        <v>100</v>
      </c>
      <c r="I91" t="s">
        <v>329</v>
      </c>
      <c r="J91" t="s">
        <v>329</v>
      </c>
      <c r="K91" t="s">
        <v>329</v>
      </c>
      <c r="L91">
        <v>0.66666666666666663</v>
      </c>
      <c r="M91">
        <v>0</v>
      </c>
      <c r="N91">
        <v>28</v>
      </c>
      <c r="O91">
        <v>6</v>
      </c>
      <c r="P91" t="s">
        <v>274</v>
      </c>
      <c r="Q91" t="s">
        <v>278</v>
      </c>
      <c r="R91" t="s">
        <v>18</v>
      </c>
      <c r="S91" s="17" t="s">
        <v>271</v>
      </c>
      <c r="T91" t="s">
        <v>282</v>
      </c>
      <c r="U91" t="s">
        <v>274</v>
      </c>
      <c r="V91" t="s">
        <v>335</v>
      </c>
      <c r="W91" t="s">
        <v>331</v>
      </c>
      <c r="X91" t="s">
        <v>335</v>
      </c>
    </row>
    <row r="92" spans="1:24" x14ac:dyDescent="0.35">
      <c r="A92" t="s">
        <v>358</v>
      </c>
      <c r="B92" s="36">
        <v>304.52</v>
      </c>
      <c r="C92" s="36">
        <v>0</v>
      </c>
      <c r="D92" s="36">
        <v>381.62</v>
      </c>
      <c r="E92" s="36">
        <v>381</v>
      </c>
      <c r="F92" s="32">
        <v>25</v>
      </c>
      <c r="G92" s="21" t="s">
        <v>479</v>
      </c>
      <c r="H92">
        <v>88</v>
      </c>
      <c r="I92" t="s">
        <v>333</v>
      </c>
      <c r="J92" t="s">
        <v>329</v>
      </c>
      <c r="K92" t="s">
        <v>329</v>
      </c>
      <c r="L92">
        <v>0.66666666666666663</v>
      </c>
      <c r="M92">
        <v>0</v>
      </c>
      <c r="N92">
        <v>42</v>
      </c>
      <c r="O92">
        <v>5</v>
      </c>
      <c r="P92" t="s">
        <v>274</v>
      </c>
      <c r="Q92" t="s">
        <v>276</v>
      </c>
      <c r="R92" t="s">
        <v>271</v>
      </c>
      <c r="S92" s="17" t="s">
        <v>274</v>
      </c>
      <c r="T92" t="s">
        <v>273</v>
      </c>
      <c r="U92" t="s">
        <v>271</v>
      </c>
      <c r="V92" t="s">
        <v>335</v>
      </c>
      <c r="W92" t="s">
        <v>342</v>
      </c>
      <c r="X92" t="s">
        <v>335</v>
      </c>
    </row>
    <row r="93" spans="1:24" x14ac:dyDescent="0.35">
      <c r="A93" t="s">
        <v>46</v>
      </c>
      <c r="B93" s="36">
        <v>56.56</v>
      </c>
      <c r="C93" s="36">
        <v>0</v>
      </c>
      <c r="D93" s="36">
        <v>555.28</v>
      </c>
      <c r="E93" s="36">
        <v>555</v>
      </c>
      <c r="F93" s="32">
        <v>25</v>
      </c>
      <c r="G93" s="21" t="s">
        <v>479</v>
      </c>
      <c r="H93">
        <v>100</v>
      </c>
      <c r="I93" t="s">
        <v>329</v>
      </c>
      <c r="J93" t="s">
        <v>329</v>
      </c>
      <c r="K93" t="s">
        <v>329</v>
      </c>
      <c r="L93">
        <v>0.66666666666666663</v>
      </c>
      <c r="M93">
        <v>0</v>
      </c>
      <c r="N93">
        <v>40</v>
      </c>
      <c r="O93">
        <v>5</v>
      </c>
      <c r="P93" s="4" t="s">
        <v>271</v>
      </c>
      <c r="Q93" t="s">
        <v>278</v>
      </c>
      <c r="R93" t="s">
        <v>18</v>
      </c>
      <c r="S93" s="17" t="s">
        <v>278</v>
      </c>
      <c r="T93" t="s">
        <v>282</v>
      </c>
      <c r="U93" t="s">
        <v>274</v>
      </c>
      <c r="V93" t="s">
        <v>269</v>
      </c>
      <c r="W93" t="s">
        <v>268</v>
      </c>
      <c r="X93" t="s">
        <v>335</v>
      </c>
    </row>
    <row r="94" spans="1:24" x14ac:dyDescent="0.35">
      <c r="A94" t="s">
        <v>370</v>
      </c>
      <c r="B94" s="36">
        <v>46.22</v>
      </c>
      <c r="C94" s="36">
        <v>0</v>
      </c>
      <c r="D94" s="36">
        <v>46</v>
      </c>
      <c r="E94" s="36">
        <v>46</v>
      </c>
      <c r="F94" s="32">
        <v>-0.47598442232799398</v>
      </c>
      <c r="G94" s="22" t="s">
        <v>476</v>
      </c>
      <c r="H94">
        <v>100</v>
      </c>
      <c r="I94" t="s">
        <v>337</v>
      </c>
      <c r="L94">
        <v>0.66666666666666663</v>
      </c>
      <c r="M94">
        <v>0</v>
      </c>
      <c r="N94">
        <v>70</v>
      </c>
      <c r="O94">
        <v>5</v>
      </c>
      <c r="P94" t="s">
        <v>274</v>
      </c>
      <c r="Q94" t="s">
        <v>276</v>
      </c>
      <c r="R94" t="s">
        <v>271</v>
      </c>
      <c r="S94" s="17" t="s">
        <v>274</v>
      </c>
      <c r="T94" t="s">
        <v>273</v>
      </c>
      <c r="U94" t="s">
        <v>271</v>
      </c>
      <c r="V94" t="s">
        <v>335</v>
      </c>
      <c r="W94" t="s">
        <v>342</v>
      </c>
      <c r="X94" t="s">
        <v>335</v>
      </c>
    </row>
    <row r="95" spans="1:24" x14ac:dyDescent="0.35">
      <c r="A95" t="s">
        <v>292</v>
      </c>
      <c r="F95" s="32"/>
      <c r="G95" s="21" t="s">
        <v>479</v>
      </c>
      <c r="H95">
        <v>100</v>
      </c>
      <c r="I95" s="4" t="s">
        <v>330</v>
      </c>
      <c r="J95" s="4" t="s">
        <v>330</v>
      </c>
      <c r="K95" s="4" t="s">
        <v>330</v>
      </c>
      <c r="L95">
        <v>0.66666666666666663</v>
      </c>
      <c r="M95">
        <v>0</v>
      </c>
      <c r="N95">
        <v>25</v>
      </c>
      <c r="O95">
        <v>6</v>
      </c>
      <c r="P95" s="16" t="s">
        <v>278</v>
      </c>
      <c r="Q95" t="s">
        <v>276</v>
      </c>
      <c r="R95" t="s">
        <v>271</v>
      </c>
      <c r="S95" s="17" t="s">
        <v>271</v>
      </c>
      <c r="T95" t="s">
        <v>273</v>
      </c>
      <c r="U95" t="s">
        <v>274</v>
      </c>
      <c r="V95" t="s">
        <v>335</v>
      </c>
      <c r="W95" t="s">
        <v>335</v>
      </c>
      <c r="X95" t="s">
        <v>335</v>
      </c>
    </row>
    <row r="96" spans="1:24" x14ac:dyDescent="0.35">
      <c r="A96" t="s">
        <v>63</v>
      </c>
      <c r="B96" s="36">
        <v>158.57</v>
      </c>
      <c r="C96" s="36">
        <v>0</v>
      </c>
      <c r="D96" s="36">
        <v>168.5</v>
      </c>
      <c r="E96" s="36">
        <v>168</v>
      </c>
      <c r="F96" s="32">
        <v>5.9469004225263333</v>
      </c>
      <c r="G96" s="22" t="s">
        <v>476</v>
      </c>
      <c r="H96">
        <v>72</v>
      </c>
      <c r="I96" s="4" t="s">
        <v>330</v>
      </c>
      <c r="J96" s="4" t="s">
        <v>330</v>
      </c>
      <c r="K96" s="4" t="s">
        <v>330</v>
      </c>
      <c r="L96">
        <v>0.6</v>
      </c>
      <c r="M96">
        <v>0</v>
      </c>
      <c r="N96">
        <v>50</v>
      </c>
      <c r="O96">
        <v>5</v>
      </c>
      <c r="P96" t="s">
        <v>276</v>
      </c>
      <c r="Q96" t="s">
        <v>271</v>
      </c>
      <c r="R96" t="s">
        <v>18</v>
      </c>
      <c r="S96" s="17" t="s">
        <v>276</v>
      </c>
      <c r="T96" t="s">
        <v>277</v>
      </c>
      <c r="U96" t="s">
        <v>271</v>
      </c>
      <c r="V96" t="s">
        <v>269</v>
      </c>
      <c r="W96" t="s">
        <v>331</v>
      </c>
      <c r="X96" t="s">
        <v>335</v>
      </c>
    </row>
    <row r="97" spans="1:24" x14ac:dyDescent="0.35">
      <c r="A97" t="s">
        <v>189</v>
      </c>
      <c r="B97" s="36">
        <v>82.81</v>
      </c>
      <c r="C97" s="36">
        <v>0</v>
      </c>
      <c r="D97" s="36">
        <v>92.89</v>
      </c>
      <c r="E97" s="36">
        <v>92</v>
      </c>
      <c r="F97" s="32">
        <v>11.09769351527593</v>
      </c>
      <c r="G97" t="s">
        <v>477</v>
      </c>
      <c r="H97">
        <v>8</v>
      </c>
      <c r="I97" t="s">
        <v>329</v>
      </c>
      <c r="J97" s="4" t="s">
        <v>330</v>
      </c>
      <c r="K97" t="s">
        <v>333</v>
      </c>
      <c r="L97">
        <v>0.53333333333333333</v>
      </c>
      <c r="M97">
        <v>0</v>
      </c>
      <c r="N97">
        <v>55</v>
      </c>
      <c r="O97">
        <v>5</v>
      </c>
      <c r="P97" t="s">
        <v>276</v>
      </c>
      <c r="Q97" t="s">
        <v>276</v>
      </c>
      <c r="R97" t="s">
        <v>278</v>
      </c>
      <c r="S97" s="17" t="s">
        <v>276</v>
      </c>
      <c r="T97" t="s">
        <v>272</v>
      </c>
      <c r="U97" t="s">
        <v>274</v>
      </c>
      <c r="V97" t="s">
        <v>335</v>
      </c>
      <c r="W97" t="s">
        <v>342</v>
      </c>
      <c r="X97" t="s">
        <v>335</v>
      </c>
    </row>
    <row r="98" spans="1:24" x14ac:dyDescent="0.35">
      <c r="A98" t="s">
        <v>216</v>
      </c>
      <c r="B98" s="36">
        <v>138.96</v>
      </c>
      <c r="C98" s="36">
        <v>0</v>
      </c>
      <c r="D98" s="36">
        <v>150.82</v>
      </c>
      <c r="E98" s="36">
        <v>150</v>
      </c>
      <c r="F98" s="32">
        <v>7.9447322970638972</v>
      </c>
      <c r="G98" t="s">
        <v>342</v>
      </c>
      <c r="H98">
        <v>100</v>
      </c>
      <c r="I98" t="s">
        <v>329</v>
      </c>
      <c r="J98" t="s">
        <v>329</v>
      </c>
      <c r="K98" t="s">
        <v>329</v>
      </c>
      <c r="L98">
        <v>0.53333333333333333</v>
      </c>
      <c r="M98">
        <v>0</v>
      </c>
      <c r="N98">
        <v>45</v>
      </c>
      <c r="O98">
        <v>7</v>
      </c>
      <c r="P98" s="4" t="s">
        <v>271</v>
      </c>
      <c r="Q98" t="s">
        <v>276</v>
      </c>
      <c r="R98" t="s">
        <v>18</v>
      </c>
      <c r="S98" s="17" t="s">
        <v>276</v>
      </c>
      <c r="T98" t="s">
        <v>272</v>
      </c>
      <c r="U98" t="s">
        <v>274</v>
      </c>
      <c r="V98" t="s">
        <v>335</v>
      </c>
      <c r="W98" t="s">
        <v>342</v>
      </c>
      <c r="X98" t="s">
        <v>335</v>
      </c>
    </row>
    <row r="99" spans="1:24" x14ac:dyDescent="0.35">
      <c r="A99" t="s">
        <v>32</v>
      </c>
      <c r="F99" s="32"/>
      <c r="G99" t="s">
        <v>480</v>
      </c>
      <c r="H99">
        <v>24</v>
      </c>
      <c r="I99" t="s">
        <v>329</v>
      </c>
      <c r="J99" t="s">
        <v>329</v>
      </c>
      <c r="K99" t="s">
        <v>329</v>
      </c>
      <c r="L99">
        <v>0.53333333333333333</v>
      </c>
      <c r="M99" s="21">
        <v>-1</v>
      </c>
      <c r="N99">
        <v>65</v>
      </c>
      <c r="O99">
        <v>7</v>
      </c>
      <c r="P99" t="s">
        <v>276</v>
      </c>
      <c r="Q99" t="s">
        <v>18</v>
      </c>
      <c r="R99" t="s">
        <v>278</v>
      </c>
      <c r="S99" s="17" t="s">
        <v>18</v>
      </c>
      <c r="T99" t="s">
        <v>272</v>
      </c>
      <c r="U99" t="s">
        <v>271</v>
      </c>
      <c r="V99" t="s">
        <v>335</v>
      </c>
      <c r="W99" t="s">
        <v>331</v>
      </c>
      <c r="X99" t="s">
        <v>335</v>
      </c>
    </row>
    <row r="100" spans="1:24" x14ac:dyDescent="0.35">
      <c r="A100" s="31" t="s">
        <v>34</v>
      </c>
      <c r="B100" s="36">
        <v>130.47</v>
      </c>
      <c r="C100" s="36">
        <v>0</v>
      </c>
      <c r="D100" s="36">
        <v>184.96</v>
      </c>
      <c r="E100" s="36">
        <v>184</v>
      </c>
      <c r="F100" s="32">
        <v>25</v>
      </c>
      <c r="G100" s="21" t="s">
        <v>479</v>
      </c>
      <c r="H100">
        <v>100</v>
      </c>
      <c r="I100" t="s">
        <v>337</v>
      </c>
      <c r="L100">
        <v>0.5</v>
      </c>
      <c r="M100">
        <v>0</v>
      </c>
      <c r="N100">
        <v>32</v>
      </c>
      <c r="O100">
        <v>7</v>
      </c>
      <c r="P100" t="s">
        <v>276</v>
      </c>
      <c r="Q100" t="s">
        <v>274</v>
      </c>
      <c r="R100" t="s">
        <v>278</v>
      </c>
      <c r="S100" s="17" t="s">
        <v>274</v>
      </c>
      <c r="T100" t="s">
        <v>282</v>
      </c>
      <c r="U100" t="s">
        <v>274</v>
      </c>
      <c r="V100" t="s">
        <v>335</v>
      </c>
      <c r="W100" t="s">
        <v>331</v>
      </c>
      <c r="X100" t="s">
        <v>335</v>
      </c>
    </row>
    <row r="101" spans="1:24" x14ac:dyDescent="0.35">
      <c r="A101" s="31" t="s">
        <v>12</v>
      </c>
      <c r="B101" s="36">
        <v>102.31</v>
      </c>
      <c r="C101" s="36">
        <v>0</v>
      </c>
      <c r="D101" s="36">
        <v>171.82</v>
      </c>
      <c r="E101" s="36">
        <v>171</v>
      </c>
      <c r="F101" s="32">
        <v>25</v>
      </c>
      <c r="G101" s="21" t="s">
        <v>479</v>
      </c>
      <c r="H101">
        <v>80</v>
      </c>
      <c r="I101" t="s">
        <v>329</v>
      </c>
      <c r="J101" t="s">
        <v>329</v>
      </c>
      <c r="K101" t="s">
        <v>329</v>
      </c>
      <c r="L101">
        <v>0.5</v>
      </c>
      <c r="M101">
        <v>0</v>
      </c>
      <c r="N101">
        <v>49</v>
      </c>
      <c r="O101">
        <v>6</v>
      </c>
      <c r="P101" t="s">
        <v>274</v>
      </c>
      <c r="Q101" t="s">
        <v>274</v>
      </c>
      <c r="R101" t="s">
        <v>276</v>
      </c>
      <c r="S101" s="17" t="s">
        <v>274</v>
      </c>
      <c r="T101" t="s">
        <v>282</v>
      </c>
      <c r="U101" t="s">
        <v>274</v>
      </c>
      <c r="V101" t="s">
        <v>335</v>
      </c>
      <c r="W101" t="s">
        <v>331</v>
      </c>
      <c r="X101" t="s">
        <v>335</v>
      </c>
    </row>
    <row r="102" spans="1:24" x14ac:dyDescent="0.35">
      <c r="A102" s="31" t="s">
        <v>45</v>
      </c>
      <c r="B102" s="36">
        <v>95.49</v>
      </c>
      <c r="C102" s="36">
        <v>0</v>
      </c>
      <c r="D102" s="36">
        <v>1032.5899999999999</v>
      </c>
      <c r="E102" s="36">
        <v>1032</v>
      </c>
      <c r="F102" s="32">
        <v>25</v>
      </c>
      <c r="G102" s="21" t="s">
        <v>479</v>
      </c>
      <c r="H102">
        <v>88</v>
      </c>
      <c r="I102" t="s">
        <v>329</v>
      </c>
      <c r="J102" t="s">
        <v>329</v>
      </c>
      <c r="K102" t="s">
        <v>329</v>
      </c>
      <c r="L102">
        <v>0.5</v>
      </c>
      <c r="M102">
        <v>0</v>
      </c>
      <c r="N102">
        <v>55</v>
      </c>
      <c r="O102">
        <v>5</v>
      </c>
      <c r="P102" s="16" t="s">
        <v>278</v>
      </c>
      <c r="Q102" t="s">
        <v>271</v>
      </c>
      <c r="R102" t="s">
        <v>271</v>
      </c>
      <c r="S102" s="17" t="s">
        <v>278</v>
      </c>
      <c r="T102" t="s">
        <v>282</v>
      </c>
      <c r="U102" t="s">
        <v>276</v>
      </c>
      <c r="V102" t="s">
        <v>269</v>
      </c>
      <c r="W102" t="s">
        <v>268</v>
      </c>
      <c r="X102" t="s">
        <v>335</v>
      </c>
    </row>
    <row r="103" spans="1:24" x14ac:dyDescent="0.35">
      <c r="A103" t="s">
        <v>20</v>
      </c>
      <c r="B103" s="36">
        <v>79.45</v>
      </c>
      <c r="C103" s="36">
        <v>0</v>
      </c>
      <c r="D103" s="36">
        <v>93.41</v>
      </c>
      <c r="E103" s="36">
        <v>93</v>
      </c>
      <c r="F103" s="32">
        <v>17.054751415984889</v>
      </c>
      <c r="G103" t="s">
        <v>478</v>
      </c>
      <c r="H103">
        <v>64</v>
      </c>
      <c r="I103" t="s">
        <v>329</v>
      </c>
      <c r="J103" t="s">
        <v>333</v>
      </c>
      <c r="K103" t="s">
        <v>329</v>
      </c>
      <c r="L103">
        <v>0.5</v>
      </c>
      <c r="M103">
        <v>0</v>
      </c>
      <c r="N103">
        <v>55</v>
      </c>
      <c r="O103">
        <v>4</v>
      </c>
      <c r="P103" t="s">
        <v>274</v>
      </c>
      <c r="Q103" t="s">
        <v>276</v>
      </c>
      <c r="R103" t="s">
        <v>276</v>
      </c>
      <c r="S103" s="17" t="s">
        <v>276</v>
      </c>
      <c r="T103" t="s">
        <v>273</v>
      </c>
      <c r="U103" t="s">
        <v>271</v>
      </c>
      <c r="V103" t="s">
        <v>335</v>
      </c>
      <c r="W103" t="s">
        <v>335</v>
      </c>
      <c r="X103" t="s">
        <v>335</v>
      </c>
    </row>
    <row r="104" spans="1:24" x14ac:dyDescent="0.35">
      <c r="A104" t="s">
        <v>301</v>
      </c>
      <c r="B104" s="36">
        <v>250.51</v>
      </c>
      <c r="C104" s="36">
        <v>0</v>
      </c>
      <c r="D104" s="36">
        <v>281.01</v>
      </c>
      <c r="E104" s="36">
        <v>281</v>
      </c>
      <c r="F104" s="32">
        <v>12.171170811544449</v>
      </c>
      <c r="G104" t="s">
        <v>477</v>
      </c>
      <c r="H104">
        <v>8</v>
      </c>
      <c r="I104" t="s">
        <v>333</v>
      </c>
      <c r="J104" s="4" t="s">
        <v>330</v>
      </c>
      <c r="K104" s="4" t="s">
        <v>330</v>
      </c>
      <c r="L104">
        <v>0.5</v>
      </c>
      <c r="M104" s="21">
        <v>-1</v>
      </c>
      <c r="N104">
        <v>3</v>
      </c>
      <c r="O104">
        <v>8</v>
      </c>
      <c r="P104" t="s">
        <v>276</v>
      </c>
      <c r="Q104" t="s">
        <v>274</v>
      </c>
      <c r="R104" t="s">
        <v>18</v>
      </c>
      <c r="S104" s="17" t="s">
        <v>276</v>
      </c>
      <c r="T104" t="s">
        <v>280</v>
      </c>
      <c r="U104" t="s">
        <v>271</v>
      </c>
      <c r="V104" t="s">
        <v>269</v>
      </c>
      <c r="W104" t="s">
        <v>331</v>
      </c>
      <c r="X104" t="s">
        <v>335</v>
      </c>
    </row>
    <row r="105" spans="1:24" x14ac:dyDescent="0.35">
      <c r="A105" t="s">
        <v>372</v>
      </c>
      <c r="B105" s="36">
        <v>126.42</v>
      </c>
      <c r="C105" s="36">
        <v>0</v>
      </c>
      <c r="D105" s="36">
        <v>127.4</v>
      </c>
      <c r="E105" s="36">
        <v>127</v>
      </c>
      <c r="F105" s="32">
        <v>0.4587881664293611</v>
      </c>
      <c r="G105" s="21" t="s">
        <v>479</v>
      </c>
      <c r="H105">
        <v>88</v>
      </c>
      <c r="I105" t="s">
        <v>337</v>
      </c>
      <c r="L105">
        <v>0.5</v>
      </c>
      <c r="M105" s="21">
        <v>-1</v>
      </c>
      <c r="N105">
        <v>1</v>
      </c>
      <c r="O105">
        <v>6</v>
      </c>
      <c r="P105" s="4" t="s">
        <v>271</v>
      </c>
      <c r="Q105" t="s">
        <v>278</v>
      </c>
      <c r="R105" t="s">
        <v>18</v>
      </c>
      <c r="S105" s="17" t="s">
        <v>271</v>
      </c>
      <c r="T105" t="s">
        <v>280</v>
      </c>
      <c r="U105" t="s">
        <v>274</v>
      </c>
      <c r="V105" t="s">
        <v>269</v>
      </c>
      <c r="W105" t="s">
        <v>335</v>
      </c>
      <c r="X105" t="s">
        <v>335</v>
      </c>
    </row>
    <row r="106" spans="1:24" x14ac:dyDescent="0.35">
      <c r="A106" t="s">
        <v>39</v>
      </c>
      <c r="B106" s="36">
        <v>25.99</v>
      </c>
      <c r="C106" s="36">
        <v>0</v>
      </c>
      <c r="D106" s="36">
        <v>24.1</v>
      </c>
      <c r="E106" s="36">
        <v>24</v>
      </c>
      <c r="F106" s="32">
        <v>-7.6567910734897966</v>
      </c>
      <c r="G106" s="22" t="s">
        <v>476</v>
      </c>
      <c r="H106">
        <v>100</v>
      </c>
      <c r="I106" t="s">
        <v>337</v>
      </c>
      <c r="L106">
        <v>0.5</v>
      </c>
      <c r="M106">
        <v>0</v>
      </c>
      <c r="N106">
        <v>66</v>
      </c>
      <c r="O106">
        <v>7</v>
      </c>
      <c r="P106" t="s">
        <v>18</v>
      </c>
      <c r="Q106" t="s">
        <v>276</v>
      </c>
      <c r="R106" t="s">
        <v>276</v>
      </c>
      <c r="S106" s="17" t="s">
        <v>18</v>
      </c>
      <c r="T106" t="s">
        <v>284</v>
      </c>
      <c r="U106" t="s">
        <v>274</v>
      </c>
      <c r="V106" t="s">
        <v>334</v>
      </c>
      <c r="W106" t="s">
        <v>268</v>
      </c>
      <c r="X106" t="s">
        <v>335</v>
      </c>
    </row>
    <row r="107" spans="1:24" x14ac:dyDescent="0.35">
      <c r="A107" t="s">
        <v>374</v>
      </c>
      <c r="F107" s="32"/>
      <c r="G107" s="22" t="s">
        <v>476</v>
      </c>
      <c r="H107">
        <v>100</v>
      </c>
      <c r="I107" s="4" t="s">
        <v>330</v>
      </c>
      <c r="J107" s="4" t="s">
        <v>330</v>
      </c>
      <c r="K107" s="4" t="s">
        <v>330</v>
      </c>
      <c r="L107">
        <v>0.5</v>
      </c>
      <c r="M107" s="21">
        <v>-1</v>
      </c>
      <c r="N107">
        <v>10</v>
      </c>
      <c r="O107">
        <v>6</v>
      </c>
      <c r="P107" t="s">
        <v>274</v>
      </c>
      <c r="Q107" t="s">
        <v>278</v>
      </c>
      <c r="R107" t="s">
        <v>18</v>
      </c>
      <c r="S107" s="17" t="s">
        <v>274</v>
      </c>
      <c r="T107" t="s">
        <v>273</v>
      </c>
      <c r="U107" t="s">
        <v>271</v>
      </c>
      <c r="V107" t="s">
        <v>269</v>
      </c>
      <c r="W107" t="s">
        <v>331</v>
      </c>
      <c r="X107" t="s">
        <v>335</v>
      </c>
    </row>
    <row r="108" spans="1:24" x14ac:dyDescent="0.35">
      <c r="A108" t="s">
        <v>4</v>
      </c>
      <c r="F108" s="32"/>
      <c r="G108" s="21" t="s">
        <v>479</v>
      </c>
      <c r="H108">
        <v>100</v>
      </c>
      <c r="I108" t="s">
        <v>337</v>
      </c>
      <c r="L108">
        <v>0.5</v>
      </c>
      <c r="M108" s="21">
        <v>-1</v>
      </c>
      <c r="N108">
        <v>41</v>
      </c>
      <c r="O108">
        <v>6</v>
      </c>
      <c r="P108" s="16" t="s">
        <v>278</v>
      </c>
      <c r="Q108" t="s">
        <v>276</v>
      </c>
      <c r="R108" t="s">
        <v>18</v>
      </c>
      <c r="S108" s="17" t="s">
        <v>274</v>
      </c>
      <c r="T108" t="s">
        <v>280</v>
      </c>
      <c r="U108" t="s">
        <v>274</v>
      </c>
      <c r="V108" t="s">
        <v>269</v>
      </c>
      <c r="W108" t="s">
        <v>331</v>
      </c>
      <c r="X108" t="s">
        <v>335</v>
      </c>
    </row>
    <row r="109" spans="1:24" x14ac:dyDescent="0.35">
      <c r="A109" t="s">
        <v>257</v>
      </c>
      <c r="B109" s="36">
        <v>189.41</v>
      </c>
      <c r="C109" s="36">
        <v>0</v>
      </c>
      <c r="D109" s="36">
        <v>296.91000000000003</v>
      </c>
      <c r="E109" s="36">
        <v>296</v>
      </c>
      <c r="F109" s="32">
        <v>25</v>
      </c>
      <c r="G109" s="21" t="s">
        <v>479</v>
      </c>
      <c r="H109">
        <v>88</v>
      </c>
      <c r="I109" t="s">
        <v>329</v>
      </c>
      <c r="J109" t="s">
        <v>329</v>
      </c>
      <c r="K109" t="s">
        <v>329</v>
      </c>
      <c r="L109">
        <v>0.33333333333333331</v>
      </c>
      <c r="M109">
        <v>0</v>
      </c>
      <c r="N109">
        <v>39</v>
      </c>
      <c r="O109">
        <v>4</v>
      </c>
      <c r="P109" t="s">
        <v>276</v>
      </c>
      <c r="Q109" t="s">
        <v>274</v>
      </c>
      <c r="R109" t="s">
        <v>271</v>
      </c>
      <c r="S109" s="17" t="s">
        <v>276</v>
      </c>
      <c r="T109" t="s">
        <v>282</v>
      </c>
      <c r="U109" t="s">
        <v>276</v>
      </c>
      <c r="V109" t="s">
        <v>335</v>
      </c>
      <c r="W109" t="s">
        <v>268</v>
      </c>
      <c r="X109" t="s">
        <v>335</v>
      </c>
    </row>
    <row r="110" spans="1:24" x14ac:dyDescent="0.35">
      <c r="A110" t="s">
        <v>256</v>
      </c>
      <c r="B110" s="36">
        <v>1060.3399999999999</v>
      </c>
      <c r="C110" s="36">
        <v>0</v>
      </c>
      <c r="D110" s="36">
        <v>1595.23</v>
      </c>
      <c r="E110" s="36">
        <v>1595</v>
      </c>
      <c r="F110" s="32">
        <v>25</v>
      </c>
      <c r="G110" t="s">
        <v>478</v>
      </c>
      <c r="H110">
        <v>64</v>
      </c>
      <c r="I110" t="s">
        <v>329</v>
      </c>
      <c r="J110" t="s">
        <v>329</v>
      </c>
      <c r="K110" t="s">
        <v>329</v>
      </c>
      <c r="L110">
        <v>0.33333333333333331</v>
      </c>
      <c r="M110" s="21">
        <v>-1</v>
      </c>
      <c r="N110">
        <v>48</v>
      </c>
      <c r="O110">
        <v>5</v>
      </c>
      <c r="P110" t="s">
        <v>276</v>
      </c>
      <c r="Q110" t="s">
        <v>278</v>
      </c>
      <c r="R110" t="s">
        <v>278</v>
      </c>
      <c r="S110" s="17" t="s">
        <v>271</v>
      </c>
      <c r="T110" t="s">
        <v>281</v>
      </c>
      <c r="U110" t="s">
        <v>276</v>
      </c>
      <c r="V110" t="s">
        <v>335</v>
      </c>
      <c r="W110" t="s">
        <v>268</v>
      </c>
      <c r="X110" t="s">
        <v>335</v>
      </c>
    </row>
    <row r="111" spans="1:24" x14ac:dyDescent="0.35">
      <c r="A111" s="31" t="s">
        <v>2</v>
      </c>
      <c r="B111" s="36">
        <v>210.18</v>
      </c>
      <c r="C111" s="36">
        <v>0</v>
      </c>
      <c r="D111" s="36">
        <v>312.02</v>
      </c>
      <c r="E111" s="36">
        <v>312</v>
      </c>
      <c r="F111" s="32">
        <v>25</v>
      </c>
      <c r="G111" s="21" t="s">
        <v>479</v>
      </c>
      <c r="H111">
        <v>72</v>
      </c>
      <c r="I111" t="s">
        <v>329</v>
      </c>
      <c r="J111" t="s">
        <v>329</v>
      </c>
      <c r="K111" t="s">
        <v>329</v>
      </c>
      <c r="L111">
        <v>0.33333333333333331</v>
      </c>
      <c r="M111" s="21">
        <v>-1</v>
      </c>
      <c r="N111">
        <v>43</v>
      </c>
      <c r="O111">
        <v>7</v>
      </c>
      <c r="P111" s="4" t="s">
        <v>271</v>
      </c>
      <c r="Q111" t="s">
        <v>278</v>
      </c>
      <c r="R111" t="s">
        <v>18</v>
      </c>
      <c r="S111" s="17" t="s">
        <v>271</v>
      </c>
      <c r="T111" t="s">
        <v>282</v>
      </c>
      <c r="U111" t="s">
        <v>274</v>
      </c>
      <c r="V111" t="s">
        <v>269</v>
      </c>
      <c r="W111" t="s">
        <v>331</v>
      </c>
      <c r="X111" t="s">
        <v>335</v>
      </c>
    </row>
    <row r="112" spans="1:24" x14ac:dyDescent="0.35">
      <c r="A112" t="s">
        <v>40</v>
      </c>
      <c r="F112" s="32"/>
      <c r="G112" s="21" t="s">
        <v>479</v>
      </c>
      <c r="H112">
        <v>88</v>
      </c>
      <c r="I112" s="4" t="s">
        <v>330</v>
      </c>
      <c r="J112" t="s">
        <v>329</v>
      </c>
      <c r="K112" t="s">
        <v>329</v>
      </c>
      <c r="L112">
        <v>0.33333333333333331</v>
      </c>
      <c r="M112">
        <v>0</v>
      </c>
      <c r="N112">
        <v>0</v>
      </c>
      <c r="O112">
        <v>0</v>
      </c>
      <c r="P112" t="s">
        <v>274</v>
      </c>
      <c r="Q112" t="s">
        <v>274</v>
      </c>
      <c r="R112" t="s">
        <v>274</v>
      </c>
      <c r="S112" s="17" t="s">
        <v>274</v>
      </c>
      <c r="T112" t="s">
        <v>282</v>
      </c>
      <c r="U112" t="s">
        <v>274</v>
      </c>
      <c r="V112" t="s">
        <v>335</v>
      </c>
      <c r="W112" t="s">
        <v>481</v>
      </c>
      <c r="X112" t="s">
        <v>335</v>
      </c>
    </row>
    <row r="113" spans="1:24" x14ac:dyDescent="0.35">
      <c r="A113" t="s">
        <v>365</v>
      </c>
      <c r="B113" s="36">
        <v>82.61</v>
      </c>
      <c r="C113" s="36">
        <v>0</v>
      </c>
      <c r="D113" s="36">
        <v>193.62</v>
      </c>
      <c r="E113" s="36">
        <v>193</v>
      </c>
      <c r="F113" s="32">
        <v>25</v>
      </c>
      <c r="G113" s="21" t="s">
        <v>479</v>
      </c>
      <c r="H113">
        <v>100</v>
      </c>
      <c r="I113" t="s">
        <v>329</v>
      </c>
      <c r="J113" t="s">
        <v>329</v>
      </c>
      <c r="K113" t="s">
        <v>329</v>
      </c>
      <c r="L113">
        <v>0.3</v>
      </c>
      <c r="M113" s="21">
        <v>-1</v>
      </c>
      <c r="N113">
        <v>49</v>
      </c>
      <c r="O113">
        <v>6</v>
      </c>
      <c r="P113" t="s">
        <v>276</v>
      </c>
      <c r="Q113" t="s">
        <v>278</v>
      </c>
      <c r="R113" t="s">
        <v>278</v>
      </c>
      <c r="S113" s="17" t="s">
        <v>271</v>
      </c>
      <c r="T113" t="s">
        <v>275</v>
      </c>
      <c r="U113" t="s">
        <v>274</v>
      </c>
      <c r="V113" t="s">
        <v>335</v>
      </c>
      <c r="W113" t="s">
        <v>331</v>
      </c>
      <c r="X113" t="s">
        <v>335</v>
      </c>
    </row>
    <row r="114" spans="1:24" x14ac:dyDescent="0.35">
      <c r="A114" t="s">
        <v>313</v>
      </c>
      <c r="B114" s="36">
        <v>7.26</v>
      </c>
      <c r="C114" s="36">
        <v>15</v>
      </c>
      <c r="D114" s="36">
        <v>14.35</v>
      </c>
      <c r="E114" s="36">
        <v>14</v>
      </c>
      <c r="F114" s="32">
        <v>25</v>
      </c>
      <c r="G114" s="21" t="s">
        <v>479</v>
      </c>
      <c r="H114">
        <v>100</v>
      </c>
      <c r="I114" t="s">
        <v>329</v>
      </c>
      <c r="J114" t="s">
        <v>329</v>
      </c>
      <c r="K114" t="s">
        <v>329</v>
      </c>
      <c r="L114">
        <v>0.16666666666666671</v>
      </c>
      <c r="M114" s="21">
        <v>-1</v>
      </c>
      <c r="N114">
        <v>40</v>
      </c>
      <c r="O114">
        <v>3</v>
      </c>
      <c r="P114" t="s">
        <v>18</v>
      </c>
      <c r="Q114" t="s">
        <v>18</v>
      </c>
      <c r="R114" t="s">
        <v>18</v>
      </c>
      <c r="S114" s="17" t="s">
        <v>18</v>
      </c>
      <c r="T114" t="s">
        <v>282</v>
      </c>
      <c r="U114" t="s">
        <v>276</v>
      </c>
      <c r="V114" t="s">
        <v>335</v>
      </c>
      <c r="W114" t="s">
        <v>331</v>
      </c>
      <c r="X114" t="s">
        <v>268</v>
      </c>
    </row>
    <row r="115" spans="1:24" x14ac:dyDescent="0.35">
      <c r="A115" t="s">
        <v>197</v>
      </c>
      <c r="B115" s="36">
        <v>121.31</v>
      </c>
      <c r="C115" s="36">
        <v>0</v>
      </c>
      <c r="D115" s="36">
        <v>176.05</v>
      </c>
      <c r="E115" s="36">
        <v>176</v>
      </c>
      <c r="F115" s="32">
        <v>25</v>
      </c>
      <c r="G115" t="s">
        <v>478</v>
      </c>
      <c r="H115">
        <v>56</v>
      </c>
      <c r="I115" t="s">
        <v>329</v>
      </c>
      <c r="J115" s="4" t="s">
        <v>330</v>
      </c>
      <c r="K115" t="s">
        <v>329</v>
      </c>
      <c r="L115">
        <v>0.16666666666666671</v>
      </c>
      <c r="M115">
        <v>0</v>
      </c>
      <c r="N115">
        <v>46</v>
      </c>
      <c r="O115">
        <v>6</v>
      </c>
      <c r="P115" t="s">
        <v>276</v>
      </c>
      <c r="Q115" t="s">
        <v>271</v>
      </c>
      <c r="R115" t="s">
        <v>18</v>
      </c>
      <c r="S115" s="17" t="s">
        <v>276</v>
      </c>
      <c r="T115" t="s">
        <v>282</v>
      </c>
      <c r="U115" t="s">
        <v>276</v>
      </c>
      <c r="V115" t="s">
        <v>335</v>
      </c>
      <c r="W115" t="s">
        <v>331</v>
      </c>
      <c r="X115" t="s">
        <v>335</v>
      </c>
    </row>
    <row r="116" spans="1:24" x14ac:dyDescent="0.35">
      <c r="A116" t="s">
        <v>379</v>
      </c>
      <c r="B116" s="36">
        <v>72.61</v>
      </c>
      <c r="C116" s="36">
        <v>0</v>
      </c>
      <c r="D116" s="36">
        <v>77.33</v>
      </c>
      <c r="E116" s="36">
        <v>77</v>
      </c>
      <c r="F116" s="32">
        <v>6.04599917366754</v>
      </c>
      <c r="G116" t="s">
        <v>475</v>
      </c>
      <c r="H116">
        <v>40</v>
      </c>
      <c r="I116" t="s">
        <v>337</v>
      </c>
      <c r="L116">
        <v>0.16666666666666671</v>
      </c>
      <c r="M116" s="21">
        <v>-1</v>
      </c>
      <c r="N116">
        <v>56</v>
      </c>
      <c r="O116">
        <v>4</v>
      </c>
      <c r="P116" t="s">
        <v>276</v>
      </c>
      <c r="Q116" t="s">
        <v>276</v>
      </c>
      <c r="R116" t="s">
        <v>276</v>
      </c>
      <c r="S116" s="17" t="s">
        <v>18</v>
      </c>
      <c r="T116" t="s">
        <v>273</v>
      </c>
      <c r="U116" t="s">
        <v>274</v>
      </c>
      <c r="V116" t="s">
        <v>335</v>
      </c>
      <c r="W116" t="s">
        <v>331</v>
      </c>
      <c r="X116" t="s">
        <v>335</v>
      </c>
    </row>
    <row r="117" spans="1:24" x14ac:dyDescent="0.35">
      <c r="A117" t="s">
        <v>384</v>
      </c>
      <c r="B117" s="36">
        <v>30.81</v>
      </c>
      <c r="C117" s="36">
        <v>0</v>
      </c>
      <c r="D117" s="36">
        <v>31.57</v>
      </c>
      <c r="E117" s="36">
        <v>31</v>
      </c>
      <c r="F117" s="32">
        <v>0.61668289516391195</v>
      </c>
      <c r="G117" s="22" t="s">
        <v>476</v>
      </c>
      <c r="H117">
        <v>100</v>
      </c>
      <c r="I117" t="s">
        <v>337</v>
      </c>
      <c r="L117">
        <v>0.16666666666666671</v>
      </c>
      <c r="M117" s="21">
        <v>-1</v>
      </c>
      <c r="N117">
        <v>1</v>
      </c>
      <c r="O117">
        <v>4</v>
      </c>
      <c r="P117" t="s">
        <v>276</v>
      </c>
      <c r="Q117" t="s">
        <v>276</v>
      </c>
      <c r="R117" t="s">
        <v>276</v>
      </c>
      <c r="S117" s="17" t="s">
        <v>18</v>
      </c>
      <c r="T117" t="s">
        <v>282</v>
      </c>
      <c r="U117" t="s">
        <v>274</v>
      </c>
      <c r="V117" t="s">
        <v>335</v>
      </c>
      <c r="W117" t="s">
        <v>268</v>
      </c>
      <c r="X117" t="s">
        <v>335</v>
      </c>
    </row>
    <row r="118" spans="1:24" x14ac:dyDescent="0.35">
      <c r="A118" t="s">
        <v>382</v>
      </c>
      <c r="F118" s="32"/>
      <c r="G118" s="21" t="s">
        <v>479</v>
      </c>
      <c r="H118">
        <v>96</v>
      </c>
      <c r="I118" t="s">
        <v>329</v>
      </c>
      <c r="J118" t="s">
        <v>329</v>
      </c>
      <c r="K118" t="s">
        <v>329</v>
      </c>
      <c r="L118">
        <v>0.16666666666666671</v>
      </c>
      <c r="M118">
        <v>0</v>
      </c>
      <c r="N118">
        <v>33</v>
      </c>
      <c r="O118">
        <v>6</v>
      </c>
      <c r="P118" t="s">
        <v>276</v>
      </c>
      <c r="Q118" t="s">
        <v>271</v>
      </c>
      <c r="R118" t="s">
        <v>276</v>
      </c>
      <c r="S118" s="17" t="s">
        <v>274</v>
      </c>
      <c r="T118" t="s">
        <v>284</v>
      </c>
      <c r="U118" t="s">
        <v>276</v>
      </c>
      <c r="V118" t="s">
        <v>335</v>
      </c>
      <c r="W118" t="s">
        <v>331</v>
      </c>
      <c r="X118" t="s">
        <v>335</v>
      </c>
    </row>
    <row r="119" spans="1:24" x14ac:dyDescent="0.35">
      <c r="A119" t="s">
        <v>9</v>
      </c>
      <c r="F119" s="32"/>
      <c r="G119" t="s">
        <v>478</v>
      </c>
      <c r="H119">
        <v>56</v>
      </c>
      <c r="I119" s="4" t="s">
        <v>330</v>
      </c>
      <c r="J119" s="4" t="s">
        <v>330</v>
      </c>
      <c r="K119" t="s">
        <v>329</v>
      </c>
      <c r="L119">
        <v>0.16666666666666671</v>
      </c>
      <c r="M119" s="21">
        <v>-1</v>
      </c>
      <c r="N119">
        <v>26</v>
      </c>
      <c r="O119">
        <v>7</v>
      </c>
      <c r="P119" t="s">
        <v>276</v>
      </c>
      <c r="Q119" t="s">
        <v>274</v>
      </c>
      <c r="R119" t="s">
        <v>271</v>
      </c>
      <c r="S119" s="17" t="s">
        <v>274</v>
      </c>
      <c r="T119" t="s">
        <v>273</v>
      </c>
      <c r="U119" t="s">
        <v>274</v>
      </c>
      <c r="V119" t="s">
        <v>354</v>
      </c>
      <c r="W119" t="s">
        <v>331</v>
      </c>
      <c r="X119" t="s">
        <v>335</v>
      </c>
    </row>
    <row r="120" spans="1:24" x14ac:dyDescent="0.35">
      <c r="A120" t="s">
        <v>199</v>
      </c>
      <c r="F120" s="32"/>
      <c r="G120" s="22" t="s">
        <v>476</v>
      </c>
      <c r="H120">
        <v>100</v>
      </c>
      <c r="I120" t="s">
        <v>337</v>
      </c>
      <c r="L120">
        <v>0.16666666666666671</v>
      </c>
      <c r="M120">
        <v>0</v>
      </c>
      <c r="N120">
        <v>58</v>
      </c>
      <c r="O120">
        <v>7</v>
      </c>
      <c r="P120" t="s">
        <v>274</v>
      </c>
      <c r="Q120" t="s">
        <v>274</v>
      </c>
      <c r="R120" t="s">
        <v>274</v>
      </c>
      <c r="S120" s="17" t="s">
        <v>274</v>
      </c>
      <c r="T120" t="s">
        <v>282</v>
      </c>
      <c r="U120" t="s">
        <v>276</v>
      </c>
      <c r="V120" t="s">
        <v>335</v>
      </c>
      <c r="W120" t="s">
        <v>342</v>
      </c>
      <c r="X120" t="s">
        <v>335</v>
      </c>
    </row>
    <row r="121" spans="1:24" x14ac:dyDescent="0.35">
      <c r="A121" t="s">
        <v>378</v>
      </c>
      <c r="F121" s="32"/>
      <c r="G121" t="s">
        <v>342</v>
      </c>
      <c r="H121">
        <v>100</v>
      </c>
      <c r="L121">
        <v>0.16666666666666671</v>
      </c>
      <c r="M121">
        <v>0</v>
      </c>
      <c r="N121">
        <v>0</v>
      </c>
      <c r="O121">
        <v>0</v>
      </c>
      <c r="P121" t="s">
        <v>274</v>
      </c>
      <c r="Q121" t="s">
        <v>274</v>
      </c>
      <c r="R121" t="s">
        <v>274</v>
      </c>
      <c r="S121" s="17" t="s">
        <v>274</v>
      </c>
      <c r="T121">
        <v>0</v>
      </c>
      <c r="V121" t="s">
        <v>335</v>
      </c>
      <c r="W121" t="s">
        <v>481</v>
      </c>
      <c r="X121" t="s">
        <v>335</v>
      </c>
    </row>
    <row r="122" spans="1:24" x14ac:dyDescent="0.35">
      <c r="A122" t="s">
        <v>286</v>
      </c>
      <c r="B122" s="36">
        <v>147.29</v>
      </c>
      <c r="C122" s="36">
        <v>0</v>
      </c>
      <c r="D122" s="36">
        <v>298.14</v>
      </c>
      <c r="E122" s="36">
        <v>298</v>
      </c>
      <c r="F122" s="32">
        <v>25</v>
      </c>
      <c r="G122" s="21" t="s">
        <v>479</v>
      </c>
      <c r="H122">
        <v>100</v>
      </c>
      <c r="I122" t="s">
        <v>329</v>
      </c>
      <c r="J122" t="s">
        <v>329</v>
      </c>
      <c r="K122" t="s">
        <v>329</v>
      </c>
      <c r="L122">
        <v>0</v>
      </c>
      <c r="M122" s="21">
        <v>-1</v>
      </c>
      <c r="N122">
        <v>42</v>
      </c>
      <c r="O122">
        <v>6</v>
      </c>
      <c r="P122" t="s">
        <v>274</v>
      </c>
      <c r="Q122" t="s">
        <v>271</v>
      </c>
      <c r="R122" t="s">
        <v>276</v>
      </c>
      <c r="S122" s="17" t="s">
        <v>271</v>
      </c>
      <c r="T122" t="s">
        <v>282</v>
      </c>
      <c r="U122" t="s">
        <v>276</v>
      </c>
      <c r="V122" t="s">
        <v>354</v>
      </c>
      <c r="W122" t="s">
        <v>331</v>
      </c>
      <c r="X122" t="s">
        <v>335</v>
      </c>
    </row>
    <row r="123" spans="1:24" x14ac:dyDescent="0.35">
      <c r="A123" t="s">
        <v>386</v>
      </c>
      <c r="B123" s="36">
        <v>341.13</v>
      </c>
      <c r="C123" s="36">
        <v>0</v>
      </c>
      <c r="D123" s="36">
        <v>503.72</v>
      </c>
      <c r="E123" s="36">
        <v>503</v>
      </c>
      <c r="F123" s="32">
        <v>25</v>
      </c>
      <c r="G123" s="21" t="s">
        <v>479</v>
      </c>
      <c r="H123">
        <v>100</v>
      </c>
      <c r="L123">
        <v>0</v>
      </c>
      <c r="M123" s="21">
        <v>-1</v>
      </c>
      <c r="N123">
        <v>39</v>
      </c>
      <c r="O123">
        <v>6</v>
      </c>
      <c r="P123" t="s">
        <v>274</v>
      </c>
      <c r="Q123" t="s">
        <v>276</v>
      </c>
      <c r="R123" t="s">
        <v>18</v>
      </c>
      <c r="S123" s="17" t="s">
        <v>18</v>
      </c>
      <c r="T123" t="s">
        <v>282</v>
      </c>
      <c r="U123" t="s">
        <v>274</v>
      </c>
      <c r="V123" t="s">
        <v>335</v>
      </c>
      <c r="W123" t="s">
        <v>331</v>
      </c>
      <c r="X123" t="s">
        <v>335</v>
      </c>
    </row>
    <row r="124" spans="1:24" x14ac:dyDescent="0.35">
      <c r="A124" s="31" t="s">
        <v>253</v>
      </c>
      <c r="B124" s="36">
        <v>24.43</v>
      </c>
      <c r="C124" s="36">
        <v>0</v>
      </c>
      <c r="D124" s="36">
        <v>42.11</v>
      </c>
      <c r="E124" s="36">
        <v>42</v>
      </c>
      <c r="F124" s="32">
        <v>25</v>
      </c>
      <c r="G124" s="21" t="s">
        <v>479</v>
      </c>
      <c r="H124">
        <v>80</v>
      </c>
      <c r="I124" t="s">
        <v>329</v>
      </c>
      <c r="J124" t="s">
        <v>329</v>
      </c>
      <c r="K124" t="s">
        <v>329</v>
      </c>
      <c r="L124">
        <v>-3.3333333333333361E-2</v>
      </c>
      <c r="M124" s="21">
        <v>-1</v>
      </c>
      <c r="N124">
        <v>36</v>
      </c>
      <c r="O124">
        <v>6</v>
      </c>
      <c r="P124" t="s">
        <v>276</v>
      </c>
      <c r="Q124" t="s">
        <v>274</v>
      </c>
      <c r="R124" t="s">
        <v>274</v>
      </c>
      <c r="S124" s="17" t="s">
        <v>274</v>
      </c>
      <c r="T124" t="s">
        <v>275</v>
      </c>
      <c r="U124" t="s">
        <v>274</v>
      </c>
      <c r="V124" t="s">
        <v>335</v>
      </c>
      <c r="W124" t="s">
        <v>342</v>
      </c>
      <c r="X124" t="s">
        <v>335</v>
      </c>
    </row>
    <row r="125" spans="1:24" x14ac:dyDescent="0.35">
      <c r="A125" t="s">
        <v>363</v>
      </c>
      <c r="F125" s="32"/>
      <c r="G125" s="21" t="s">
        <v>479</v>
      </c>
      <c r="H125">
        <v>100</v>
      </c>
      <c r="I125" t="s">
        <v>329</v>
      </c>
      <c r="J125" t="s">
        <v>329</v>
      </c>
      <c r="K125" t="s">
        <v>329</v>
      </c>
      <c r="L125">
        <v>-3.3333333333333361E-2</v>
      </c>
      <c r="M125" s="21">
        <v>-1</v>
      </c>
      <c r="N125">
        <v>1</v>
      </c>
      <c r="O125">
        <v>5</v>
      </c>
      <c r="P125" t="s">
        <v>18</v>
      </c>
      <c r="Q125" t="s">
        <v>271</v>
      </c>
      <c r="R125" t="s">
        <v>278</v>
      </c>
      <c r="S125" s="17" t="s">
        <v>274</v>
      </c>
      <c r="T125" t="s">
        <v>275</v>
      </c>
      <c r="U125" t="s">
        <v>276</v>
      </c>
      <c r="V125" t="s">
        <v>335</v>
      </c>
      <c r="W125" t="s">
        <v>331</v>
      </c>
      <c r="X125" t="s">
        <v>335</v>
      </c>
    </row>
    <row r="126" spans="1:24" x14ac:dyDescent="0.35">
      <c r="A126" t="s">
        <v>38</v>
      </c>
      <c r="B126" s="36">
        <v>113.98</v>
      </c>
      <c r="C126" s="36">
        <v>0</v>
      </c>
      <c r="D126" s="36">
        <v>151.61000000000001</v>
      </c>
      <c r="E126" s="36">
        <v>151</v>
      </c>
      <c r="F126" s="32">
        <v>25</v>
      </c>
      <c r="G126" t="s">
        <v>478</v>
      </c>
      <c r="H126">
        <v>56</v>
      </c>
      <c r="I126" t="s">
        <v>329</v>
      </c>
      <c r="J126" s="4" t="s">
        <v>330</v>
      </c>
      <c r="K126" t="s">
        <v>329</v>
      </c>
      <c r="L126">
        <v>-0.16666666666666671</v>
      </c>
      <c r="M126" s="21">
        <v>-1</v>
      </c>
      <c r="N126">
        <v>54</v>
      </c>
      <c r="O126">
        <v>3</v>
      </c>
      <c r="P126" t="s">
        <v>18</v>
      </c>
      <c r="Q126" t="s">
        <v>271</v>
      </c>
      <c r="R126" t="s">
        <v>276</v>
      </c>
      <c r="S126" s="17" t="s">
        <v>276</v>
      </c>
      <c r="T126" t="s">
        <v>281</v>
      </c>
      <c r="U126" t="s">
        <v>276</v>
      </c>
      <c r="V126" t="s">
        <v>335</v>
      </c>
      <c r="W126" t="s">
        <v>331</v>
      </c>
      <c r="X126" t="s">
        <v>335</v>
      </c>
    </row>
    <row r="127" spans="1:24" x14ac:dyDescent="0.35">
      <c r="A127" t="s">
        <v>246</v>
      </c>
      <c r="B127" s="36">
        <v>111.36</v>
      </c>
      <c r="C127" s="36">
        <v>0</v>
      </c>
      <c r="D127" s="36">
        <v>176.96</v>
      </c>
      <c r="E127" s="36">
        <v>176</v>
      </c>
      <c r="F127" s="32">
        <v>25</v>
      </c>
      <c r="G127" s="21" t="s">
        <v>479</v>
      </c>
      <c r="H127">
        <v>100</v>
      </c>
      <c r="L127">
        <v>-0.16666666666666671</v>
      </c>
      <c r="M127" s="21">
        <v>-1</v>
      </c>
      <c r="N127">
        <v>38</v>
      </c>
      <c r="O127">
        <v>7</v>
      </c>
      <c r="P127" t="s">
        <v>18</v>
      </c>
      <c r="Q127" t="s">
        <v>276</v>
      </c>
      <c r="R127" t="s">
        <v>18</v>
      </c>
      <c r="S127" s="17" t="s">
        <v>18</v>
      </c>
      <c r="T127" t="s">
        <v>284</v>
      </c>
      <c r="U127" t="s">
        <v>274</v>
      </c>
      <c r="V127" t="s">
        <v>335</v>
      </c>
      <c r="W127" t="s">
        <v>331</v>
      </c>
      <c r="X127" t="s">
        <v>335</v>
      </c>
    </row>
    <row r="128" spans="1:24" x14ac:dyDescent="0.35">
      <c r="A128" t="s">
        <v>250</v>
      </c>
      <c r="B128" s="36">
        <v>19.690000000000001</v>
      </c>
      <c r="C128" s="36">
        <v>0</v>
      </c>
      <c r="D128" s="36">
        <v>25.85</v>
      </c>
      <c r="E128" s="36">
        <v>25</v>
      </c>
      <c r="F128" s="32">
        <v>25</v>
      </c>
      <c r="G128" t="s">
        <v>478</v>
      </c>
      <c r="H128">
        <v>40</v>
      </c>
      <c r="I128" t="s">
        <v>333</v>
      </c>
      <c r="J128" s="4" t="s">
        <v>330</v>
      </c>
      <c r="K128" s="4" t="s">
        <v>330</v>
      </c>
      <c r="L128">
        <v>-0.16666666666666671</v>
      </c>
      <c r="M128" s="21">
        <v>-1</v>
      </c>
      <c r="N128">
        <v>71</v>
      </c>
      <c r="O128">
        <v>8</v>
      </c>
      <c r="P128" t="s">
        <v>276</v>
      </c>
      <c r="Q128" t="s">
        <v>18</v>
      </c>
      <c r="R128" t="s">
        <v>274</v>
      </c>
      <c r="S128" s="17" t="s">
        <v>18</v>
      </c>
      <c r="T128" t="s">
        <v>282</v>
      </c>
      <c r="U128" t="s">
        <v>274</v>
      </c>
      <c r="V128" t="s">
        <v>269</v>
      </c>
      <c r="W128" t="s">
        <v>268</v>
      </c>
      <c r="X128" t="s">
        <v>335</v>
      </c>
    </row>
    <row r="129" spans="1:24" x14ac:dyDescent="0.35">
      <c r="A129" t="s">
        <v>306</v>
      </c>
      <c r="B129" s="36">
        <v>65.180000000000007</v>
      </c>
      <c r="C129" s="36">
        <v>0</v>
      </c>
      <c r="D129" s="36">
        <v>96.81</v>
      </c>
      <c r="E129" s="36">
        <v>96</v>
      </c>
      <c r="F129" s="32">
        <v>25</v>
      </c>
      <c r="G129" s="21" t="s">
        <v>479</v>
      </c>
      <c r="H129">
        <v>80</v>
      </c>
      <c r="I129" t="s">
        <v>329</v>
      </c>
      <c r="J129" t="s">
        <v>329</v>
      </c>
      <c r="K129" t="s">
        <v>329</v>
      </c>
      <c r="L129">
        <v>-0.16666666666666671</v>
      </c>
      <c r="M129" s="21">
        <v>-1</v>
      </c>
      <c r="N129">
        <v>42</v>
      </c>
      <c r="O129">
        <v>6</v>
      </c>
      <c r="P129" t="s">
        <v>276</v>
      </c>
      <c r="Q129" t="s">
        <v>274</v>
      </c>
      <c r="R129" t="s">
        <v>274</v>
      </c>
      <c r="S129" s="17" t="s">
        <v>276</v>
      </c>
      <c r="T129" t="s">
        <v>281</v>
      </c>
      <c r="U129" t="s">
        <v>276</v>
      </c>
      <c r="V129" t="s">
        <v>335</v>
      </c>
      <c r="W129" t="s">
        <v>331</v>
      </c>
      <c r="X129" t="s">
        <v>335</v>
      </c>
    </row>
    <row r="130" spans="1:24" x14ac:dyDescent="0.35">
      <c r="A130" t="s">
        <v>362</v>
      </c>
      <c r="B130" s="36">
        <v>89.13</v>
      </c>
      <c r="C130" s="36">
        <v>0</v>
      </c>
      <c r="D130" s="36">
        <v>144</v>
      </c>
      <c r="E130" s="36">
        <v>144</v>
      </c>
      <c r="F130" s="32">
        <v>25</v>
      </c>
      <c r="G130" s="21" t="s">
        <v>479</v>
      </c>
      <c r="H130">
        <v>88</v>
      </c>
      <c r="I130" t="s">
        <v>329</v>
      </c>
      <c r="J130" t="s">
        <v>329</v>
      </c>
      <c r="K130" t="s">
        <v>329</v>
      </c>
      <c r="L130">
        <v>-0.2</v>
      </c>
      <c r="M130" s="21">
        <v>-1</v>
      </c>
      <c r="N130">
        <v>51</v>
      </c>
      <c r="O130">
        <v>2</v>
      </c>
      <c r="P130" t="s">
        <v>18</v>
      </c>
      <c r="Q130" t="s">
        <v>274</v>
      </c>
      <c r="R130" t="s">
        <v>274</v>
      </c>
      <c r="S130" s="17" t="s">
        <v>276</v>
      </c>
      <c r="T130" t="s">
        <v>275</v>
      </c>
      <c r="U130" t="s">
        <v>276</v>
      </c>
      <c r="V130" t="s">
        <v>335</v>
      </c>
      <c r="W130" t="s">
        <v>331</v>
      </c>
      <c r="X130" t="s">
        <v>335</v>
      </c>
    </row>
    <row r="131" spans="1:24" x14ac:dyDescent="0.35">
      <c r="A131" t="s">
        <v>310</v>
      </c>
      <c r="B131" s="36">
        <v>32.68</v>
      </c>
      <c r="C131" s="36">
        <v>0</v>
      </c>
      <c r="D131" s="36">
        <v>59.21</v>
      </c>
      <c r="E131" s="36">
        <v>59</v>
      </c>
      <c r="F131" s="32">
        <v>25</v>
      </c>
      <c r="G131" s="21" t="s">
        <v>479</v>
      </c>
      <c r="H131">
        <v>88</v>
      </c>
      <c r="I131" t="s">
        <v>329</v>
      </c>
      <c r="J131" t="s">
        <v>329</v>
      </c>
      <c r="K131" t="s">
        <v>329</v>
      </c>
      <c r="L131">
        <v>-0.33333333333333331</v>
      </c>
      <c r="M131" s="21">
        <v>-1</v>
      </c>
      <c r="N131">
        <v>31</v>
      </c>
      <c r="O131">
        <v>3</v>
      </c>
      <c r="P131" t="s">
        <v>18</v>
      </c>
      <c r="Q131" t="s">
        <v>274</v>
      </c>
      <c r="R131" t="s">
        <v>18</v>
      </c>
      <c r="S131" s="17" t="s">
        <v>18</v>
      </c>
      <c r="T131" t="s">
        <v>281</v>
      </c>
      <c r="U131" t="s">
        <v>276</v>
      </c>
      <c r="V131" t="s">
        <v>335</v>
      </c>
      <c r="W131" t="s">
        <v>268</v>
      </c>
      <c r="X131" t="s">
        <v>335</v>
      </c>
    </row>
    <row r="132" spans="1:24" x14ac:dyDescent="0.35">
      <c r="A132" t="s">
        <v>305</v>
      </c>
      <c r="B132" s="36">
        <v>46.85</v>
      </c>
      <c r="C132" s="36">
        <v>0</v>
      </c>
      <c r="D132" s="36">
        <v>63.99</v>
      </c>
      <c r="E132" s="36">
        <v>63</v>
      </c>
      <c r="F132" s="32">
        <v>25</v>
      </c>
      <c r="G132" s="21" t="s">
        <v>479</v>
      </c>
      <c r="H132">
        <v>100</v>
      </c>
      <c r="L132">
        <v>-0.33333333333333331</v>
      </c>
      <c r="M132" s="21">
        <v>-1</v>
      </c>
      <c r="N132">
        <v>16</v>
      </c>
      <c r="O132">
        <v>6</v>
      </c>
      <c r="P132" t="s">
        <v>274</v>
      </c>
      <c r="Q132" t="s">
        <v>276</v>
      </c>
      <c r="R132" t="s">
        <v>276</v>
      </c>
      <c r="S132" s="17" t="s">
        <v>276</v>
      </c>
      <c r="T132">
        <v>0</v>
      </c>
      <c r="V132" t="s">
        <v>354</v>
      </c>
      <c r="W132" t="s">
        <v>331</v>
      </c>
      <c r="X132" t="s">
        <v>335</v>
      </c>
    </row>
    <row r="133" spans="1:24" x14ac:dyDescent="0.35">
      <c r="A133" t="s">
        <v>248</v>
      </c>
      <c r="F133" s="32"/>
      <c r="G133" s="21" t="s">
        <v>479</v>
      </c>
      <c r="H133">
        <v>88</v>
      </c>
      <c r="I133" t="s">
        <v>329</v>
      </c>
      <c r="J133" t="s">
        <v>329</v>
      </c>
      <c r="K133" t="s">
        <v>329</v>
      </c>
      <c r="L133">
        <v>-0.33333333333333331</v>
      </c>
      <c r="M133" s="21">
        <v>-1</v>
      </c>
      <c r="N133">
        <v>25</v>
      </c>
      <c r="O133">
        <v>7</v>
      </c>
      <c r="P133" t="s">
        <v>276</v>
      </c>
      <c r="Q133" t="s">
        <v>278</v>
      </c>
      <c r="R133" t="s">
        <v>276</v>
      </c>
      <c r="S133" s="17" t="s">
        <v>274</v>
      </c>
      <c r="T133" t="s">
        <v>281</v>
      </c>
      <c r="V133" t="s">
        <v>269</v>
      </c>
      <c r="W133" t="s">
        <v>331</v>
      </c>
      <c r="X133" t="s">
        <v>335</v>
      </c>
    </row>
    <row r="134" spans="1:24" x14ac:dyDescent="0.35">
      <c r="A134" s="31" t="s">
        <v>44</v>
      </c>
      <c r="B134" s="36">
        <v>137.09</v>
      </c>
      <c r="C134" s="36">
        <v>0</v>
      </c>
      <c r="D134" s="36">
        <v>324.18</v>
      </c>
      <c r="E134" s="36">
        <v>324</v>
      </c>
      <c r="F134" s="32">
        <v>25</v>
      </c>
      <c r="G134" s="21" t="s">
        <v>479</v>
      </c>
      <c r="H134">
        <v>100</v>
      </c>
      <c r="L134">
        <v>-0.3666666666666667</v>
      </c>
      <c r="M134" s="21">
        <v>-1</v>
      </c>
      <c r="N134">
        <v>0</v>
      </c>
      <c r="O134">
        <v>2</v>
      </c>
      <c r="P134" t="s">
        <v>18</v>
      </c>
      <c r="Q134" t="s">
        <v>18</v>
      </c>
      <c r="R134" t="s">
        <v>276</v>
      </c>
      <c r="S134" s="17" t="s">
        <v>18</v>
      </c>
      <c r="T134" t="s">
        <v>275</v>
      </c>
      <c r="U134" t="s">
        <v>276</v>
      </c>
      <c r="V134" t="s">
        <v>335</v>
      </c>
      <c r="W134" t="s">
        <v>268</v>
      </c>
      <c r="X134" t="s">
        <v>335</v>
      </c>
    </row>
    <row r="135" spans="1:24" x14ac:dyDescent="0.35">
      <c r="A135" t="s">
        <v>383</v>
      </c>
      <c r="B135" s="36">
        <v>14.57</v>
      </c>
      <c r="C135" s="36">
        <v>0</v>
      </c>
      <c r="D135" s="36">
        <v>29.75</v>
      </c>
      <c r="E135" s="36">
        <v>29</v>
      </c>
      <c r="F135" s="32">
        <v>25</v>
      </c>
      <c r="G135" s="21" t="s">
        <v>479</v>
      </c>
      <c r="H135">
        <v>100</v>
      </c>
      <c r="I135" t="s">
        <v>337</v>
      </c>
      <c r="L135">
        <v>-0.3666666666666667</v>
      </c>
      <c r="M135" s="21">
        <v>-1</v>
      </c>
      <c r="N135">
        <v>36</v>
      </c>
      <c r="O135">
        <v>0</v>
      </c>
      <c r="P135" t="s">
        <v>276</v>
      </c>
      <c r="Q135" t="s">
        <v>276</v>
      </c>
      <c r="R135" t="s">
        <v>271</v>
      </c>
      <c r="S135" s="17" t="s">
        <v>276</v>
      </c>
      <c r="T135" t="s">
        <v>275</v>
      </c>
      <c r="U135" t="s">
        <v>276</v>
      </c>
      <c r="V135" t="s">
        <v>335</v>
      </c>
      <c r="W135" t="s">
        <v>335</v>
      </c>
      <c r="X135" t="s">
        <v>335</v>
      </c>
    </row>
    <row r="136" spans="1:24" x14ac:dyDescent="0.35">
      <c r="A136" t="s">
        <v>262</v>
      </c>
      <c r="B136" s="36">
        <v>58.55</v>
      </c>
      <c r="C136" s="36">
        <v>0</v>
      </c>
      <c r="D136" s="36">
        <v>196</v>
      </c>
      <c r="E136" s="36">
        <v>196</v>
      </c>
      <c r="F136" s="32">
        <v>25</v>
      </c>
      <c r="G136" s="21" t="s">
        <v>479</v>
      </c>
      <c r="H136">
        <v>100</v>
      </c>
      <c r="I136" t="s">
        <v>329</v>
      </c>
      <c r="J136" t="s">
        <v>329</v>
      </c>
      <c r="K136" t="s">
        <v>329</v>
      </c>
      <c r="L136">
        <v>-0.3666666666666667</v>
      </c>
      <c r="M136" s="21">
        <v>-1</v>
      </c>
      <c r="N136">
        <v>1</v>
      </c>
      <c r="O136">
        <v>4</v>
      </c>
      <c r="P136" s="4" t="s">
        <v>271</v>
      </c>
      <c r="Q136" t="s">
        <v>18</v>
      </c>
      <c r="R136" t="s">
        <v>274</v>
      </c>
      <c r="S136" s="17" t="s">
        <v>276</v>
      </c>
      <c r="T136" t="s">
        <v>275</v>
      </c>
      <c r="U136" t="s">
        <v>276</v>
      </c>
      <c r="V136" t="s">
        <v>335</v>
      </c>
      <c r="W136" t="s">
        <v>342</v>
      </c>
      <c r="X136" t="s">
        <v>335</v>
      </c>
    </row>
    <row r="137" spans="1:24" x14ac:dyDescent="0.35">
      <c r="A137" t="s">
        <v>214</v>
      </c>
      <c r="F137" s="32"/>
      <c r="G137" s="21" t="s">
        <v>479</v>
      </c>
      <c r="H137">
        <v>100</v>
      </c>
      <c r="I137" t="s">
        <v>329</v>
      </c>
      <c r="J137" t="s">
        <v>329</v>
      </c>
      <c r="K137" t="s">
        <v>329</v>
      </c>
      <c r="L137">
        <v>-0.3666666666666667</v>
      </c>
      <c r="M137" s="21">
        <v>-1</v>
      </c>
      <c r="N137">
        <v>43</v>
      </c>
      <c r="O137">
        <v>7</v>
      </c>
      <c r="P137" t="s">
        <v>18</v>
      </c>
      <c r="Q137" t="s">
        <v>274</v>
      </c>
      <c r="R137" t="s">
        <v>274</v>
      </c>
      <c r="S137" s="17" t="s">
        <v>276</v>
      </c>
      <c r="T137" t="s">
        <v>275</v>
      </c>
      <c r="U137" t="s">
        <v>276</v>
      </c>
      <c r="V137" t="s">
        <v>269</v>
      </c>
      <c r="W137" t="s">
        <v>268</v>
      </c>
      <c r="X137" t="s">
        <v>335</v>
      </c>
    </row>
    <row r="138" spans="1:24" x14ac:dyDescent="0.35">
      <c r="A138" t="s">
        <v>259</v>
      </c>
      <c r="B138" s="36">
        <v>26.93</v>
      </c>
      <c r="C138" s="36">
        <v>0</v>
      </c>
      <c r="D138" s="36">
        <v>287.24</v>
      </c>
      <c r="E138" s="36">
        <v>287</v>
      </c>
      <c r="F138" s="32">
        <v>25</v>
      </c>
      <c r="G138" s="21" t="s">
        <v>479</v>
      </c>
      <c r="H138">
        <v>100</v>
      </c>
      <c r="I138" t="s">
        <v>329</v>
      </c>
      <c r="J138" t="s">
        <v>329</v>
      </c>
      <c r="K138" t="s">
        <v>329</v>
      </c>
      <c r="L138">
        <v>-0.40000000000000008</v>
      </c>
      <c r="M138" s="21">
        <v>-1</v>
      </c>
      <c r="N138">
        <v>2</v>
      </c>
      <c r="O138">
        <v>6</v>
      </c>
      <c r="P138" t="s">
        <v>276</v>
      </c>
      <c r="Q138" t="s">
        <v>276</v>
      </c>
      <c r="R138" t="s">
        <v>18</v>
      </c>
      <c r="S138" s="17" t="s">
        <v>18</v>
      </c>
      <c r="T138" t="s">
        <v>283</v>
      </c>
      <c r="U138" t="s">
        <v>276</v>
      </c>
      <c r="V138" t="s">
        <v>335</v>
      </c>
      <c r="W138" t="s">
        <v>268</v>
      </c>
      <c r="X138" t="s">
        <v>335</v>
      </c>
    </row>
    <row r="139" spans="1:24" x14ac:dyDescent="0.35">
      <c r="A139" t="s">
        <v>368</v>
      </c>
      <c r="B139" s="36">
        <v>145.57</v>
      </c>
      <c r="C139" s="36">
        <v>0</v>
      </c>
      <c r="D139" s="36">
        <v>138</v>
      </c>
      <c r="E139" s="36">
        <v>138</v>
      </c>
      <c r="F139" s="32">
        <v>-5.2002473037026808</v>
      </c>
      <c r="G139" t="s">
        <v>478</v>
      </c>
      <c r="H139">
        <v>56</v>
      </c>
      <c r="I139" t="s">
        <v>337</v>
      </c>
      <c r="L139">
        <v>-0.5</v>
      </c>
      <c r="M139" s="21">
        <v>-1</v>
      </c>
      <c r="N139">
        <v>30</v>
      </c>
      <c r="O139">
        <v>5</v>
      </c>
      <c r="P139" t="s">
        <v>274</v>
      </c>
      <c r="Q139" t="s">
        <v>274</v>
      </c>
      <c r="R139" t="s">
        <v>276</v>
      </c>
      <c r="S139" s="17" t="s">
        <v>276</v>
      </c>
      <c r="T139" t="s">
        <v>282</v>
      </c>
      <c r="U139" t="s">
        <v>276</v>
      </c>
      <c r="V139" t="s">
        <v>269</v>
      </c>
      <c r="W139" t="s">
        <v>482</v>
      </c>
      <c r="X139" t="s">
        <v>335</v>
      </c>
    </row>
    <row r="140" spans="1:24" x14ac:dyDescent="0.35">
      <c r="A140" t="s">
        <v>206</v>
      </c>
      <c r="F140" s="32"/>
      <c r="G140" t="s">
        <v>475</v>
      </c>
      <c r="H140">
        <v>56</v>
      </c>
      <c r="I140" t="s">
        <v>337</v>
      </c>
      <c r="L140">
        <v>-0.5</v>
      </c>
      <c r="M140" s="21">
        <v>-1</v>
      </c>
      <c r="N140">
        <v>55</v>
      </c>
      <c r="O140">
        <v>6</v>
      </c>
      <c r="P140" t="s">
        <v>276</v>
      </c>
      <c r="Q140" t="s">
        <v>276</v>
      </c>
      <c r="R140" t="s">
        <v>278</v>
      </c>
      <c r="S140" s="17" t="s">
        <v>276</v>
      </c>
      <c r="T140" t="s">
        <v>281</v>
      </c>
      <c r="U140" t="s">
        <v>274</v>
      </c>
      <c r="V140" t="s">
        <v>354</v>
      </c>
      <c r="W140" t="s">
        <v>331</v>
      </c>
      <c r="X140" t="s">
        <v>335</v>
      </c>
    </row>
    <row r="141" spans="1:24" x14ac:dyDescent="0.35">
      <c r="A141" t="s">
        <v>258</v>
      </c>
      <c r="F141" s="32"/>
      <c r="G141" s="21" t="s">
        <v>479</v>
      </c>
      <c r="H141">
        <v>100</v>
      </c>
      <c r="I141" t="s">
        <v>329</v>
      </c>
      <c r="J141" t="s">
        <v>329</v>
      </c>
      <c r="K141" t="s">
        <v>329</v>
      </c>
      <c r="L141">
        <v>-0.53333333333333333</v>
      </c>
      <c r="M141" s="21">
        <v>-1</v>
      </c>
      <c r="N141">
        <v>44</v>
      </c>
      <c r="O141">
        <v>4</v>
      </c>
      <c r="P141" t="s">
        <v>276</v>
      </c>
      <c r="Q141" t="s">
        <v>18</v>
      </c>
      <c r="R141" t="s">
        <v>278</v>
      </c>
      <c r="S141" s="17" t="s">
        <v>18</v>
      </c>
      <c r="T141" t="s">
        <v>275</v>
      </c>
      <c r="U141" t="s">
        <v>276</v>
      </c>
      <c r="V141" t="s">
        <v>335</v>
      </c>
      <c r="W141" t="s">
        <v>331</v>
      </c>
      <c r="X141" t="s">
        <v>335</v>
      </c>
    </row>
    <row r="142" spans="1:24" x14ac:dyDescent="0.35">
      <c r="A142" t="s">
        <v>361</v>
      </c>
      <c r="B142" s="36">
        <v>42.36</v>
      </c>
      <c r="C142" s="36">
        <v>0</v>
      </c>
      <c r="D142" s="36">
        <v>67.88</v>
      </c>
      <c r="E142" s="36">
        <v>67</v>
      </c>
      <c r="F142" s="32">
        <v>25</v>
      </c>
      <c r="G142" s="21" t="s">
        <v>479</v>
      </c>
      <c r="H142">
        <v>100</v>
      </c>
      <c r="I142" t="s">
        <v>329</v>
      </c>
      <c r="J142" t="s">
        <v>329</v>
      </c>
      <c r="K142" t="s">
        <v>329</v>
      </c>
      <c r="L142">
        <v>-0.56666666666666676</v>
      </c>
      <c r="M142" s="21">
        <v>-1</v>
      </c>
      <c r="N142">
        <v>40</v>
      </c>
      <c r="O142">
        <v>5</v>
      </c>
      <c r="P142" t="s">
        <v>276</v>
      </c>
      <c r="Q142" t="s">
        <v>276</v>
      </c>
      <c r="R142" t="s">
        <v>271</v>
      </c>
      <c r="S142" s="17" t="s">
        <v>276</v>
      </c>
      <c r="T142" t="s">
        <v>283</v>
      </c>
      <c r="U142" t="s">
        <v>276</v>
      </c>
      <c r="V142" t="s">
        <v>269</v>
      </c>
      <c r="W142" t="s">
        <v>331</v>
      </c>
      <c r="X142" t="s">
        <v>335</v>
      </c>
    </row>
    <row r="143" spans="1:24" x14ac:dyDescent="0.35">
      <c r="A143" t="s">
        <v>41</v>
      </c>
      <c r="F143" s="32"/>
      <c r="G143" s="21" t="s">
        <v>479</v>
      </c>
      <c r="H143">
        <v>96</v>
      </c>
      <c r="I143" t="s">
        <v>329</v>
      </c>
      <c r="J143" t="s">
        <v>329</v>
      </c>
      <c r="K143" t="s">
        <v>329</v>
      </c>
      <c r="L143">
        <v>-0.70000000000000007</v>
      </c>
      <c r="M143" s="21">
        <v>-1</v>
      </c>
      <c r="N143">
        <v>49</v>
      </c>
      <c r="O143">
        <v>5</v>
      </c>
      <c r="P143" t="s">
        <v>276</v>
      </c>
      <c r="Q143" t="s">
        <v>276</v>
      </c>
      <c r="R143" t="s">
        <v>18</v>
      </c>
      <c r="S143" s="17" t="s">
        <v>18</v>
      </c>
      <c r="T143" t="s">
        <v>275</v>
      </c>
      <c r="U143" t="s">
        <v>276</v>
      </c>
      <c r="V143" t="s">
        <v>269</v>
      </c>
      <c r="W143" t="s">
        <v>268</v>
      </c>
      <c r="X143" t="s">
        <v>335</v>
      </c>
    </row>
    <row r="144" spans="1:24" x14ac:dyDescent="0.35">
      <c r="A144" t="s">
        <v>311</v>
      </c>
      <c r="B144" s="36">
        <v>25.77</v>
      </c>
      <c r="C144" s="36">
        <v>0</v>
      </c>
      <c r="D144" s="36">
        <v>40.479999999999997</v>
      </c>
      <c r="E144" s="36">
        <v>40</v>
      </c>
      <c r="F144" s="32">
        <v>25</v>
      </c>
      <c r="G144" t="s">
        <v>478</v>
      </c>
      <c r="H144">
        <v>48</v>
      </c>
      <c r="I144" t="s">
        <v>329</v>
      </c>
      <c r="J144" s="4" t="s">
        <v>330</v>
      </c>
      <c r="K144" t="s">
        <v>329</v>
      </c>
      <c r="L144">
        <v>-0.83333333333333337</v>
      </c>
      <c r="M144" s="21">
        <v>-1</v>
      </c>
      <c r="N144">
        <v>2</v>
      </c>
      <c r="O144">
        <v>5</v>
      </c>
      <c r="P144" t="s">
        <v>18</v>
      </c>
      <c r="Q144" t="s">
        <v>18</v>
      </c>
      <c r="R144" t="s">
        <v>18</v>
      </c>
      <c r="S144" s="17" t="s">
        <v>18</v>
      </c>
      <c r="T144" t="s">
        <v>281</v>
      </c>
      <c r="U144" t="s">
        <v>276</v>
      </c>
      <c r="V144" t="s">
        <v>269</v>
      </c>
      <c r="W144" t="s">
        <v>331</v>
      </c>
      <c r="X144" t="s">
        <v>335</v>
      </c>
    </row>
    <row r="145" spans="1:24" x14ac:dyDescent="0.35">
      <c r="A145" t="s">
        <v>254</v>
      </c>
      <c r="B145" s="36">
        <v>18.21</v>
      </c>
      <c r="C145" s="36">
        <v>0</v>
      </c>
      <c r="D145" s="36">
        <v>22.88</v>
      </c>
      <c r="E145" s="36">
        <v>22</v>
      </c>
      <c r="F145" s="32">
        <v>20.81274025260845</v>
      </c>
      <c r="G145" t="s">
        <v>478</v>
      </c>
      <c r="H145">
        <v>56</v>
      </c>
      <c r="I145" t="s">
        <v>329</v>
      </c>
      <c r="J145" s="4" t="s">
        <v>330</v>
      </c>
      <c r="K145" t="s">
        <v>329</v>
      </c>
      <c r="L145">
        <v>-0.83333333333333337</v>
      </c>
      <c r="M145" s="21">
        <v>-1</v>
      </c>
      <c r="N145">
        <v>34</v>
      </c>
      <c r="O145">
        <v>1</v>
      </c>
      <c r="P145" t="s">
        <v>18</v>
      </c>
      <c r="Q145" t="s">
        <v>18</v>
      </c>
      <c r="R145" t="s">
        <v>274</v>
      </c>
      <c r="S145" s="17" t="s">
        <v>18</v>
      </c>
      <c r="T145" t="s">
        <v>282</v>
      </c>
      <c r="U145" t="s">
        <v>276</v>
      </c>
      <c r="V145" t="s">
        <v>354</v>
      </c>
      <c r="W145" t="s">
        <v>335</v>
      </c>
      <c r="X145" t="s">
        <v>335</v>
      </c>
    </row>
    <row r="146" spans="1:24" x14ac:dyDescent="0.35">
      <c r="A146" t="s">
        <v>263</v>
      </c>
      <c r="B146" s="36">
        <v>101.53</v>
      </c>
      <c r="C146" s="36">
        <v>0</v>
      </c>
      <c r="D146" s="36">
        <v>199.5</v>
      </c>
      <c r="E146" s="36">
        <v>199</v>
      </c>
      <c r="F146" s="32">
        <v>25</v>
      </c>
      <c r="G146" s="21" t="s">
        <v>479</v>
      </c>
      <c r="H146">
        <v>100</v>
      </c>
      <c r="I146" t="s">
        <v>329</v>
      </c>
      <c r="J146" t="s">
        <v>329</v>
      </c>
      <c r="K146" t="s">
        <v>329</v>
      </c>
      <c r="L146">
        <v>-0.8666666666666667</v>
      </c>
      <c r="M146" s="21">
        <v>-1</v>
      </c>
      <c r="N146">
        <v>39</v>
      </c>
      <c r="O146">
        <v>3</v>
      </c>
      <c r="P146" t="s">
        <v>276</v>
      </c>
      <c r="Q146" t="s">
        <v>18</v>
      </c>
      <c r="R146" t="s">
        <v>274</v>
      </c>
      <c r="S146" s="17" t="s">
        <v>18</v>
      </c>
      <c r="T146" t="s">
        <v>275</v>
      </c>
      <c r="U146" t="s">
        <v>276</v>
      </c>
      <c r="V146" t="s">
        <v>269</v>
      </c>
      <c r="W146" t="s">
        <v>331</v>
      </c>
      <c r="X146" t="s">
        <v>335</v>
      </c>
    </row>
    <row r="147" spans="1:24" x14ac:dyDescent="0.35">
      <c r="A147" t="s">
        <v>304</v>
      </c>
      <c r="B147" s="36">
        <v>82.58</v>
      </c>
      <c r="C147" s="36">
        <v>0</v>
      </c>
      <c r="D147" s="36">
        <v>89.33</v>
      </c>
      <c r="E147" s="36">
        <v>89</v>
      </c>
      <c r="F147" s="32">
        <v>7.7742794865584912</v>
      </c>
      <c r="G147" t="s">
        <v>475</v>
      </c>
      <c r="H147">
        <v>40</v>
      </c>
      <c r="I147" s="4" t="s">
        <v>330</v>
      </c>
      <c r="J147" s="4" t="s">
        <v>330</v>
      </c>
      <c r="K147" s="4" t="s">
        <v>330</v>
      </c>
      <c r="L147">
        <v>-0.8666666666666667</v>
      </c>
      <c r="M147" s="21">
        <v>-1</v>
      </c>
      <c r="N147">
        <v>45</v>
      </c>
      <c r="O147">
        <v>2</v>
      </c>
      <c r="P147" t="s">
        <v>276</v>
      </c>
      <c r="Q147" t="s">
        <v>274</v>
      </c>
      <c r="R147" t="s">
        <v>18</v>
      </c>
      <c r="S147" s="17" t="s">
        <v>18</v>
      </c>
      <c r="T147" t="s">
        <v>275</v>
      </c>
      <c r="U147" t="s">
        <v>276</v>
      </c>
      <c r="V147" t="s">
        <v>269</v>
      </c>
      <c r="W147" t="s">
        <v>331</v>
      </c>
      <c r="X147" t="s">
        <v>335</v>
      </c>
    </row>
  </sheetData>
  <conditionalFormatting sqref="L1:L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FCFCFF"/>
        <color rgb="FF63BE7B"/>
      </colorScale>
    </cfRule>
  </conditionalFormatting>
  <conditionalFormatting sqref="F1:F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{98E8591D-C3D4-4039-9491-08EF3FE386B8}</x14:id>
        </ext>
      </extLst>
    </cfRule>
  </conditionalFormatting>
  <conditionalFormatting sqref="M1:M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{5AAC9A41-3501-4D9F-9CF5-082E0DB620A3}</x14:id>
        </ext>
      </extLst>
    </cfRule>
  </conditionalFormatting>
  <conditionalFormatting sqref="O1:O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{F04D5F82-9069-4B13-B62D-332DE8815606}</x14:id>
        </ext>
      </extLst>
    </cfRule>
    <cfRule type="dataBar" priority="3">
      <dataBar>
        <cfvo type="min"/>
        <cfvo type="max"/>
        <color theme="7" tint="-0.249977111117893"/>
      </dataBar>
      <extLst>
        <ext xmlns:x14="http://schemas.microsoft.com/office/spreadsheetml/2009/9/main" uri="{B025F937-C7B1-47D3-B67F-A62EFF666E3E}">
          <x14:id>{CE963615-6051-403B-8B3B-FB9A8DCA2BA3}</x14:id>
        </ext>
      </extLst>
    </cfRule>
    <cfRule type="dataBar" priority="4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{CFB92EF3-D7CA-4BE5-BB92-8F374DDE104F}</x14:id>
        </ext>
      </extLst>
    </cfRule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{1BD52CBF-E4DE-4B03-BDC9-5384F2143A60}</x14:id>
        </ext>
      </extLst>
    </cfRule>
  </conditionalFormatting>
  <conditionalFormatting sqref="I3:I14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E8591D-C3D4-4039-9491-08EF3FE38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5AAC9A41-3501-4D9F-9CF5-082E0DB620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F04D5F82-9069-4B13-B62D-332DE8815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E963615-6051-403B-8B3B-FB9A8DCA2B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FB92EF3-D7CA-4BE5-BB92-8F374DDE104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BD52CBF-E4DE-4B03-BDC9-5384F2143A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Stocks</vt:lpstr>
      <vt:lpstr>Notes</vt:lpstr>
      <vt:lpstr>April 11 2021</vt:lpstr>
      <vt:lpstr>Sep 21 2021</vt:lpstr>
      <vt:lpstr>April 11 2022</vt:lpstr>
      <vt:lpstr>April 24 2022</vt:lpstr>
      <vt:lpstr>'April 24 2022'!_FilterDatabase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Balie Pages</dc:creator>
  <cp:lastModifiedBy>Balie Pages</cp:lastModifiedBy>
  <dcterms:created xsi:type="dcterms:W3CDTF">2020-04-15T01:06:46Z</dcterms:created>
  <dcterms:modified xsi:type="dcterms:W3CDTF">2022-04-25T17:27:57Z</dcterms:modified>
</cp:coreProperties>
</file>