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<sst xmlns="http://schemas.openxmlformats.org/spreadsheetml/2006/main" count="105" uniqueCount="30">
  <si>
    <t>variables</t>
  </si>
  <si>
    <t>140 St</t>
  </si>
  <si>
    <t>144 St</t>
  </si>
  <si>
    <t>148 St</t>
  </si>
  <si>
    <t>152 St</t>
  </si>
  <si>
    <t>156 St</t>
  </si>
  <si>
    <t>160 St</t>
  </si>
  <si>
    <t>164 St</t>
  </si>
  <si>
    <t>168 St</t>
  </si>
  <si>
    <t>176 St</t>
  </si>
  <si>
    <t>184 St</t>
  </si>
  <si>
    <t>188 St</t>
  </si>
  <si>
    <t>192 St</t>
  </si>
  <si>
    <t>196 St</t>
  </si>
  <si>
    <t>200 St</t>
  </si>
  <si>
    <t>203 St</t>
  </si>
  <si>
    <t>204 St</t>
  </si>
  <si>
    <t>206 St</t>
  </si>
  <si>
    <t>208 St</t>
  </si>
  <si>
    <t>value</t>
  </si>
  <si>
    <t>bus stops</t>
  </si>
  <si>
    <t>zoning</t>
  </si>
  <si>
    <t>population density</t>
  </si>
  <si>
    <t>distance between stations(meters)</t>
  </si>
  <si>
    <t>Objective Function:</t>
  </si>
  <si>
    <t>Constraints:</t>
  </si>
  <si>
    <t>"=</t>
  </si>
  <si>
    <t>30% 7 stations</t>
  </si>
  <si>
    <t>30% 8 stations</t>
  </si>
  <si>
    <t>(C9-C9*D2*.25) + (D9-D9*(C2+E2)*.25) + (E9-E9*(D2+F2)*.25) + (F9-F9*(E2+G2)*.25) + (G9-G9*(E2+H2)*.25) + (H9-H9*(G2+I2)*.25) + (I9-I9*(H2+J2)*.25 )+ (J9-J9*(I2+K2)*.25) + (K9-K9*(J2+L2)*.25) + (L9-L9*(K2+M2)*.25) +( M9-M9*(L2+N2)*.25) + (N9-N9*(M2+O2)*.25) + (O9-O9*(N2+P2)*.25) +( P9-P9*(O2+Q2)*.25) +( Q9-Q9*(P2+R2)*.25 )+ (R9-R9*(Q2+S2)*.25) +( S9-S9*(R2+T2)*.25) + (T9-T9*S2*.25)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</si>
</sst>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3" width="14.43"/>
  </cols>
  <sheetData>
    <row r="1">
      <c r="A1" s="1" t="s">
        <v>0</v>
      </c>
      <c r="B1" s="2"/>
      <c r="C1" s="3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1" t="s">
        <v>9</v>
      </c>
      <c r="L1" s="3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4"/>
      <c r="V1" s="5"/>
      <c r="W1" s="6"/>
      <c r="X1" s="4"/>
      <c r="Y1" s="4"/>
      <c r="Z1" s="4"/>
      <c r="AA1" s="4"/>
      <c r="AB1" s="4"/>
    </row>
    <row r="2">
      <c r="A2" s="1" t="s">
        <v>19</v>
      </c>
      <c r="B2" s="2"/>
      <c r="C2" s="7">
        <v>1.0</v>
      </c>
      <c r="D2" s="7">
        <v>0.0</v>
      </c>
      <c r="E2" s="7">
        <v>0.0</v>
      </c>
      <c r="F2" s="7">
        <v>1.0</v>
      </c>
      <c r="G2" s="7">
        <v>1.0</v>
      </c>
      <c r="H2" s="7">
        <v>1.0</v>
      </c>
      <c r="I2" s="7">
        <v>0.0</v>
      </c>
      <c r="J2" s="7">
        <v>0.0</v>
      </c>
      <c r="K2" s="7">
        <v>0.0</v>
      </c>
      <c r="L2" s="7">
        <v>1.0</v>
      </c>
      <c r="M2" s="7">
        <v>1.0</v>
      </c>
      <c r="N2" s="7">
        <v>0.0</v>
      </c>
      <c r="O2" s="7">
        <v>1.0</v>
      </c>
      <c r="P2" s="7">
        <v>0.0</v>
      </c>
      <c r="Q2" s="7">
        <v>1.0</v>
      </c>
      <c r="R2" s="7">
        <v>0.0</v>
      </c>
      <c r="S2" s="7">
        <v>0.0</v>
      </c>
      <c r="T2" s="7">
        <v>0.0</v>
      </c>
      <c r="U2" s="6"/>
      <c r="V2" s="6"/>
      <c r="W2" s="6"/>
      <c r="X2" s="6"/>
      <c r="Y2" s="4"/>
      <c r="Z2" s="4"/>
      <c r="AA2" s="4"/>
      <c r="AB2" s="4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">
        <v>20</v>
      </c>
      <c r="B4" s="2"/>
      <c r="C4" s="7">
        <v>1.0</v>
      </c>
      <c r="D4" s="7">
        <v>0.0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1.0</v>
      </c>
      <c r="K4" s="7">
        <v>1.0</v>
      </c>
      <c r="L4" s="7">
        <v>1.0</v>
      </c>
      <c r="M4" s="7">
        <v>1.0</v>
      </c>
      <c r="N4" s="7">
        <v>1.0</v>
      </c>
      <c r="O4" s="7">
        <v>1.0</v>
      </c>
      <c r="P4" s="7">
        <v>1.0</v>
      </c>
      <c r="Q4" s="7">
        <v>1.0</v>
      </c>
      <c r="R4" s="7">
        <v>0.0</v>
      </c>
      <c r="S4" s="7">
        <v>0.0</v>
      </c>
      <c r="T4" s="7">
        <v>1.0</v>
      </c>
      <c r="U4" s="6"/>
      <c r="V4" s="6"/>
      <c r="W4" s="6"/>
      <c r="X4" s="6"/>
      <c r="Y4" s="4"/>
      <c r="Z4" s="4"/>
      <c r="AA4" s="4"/>
      <c r="AB4" s="4"/>
    </row>
    <row r="5">
      <c r="A5" s="1" t="s">
        <v>21</v>
      </c>
      <c r="B5" s="2"/>
      <c r="C5" s="7">
        <v>1.0</v>
      </c>
      <c r="D5" s="7">
        <v>0.0</v>
      </c>
      <c r="E5" s="7">
        <v>0.0</v>
      </c>
      <c r="F5" s="7">
        <v>1.0</v>
      </c>
      <c r="G5" s="7">
        <v>1.0</v>
      </c>
      <c r="H5" s="7">
        <v>1.0</v>
      </c>
      <c r="I5" s="7">
        <v>0.0</v>
      </c>
      <c r="J5" s="7">
        <v>0.0</v>
      </c>
      <c r="K5" s="7">
        <v>0.0</v>
      </c>
      <c r="L5" s="7">
        <v>0.0</v>
      </c>
      <c r="M5" s="7">
        <v>1.0</v>
      </c>
      <c r="N5" s="7">
        <v>0.0</v>
      </c>
      <c r="O5" s="7">
        <v>1.0</v>
      </c>
      <c r="P5" s="7">
        <v>1.0</v>
      </c>
      <c r="Q5" s="7">
        <v>1.0</v>
      </c>
      <c r="R5" s="7">
        <v>1.0</v>
      </c>
      <c r="S5" s="7">
        <v>1.0</v>
      </c>
      <c r="T5" s="7">
        <v>1.0</v>
      </c>
    </row>
    <row r="6">
      <c r="A6" s="1" t="s">
        <v>22</v>
      </c>
      <c r="B6" s="2"/>
      <c r="C6" s="7">
        <v>721.04</v>
      </c>
      <c r="D6" s="7">
        <v>0.11</v>
      </c>
      <c r="E6" s="7">
        <v>793.19</v>
      </c>
      <c r="F6" s="7">
        <v>748.48</v>
      </c>
      <c r="G6" s="7">
        <v>1153.1</v>
      </c>
      <c r="H6" s="7">
        <v>1000.05</v>
      </c>
      <c r="I6" s="7">
        <v>596.52</v>
      </c>
      <c r="J6" s="7">
        <v>611.75</v>
      </c>
      <c r="K6" s="7">
        <v>28.88</v>
      </c>
      <c r="L6" s="7">
        <v>1041.62</v>
      </c>
      <c r="M6" s="7">
        <v>1909.94</v>
      </c>
      <c r="N6" s="7">
        <v>624.62</v>
      </c>
      <c r="O6" s="7">
        <v>450.8</v>
      </c>
      <c r="P6" s="7">
        <v>212.76</v>
      </c>
      <c r="Q6" s="7">
        <v>1138.86</v>
      </c>
      <c r="R6" s="7">
        <v>1032.6</v>
      </c>
      <c r="S6" s="7">
        <v>890.56</v>
      </c>
      <c r="T6" s="7">
        <v>747.93</v>
      </c>
    </row>
    <row r="7">
      <c r="A7" s="1" t="s">
        <v>23</v>
      </c>
      <c r="B7" s="2"/>
      <c r="C7" s="7">
        <v>1000.0</v>
      </c>
      <c r="D7" s="7">
        <v>1000.0</v>
      </c>
      <c r="E7" s="7">
        <v>1000.0</v>
      </c>
      <c r="F7" s="7">
        <v>1000.0</v>
      </c>
      <c r="G7" s="7">
        <v>950.0</v>
      </c>
      <c r="H7" s="7">
        <v>1000.0</v>
      </c>
      <c r="I7" s="7">
        <v>950.0</v>
      </c>
      <c r="J7" s="7">
        <v>950.0</v>
      </c>
      <c r="K7" s="7">
        <v>2000.0</v>
      </c>
      <c r="L7" s="7">
        <v>2000.0</v>
      </c>
      <c r="M7" s="7">
        <v>950.0</v>
      </c>
      <c r="N7" s="7">
        <v>900.0</v>
      </c>
      <c r="O7" s="7">
        <v>1000.0</v>
      </c>
      <c r="P7" s="7">
        <v>1000.0</v>
      </c>
      <c r="Q7" s="7">
        <v>750.0</v>
      </c>
      <c r="R7" s="7">
        <v>300.0</v>
      </c>
      <c r="S7" s="7">
        <v>400.0</v>
      </c>
      <c r="T7" s="7">
        <v>650.0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">
        <v>24</v>
      </c>
      <c r="B9" s="2"/>
      <c r="C9" s="7">
        <f>(C2*((0.5*C4+C5+1)*C6))</f>
        <v>1802.6</v>
      </c>
      <c r="D9" s="7">
        <v>0.0</v>
      </c>
      <c r="E9" s="7">
        <v>0.0</v>
      </c>
      <c r="F9" s="7">
        <v>1871.2</v>
      </c>
      <c r="G9" s="7">
        <v>2882.75</v>
      </c>
      <c r="H9" s="7">
        <v>2500.125</v>
      </c>
      <c r="I9" s="7">
        <v>0.0</v>
      </c>
      <c r="J9" s="7">
        <v>0.0</v>
      </c>
      <c r="K9" s="7">
        <v>0.0</v>
      </c>
      <c r="L9" s="7">
        <v>1562.43</v>
      </c>
      <c r="M9" s="7">
        <v>4774.85</v>
      </c>
      <c r="N9" s="7">
        <v>0.0</v>
      </c>
      <c r="O9" s="7">
        <v>1127.0</v>
      </c>
      <c r="P9" s="7">
        <v>0.0</v>
      </c>
      <c r="Q9" s="7">
        <v>2847.15</v>
      </c>
      <c r="R9" s="7">
        <v>0.0</v>
      </c>
      <c r="S9" s="7">
        <v>0.0</v>
      </c>
      <c r="T9" s="7">
        <v>0.0</v>
      </c>
    </row>
    <row r="10">
      <c r="A10" s="8" t="s">
        <v>25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U10" s="9">
        <f>SUM(C10:J10)</f>
        <v>0</v>
      </c>
      <c r="V10" s="8" t="s">
        <v>26</v>
      </c>
      <c r="W10" s="8">
        <v>4.0</v>
      </c>
    </row>
    <row r="11"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U11" s="9">
        <f>SUM(K11:O11)</f>
        <v>0</v>
      </c>
      <c r="V11" s="8" t="s">
        <v>26</v>
      </c>
      <c r="W11" s="8">
        <v>3.0</v>
      </c>
    </row>
    <row r="12"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9">
        <f>SUM(P12:T12)</f>
        <v>0</v>
      </c>
      <c r="V12" s="8" t="s">
        <v>26</v>
      </c>
      <c r="W12" s="8">
        <v>1.0</v>
      </c>
    </row>
    <row r="13">
      <c r="D13" s="8">
        <v>0.0</v>
      </c>
      <c r="E13" s="8">
        <v>0.0</v>
      </c>
      <c r="K13" s="8">
        <v>0.0</v>
      </c>
      <c r="U13" s="9">
        <f>K13+D13+E13</f>
        <v>0</v>
      </c>
      <c r="V13" s="8" t="s">
        <v>26</v>
      </c>
      <c r="W13" s="8">
        <v>0.0</v>
      </c>
    </row>
    <row r="14">
      <c r="AB14" s="8">
        <v>4.0</v>
      </c>
    </row>
    <row r="15">
      <c r="AB15" s="8">
        <v>3.0</v>
      </c>
    </row>
    <row r="16">
      <c r="AB16" s="8">
        <v>1.0</v>
      </c>
    </row>
    <row r="23">
      <c r="C23" s="3" t="s">
        <v>1</v>
      </c>
      <c r="D23" s="1" t="s">
        <v>2</v>
      </c>
      <c r="E23" s="1" t="s">
        <v>3</v>
      </c>
      <c r="F23" s="3" t="s">
        <v>4</v>
      </c>
      <c r="G23" s="1" t="s">
        <v>5</v>
      </c>
      <c r="H23" s="3" t="s">
        <v>6</v>
      </c>
      <c r="I23" s="1" t="s">
        <v>7</v>
      </c>
      <c r="J23" s="3" t="s">
        <v>8</v>
      </c>
      <c r="K23" s="1" t="s">
        <v>9</v>
      </c>
      <c r="L23" s="3" t="s">
        <v>10</v>
      </c>
      <c r="M23" s="1" t="s">
        <v>11</v>
      </c>
      <c r="N23" s="3" t="s">
        <v>12</v>
      </c>
      <c r="O23" s="3" t="s">
        <v>13</v>
      </c>
      <c r="P23" s="1" t="s">
        <v>14</v>
      </c>
      <c r="Q23" s="3" t="s">
        <v>15</v>
      </c>
      <c r="R23" s="1" t="s">
        <v>16</v>
      </c>
      <c r="S23" s="1" t="s">
        <v>17</v>
      </c>
      <c r="T23" s="1" t="s">
        <v>18</v>
      </c>
      <c r="U23" s="1"/>
      <c r="V23" s="1"/>
      <c r="W23" s="1"/>
    </row>
    <row r="24">
      <c r="C24" s="7">
        <v>1.0</v>
      </c>
      <c r="D24" s="7">
        <v>0.0</v>
      </c>
      <c r="E24" s="7">
        <v>0.0</v>
      </c>
      <c r="F24" s="7">
        <v>1.0</v>
      </c>
      <c r="G24" s="7">
        <v>0.0</v>
      </c>
      <c r="H24" s="7">
        <v>1.0</v>
      </c>
      <c r="I24" s="7">
        <v>0.0</v>
      </c>
      <c r="J24" s="7">
        <v>1.0</v>
      </c>
      <c r="K24" s="7">
        <v>0.0</v>
      </c>
      <c r="L24" s="7">
        <v>0.0</v>
      </c>
      <c r="M24" s="7">
        <v>1.0</v>
      </c>
      <c r="N24" s="7">
        <v>0.0</v>
      </c>
      <c r="O24" s="7">
        <v>1.0</v>
      </c>
      <c r="P24" s="7">
        <v>0.0</v>
      </c>
      <c r="Q24" s="7">
        <v>1.0</v>
      </c>
      <c r="R24" s="7">
        <v>0.0</v>
      </c>
      <c r="S24" s="7">
        <v>0.0</v>
      </c>
      <c r="T24" s="7">
        <v>1.0</v>
      </c>
      <c r="U24" s="7"/>
      <c r="V24" s="7"/>
      <c r="W24" s="2"/>
    </row>
    <row r="25">
      <c r="C25" s="3" t="s">
        <v>1</v>
      </c>
      <c r="D25" s="1" t="s">
        <v>2</v>
      </c>
      <c r="E25" s="1" t="s">
        <v>3</v>
      </c>
      <c r="F25" s="3" t="s">
        <v>4</v>
      </c>
      <c r="G25" s="1" t="s">
        <v>5</v>
      </c>
      <c r="H25" s="3" t="s">
        <v>6</v>
      </c>
      <c r="I25" s="1" t="s">
        <v>7</v>
      </c>
      <c r="J25" s="3" t="s">
        <v>8</v>
      </c>
      <c r="K25" s="1" t="s">
        <v>9</v>
      </c>
      <c r="L25" s="3" t="s">
        <v>10</v>
      </c>
      <c r="M25" s="1" t="s">
        <v>11</v>
      </c>
      <c r="N25" s="3" t="s">
        <v>12</v>
      </c>
      <c r="O25" s="3" t="s">
        <v>13</v>
      </c>
      <c r="P25" s="1" t="s">
        <v>14</v>
      </c>
      <c r="Q25" s="3" t="s">
        <v>15</v>
      </c>
      <c r="R25" s="1" t="s">
        <v>16</v>
      </c>
      <c r="S25" s="1" t="s">
        <v>17</v>
      </c>
      <c r="T25" s="1" t="s">
        <v>18</v>
      </c>
      <c r="U25" s="2"/>
      <c r="V25" s="2"/>
      <c r="W25" s="2"/>
    </row>
    <row r="26">
      <c r="C26" s="7">
        <v>1.0</v>
      </c>
      <c r="D26" s="7">
        <v>0.0</v>
      </c>
      <c r="E26" s="7">
        <v>0.0</v>
      </c>
      <c r="F26" s="7">
        <v>1.0</v>
      </c>
      <c r="G26" s="7">
        <v>1.0</v>
      </c>
      <c r="H26" s="7">
        <v>1.0</v>
      </c>
      <c r="I26" s="7">
        <v>0.0</v>
      </c>
      <c r="J26" s="7">
        <v>0.0</v>
      </c>
      <c r="K26" s="7">
        <v>0.0</v>
      </c>
      <c r="L26" s="7">
        <v>0.0</v>
      </c>
      <c r="M26" s="7">
        <v>1.0</v>
      </c>
      <c r="N26" s="7">
        <v>0.0</v>
      </c>
      <c r="O26" s="7">
        <v>1.0</v>
      </c>
      <c r="P26" s="7">
        <v>0.0</v>
      </c>
      <c r="Q26" s="7">
        <v>1.0</v>
      </c>
      <c r="R26" s="7">
        <v>0.0</v>
      </c>
      <c r="S26" s="7">
        <v>0.0</v>
      </c>
      <c r="T26" s="7">
        <v>0.0</v>
      </c>
      <c r="U26" s="7"/>
      <c r="V26" s="7"/>
      <c r="W26" s="7"/>
    </row>
    <row r="27"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C28" s="7">
        <v>1802.6</v>
      </c>
      <c r="D28" s="7">
        <v>0.0</v>
      </c>
      <c r="E28" s="7">
        <v>0.0</v>
      </c>
      <c r="F28" s="7">
        <v>1403.4</v>
      </c>
      <c r="G28" s="7">
        <v>1441.375</v>
      </c>
      <c r="H28" s="7">
        <v>1875.094</v>
      </c>
      <c r="I28" s="7">
        <v>0.0</v>
      </c>
      <c r="J28" s="7">
        <v>0.0</v>
      </c>
      <c r="K28" s="7">
        <v>0.0</v>
      </c>
      <c r="L28" s="7">
        <v>0.0</v>
      </c>
      <c r="M28" s="7">
        <v>4774.85</v>
      </c>
      <c r="N28" s="7">
        <v>0.0</v>
      </c>
      <c r="O28" s="7">
        <v>1127.0</v>
      </c>
      <c r="P28" s="7">
        <v>0.0</v>
      </c>
      <c r="Q28" s="7">
        <v>2847.15</v>
      </c>
      <c r="R28" s="7">
        <v>0.0</v>
      </c>
      <c r="S28" s="7">
        <v>0.0</v>
      </c>
      <c r="T28" s="7">
        <v>0.0</v>
      </c>
      <c r="U28" s="7"/>
      <c r="V28" s="7"/>
      <c r="W28" s="7"/>
    </row>
    <row r="29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2"/>
    </row>
    <row r="30">
      <c r="B30" s="8" t="s">
        <v>27</v>
      </c>
      <c r="C30" s="3" t="s">
        <v>1</v>
      </c>
      <c r="D30" s="1" t="s">
        <v>2</v>
      </c>
      <c r="E30" s="1" t="s">
        <v>3</v>
      </c>
      <c r="F30" s="3" t="s">
        <v>4</v>
      </c>
      <c r="G30" s="1" t="s">
        <v>5</v>
      </c>
      <c r="H30" s="3" t="s">
        <v>6</v>
      </c>
      <c r="I30" s="1" t="s">
        <v>7</v>
      </c>
      <c r="J30" s="3" t="s">
        <v>8</v>
      </c>
      <c r="K30" s="1" t="s">
        <v>9</v>
      </c>
      <c r="L30" s="3" t="s">
        <v>10</v>
      </c>
      <c r="M30" s="1" t="s">
        <v>11</v>
      </c>
      <c r="N30" s="3" t="s">
        <v>12</v>
      </c>
      <c r="O30" s="3" t="s">
        <v>13</v>
      </c>
      <c r="P30" s="1" t="s">
        <v>14</v>
      </c>
      <c r="Q30" s="3" t="s">
        <v>15</v>
      </c>
      <c r="R30" s="1" t="s">
        <v>16</v>
      </c>
      <c r="S30" s="1" t="s">
        <v>17</v>
      </c>
      <c r="T30" s="1" t="s">
        <v>18</v>
      </c>
    </row>
    <row r="31">
      <c r="C31" s="7">
        <v>1.0</v>
      </c>
      <c r="D31" s="7">
        <v>0.0</v>
      </c>
      <c r="E31" s="7">
        <v>0.0</v>
      </c>
      <c r="F31" s="7">
        <v>1.0</v>
      </c>
      <c r="G31" s="7">
        <v>0.0</v>
      </c>
      <c r="H31" s="7">
        <v>1.0</v>
      </c>
      <c r="I31" s="7">
        <v>0.0</v>
      </c>
      <c r="J31" s="7">
        <v>1.0</v>
      </c>
      <c r="K31" s="7">
        <v>0.0</v>
      </c>
      <c r="L31" s="7">
        <v>0.0</v>
      </c>
      <c r="M31" s="7">
        <v>1.0</v>
      </c>
      <c r="N31" s="7">
        <v>0.0</v>
      </c>
      <c r="O31" s="7">
        <v>1.0</v>
      </c>
      <c r="P31" s="7">
        <v>0.0</v>
      </c>
      <c r="Q31" s="7">
        <v>1.0</v>
      </c>
      <c r="R31" s="7">
        <v>0.0</v>
      </c>
      <c r="S31" s="7">
        <v>0.0</v>
      </c>
      <c r="T31" s="7">
        <v>0.0</v>
      </c>
    </row>
    <row r="33">
      <c r="C33" s="7">
        <v>1802.6</v>
      </c>
      <c r="D33" s="7">
        <v>0.0</v>
      </c>
      <c r="E33" s="7">
        <v>0.0</v>
      </c>
      <c r="F33" s="7">
        <v>1871.2</v>
      </c>
      <c r="G33" s="7">
        <v>0.0</v>
      </c>
      <c r="H33" s="7">
        <v>2500.125</v>
      </c>
      <c r="I33" s="7">
        <v>0.0</v>
      </c>
      <c r="J33" s="7">
        <v>917.625</v>
      </c>
      <c r="K33" s="7">
        <v>0.0</v>
      </c>
      <c r="L33" s="7">
        <v>0.0</v>
      </c>
      <c r="M33" s="7">
        <v>4774.85</v>
      </c>
      <c r="N33" s="7">
        <v>0.0</v>
      </c>
      <c r="O33" s="7">
        <v>1127.0</v>
      </c>
      <c r="P33" s="7">
        <v>0.0</v>
      </c>
      <c r="Q33" s="7">
        <v>2847.15</v>
      </c>
      <c r="R33" s="7">
        <v>0.0</v>
      </c>
      <c r="S33" s="7">
        <v>0.0</v>
      </c>
      <c r="T33" s="7">
        <v>0.0</v>
      </c>
    </row>
    <row r="35">
      <c r="B35" s="8" t="s">
        <v>28</v>
      </c>
      <c r="C35" s="3" t="s">
        <v>1</v>
      </c>
      <c r="D35" s="1" t="s">
        <v>2</v>
      </c>
      <c r="E35" s="1" t="s">
        <v>3</v>
      </c>
      <c r="F35" s="3" t="s">
        <v>4</v>
      </c>
      <c r="G35" s="1" t="s">
        <v>5</v>
      </c>
      <c r="H35" s="3" t="s">
        <v>6</v>
      </c>
      <c r="I35" s="1" t="s">
        <v>7</v>
      </c>
      <c r="J35" s="3" t="s">
        <v>8</v>
      </c>
      <c r="K35" s="1" t="s">
        <v>9</v>
      </c>
      <c r="L35" s="3" t="s">
        <v>10</v>
      </c>
      <c r="M35" s="1" t="s">
        <v>11</v>
      </c>
      <c r="N35" s="3" t="s">
        <v>12</v>
      </c>
      <c r="O35" s="3" t="s">
        <v>13</v>
      </c>
      <c r="P35" s="1" t="s">
        <v>14</v>
      </c>
      <c r="Q35" s="3" t="s">
        <v>15</v>
      </c>
      <c r="R35" s="1" t="s">
        <v>16</v>
      </c>
      <c r="S35" s="1" t="s">
        <v>17</v>
      </c>
      <c r="T35" s="1" t="s">
        <v>18</v>
      </c>
    </row>
    <row r="36">
      <c r="C36" s="7">
        <v>1.0</v>
      </c>
      <c r="D36" s="7">
        <v>0.0</v>
      </c>
      <c r="E36" s="7">
        <v>0.0</v>
      </c>
      <c r="F36" s="7">
        <v>1.0</v>
      </c>
      <c r="G36" s="7">
        <v>0.0</v>
      </c>
      <c r="H36" s="7">
        <v>1.0</v>
      </c>
      <c r="I36" s="7">
        <v>0.0</v>
      </c>
      <c r="J36" s="7">
        <v>1.0</v>
      </c>
      <c r="K36" s="7">
        <v>0.0</v>
      </c>
      <c r="L36" s="7">
        <v>1.0</v>
      </c>
      <c r="M36" s="7">
        <v>1.0</v>
      </c>
      <c r="N36" s="7">
        <v>0.0</v>
      </c>
      <c r="O36" s="7">
        <v>1.0</v>
      </c>
      <c r="P36" s="7">
        <v>0.0</v>
      </c>
      <c r="Q36" s="7">
        <v>1.0</v>
      </c>
      <c r="R36" s="7">
        <v>0.0</v>
      </c>
      <c r="S36" s="7">
        <v>0.0</v>
      </c>
      <c r="T36" s="7">
        <v>0.0</v>
      </c>
    </row>
    <row r="38">
      <c r="C38" s="7">
        <v>1802.6</v>
      </c>
      <c r="D38" s="7">
        <v>0.0</v>
      </c>
      <c r="E38" s="7">
        <v>0.0</v>
      </c>
      <c r="F38" s="7">
        <v>1871.2</v>
      </c>
      <c r="G38" s="7">
        <v>0.0</v>
      </c>
      <c r="H38" s="7">
        <v>2500.125</v>
      </c>
      <c r="I38" s="7">
        <v>0.0</v>
      </c>
      <c r="J38" s="7">
        <v>917.625</v>
      </c>
      <c r="K38" s="7">
        <v>0.0</v>
      </c>
      <c r="L38" s="7">
        <v>1093.701</v>
      </c>
      <c r="M38" s="7">
        <v>3342.395</v>
      </c>
      <c r="N38" s="7">
        <v>0.0</v>
      </c>
      <c r="O38" s="7">
        <v>1127.0</v>
      </c>
      <c r="P38" s="7">
        <v>0.0</v>
      </c>
      <c r="Q38" s="7">
        <v>2847.15</v>
      </c>
      <c r="R38" s="7">
        <v>0.0</v>
      </c>
      <c r="S38" s="7">
        <v>0.0</v>
      </c>
      <c r="T38" s="7">
        <v>0.0</v>
      </c>
    </row>
    <row r="45">
      <c r="C45" s="10" t="s">
        <v>29</v>
      </c>
    </row>
  </sheetData>
  <drawing r:id="rId1"/>
</worksheet>
</file>