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ndbox\Jupyter\Optics Project\input\"/>
    </mc:Choice>
  </mc:AlternateContent>
  <xr:revisionPtr revIDLastSave="0" documentId="13_ncr:1_{AC0A2D24-FFFD-46BD-B813-CFC67AEBD6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inal Table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3" l="1"/>
</calcChain>
</file>

<file path=xl/sharedStrings.xml><?xml version="1.0" encoding="utf-8"?>
<sst xmlns="http://schemas.openxmlformats.org/spreadsheetml/2006/main" count="103" uniqueCount="83">
  <si>
    <t>SEM image</t>
  </si>
  <si>
    <t>Method</t>
  </si>
  <si>
    <t>Enhancement mechanism</t>
  </si>
  <si>
    <t>Additional parameters and Comments</t>
  </si>
  <si>
    <t>Reference</t>
  </si>
  <si>
    <t>(100)-GaAs/AlGaO</t>
  </si>
  <si>
    <t>Figure 5(a)</t>
  </si>
  <si>
    <t>I-scan</t>
  </si>
  <si>
    <t>Higher free-carrier generation rate</t>
  </si>
  <si>
    <t>[Zubyuk2019]</t>
  </si>
  <si>
    <t>GaAs</t>
  </si>
  <si>
    <t>MBE/e-beam lithography</t>
  </si>
  <si>
    <t>Monocrystalline</t>
  </si>
  <si>
    <t>Figure 5(b)</t>
  </si>
  <si>
    <t>Z-scan</t>
  </si>
  <si>
    <t>ENZ</t>
  </si>
  <si>
    <t>[Suresh2021]</t>
  </si>
  <si>
    <t>Fused silica</t>
  </si>
  <si>
    <t>e-beam evaporation</t>
  </si>
  <si>
    <t>Amorphous</t>
  </si>
  <si>
    <t>Al split hole resonator/-</t>
  </si>
  <si>
    <t>Figure 5(c)</t>
  </si>
  <si>
    <t>THG</t>
  </si>
  <si>
    <t>Plasmon resonance and lightning-rod effect</t>
  </si>
  <si>
    <t>[Melentiev2013]</t>
  </si>
  <si>
    <t>40 nm of fused silica</t>
  </si>
  <si>
    <t>e-beam lithography/FIB</t>
  </si>
  <si>
    <t>Au nanoantenna/ITO</t>
  </si>
  <si>
    <t>Figure 5(d)</t>
  </si>
  <si>
    <t>ENZ + optimized field coupling and enhancement by antennae</t>
  </si>
  <si>
    <t>[Alam2018]</t>
  </si>
  <si>
    <t>e-beam lithography</t>
  </si>
  <si>
    <t>Au nanoparticle</t>
  </si>
  <si>
    <t>ENZ + Au interband transition resonance</t>
  </si>
  <si>
    <t>[Neira2015]</t>
  </si>
  <si>
    <t>Ge nanodisk</t>
  </si>
  <si>
    <t>Figure 5(e)</t>
  </si>
  <si>
    <t>Higher-order (anapole) modes</t>
  </si>
  <si>
    <t>[Grinblat2017b]</t>
  </si>
  <si>
    <t>Borosilicate glass</t>
  </si>
  <si>
    <t>Figure 5(f)</t>
  </si>
  <si>
    <t>Quasi-BIC in arrays with slight asymmetry in nanoparticles</t>
  </si>
  <si>
    <t>[Liu2019b]</t>
  </si>
  <si>
    <t>Si nanoantenna</t>
  </si>
  <si>
    <t>Figure 5(g)</t>
  </si>
  <si>
    <t>High-Q Fano resonance</t>
  </si>
  <si>
    <t>[Yang2015]</t>
  </si>
  <si>
    <t>Quartz</t>
  </si>
  <si>
    <t>LPCVD/e-beam lithography</t>
  </si>
  <si>
    <t>Polycrystalline</t>
  </si>
  <si>
    <t>Figure 5(h)</t>
  </si>
  <si>
    <t>Quasi-BIC in arrays with broken symmetry</t>
  </si>
  <si>
    <t>[Koshelev2019b]</t>
  </si>
  <si>
    <t>PECVD, e-beam lithography</t>
  </si>
  <si>
    <t>Si nanodisk</t>
  </si>
  <si>
    <t>Figure 5(i)</t>
  </si>
  <si>
    <t>Magnetic response</t>
  </si>
  <si>
    <t>[Shcherbakov2014]</t>
  </si>
  <si>
    <t>SOI</t>
  </si>
  <si>
    <t>E-beam lithography</t>
  </si>
  <si>
    <t>Material</t>
  </si>
  <si>
    <t>Substrate</t>
  </si>
  <si>
    <t>Fabrication</t>
  </si>
  <si>
    <t>Crystallinity</t>
  </si>
  <si>
    <t>Ag nanoantenna/SiO2</t>
  </si>
  <si>
    <t>Si nanoblock</t>
  </si>
  <si>
    <t>Electrodeposition</t>
  </si>
  <si>
    <t>Saturation irradiance: 1.6 × 107 MW m^−2</t>
  </si>
  <si>
    <t>χ(3) for 600 nm at 60° and (0.18–1.48i)× E−17 for 550 nm at 20°</t>
  </si>
  <si>
    <t>η (%) ^a</t>
  </si>
  <si>
    <t>n_2 (m^2 W^−1)</t>
  </si>
  <si>
    <t>α_2 (m W^−1)</t>
  </si>
  <si>
    <t>Thickness [m]</t>
  </si>
  <si>
    <t>Pump Wavelength [m]</t>
  </si>
  <si>
    <t>Peak irradiance [W/m^2]</t>
  </si>
  <si>
    <t>Beam waist [m]</t>
  </si>
  <si>
    <t>Pulse width [s]</t>
  </si>
  <si>
    <t>Rep. rate [Hz]</t>
  </si>
  <si>
    <t>η (W^-2) ^a</t>
  </si>
  <si>
    <r>
      <t>Re{χ</t>
    </r>
    <r>
      <rPr>
        <b/>
        <vertAlign val="superscript"/>
        <sz val="10"/>
        <color theme="1"/>
        <rFont val="Calibri"/>
        <family val="2"/>
        <scheme val="minor"/>
      </rPr>
      <t>(3)</t>
    </r>
    <r>
      <rPr>
        <b/>
        <sz val="10"/>
        <color theme="1"/>
        <rFont val="Calibri"/>
        <family val="2"/>
        <scheme val="minor"/>
      </rPr>
      <t>} (m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V</t>
    </r>
    <r>
      <rPr>
        <b/>
        <vertAlign val="superscript"/>
        <sz val="10"/>
        <color theme="1"/>
        <rFont val="Calibri"/>
        <family val="2"/>
        <scheme val="minor"/>
      </rPr>
      <t>−2</t>
    </r>
    <r>
      <rPr>
        <b/>
        <sz val="10"/>
        <color theme="1"/>
        <rFont val="Calibri"/>
        <family val="2"/>
        <scheme val="minor"/>
      </rPr>
      <t xml:space="preserve">) </t>
    </r>
    <r>
      <rPr>
        <b/>
        <vertAlign val="superscript"/>
        <sz val="10"/>
        <color theme="1"/>
        <rFont val="Calibri"/>
        <family val="2"/>
        <scheme val="minor"/>
      </rPr>
      <t>a</t>
    </r>
  </si>
  <si>
    <r>
      <t>Im{χ</t>
    </r>
    <r>
      <rPr>
        <b/>
        <vertAlign val="superscript"/>
        <sz val="10"/>
        <color theme="1"/>
        <rFont val="Calibri"/>
        <family val="2"/>
        <scheme val="minor"/>
      </rPr>
      <t>(3)</t>
    </r>
    <r>
      <rPr>
        <b/>
        <sz val="10"/>
        <color theme="1"/>
        <rFont val="Calibri"/>
        <family val="2"/>
        <scheme val="minor"/>
      </rPr>
      <t>} (m</t>
    </r>
    <r>
      <rPr>
        <b/>
        <vertAlign val="superscript"/>
        <sz val="10"/>
        <color theme="1"/>
        <rFont val="Calibri"/>
        <family val="2"/>
        <scheme val="minor"/>
      </rPr>
      <t>2</t>
    </r>
    <r>
      <rPr>
        <b/>
        <sz val="10"/>
        <color theme="1"/>
        <rFont val="Calibri"/>
        <family val="2"/>
        <scheme val="minor"/>
      </rPr>
      <t xml:space="preserve"> V</t>
    </r>
    <r>
      <rPr>
        <b/>
        <vertAlign val="superscript"/>
        <sz val="10"/>
        <color theme="1"/>
        <rFont val="Calibri"/>
        <family val="2"/>
        <scheme val="minor"/>
      </rPr>
      <t>−2</t>
    </r>
    <r>
      <rPr>
        <b/>
        <sz val="10"/>
        <color theme="1"/>
        <rFont val="Calibri"/>
        <family val="2"/>
        <scheme val="minor"/>
      </rPr>
      <t xml:space="preserve">) </t>
    </r>
    <r>
      <rPr>
        <b/>
        <vertAlign val="superscript"/>
        <sz val="10"/>
        <color theme="1"/>
        <rFont val="Calibri"/>
        <family val="2"/>
        <scheme val="minor"/>
      </rPr>
      <t>a</t>
    </r>
  </si>
  <si>
    <t>Two thicknesses were measured, 16nm and 65 nm</t>
  </si>
  <si>
    <t>Pump Wavelength Range End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</si>
</sst>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1">
    <xf numFmtId="0" fontId="0" fillId="0" borderId="0" xfId="0"/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18" fillId="0" borderId="0" xfId="0" applyFont="1" applyAlignment="1">
      <alignment horizontal="left" vertical="top" wrapText="1"/>
    </xf>
    <xf numFmtId="0" fontId="22" fillId="0" borderId="0" xfId="42" applyAlignment="1">
      <alignment horizontal="left" vertical="top" wrapText="1"/>
    </xf>
    <xf numFmtId="0" fontId="22" fillId="0" borderId="0" xfId="42" applyAlignment="1">
      <alignment vertical="top" wrapText="1"/>
    </xf>
    <xf numFmtId="0" fontId="18" fillId="0" borderId="0" xfId="0" applyFont="1" applyAlignment="1">
      <alignment vertical="top" wrapText="1"/>
    </xf>
    <xf numFmtId="11" fontId="18" fillId="0" borderId="0" xfId="0" applyNumberFormat="1" applyFont="1" applyAlignment="1">
      <alignment vertical="top" wrapText="1"/>
    </xf>
    <xf numFmtId="0" fontId="0" fillId="0" borderId="0" xfId="0" applyAlignment="1">
      <alignment wrapText="1"/>
    </xf>
    <xf numFmtId="11" fontId="0" fillId="0" borderId="0" xfId="0" applyNumberFormat="1" applyAlignment="1">
      <alignment wrapText="1"/>
    </xf>
    <xf numFmtId="0" fontId="0" fillId="0" borderId="0" xfId="0" applyAlignment="1">
      <alignment horizontal="left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EB2B5-6166-4AB5-ACFC-DAAF927FBFCA}">
  <dimension ref="A1:V47"/>
  <sheetViews>
    <sheetView tabSelected="1" workbookViewId="0">
      <selection activeCell="E14" sqref="E14"/>
    </sheetView>
  </sheetViews>
  <sheetFormatPr defaultColWidth="9.28515625" defaultRowHeight="15" x14ac:dyDescent="0.25"/>
  <cols>
    <col min="1" max="1" width="22.42578125" style="8" customWidth="1"/>
    <col min="2" max="2" width="19.5703125" style="8" customWidth="1"/>
    <col min="3" max="3" width="23.42578125" style="8" customWidth="1"/>
    <col min="4" max="4" width="14.140625" style="8" bestFit="1" customWidth="1"/>
    <col min="5" max="5" width="17.85546875" style="8" customWidth="1"/>
    <col min="6" max="6" width="11" style="8" customWidth="1"/>
    <col min="7" max="7" width="8.28515625" style="8" customWidth="1"/>
    <col min="8" max="8" width="18.5703125" style="8" bestFit="1" customWidth="1"/>
    <col min="9" max="9" width="18.5703125" style="8" customWidth="1"/>
    <col min="10" max="10" width="31.42578125" style="8" bestFit="1" customWidth="1"/>
    <col min="11" max="12" width="9.28515625" style="8"/>
    <col min="13" max="13" width="9.7109375" style="8" bestFit="1" customWidth="1"/>
    <col min="14" max="14" width="18.28515625" style="8" bestFit="1" customWidth="1"/>
    <col min="15" max="15" width="18.28515625" style="8" customWidth="1"/>
    <col min="16" max="16" width="22.7109375" style="8" bestFit="1" customWidth="1"/>
    <col min="17" max="17" width="10.42578125" style="8" bestFit="1" customWidth="1"/>
    <col min="18" max="19" width="14.7109375" style="8" customWidth="1"/>
    <col min="20" max="20" width="27.85546875" style="8" bestFit="1" customWidth="1"/>
    <col min="21" max="21" width="19.140625" style="8" customWidth="1"/>
    <col min="22" max="22" width="15.28515625" style="8" customWidth="1"/>
    <col min="23" max="16384" width="9.28515625" style="8"/>
  </cols>
  <sheetData>
    <row r="1" spans="1:22" ht="32.1" customHeight="1" x14ac:dyDescent="0.25">
      <c r="A1" s="1" t="s">
        <v>60</v>
      </c>
      <c r="B1" s="1" t="s">
        <v>61</v>
      </c>
      <c r="C1" s="1" t="s">
        <v>62</v>
      </c>
      <c r="D1" s="1" t="s">
        <v>72</v>
      </c>
      <c r="E1" s="1" t="s">
        <v>63</v>
      </c>
      <c r="F1" s="1" t="s">
        <v>0</v>
      </c>
      <c r="G1" s="1" t="s">
        <v>1</v>
      </c>
      <c r="H1" s="1" t="s">
        <v>73</v>
      </c>
      <c r="I1" s="1" t="s">
        <v>82</v>
      </c>
      <c r="J1" s="1" t="s">
        <v>74</v>
      </c>
      <c r="K1" s="1" t="s">
        <v>75</v>
      </c>
      <c r="L1" s="1" t="s">
        <v>76</v>
      </c>
      <c r="M1" s="1" t="s">
        <v>77</v>
      </c>
      <c r="N1" s="2" t="s">
        <v>69</v>
      </c>
      <c r="O1" s="2" t="s">
        <v>78</v>
      </c>
      <c r="P1" s="2" t="s">
        <v>70</v>
      </c>
      <c r="Q1" s="2" t="s">
        <v>71</v>
      </c>
      <c r="R1" s="2" t="s">
        <v>79</v>
      </c>
      <c r="S1" s="2" t="s">
        <v>80</v>
      </c>
      <c r="T1" s="1" t="s">
        <v>2</v>
      </c>
      <c r="U1" s="1" t="s">
        <v>3</v>
      </c>
      <c r="V1" s="1" t="s">
        <v>4</v>
      </c>
    </row>
    <row r="2" spans="1:22" ht="14.45" customHeight="1" x14ac:dyDescent="0.25">
      <c r="A2" s="8" t="s">
        <v>5</v>
      </c>
      <c r="B2" s="8" t="s">
        <v>10</v>
      </c>
      <c r="C2" s="8" t="s">
        <v>11</v>
      </c>
      <c r="D2" s="9">
        <v>2.9999999999999999E-7</v>
      </c>
      <c r="E2" s="8" t="s">
        <v>12</v>
      </c>
      <c r="F2" s="8" t="s">
        <v>6</v>
      </c>
      <c r="G2" s="8" t="s">
        <v>7</v>
      </c>
      <c r="H2" s="9">
        <v>8.2999999999999999E-7</v>
      </c>
      <c r="J2" s="8">
        <f>2.5*10^7*10^6</f>
        <v>25000000000000</v>
      </c>
      <c r="K2" s="9">
        <v>1.0000000000000001E-5</v>
      </c>
      <c r="L2" s="9">
        <v>5.9999999999999997E-14</v>
      </c>
      <c r="M2" s="9">
        <v>80000000</v>
      </c>
      <c r="R2" s="6"/>
      <c r="S2" s="6"/>
      <c r="T2" s="6" t="s">
        <v>8</v>
      </c>
      <c r="U2" s="6" t="s">
        <v>67</v>
      </c>
      <c r="V2" s="5" t="s">
        <v>9</v>
      </c>
    </row>
    <row r="3" spans="1:22" ht="38.25" x14ac:dyDescent="0.25">
      <c r="A3" s="8" t="s">
        <v>64</v>
      </c>
      <c r="B3" s="8" t="s">
        <v>17</v>
      </c>
      <c r="C3" s="8" t="s">
        <v>18</v>
      </c>
      <c r="D3" s="9">
        <v>1.6000000000000001E-8</v>
      </c>
      <c r="E3" s="8" t="s">
        <v>19</v>
      </c>
      <c r="F3" s="8" t="s">
        <v>13</v>
      </c>
      <c r="G3" s="8" t="s">
        <v>14</v>
      </c>
      <c r="H3" s="9">
        <v>4.0999999999999999E-7</v>
      </c>
      <c r="I3" s="9">
        <v>5.6000000000000004E-7</v>
      </c>
      <c r="L3" s="9">
        <v>2.8E-11</v>
      </c>
      <c r="M3" s="9">
        <v>50</v>
      </c>
      <c r="P3" s="9">
        <v>1.1999999999999999E-12</v>
      </c>
      <c r="Q3" s="9">
        <v>-1.5E-5</v>
      </c>
      <c r="R3" s="6"/>
      <c r="S3" s="6"/>
      <c r="T3" s="6" t="s">
        <v>15</v>
      </c>
      <c r="U3" s="6" t="s">
        <v>81</v>
      </c>
      <c r="V3" s="5" t="s">
        <v>16</v>
      </c>
    </row>
    <row r="4" spans="1:22" ht="29.1" customHeight="1" x14ac:dyDescent="0.25">
      <c r="A4" s="8" t="s">
        <v>20</v>
      </c>
      <c r="B4" s="8" t="s">
        <v>25</v>
      </c>
      <c r="C4" s="8" t="s">
        <v>26</v>
      </c>
      <c r="D4" s="9">
        <v>1.9999999999999999E-7</v>
      </c>
      <c r="E4" s="8" t="s">
        <v>19</v>
      </c>
      <c r="F4" s="8" t="s">
        <v>21</v>
      </c>
      <c r="G4" s="8" t="s">
        <v>22</v>
      </c>
      <c r="H4" s="9">
        <v>1.5600000000000001E-6</v>
      </c>
      <c r="J4" s="9">
        <v>10000000</v>
      </c>
      <c r="K4" s="9">
        <v>2.1500000000000002E-6</v>
      </c>
      <c r="L4" s="9">
        <v>2.0000000000000001E-13</v>
      </c>
      <c r="M4" s="9">
        <v>70000000</v>
      </c>
      <c r="N4" s="9">
        <v>1E-3</v>
      </c>
      <c r="O4" s="9"/>
      <c r="R4" s="6"/>
      <c r="S4" s="6"/>
      <c r="T4" s="6" t="s">
        <v>23</v>
      </c>
      <c r="U4" s="6"/>
      <c r="V4" s="5" t="s">
        <v>24</v>
      </c>
    </row>
    <row r="5" spans="1:22" ht="29.1" customHeight="1" x14ac:dyDescent="0.25">
      <c r="A5" s="8" t="s">
        <v>27</v>
      </c>
      <c r="B5" s="8" t="s">
        <v>17</v>
      </c>
      <c r="C5" s="8" t="s">
        <v>31</v>
      </c>
      <c r="D5" s="9">
        <v>4.9999999999999998E-8</v>
      </c>
      <c r="F5" s="8" t="s">
        <v>28</v>
      </c>
      <c r="G5" s="8" t="s">
        <v>14</v>
      </c>
      <c r="H5" s="9">
        <v>1.24E-6</v>
      </c>
      <c r="J5" s="9">
        <v>1500000000000</v>
      </c>
      <c r="L5" s="9">
        <v>1.4000000000000001E-13</v>
      </c>
      <c r="P5" s="9">
        <v>-3.6999999999999999E-13</v>
      </c>
      <c r="Q5" s="9">
        <v>-2.3999999999999998E-7</v>
      </c>
      <c r="R5" s="6"/>
      <c r="S5" s="6"/>
      <c r="T5" s="6" t="s">
        <v>29</v>
      </c>
      <c r="U5" s="6"/>
      <c r="V5" s="5" t="s">
        <v>30</v>
      </c>
    </row>
    <row r="6" spans="1:22" ht="38.65" customHeight="1" x14ac:dyDescent="0.25">
      <c r="A6" s="8" t="s">
        <v>32</v>
      </c>
      <c r="B6" s="8" t="s">
        <v>17</v>
      </c>
      <c r="C6" s="8" t="s">
        <v>66</v>
      </c>
      <c r="D6" s="9">
        <v>1.4999999999999999E-7</v>
      </c>
      <c r="E6" s="8" t="s">
        <v>19</v>
      </c>
      <c r="G6" s="8" t="s">
        <v>14</v>
      </c>
      <c r="H6" s="9">
        <v>5.9999999999999997E-7</v>
      </c>
      <c r="J6" s="9">
        <v>800000000000000</v>
      </c>
      <c r="K6" s="9">
        <v>1.5E-6</v>
      </c>
      <c r="L6" s="9">
        <v>5.0000000000000002E-14</v>
      </c>
      <c r="P6" s="9">
        <v>-2.3999999999999999E-15</v>
      </c>
      <c r="Q6" s="9">
        <v>-9.9699999999999999E-8</v>
      </c>
      <c r="R6" s="7">
        <v>2.7999999999999999E-17</v>
      </c>
      <c r="S6" s="7">
        <v>1.4799999999999999E-16</v>
      </c>
      <c r="T6" s="6" t="s">
        <v>33</v>
      </c>
      <c r="U6" s="6" t="s">
        <v>68</v>
      </c>
      <c r="V6" s="5" t="s">
        <v>34</v>
      </c>
    </row>
    <row r="7" spans="1:22" ht="14.45" customHeight="1" x14ac:dyDescent="0.25">
      <c r="A7" s="8" t="s">
        <v>35</v>
      </c>
      <c r="B7" s="8" t="s">
        <v>39</v>
      </c>
      <c r="C7" s="8" t="s">
        <v>31</v>
      </c>
      <c r="D7" s="9">
        <v>1.9999999999999999E-7</v>
      </c>
      <c r="E7" s="8" t="s">
        <v>19</v>
      </c>
      <c r="F7" s="8" t="s">
        <v>36</v>
      </c>
      <c r="G7" s="8" t="s">
        <v>22</v>
      </c>
      <c r="H7" s="9">
        <v>1.6500000000000001E-6</v>
      </c>
      <c r="J7" s="9">
        <v>800000</v>
      </c>
      <c r="L7" s="9">
        <v>1.7999999999999999E-13</v>
      </c>
      <c r="M7" s="9">
        <v>100000000</v>
      </c>
      <c r="N7" s="9">
        <v>1E-3</v>
      </c>
      <c r="O7" s="9"/>
      <c r="R7" s="7">
        <v>2.8000000000000001E-16</v>
      </c>
      <c r="S7" s="6"/>
      <c r="T7" s="6" t="s">
        <v>37</v>
      </c>
      <c r="U7" s="6"/>
      <c r="V7" s="5" t="s">
        <v>38</v>
      </c>
    </row>
    <row r="8" spans="1:22" ht="29.1" customHeight="1" x14ac:dyDescent="0.25">
      <c r="A8" s="8" t="s">
        <v>65</v>
      </c>
      <c r="B8" s="8" t="s">
        <v>47</v>
      </c>
      <c r="C8" s="8" t="s">
        <v>31</v>
      </c>
      <c r="D8" s="9">
        <v>4.9999999999999998E-7</v>
      </c>
      <c r="E8" s="8" t="s">
        <v>12</v>
      </c>
      <c r="F8" s="8" t="s">
        <v>40</v>
      </c>
      <c r="G8" s="8" t="s">
        <v>22</v>
      </c>
      <c r="H8" s="9">
        <v>1.587E-6</v>
      </c>
      <c r="L8" s="9">
        <v>4.9999999999999997E-12</v>
      </c>
      <c r="O8" s="9">
        <v>1.4E-8</v>
      </c>
      <c r="R8" s="3"/>
      <c r="S8" s="3"/>
      <c r="T8" s="3" t="s">
        <v>41</v>
      </c>
      <c r="U8" s="3"/>
      <c r="V8" s="4" t="s">
        <v>42</v>
      </c>
    </row>
    <row r="9" spans="1:22" ht="29.1" customHeight="1" x14ac:dyDescent="0.25">
      <c r="A9" s="8" t="s">
        <v>43</v>
      </c>
      <c r="B9" s="8" t="s">
        <v>47</v>
      </c>
      <c r="C9" s="8" t="s">
        <v>48</v>
      </c>
      <c r="D9" s="9">
        <v>1.1999999999999999E-7</v>
      </c>
      <c r="E9" s="8" t="s">
        <v>49</v>
      </c>
      <c r="F9" s="8" t="s">
        <v>44</v>
      </c>
      <c r="G9" s="8" t="s">
        <v>22</v>
      </c>
      <c r="H9" s="9">
        <v>1.35E-6</v>
      </c>
      <c r="J9" s="9">
        <v>320000</v>
      </c>
      <c r="L9" s="9">
        <v>2.4999999999999999E-13</v>
      </c>
      <c r="M9" s="8">
        <v>1000</v>
      </c>
      <c r="N9" s="9">
        <v>1.2E-4</v>
      </c>
      <c r="O9" s="9"/>
      <c r="R9" s="6"/>
      <c r="S9" s="6"/>
      <c r="T9" s="6" t="s">
        <v>45</v>
      </c>
      <c r="U9" s="6"/>
      <c r="V9" s="5" t="s">
        <v>46</v>
      </c>
    </row>
    <row r="10" spans="1:22" ht="29.1" customHeight="1" x14ac:dyDescent="0.25">
      <c r="A10" s="8" t="s">
        <v>43</v>
      </c>
      <c r="B10" s="8" t="s">
        <v>17</v>
      </c>
      <c r="C10" s="8" t="s">
        <v>53</v>
      </c>
      <c r="D10" s="9">
        <v>5.3799999999999997E-7</v>
      </c>
      <c r="E10" s="8" t="s">
        <v>19</v>
      </c>
      <c r="F10" s="8" t="s">
        <v>50</v>
      </c>
      <c r="G10" s="8" t="s">
        <v>22</v>
      </c>
      <c r="H10" s="9">
        <v>1.4249999999999999E-6</v>
      </c>
      <c r="L10" s="9">
        <v>2.0000000000000001E-13</v>
      </c>
      <c r="M10" s="9">
        <v>80000000</v>
      </c>
      <c r="N10" s="9">
        <v>1E-4</v>
      </c>
      <c r="O10" s="9"/>
      <c r="R10" s="6"/>
      <c r="S10" s="6"/>
      <c r="T10" s="6" t="s">
        <v>51</v>
      </c>
      <c r="U10" s="6"/>
      <c r="V10" s="5" t="s">
        <v>52</v>
      </c>
    </row>
    <row r="11" spans="1:22" ht="30" x14ac:dyDescent="0.25">
      <c r="A11" s="8" t="s">
        <v>54</v>
      </c>
      <c r="B11" s="8" t="s">
        <v>58</v>
      </c>
      <c r="C11" s="8" t="s">
        <v>59</v>
      </c>
      <c r="D11" s="9">
        <v>2.6E-7</v>
      </c>
      <c r="E11" s="8" t="s">
        <v>12</v>
      </c>
      <c r="F11" s="8" t="s">
        <v>55</v>
      </c>
      <c r="G11" s="8" t="s">
        <v>22</v>
      </c>
      <c r="H11" s="9">
        <v>1.26E-6</v>
      </c>
      <c r="J11" s="9">
        <v>500000</v>
      </c>
      <c r="L11" s="9">
        <v>2.0000000000000001E-13</v>
      </c>
      <c r="M11" s="9">
        <v>80000000</v>
      </c>
      <c r="N11" s="9">
        <v>7.9999999999999996E-6</v>
      </c>
      <c r="O11" s="9"/>
      <c r="R11" s="6"/>
      <c r="S11" s="6"/>
      <c r="T11" s="6" t="s">
        <v>56</v>
      </c>
      <c r="U11" s="6"/>
      <c r="V11" s="5" t="s">
        <v>57</v>
      </c>
    </row>
    <row r="12" spans="1:22" ht="14.45" customHeight="1" x14ac:dyDescent="0.25">
      <c r="R12" s="10"/>
      <c r="S12" s="10"/>
      <c r="T12" s="10"/>
      <c r="U12" s="10"/>
      <c r="V12" s="10"/>
    </row>
    <row r="17" ht="14.45" customHeight="1" x14ac:dyDescent="0.25"/>
    <row r="22" ht="14.45" customHeight="1" x14ac:dyDescent="0.25"/>
    <row r="27" ht="14.45" customHeight="1" x14ac:dyDescent="0.25"/>
    <row r="37" ht="14.45" customHeight="1" x14ac:dyDescent="0.25"/>
    <row r="42" ht="14.45" customHeight="1" x14ac:dyDescent="0.25"/>
    <row r="47" ht="14.45" customHeight="1" x14ac:dyDescent="0.25"/>
  </sheetData>
  <hyperlinks>
    <hyperlink ref="V2" location="jpphotonac9e2fbib967" display="jpphotonac9e2fbib967" xr:uid="{71C5E0FB-49C8-4C63-944A-7103534A5A2F}"/>
    <hyperlink ref="V3" location="jpphotonac9e2fbib790" display="jpphotonac9e2fbib790" xr:uid="{F49E555F-D5C2-46A3-AAE7-13362B745F18}"/>
    <hyperlink ref="V4" location="jpphotonac9e2fbib551" display="jpphotonac9e2fbib551" xr:uid="{85A6CB8B-DEE1-4C76-B423-368854900CD3}"/>
    <hyperlink ref="V5" location="jpphotonac9e2fbib13" display="jpphotonac9e2fbib13" xr:uid="{B3F64AC3-6544-4B66-A137-23475FCD5E24}"/>
    <hyperlink ref="V6" location="jpphotonac9e2fbib586" display="jpphotonac9e2fbib586" xr:uid="{AA7283D7-E8C9-496E-8830-4B56EFEFF4DA}"/>
    <hyperlink ref="V7" location="jpphotonac9e2fbib302" display="jpphotonac9e2fbib302" xr:uid="{2E9CD06A-D382-4D5C-AF98-69343B7BA86B}"/>
    <hyperlink ref="V8" location="jpphotonac9e2fbib505" display="jpphotonac9e2fbib505" xr:uid="{3A0DE689-F78E-419D-B0C4-7EF0606D7708}"/>
    <hyperlink ref="V9" location="jpphotonac9e2fbib917" display="jpphotonac9e2fbib917" xr:uid="{8AC9EB98-7B7F-4E0E-AF0D-73539209E298}"/>
    <hyperlink ref="V10" location="jpphotonac9e2fbib433" display="jpphotonac9e2fbib433" xr:uid="{67D2A283-9C63-4426-B556-58790A81303C}"/>
    <hyperlink ref="V11" location="jpphotonac9e2fbib728" display="jpphotonac9e2fbib728" xr:uid="{79F9BDF0-838C-4CCC-813D-65D79F4BCE7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Orion Scheuermann</dc:creator>
  <cp:lastModifiedBy>madmule mueller</cp:lastModifiedBy>
  <dcterms:created xsi:type="dcterms:W3CDTF">2023-11-15T18:33:47Z</dcterms:created>
  <dcterms:modified xsi:type="dcterms:W3CDTF">2024-02-15T01:55:16Z</dcterms:modified>
</cp:coreProperties>
</file>