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dnl\Desktop\phd_local\pub_webmaps_codecomplexity_performance\webmaplibs_performance\"/>
    </mc:Choice>
  </mc:AlternateContent>
  <xr:revisionPtr revIDLastSave="0" documentId="13_ncr:1_{14D81BF0-4518-4CCC-ACE0-618EA99BA9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  <sheet name="Points_AFTERBURN_PC" sheetId="6" r:id="rId2"/>
    <sheet name="Lines" sheetId="4" r:id="rId3"/>
    <sheet name="Polygo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1" i="6" l="1"/>
  <c r="I71" i="6"/>
  <c r="H71" i="6"/>
  <c r="G71" i="6"/>
  <c r="F71" i="6"/>
  <c r="E71" i="6"/>
  <c r="D71" i="6"/>
  <c r="C71" i="6"/>
  <c r="B71" i="6"/>
  <c r="J70" i="6"/>
  <c r="I70" i="6"/>
  <c r="H70" i="6"/>
  <c r="G70" i="6"/>
  <c r="F70" i="6"/>
  <c r="E70" i="6"/>
  <c r="D70" i="6"/>
  <c r="C70" i="6"/>
  <c r="B70" i="6"/>
  <c r="J69" i="6"/>
  <c r="I69" i="6"/>
  <c r="H69" i="6"/>
  <c r="G69" i="6"/>
  <c r="F69" i="6"/>
  <c r="E69" i="6"/>
  <c r="D69" i="6"/>
  <c r="C69" i="6"/>
  <c r="B69" i="6"/>
  <c r="J53" i="6"/>
  <c r="I53" i="6"/>
  <c r="H53" i="6"/>
  <c r="G53" i="6"/>
  <c r="F53" i="6"/>
  <c r="E53" i="6"/>
  <c r="D53" i="6"/>
  <c r="C53" i="6"/>
  <c r="B53" i="6"/>
  <c r="J52" i="6"/>
  <c r="I52" i="6"/>
  <c r="H52" i="6"/>
  <c r="G52" i="6"/>
  <c r="F52" i="6"/>
  <c r="E52" i="6"/>
  <c r="D52" i="6"/>
  <c r="C52" i="6"/>
  <c r="B52" i="6"/>
  <c r="J51" i="6"/>
  <c r="I51" i="6"/>
  <c r="H51" i="6"/>
  <c r="G51" i="6"/>
  <c r="F51" i="6"/>
  <c r="E51" i="6"/>
  <c r="D51" i="6"/>
  <c r="C51" i="6"/>
  <c r="B51" i="6"/>
  <c r="J35" i="6"/>
  <c r="I35" i="6"/>
  <c r="H35" i="6"/>
  <c r="G35" i="6"/>
  <c r="F35" i="6"/>
  <c r="E35" i="6"/>
  <c r="D35" i="6"/>
  <c r="C35" i="6"/>
  <c r="B35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J15" i="6"/>
  <c r="I15" i="6"/>
  <c r="H15" i="6"/>
  <c r="G15" i="6"/>
  <c r="F15" i="6"/>
  <c r="E15" i="6"/>
  <c r="D15" i="6"/>
  <c r="C15" i="6"/>
  <c r="B15" i="6"/>
  <c r="J71" i="5"/>
  <c r="I71" i="5"/>
  <c r="H71" i="5"/>
  <c r="G71" i="5"/>
  <c r="F71" i="5"/>
  <c r="E71" i="5"/>
  <c r="D71" i="5"/>
  <c r="C71" i="5"/>
  <c r="B71" i="5"/>
  <c r="J70" i="5"/>
  <c r="I70" i="5"/>
  <c r="H70" i="5"/>
  <c r="G70" i="5"/>
  <c r="F70" i="5"/>
  <c r="E70" i="5"/>
  <c r="D70" i="5"/>
  <c r="C70" i="5"/>
  <c r="B70" i="5"/>
  <c r="J69" i="5"/>
  <c r="I69" i="5"/>
  <c r="H69" i="5"/>
  <c r="G69" i="5"/>
  <c r="F69" i="5"/>
  <c r="E69" i="5"/>
  <c r="D69" i="5"/>
  <c r="C69" i="5"/>
  <c r="B69" i="5"/>
  <c r="J53" i="5"/>
  <c r="I53" i="5"/>
  <c r="H53" i="5"/>
  <c r="G53" i="5"/>
  <c r="F53" i="5"/>
  <c r="E53" i="5"/>
  <c r="D53" i="5"/>
  <c r="C53" i="5"/>
  <c r="B53" i="5"/>
  <c r="J52" i="5"/>
  <c r="I52" i="5"/>
  <c r="H52" i="5"/>
  <c r="G52" i="5"/>
  <c r="F52" i="5"/>
  <c r="E52" i="5"/>
  <c r="D52" i="5"/>
  <c r="C52" i="5"/>
  <c r="B52" i="5"/>
  <c r="J51" i="5"/>
  <c r="I51" i="5"/>
  <c r="H51" i="5"/>
  <c r="G51" i="5"/>
  <c r="F51" i="5"/>
  <c r="E51" i="5"/>
  <c r="D51" i="5"/>
  <c r="C51" i="5"/>
  <c r="B51" i="5"/>
  <c r="J35" i="5"/>
  <c r="I35" i="5"/>
  <c r="H35" i="5"/>
  <c r="G35" i="5"/>
  <c r="F35" i="5"/>
  <c r="E35" i="5"/>
  <c r="D35" i="5"/>
  <c r="C35" i="5"/>
  <c r="B35" i="5"/>
  <c r="J34" i="5"/>
  <c r="I34" i="5"/>
  <c r="H34" i="5"/>
  <c r="G34" i="5"/>
  <c r="F34" i="5"/>
  <c r="E34" i="5"/>
  <c r="D34" i="5"/>
  <c r="C34" i="5"/>
  <c r="B34" i="5"/>
  <c r="J33" i="5"/>
  <c r="I33" i="5"/>
  <c r="H33" i="5"/>
  <c r="G33" i="5"/>
  <c r="F33" i="5"/>
  <c r="E33" i="5"/>
  <c r="D33" i="5"/>
  <c r="C33" i="5"/>
  <c r="B33" i="5"/>
  <c r="J17" i="5"/>
  <c r="I17" i="5"/>
  <c r="H17" i="5"/>
  <c r="G17" i="5"/>
  <c r="F17" i="5"/>
  <c r="E17" i="5"/>
  <c r="D17" i="5"/>
  <c r="C17" i="5"/>
  <c r="B17" i="5"/>
  <c r="J16" i="5"/>
  <c r="I16" i="5"/>
  <c r="H16" i="5"/>
  <c r="G16" i="5"/>
  <c r="F16" i="5"/>
  <c r="E16" i="5"/>
  <c r="D16" i="5"/>
  <c r="C16" i="5"/>
  <c r="B16" i="5"/>
  <c r="J15" i="5"/>
  <c r="I15" i="5"/>
  <c r="H15" i="5"/>
  <c r="G15" i="5"/>
  <c r="F15" i="5"/>
  <c r="E15" i="5"/>
  <c r="D15" i="5"/>
  <c r="C15" i="5"/>
  <c r="B15" i="5"/>
  <c r="J71" i="4"/>
  <c r="I71" i="4"/>
  <c r="H71" i="4"/>
  <c r="G71" i="4"/>
  <c r="F71" i="4"/>
  <c r="E71" i="4"/>
  <c r="D71" i="4"/>
  <c r="C71" i="4"/>
  <c r="B71" i="4"/>
  <c r="J70" i="4"/>
  <c r="I70" i="4"/>
  <c r="H70" i="4"/>
  <c r="G70" i="4"/>
  <c r="F70" i="4"/>
  <c r="E70" i="4"/>
  <c r="D70" i="4"/>
  <c r="C70" i="4"/>
  <c r="B70" i="4"/>
  <c r="J69" i="4"/>
  <c r="I69" i="4"/>
  <c r="H69" i="4"/>
  <c r="G69" i="4"/>
  <c r="F69" i="4"/>
  <c r="E69" i="4"/>
  <c r="D69" i="4"/>
  <c r="C69" i="4"/>
  <c r="B69" i="4"/>
  <c r="J53" i="4"/>
  <c r="I53" i="4"/>
  <c r="H53" i="4"/>
  <c r="G53" i="4"/>
  <c r="F53" i="4"/>
  <c r="E53" i="4"/>
  <c r="D53" i="4"/>
  <c r="C53" i="4"/>
  <c r="B53" i="4"/>
  <c r="J52" i="4"/>
  <c r="I52" i="4"/>
  <c r="H52" i="4"/>
  <c r="G52" i="4"/>
  <c r="F52" i="4"/>
  <c r="E52" i="4"/>
  <c r="D52" i="4"/>
  <c r="C52" i="4"/>
  <c r="B52" i="4"/>
  <c r="J51" i="4"/>
  <c r="I51" i="4"/>
  <c r="H51" i="4"/>
  <c r="G51" i="4"/>
  <c r="F51" i="4"/>
  <c r="E51" i="4"/>
  <c r="D51" i="4"/>
  <c r="C51" i="4"/>
  <c r="B51" i="4"/>
  <c r="J35" i="4"/>
  <c r="I35" i="4"/>
  <c r="H35" i="4"/>
  <c r="G35" i="4"/>
  <c r="F35" i="4"/>
  <c r="E35" i="4"/>
  <c r="D35" i="4"/>
  <c r="C35" i="4"/>
  <c r="B35" i="4"/>
  <c r="J34" i="4"/>
  <c r="I34" i="4"/>
  <c r="H34" i="4"/>
  <c r="G34" i="4"/>
  <c r="F34" i="4"/>
  <c r="E34" i="4"/>
  <c r="D34" i="4"/>
  <c r="C34" i="4"/>
  <c r="B34" i="4"/>
  <c r="J33" i="4"/>
  <c r="I33" i="4"/>
  <c r="H33" i="4"/>
  <c r="G33" i="4"/>
  <c r="F33" i="4"/>
  <c r="E33" i="4"/>
  <c r="D33" i="4"/>
  <c r="C33" i="4"/>
  <c r="B33" i="4"/>
  <c r="J17" i="4"/>
  <c r="I17" i="4"/>
  <c r="H17" i="4"/>
  <c r="G17" i="4"/>
  <c r="F17" i="4"/>
  <c r="E17" i="4"/>
  <c r="D17" i="4"/>
  <c r="C17" i="4"/>
  <c r="B17" i="4"/>
  <c r="J16" i="4"/>
  <c r="I16" i="4"/>
  <c r="H16" i="4"/>
  <c r="G16" i="4"/>
  <c r="F16" i="4"/>
  <c r="E16" i="4"/>
  <c r="D16" i="4"/>
  <c r="C16" i="4"/>
  <c r="B16" i="4"/>
  <c r="J15" i="4"/>
  <c r="I15" i="4"/>
  <c r="H15" i="4"/>
  <c r="G15" i="4"/>
  <c r="F15" i="4"/>
  <c r="E15" i="4"/>
  <c r="D15" i="4"/>
  <c r="C15" i="4"/>
  <c r="B15" i="4"/>
  <c r="J71" i="1"/>
  <c r="I71" i="1"/>
  <c r="H71" i="1"/>
  <c r="G71" i="1"/>
  <c r="F71" i="1"/>
  <c r="E71" i="1"/>
  <c r="D71" i="1"/>
  <c r="C71" i="1"/>
  <c r="B71" i="1"/>
  <c r="J70" i="1"/>
  <c r="I70" i="1"/>
  <c r="H70" i="1"/>
  <c r="G70" i="1"/>
  <c r="F70" i="1"/>
  <c r="E70" i="1"/>
  <c r="D70" i="1"/>
  <c r="C70" i="1"/>
  <c r="B70" i="1"/>
  <c r="J69" i="1"/>
  <c r="I69" i="1"/>
  <c r="H69" i="1"/>
  <c r="G69" i="1"/>
  <c r="F69" i="1"/>
  <c r="E69" i="1"/>
  <c r="D69" i="1"/>
  <c r="C69" i="1"/>
  <c r="B69" i="1"/>
  <c r="J53" i="1"/>
  <c r="I53" i="1"/>
  <c r="H53" i="1"/>
  <c r="G53" i="1"/>
  <c r="F53" i="1"/>
  <c r="E53" i="1"/>
  <c r="D53" i="1"/>
  <c r="C53" i="1"/>
  <c r="B53" i="1"/>
  <c r="J52" i="1"/>
  <c r="I52" i="1"/>
  <c r="H52" i="1"/>
  <c r="G52" i="1"/>
  <c r="F52" i="1"/>
  <c r="E52" i="1"/>
  <c r="D52" i="1"/>
  <c r="C52" i="1"/>
  <c r="B52" i="1"/>
  <c r="J51" i="1"/>
  <c r="I51" i="1"/>
  <c r="H51" i="1"/>
  <c r="G51" i="1"/>
  <c r="F51" i="1"/>
  <c r="E51" i="1"/>
  <c r="D51" i="1"/>
  <c r="C51" i="1"/>
  <c r="B51" i="1"/>
  <c r="J35" i="1"/>
  <c r="I35" i="1"/>
  <c r="H35" i="1"/>
  <c r="G35" i="1"/>
  <c r="F35" i="1"/>
  <c r="E35" i="1"/>
  <c r="D35" i="1"/>
  <c r="C35" i="1"/>
  <c r="B35" i="1"/>
  <c r="J34" i="1"/>
  <c r="I34" i="1"/>
  <c r="H34" i="1"/>
  <c r="G34" i="1"/>
  <c r="F34" i="1"/>
  <c r="E34" i="1"/>
  <c r="D34" i="1"/>
  <c r="C34" i="1"/>
  <c r="B34" i="1"/>
  <c r="J33" i="1"/>
  <c r="I33" i="1"/>
  <c r="H33" i="1"/>
  <c r="G33" i="1"/>
  <c r="F33" i="1"/>
  <c r="E33" i="1"/>
  <c r="D33" i="1"/>
  <c r="C33" i="1"/>
  <c r="B33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B16" i="1"/>
  <c r="J15" i="1"/>
  <c r="I15" i="1"/>
  <c r="H15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<sst xmlns="http://schemas.openxmlformats.org/spreadsheetml/2006/main" count="169" uniqueCount="32">
  <si>
    <t>Leaflet</t>
  </si>
  <si>
    <t>Run #</t>
  </si>
  <si>
    <t>Feature count</t>
  </si>
  <si>
    <t>ms</t>
  </si>
  <si>
    <t>Mean</t>
  </si>
  <si>
    <t>Std.dev P</t>
  </si>
  <si>
    <t>Std.dev S</t>
  </si>
  <si>
    <t>Points</t>
  </si>
  <si>
    <t>MBoxGLJS</t>
  </si>
  <si>
    <t>MLibGLJS</t>
  </si>
  <si>
    <t>OpenLayers</t>
  </si>
  <si>
    <t>PC Specs for this sheet (or all)</t>
  </si>
  <si>
    <t>CPU</t>
  </si>
  <si>
    <t>RAM (amount, variant, clock)</t>
  </si>
  <si>
    <t>GPU</t>
  </si>
  <si>
    <t>Browser (version, engine)</t>
  </si>
  <si>
    <t>Desktop resolution</t>
  </si>
  <si>
    <t>Object canvas resolution</t>
  </si>
  <si>
    <t>MBoxGLJS-nél valami furcsaság van, olyan, mintha tényleg a netes verificationre várna a kis mennyiségeknél</t>
  </si>
  <si>
    <t>SAMPLE DATA on weak PC (iGPU, OpenGL 4.4), 
NOT FINAL RESULTS</t>
  </si>
  <si>
    <t>Nem netes dolog lesz az, mert a MLibGLJS is hasonloan sokaig tart a kis feature szamnal</t>
  </si>
  <si>
    <t>POINTS</t>
  </si>
  <si>
    <t>LINES</t>
  </si>
  <si>
    <t>Lines</t>
  </si>
  <si>
    <t>POLYGONS</t>
  </si>
  <si>
    <t>Polygons</t>
  </si>
  <si>
    <t>MBoxGLJS 1 db feature betolteset, sot, reteg nelkuli betolteset is kb 200msig csinalja, ugyhogy megiscsak network dolog. Plusz felfedezes: az mellett, hogy mar map object initnel kell lennie tokennek, ha elrontom a tokent (tehat van string, de rossz), akkor egy pillanatig megjelenik a terkep a pontommal, es utana eltuntet mindent.</t>
  </si>
  <si>
    <t>Egy dolgot nem magyaraznak ezek: MLibGLJS miert hasonloan lassu?! Lehet csak veletlen a hasonlosag, es ennyit tud a MLib, tul van bonyolitva a kod es egyszeruen sokaig tart meg ugy is, hogy nincs semmi network request.</t>
  </si>
  <si>
    <t>https://docs.mapbox.com/help/troubleshooting/working-with-large-geojson-data/</t>
  </si>
  <si>
    <t>Konkluzio fele: mapbox kb 50000 featuretol veri le idoben a Leafletet es OL-t, csak azert mert tokent checkel/authol, ami megkerulhetetlen. Szep....</t>
  </si>
  <si>
    <t>just to see if having a strong GPU makes a difference in non-opengl and opengl libraries</t>
  </si>
  <si>
    <t>PC WITH 3070 (OPENGL!) / R5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</si>
</sst>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  <font>
      <b/>
      <sz val="2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50 - 500000 features (LINEAR Y)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Leaflet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Points!$B$15:$J$15</c:f>
              <c:numCache>
                <c:formatCode>General</c:formatCode>
                <c:ptCount val="9"/>
                <c:pt idx="0">
                  <c:v>19.3</c:v>
                </c:pt>
                <c:pt idx="1">
                  <c:v>21.5</c:v>
                </c:pt>
                <c:pt idx="2">
                  <c:v>32.166666666666664</c:v>
                </c:pt>
                <c:pt idx="3">
                  <c:v>53</c:v>
                </c:pt>
                <c:pt idx="4">
                  <c:v>136.33333333333334</c:v>
                </c:pt>
                <c:pt idx="5">
                  <c:v>245.5</c:v>
                </c:pt>
                <c:pt idx="6">
                  <c:v>962</c:v>
                </c:pt>
                <c:pt idx="7">
                  <c:v>1993.6666666666667</c:v>
                </c:pt>
                <c:pt idx="8">
                  <c:v>10820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163-4039-A5E9-32192614F27A}"/>
            </c:ext>
          </c:extLst>
        </c:ser>
        <c:ser>
          <c:idx val="1"/>
          <c:order val="1"/>
          <c:tx>
            <c:v>MBoxGLJS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Points!$B$33:$J$33</c:f>
              <c:numCache>
                <c:formatCode>General</c:formatCode>
                <c:ptCount val="9"/>
                <c:pt idx="0">
                  <c:v>258</c:v>
                </c:pt>
                <c:pt idx="1">
                  <c:v>268.5</c:v>
                </c:pt>
                <c:pt idx="2">
                  <c:v>296</c:v>
                </c:pt>
                <c:pt idx="3">
                  <c:v>310.33333333333331</c:v>
                </c:pt>
                <c:pt idx="4">
                  <c:v>377.5</c:v>
                </c:pt>
                <c:pt idx="5">
                  <c:v>444</c:v>
                </c:pt>
                <c:pt idx="6">
                  <c:v>817</c:v>
                </c:pt>
                <c:pt idx="7">
                  <c:v>1287</c:v>
                </c:pt>
                <c:pt idx="8">
                  <c:v>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163-4039-A5E9-32192614F27A}"/>
            </c:ext>
          </c:extLst>
        </c:ser>
        <c:ser>
          <c:idx val="2"/>
          <c:order val="2"/>
          <c:tx>
            <c:v>MLibGLJS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Points!$B$51:$J$51</c:f>
              <c:numCache>
                <c:formatCode>General</c:formatCode>
                <c:ptCount val="9"/>
                <c:pt idx="0">
                  <c:v>370</c:v>
                </c:pt>
                <c:pt idx="1">
                  <c:v>377.5</c:v>
                </c:pt>
                <c:pt idx="2">
                  <c:v>375</c:v>
                </c:pt>
                <c:pt idx="3">
                  <c:v>372</c:v>
                </c:pt>
                <c:pt idx="4">
                  <c:v>386.5</c:v>
                </c:pt>
                <c:pt idx="5">
                  <c:v>497</c:v>
                </c:pt>
                <c:pt idx="6">
                  <c:v>1404.5</c:v>
                </c:pt>
                <c:pt idx="7">
                  <c:v>2414</c:v>
                </c:pt>
                <c:pt idx="8">
                  <c:v>12395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163-4039-A5E9-32192614F27A}"/>
            </c:ext>
          </c:extLst>
        </c:ser>
        <c:ser>
          <c:idx val="3"/>
          <c:order val="3"/>
          <c:tx>
            <c:v>OpenLayers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Points!$B$69:$J$69</c:f>
              <c:numCache>
                <c:formatCode>General</c:formatCode>
                <c:ptCount val="9"/>
                <c:pt idx="0">
                  <c:v>30.75</c:v>
                </c:pt>
                <c:pt idx="1">
                  <c:v>30.5</c:v>
                </c:pt>
                <c:pt idx="2">
                  <c:v>49.5</c:v>
                </c:pt>
                <c:pt idx="3">
                  <c:v>68</c:v>
                </c:pt>
                <c:pt idx="4">
                  <c:v>133</c:v>
                </c:pt>
                <c:pt idx="5">
                  <c:v>198</c:v>
                </c:pt>
                <c:pt idx="6">
                  <c:v>727.66666666666663</c:v>
                </c:pt>
                <c:pt idx="7">
                  <c:v>1373</c:v>
                </c:pt>
                <c:pt idx="8">
                  <c:v>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163-4039-A5E9-32192614F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Excerpt for 50 - 10000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Leaflet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Points!$B$58:$J$58</c15:sqref>
                  </c15:fullRef>
                </c:ext>
              </c:extLst>
              <c:f>Points!$B$58:$G$58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Points!$B$15:$J$15</c15:sqref>
                  </c15:fullRef>
                </c:ext>
              </c:extLst>
              <c:f>Points!$B$15:$G$15</c:f>
              <c:numCache>
                <c:formatCode>General</c:formatCode>
                <c:ptCount val="6"/>
                <c:pt idx="0">
                  <c:v>19.3</c:v>
                </c:pt>
                <c:pt idx="1">
                  <c:v>21.5</c:v>
                </c:pt>
                <c:pt idx="2">
                  <c:v>32.166666666666664</c:v>
                </c:pt>
                <c:pt idx="3">
                  <c:v>53</c:v>
                </c:pt>
                <c:pt idx="4">
                  <c:v>136.33333333333334</c:v>
                </c:pt>
                <c:pt idx="5">
                  <c:v>245.5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0-4D8C-861E-67CC575FEF5A}"/>
            </c:ext>
          </c:extLst>
        </c:ser>
        <c:ser>
          <c:idx val="1"/>
          <c:order val="1"/>
          <c:tx>
            <c:v>MBoxGLJS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Points!$B$58:$J$58</c15:sqref>
                  </c15:fullRef>
                </c:ext>
              </c:extLst>
              <c:f>Points!$B$58:$G$58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Points!$B$33:$J$33</c15:sqref>
                  </c15:fullRef>
                </c:ext>
              </c:extLst>
              <c:f>Points!$B$33:$G$33</c:f>
              <c:numCache>
                <c:formatCode>General</c:formatCode>
                <c:ptCount val="6"/>
                <c:pt idx="0">
                  <c:v>258</c:v>
                </c:pt>
                <c:pt idx="1">
                  <c:v>268.5</c:v>
                </c:pt>
                <c:pt idx="2">
                  <c:v>296</c:v>
                </c:pt>
                <c:pt idx="3">
                  <c:v>310.33333333333331</c:v>
                </c:pt>
                <c:pt idx="4">
                  <c:v>377.5</c:v>
                </c:pt>
                <c:pt idx="5">
                  <c:v>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90-4D8C-861E-67CC575FEF5A}"/>
            </c:ext>
          </c:extLst>
        </c:ser>
        <c:ser>
          <c:idx val="2"/>
          <c:order val="2"/>
          <c:tx>
            <c:v>MLibGLJS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Points!$B$58:$J$58</c15:sqref>
                  </c15:fullRef>
                </c:ext>
              </c:extLst>
              <c:f>Points!$B$58:$G$58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Points!$B$51:$J$51</c15:sqref>
                  </c15:fullRef>
                </c:ext>
              </c:extLst>
              <c:f>Points!$B$51:$G$51</c:f>
              <c:numCache>
                <c:formatCode>General</c:formatCode>
                <c:ptCount val="6"/>
                <c:pt idx="0">
                  <c:v>370</c:v>
                </c:pt>
                <c:pt idx="1">
                  <c:v>377.5</c:v>
                </c:pt>
                <c:pt idx="2">
                  <c:v>375</c:v>
                </c:pt>
                <c:pt idx="3">
                  <c:v>372</c:v>
                </c:pt>
                <c:pt idx="4">
                  <c:v>386.5</c:v>
                </c:pt>
                <c:pt idx="5">
                  <c:v>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90-4D8C-861E-67CC575FEF5A}"/>
            </c:ext>
          </c:extLst>
        </c:ser>
        <c:ser>
          <c:idx val="3"/>
          <c:order val="3"/>
          <c:tx>
            <c:v>OpenLayers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Points!$B$58:$J$58</c15:sqref>
                  </c15:fullRef>
                </c:ext>
              </c:extLst>
              <c:f>Points!$B$58:$G$58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Points!$B$69:$J$69</c15:sqref>
                  </c15:fullRef>
                </c:ext>
              </c:extLst>
              <c:f>Points!$B$69:$G$69</c:f>
              <c:numCache>
                <c:formatCode>General</c:formatCode>
                <c:ptCount val="6"/>
                <c:pt idx="0">
                  <c:v>30.75</c:v>
                </c:pt>
                <c:pt idx="1">
                  <c:v>30.5</c:v>
                </c:pt>
                <c:pt idx="2">
                  <c:v>49.5</c:v>
                </c:pt>
                <c:pt idx="3">
                  <c:v>68</c:v>
                </c:pt>
                <c:pt idx="4">
                  <c:v>133</c:v>
                </c:pt>
                <c:pt idx="5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90-4D8C-861E-67CC575FE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50 - 500000 features (LOG Y)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Leaflet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Points!$B$15:$J$15</c:f>
              <c:numCache>
                <c:formatCode>General</c:formatCode>
                <c:ptCount val="9"/>
                <c:pt idx="0">
                  <c:v>19.3</c:v>
                </c:pt>
                <c:pt idx="1">
                  <c:v>21.5</c:v>
                </c:pt>
                <c:pt idx="2">
                  <c:v>32.166666666666664</c:v>
                </c:pt>
                <c:pt idx="3">
                  <c:v>53</c:v>
                </c:pt>
                <c:pt idx="4">
                  <c:v>136.33333333333334</c:v>
                </c:pt>
                <c:pt idx="5">
                  <c:v>245.5</c:v>
                </c:pt>
                <c:pt idx="6">
                  <c:v>962</c:v>
                </c:pt>
                <c:pt idx="7">
                  <c:v>1993.6666666666667</c:v>
                </c:pt>
                <c:pt idx="8">
                  <c:v>10820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1-49B0-84FD-FA5686FBC1E8}"/>
            </c:ext>
          </c:extLst>
        </c:ser>
        <c:ser>
          <c:idx val="1"/>
          <c:order val="1"/>
          <c:tx>
            <c:v>MBoxGLJS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Points!$B$33:$J$33</c:f>
              <c:numCache>
                <c:formatCode>General</c:formatCode>
                <c:ptCount val="9"/>
                <c:pt idx="0">
                  <c:v>258</c:v>
                </c:pt>
                <c:pt idx="1">
                  <c:v>268.5</c:v>
                </c:pt>
                <c:pt idx="2">
                  <c:v>296</c:v>
                </c:pt>
                <c:pt idx="3">
                  <c:v>310.33333333333331</c:v>
                </c:pt>
                <c:pt idx="4">
                  <c:v>377.5</c:v>
                </c:pt>
                <c:pt idx="5">
                  <c:v>444</c:v>
                </c:pt>
                <c:pt idx="6">
                  <c:v>817</c:v>
                </c:pt>
                <c:pt idx="7">
                  <c:v>1287</c:v>
                </c:pt>
                <c:pt idx="8">
                  <c:v>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1-49B0-84FD-FA5686FBC1E8}"/>
            </c:ext>
          </c:extLst>
        </c:ser>
        <c:ser>
          <c:idx val="2"/>
          <c:order val="2"/>
          <c:tx>
            <c:v>MLibGLJS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Points!$B$51:$J$51</c:f>
              <c:numCache>
                <c:formatCode>General</c:formatCode>
                <c:ptCount val="9"/>
                <c:pt idx="0">
                  <c:v>370</c:v>
                </c:pt>
                <c:pt idx="1">
                  <c:v>377.5</c:v>
                </c:pt>
                <c:pt idx="2">
                  <c:v>375</c:v>
                </c:pt>
                <c:pt idx="3">
                  <c:v>372</c:v>
                </c:pt>
                <c:pt idx="4">
                  <c:v>386.5</c:v>
                </c:pt>
                <c:pt idx="5">
                  <c:v>497</c:v>
                </c:pt>
                <c:pt idx="6">
                  <c:v>1404.5</c:v>
                </c:pt>
                <c:pt idx="7">
                  <c:v>2414</c:v>
                </c:pt>
                <c:pt idx="8">
                  <c:v>12395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51-49B0-84FD-FA5686FBC1E8}"/>
            </c:ext>
          </c:extLst>
        </c:ser>
        <c:ser>
          <c:idx val="3"/>
          <c:order val="3"/>
          <c:tx>
            <c:v>OpenLayers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Points!$B$58:$J$58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Points!$B$69:$J$69</c:f>
              <c:numCache>
                <c:formatCode>General</c:formatCode>
                <c:ptCount val="9"/>
                <c:pt idx="0">
                  <c:v>30.75</c:v>
                </c:pt>
                <c:pt idx="1">
                  <c:v>30.5</c:v>
                </c:pt>
                <c:pt idx="2">
                  <c:v>49.5</c:v>
                </c:pt>
                <c:pt idx="3">
                  <c:v>68</c:v>
                </c:pt>
                <c:pt idx="4">
                  <c:v>133</c:v>
                </c:pt>
                <c:pt idx="5">
                  <c:v>198</c:v>
                </c:pt>
                <c:pt idx="6">
                  <c:v>727.66666666666663</c:v>
                </c:pt>
                <c:pt idx="7">
                  <c:v>1373</c:v>
                </c:pt>
                <c:pt idx="8">
                  <c:v>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51-49B0-84FD-FA5686FBC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50 - 500000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Leaflet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Lines!$B$58:$J$58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Lines!$B$15:$J$15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50-4931-8A8C-D20D9044E140}"/>
            </c:ext>
          </c:extLst>
        </c:ser>
        <c:ser>
          <c:idx val="1"/>
          <c:order val="1"/>
          <c:tx>
            <c:v>MBoxGLJS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Lines!$B$58:$J$58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Lines!$B$33:$J$33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50-4931-8A8C-D20D9044E140}"/>
            </c:ext>
          </c:extLst>
        </c:ser>
        <c:ser>
          <c:idx val="2"/>
          <c:order val="2"/>
          <c:tx>
            <c:v>MLibGLJS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Lines!$B$58:$J$58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Lines!$B$51:$J$51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50-4931-8A8C-D20D9044E140}"/>
            </c:ext>
          </c:extLst>
        </c:ser>
        <c:ser>
          <c:idx val="3"/>
          <c:order val="3"/>
          <c:tx>
            <c:v>OpenLayers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Lines!$B$58:$J$58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Lines!$B$69:$J$69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50-4931-8A8C-D20D9044E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Excerpt for 50 - 10000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Leaflet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Lines!$B$15:$J$15</c15:sqref>
                  </c15:fullRef>
                </c:ext>
              </c:extLst>
              <c:f>Lines!$B$15:$G$15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6-456C-A35C-5BE0499180A6}"/>
            </c:ext>
          </c:extLst>
        </c:ser>
        <c:ser>
          <c:idx val="1"/>
          <c:order val="1"/>
          <c:tx>
            <c:v>MBoxGLJS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Lines!$B$33:$J$33</c15:sqref>
                  </c15:fullRef>
                </c:ext>
              </c:extLst>
              <c:f>Lines!$B$33:$G$33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6-456C-A35C-5BE0499180A6}"/>
            </c:ext>
          </c:extLst>
        </c:ser>
        <c:ser>
          <c:idx val="2"/>
          <c:order val="2"/>
          <c:tx>
            <c:v>MLibGLJS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Lines!$B$51:$J$51</c15:sqref>
                  </c15:fullRef>
                </c:ext>
              </c:extLst>
              <c:f>Lines!$B$51:$G$51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56-456C-A35C-5BE0499180A6}"/>
            </c:ext>
          </c:extLst>
        </c:ser>
        <c:ser>
          <c:idx val="3"/>
          <c:order val="3"/>
          <c:tx>
            <c:v>OpenLayers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Lines!$B$58:$J$58</c15:sqref>
                  </c15:fullRef>
                </c:ext>
              </c:extLst>
              <c:f>Lines!$B$58:$G$58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Lines!$B$69:$J$69</c15:sqref>
                  </c15:fullRef>
                </c:ext>
              </c:extLst>
              <c:f>Lines!$B$69:$G$69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56-456C-A35C-5BE049918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Full chart: 50 - 500000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Leaflet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Polygons!$B$58:$J$58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Polygons!$B$15:$J$15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6-44CB-902C-BE2DCB2F7507}"/>
            </c:ext>
          </c:extLst>
        </c:ser>
        <c:ser>
          <c:idx val="1"/>
          <c:order val="1"/>
          <c:tx>
            <c:v>MBoxGLJS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Polygons!$B$58:$J$58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Polygons!$B$33:$J$33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6-44CB-902C-BE2DCB2F7507}"/>
            </c:ext>
          </c:extLst>
        </c:ser>
        <c:ser>
          <c:idx val="2"/>
          <c:order val="2"/>
          <c:tx>
            <c:v>MLibGLJS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Polygons!$B$58:$J$58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Polygons!$B$51:$J$51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F6-44CB-902C-BE2DCB2F7507}"/>
            </c:ext>
          </c:extLst>
        </c:ser>
        <c:ser>
          <c:idx val="3"/>
          <c:order val="3"/>
          <c:tx>
            <c:v>OpenLayers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Polygons!$B$58:$J$58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  <c:pt idx="6">
                  <c:v>50000</c:v>
                </c:pt>
                <c:pt idx="7">
                  <c:v>100000</c:v>
                </c:pt>
                <c:pt idx="8">
                  <c:v>500000</c:v>
                </c:pt>
              </c:numCache>
            </c:numRef>
          </c:cat>
          <c:val>
            <c:numRef>
              <c:f>Polygons!$B$69:$J$69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F6-44CB-902C-BE2DCB2F7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Excerpt for 50 - 10000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Leaflet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Polygons!$B$15:$J$15</c15:sqref>
                  </c15:fullRef>
                </c:ext>
              </c:extLst>
              <c:f>Polygons!$B$15:$G$15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F2-4E75-A64C-3E1B63174B87}"/>
            </c:ext>
          </c:extLst>
        </c:ser>
        <c:ser>
          <c:idx val="1"/>
          <c:order val="1"/>
          <c:tx>
            <c:v>MBoxGLJS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Polygons!$B$33:$J$33</c15:sqref>
                  </c15:fullRef>
                </c:ext>
              </c:extLst>
              <c:f>Polygons!$B$33:$G$33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F2-4E75-A64C-3E1B63174B87}"/>
            </c:ext>
          </c:extLst>
        </c:ser>
        <c:ser>
          <c:idx val="2"/>
          <c:order val="2"/>
          <c:tx>
            <c:v>MLibGLJS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Polygons!$B$51:$J$51</c15:sqref>
                  </c15:fullRef>
                </c:ext>
              </c:extLst>
              <c:f>Polygons!$B$51:$G$51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F2-4E75-A64C-3E1B63174B87}"/>
            </c:ext>
          </c:extLst>
        </c:ser>
        <c:ser>
          <c:idx val="3"/>
          <c:order val="3"/>
          <c:tx>
            <c:v>OpenLayers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Polygons!$B$58:$J$58</c15:sqref>
                  </c15:fullRef>
                </c:ext>
              </c:extLst>
              <c:f>Polygons!$B$58:$G$58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10000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Polygons!$B$69:$J$69</c15:sqref>
                  </c15:fullRef>
                </c:ext>
              </c:extLst>
              <c:f>Polygons!$B$69:$G$69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F2-4E75-A64C-3E1B63174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99919"/>
        <c:axId val="445001359"/>
      </c:lineChart>
      <c:catAx>
        <c:axId val="44499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Feature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001359"/>
        <c:crosses val="autoZero"/>
        <c:auto val="1"/>
        <c:lblAlgn val="ctr"/>
        <c:lblOffset val="100"/>
        <c:noMultiLvlLbl val="0"/>
      </c:catAx>
      <c:valAx>
        <c:axId val="44500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6405667412378821E-2"/>
              <c:y val="0.422578468173652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9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10</xdr:row>
      <xdr:rowOff>23812</xdr:rowOff>
    </xdr:from>
    <xdr:to>
      <xdr:col>25</xdr:col>
      <xdr:colOff>323850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1F1C69-DBB5-DE0C-6EB7-D0473994D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209550</xdr:colOff>
      <xdr:row>40</xdr:row>
      <xdr:rowOff>57150</xdr:rowOff>
    </xdr:from>
    <xdr:to>
      <xdr:col>26</xdr:col>
      <xdr:colOff>190500</xdr:colOff>
      <xdr:row>73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9A1B0B-F8B6-4098-9A44-B37C7A796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10</xdr:row>
      <xdr:rowOff>0</xdr:rowOff>
    </xdr:from>
    <xdr:to>
      <xdr:col>39</xdr:col>
      <xdr:colOff>590550</xdr:colOff>
      <xdr:row>32</xdr:row>
      <xdr:rowOff>147638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CCA9B0-DF93-4C52-AF97-C51DA1106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10</xdr:row>
      <xdr:rowOff>23812</xdr:rowOff>
    </xdr:from>
    <xdr:to>
      <xdr:col>25</xdr:col>
      <xdr:colOff>323850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4816F-80D0-4298-98F8-4BC611DAA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38</xdr:row>
      <xdr:rowOff>161925</xdr:rowOff>
    </xdr:from>
    <xdr:to>
      <xdr:col>26</xdr:col>
      <xdr:colOff>219075</xdr:colOff>
      <xdr:row>71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B289E0-5D27-4FE9-A791-4EE3E273C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10</xdr:row>
      <xdr:rowOff>23812</xdr:rowOff>
    </xdr:from>
    <xdr:to>
      <xdr:col>25</xdr:col>
      <xdr:colOff>323850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4F5625-5FD0-470F-B29A-4AD3032A4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38</xdr:row>
      <xdr:rowOff>161925</xdr:rowOff>
    </xdr:from>
    <xdr:to>
      <xdr:col>26</xdr:col>
      <xdr:colOff>219075</xdr:colOff>
      <xdr:row>71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3A134C-D414-4AC9-978B-5932F419A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workbookViewId="0">
      <selection activeCell="Q3" sqref="Q3"/>
    </sheetView>
  </sheetViews>
  <sheetFormatPr defaultRowHeight="15" x14ac:dyDescent="0.25"/>
  <cols>
    <col min="1" max="1" width="11.140625" customWidth="1"/>
  </cols>
  <sheetData>
    <row r="1" spans="1:21" ht="29.25" customHeight="1" x14ac:dyDescent="0.5">
      <c r="A1" s="9" t="s">
        <v>21</v>
      </c>
      <c r="B1" s="9"/>
    </row>
    <row r="2" spans="1:21" x14ac:dyDescent="0.25">
      <c r="A2" s="1" t="s">
        <v>0</v>
      </c>
      <c r="B2" t="s">
        <v>7</v>
      </c>
      <c r="C2" t="s">
        <v>3</v>
      </c>
      <c r="U2" t="s">
        <v>11</v>
      </c>
    </row>
    <row r="3" spans="1:21" x14ac:dyDescent="0.25">
      <c r="B3" s="10" t="s">
        <v>2</v>
      </c>
      <c r="C3" s="10"/>
      <c r="D3" s="10"/>
      <c r="E3" s="10"/>
      <c r="F3" s="10"/>
      <c r="G3" s="10"/>
      <c r="H3" s="10"/>
      <c r="I3" s="10"/>
      <c r="J3" s="10"/>
      <c r="U3" t="s">
        <v>12</v>
      </c>
    </row>
    <row r="4" spans="1:21" x14ac:dyDescent="0.25">
      <c r="A4" s="1" t="s">
        <v>1</v>
      </c>
      <c r="B4" s="1">
        <v>50</v>
      </c>
      <c r="C4" s="1">
        <v>100</v>
      </c>
      <c r="D4" s="1">
        <v>500</v>
      </c>
      <c r="E4" s="1">
        <v>1000</v>
      </c>
      <c r="F4" s="1">
        <v>5000</v>
      </c>
      <c r="G4" s="1">
        <v>10000</v>
      </c>
      <c r="H4" s="1">
        <v>50000</v>
      </c>
      <c r="I4" s="1">
        <v>100000</v>
      </c>
      <c r="J4" s="1">
        <v>500000</v>
      </c>
      <c r="U4" t="s">
        <v>13</v>
      </c>
    </row>
    <row r="5" spans="1:21" x14ac:dyDescent="0.25">
      <c r="A5">
        <v>1</v>
      </c>
      <c r="B5">
        <v>19</v>
      </c>
      <c r="C5">
        <v>22</v>
      </c>
      <c r="D5">
        <v>32</v>
      </c>
      <c r="E5">
        <v>50</v>
      </c>
      <c r="F5">
        <v>139</v>
      </c>
      <c r="G5">
        <v>247</v>
      </c>
      <c r="H5">
        <v>964</v>
      </c>
      <c r="I5">
        <v>1996</v>
      </c>
      <c r="J5">
        <v>11110</v>
      </c>
      <c r="U5" t="s">
        <v>14</v>
      </c>
    </row>
    <row r="6" spans="1:21" ht="15" customHeight="1" x14ac:dyDescent="0.25">
      <c r="A6">
        <v>2</v>
      </c>
      <c r="B6">
        <v>24</v>
      </c>
      <c r="C6">
        <v>20</v>
      </c>
      <c r="D6">
        <v>33</v>
      </c>
      <c r="E6">
        <v>53</v>
      </c>
      <c r="F6">
        <v>134</v>
      </c>
      <c r="G6">
        <v>244</v>
      </c>
      <c r="H6">
        <v>960</v>
      </c>
      <c r="I6">
        <v>1992</v>
      </c>
      <c r="J6">
        <v>10530</v>
      </c>
      <c r="L6" s="6" t="s">
        <v>19</v>
      </c>
      <c r="M6" s="6"/>
      <c r="N6" s="6"/>
      <c r="O6" s="6"/>
      <c r="P6" s="6"/>
      <c r="Q6" s="6"/>
      <c r="R6" s="6"/>
      <c r="S6" s="6"/>
      <c r="U6" t="s">
        <v>15</v>
      </c>
    </row>
    <row r="7" spans="1:21" ht="15" customHeight="1" x14ac:dyDescent="0.25">
      <c r="A7">
        <v>3</v>
      </c>
      <c r="B7">
        <v>20</v>
      </c>
      <c r="C7">
        <v>22</v>
      </c>
      <c r="D7">
        <v>34</v>
      </c>
      <c r="E7">
        <v>56</v>
      </c>
      <c r="F7">
        <v>136</v>
      </c>
      <c r="I7">
        <v>1993</v>
      </c>
      <c r="L7" s="6"/>
      <c r="M7" s="6"/>
      <c r="N7" s="6"/>
      <c r="O7" s="6"/>
      <c r="P7" s="6"/>
      <c r="Q7" s="6"/>
      <c r="R7" s="6"/>
      <c r="S7" s="6"/>
      <c r="U7" t="s">
        <v>16</v>
      </c>
    </row>
    <row r="8" spans="1:21" ht="15" customHeight="1" x14ac:dyDescent="0.25">
      <c r="A8">
        <v>4</v>
      </c>
      <c r="B8">
        <v>17</v>
      </c>
      <c r="C8">
        <v>22</v>
      </c>
      <c r="D8">
        <v>33</v>
      </c>
      <c r="L8" s="6"/>
      <c r="M8" s="6"/>
      <c r="N8" s="6"/>
      <c r="O8" s="6"/>
      <c r="P8" s="6"/>
      <c r="Q8" s="6"/>
      <c r="R8" s="6"/>
      <c r="S8" s="6"/>
      <c r="U8" t="s">
        <v>17</v>
      </c>
    </row>
    <row r="9" spans="1:21" ht="15" customHeight="1" x14ac:dyDescent="0.25">
      <c r="A9">
        <v>5</v>
      </c>
      <c r="B9">
        <v>17</v>
      </c>
      <c r="D9">
        <v>29</v>
      </c>
      <c r="L9" s="6"/>
      <c r="M9" s="6"/>
      <c r="N9" s="6"/>
      <c r="O9" s="6"/>
      <c r="P9" s="6"/>
      <c r="Q9" s="6"/>
      <c r="R9" s="6"/>
      <c r="S9" s="6"/>
    </row>
    <row r="10" spans="1:21" x14ac:dyDescent="0.25">
      <c r="A10">
        <v>6</v>
      </c>
      <c r="B10">
        <v>17</v>
      </c>
      <c r="D10">
        <v>32</v>
      </c>
    </row>
    <row r="11" spans="1:21" x14ac:dyDescent="0.25">
      <c r="A11">
        <v>7</v>
      </c>
      <c r="B11">
        <v>20</v>
      </c>
    </row>
    <row r="12" spans="1:21" x14ac:dyDescent="0.25">
      <c r="A12">
        <v>8</v>
      </c>
      <c r="B12">
        <v>21</v>
      </c>
    </row>
    <row r="13" spans="1:21" x14ac:dyDescent="0.25">
      <c r="A13">
        <v>9</v>
      </c>
      <c r="B13">
        <v>19</v>
      </c>
    </row>
    <row r="14" spans="1:21" x14ac:dyDescent="0.25">
      <c r="A14">
        <v>10</v>
      </c>
      <c r="B14">
        <v>19</v>
      </c>
    </row>
    <row r="15" spans="1:21" s="1" customFormat="1" x14ac:dyDescent="0.25">
      <c r="A15" s="1" t="s">
        <v>4</v>
      </c>
      <c r="B15" s="1">
        <f>AVERAGE(B5:B14)</f>
        <v>19.3</v>
      </c>
      <c r="C15" s="1">
        <f t="shared" ref="C15:J15" si="0">AVERAGE(C5:C14)</f>
        <v>21.5</v>
      </c>
      <c r="D15" s="1">
        <f t="shared" si="0"/>
        <v>32.166666666666664</v>
      </c>
      <c r="E15" s="1">
        <f t="shared" si="0"/>
        <v>53</v>
      </c>
      <c r="F15" s="1">
        <f t="shared" si="0"/>
        <v>136.33333333333334</v>
      </c>
      <c r="G15" s="1">
        <f t="shared" si="0"/>
        <v>245.5</v>
      </c>
      <c r="H15" s="1">
        <f t="shared" si="0"/>
        <v>962</v>
      </c>
      <c r="I15" s="1">
        <f t="shared" si="0"/>
        <v>1993.6666666666667</v>
      </c>
      <c r="J15" s="1">
        <f t="shared" si="0"/>
        <v>10820</v>
      </c>
    </row>
    <row r="16" spans="1:21" x14ac:dyDescent="0.25">
      <c r="A16" t="s">
        <v>5</v>
      </c>
      <c r="B16">
        <f>_xlfn.STDEV.P(B5:B14)</f>
        <v>2.0518284528683193</v>
      </c>
      <c r="C16">
        <f t="shared" ref="C16:I16" si="1">_xlfn.STDEV.P(C5:C14)</f>
        <v>0.8660254037844386</v>
      </c>
      <c r="D16">
        <f t="shared" si="1"/>
        <v>1.5723301886761005</v>
      </c>
      <c r="E16">
        <f t="shared" si="1"/>
        <v>2.4494897427831779</v>
      </c>
      <c r="F16">
        <f t="shared" si="1"/>
        <v>2.0548046676563256</v>
      </c>
      <c r="G16">
        <f t="shared" si="1"/>
        <v>1.5</v>
      </c>
      <c r="H16">
        <f t="shared" si="1"/>
        <v>2</v>
      </c>
      <c r="I16">
        <f t="shared" si="1"/>
        <v>1.699673171197595</v>
      </c>
      <c r="J16">
        <f>_xlfn.STDEV.P(J5:J14)</f>
        <v>290</v>
      </c>
    </row>
    <row r="17" spans="1:10" x14ac:dyDescent="0.25">
      <c r="A17" t="s">
        <v>6</v>
      </c>
      <c r="B17">
        <f>_xlfn.STDEV.S(B5:B14)</f>
        <v>2.162817093001109</v>
      </c>
      <c r="C17">
        <f t="shared" ref="C17:J17" si="2">_xlfn.STDEV.S(C5:C14)</f>
        <v>1</v>
      </c>
      <c r="D17">
        <f t="shared" si="2"/>
        <v>1.7224014243685084</v>
      </c>
      <c r="E17">
        <f t="shared" si="2"/>
        <v>3</v>
      </c>
      <c r="F17">
        <f t="shared" si="2"/>
        <v>2.5166114784235836</v>
      </c>
      <c r="G17">
        <f t="shared" si="2"/>
        <v>2.1213203435596424</v>
      </c>
      <c r="H17">
        <f t="shared" si="2"/>
        <v>2.8284271247461903</v>
      </c>
      <c r="I17">
        <f t="shared" si="2"/>
        <v>2.0816659994661331</v>
      </c>
      <c r="J17">
        <f t="shared" si="2"/>
        <v>410.12193308819758</v>
      </c>
    </row>
    <row r="20" spans="1:10" x14ac:dyDescent="0.25">
      <c r="A20" s="1" t="s">
        <v>8</v>
      </c>
      <c r="B20" t="s">
        <v>7</v>
      </c>
      <c r="C20" t="s">
        <v>3</v>
      </c>
      <c r="D20" t="s">
        <v>28</v>
      </c>
    </row>
    <row r="21" spans="1:10" x14ac:dyDescent="0.25">
      <c r="B21" s="10" t="s">
        <v>2</v>
      </c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" t="s">
        <v>1</v>
      </c>
      <c r="B22" s="1">
        <v>50</v>
      </c>
      <c r="C22" s="1">
        <v>100</v>
      </c>
      <c r="D22" s="1">
        <v>500</v>
      </c>
      <c r="E22" s="1">
        <v>1000</v>
      </c>
      <c r="F22" s="1">
        <v>5000</v>
      </c>
      <c r="G22" s="1">
        <v>10000</v>
      </c>
      <c r="H22" s="1">
        <v>50000</v>
      </c>
      <c r="I22" s="1">
        <v>100000</v>
      </c>
      <c r="J22" s="1">
        <v>500000</v>
      </c>
    </row>
    <row r="23" spans="1:10" x14ac:dyDescent="0.25">
      <c r="A23">
        <v>1</v>
      </c>
      <c r="B23" s="2">
        <v>264</v>
      </c>
      <c r="C23" s="2">
        <v>284</v>
      </c>
      <c r="D23" s="2">
        <v>303</v>
      </c>
      <c r="E23" s="2">
        <v>299</v>
      </c>
      <c r="F23" s="2">
        <v>370</v>
      </c>
      <c r="G23" s="2">
        <v>444</v>
      </c>
      <c r="H23">
        <v>817</v>
      </c>
      <c r="I23">
        <v>1287</v>
      </c>
      <c r="J23">
        <v>6530</v>
      </c>
    </row>
    <row r="24" spans="1:10" x14ac:dyDescent="0.25">
      <c r="A24">
        <v>2</v>
      </c>
      <c r="B24" s="2">
        <v>252</v>
      </c>
      <c r="C24" s="2">
        <v>253</v>
      </c>
      <c r="D24" s="2">
        <v>289</v>
      </c>
      <c r="E24" s="2">
        <v>315</v>
      </c>
      <c r="F24" s="2">
        <v>385</v>
      </c>
      <c r="G24" s="2"/>
    </row>
    <row r="25" spans="1:10" x14ac:dyDescent="0.25">
      <c r="A25">
        <v>3</v>
      </c>
      <c r="B25" s="2"/>
      <c r="C25" s="2"/>
      <c r="D25" s="2"/>
      <c r="E25" s="2">
        <v>317</v>
      </c>
      <c r="F25" s="2"/>
      <c r="G25" s="2"/>
    </row>
    <row r="26" spans="1:10" x14ac:dyDescent="0.25">
      <c r="A26">
        <v>4</v>
      </c>
      <c r="B26" s="2"/>
      <c r="C26" s="2"/>
      <c r="D26" s="2"/>
      <c r="E26" s="2"/>
      <c r="F26" s="2"/>
      <c r="G26" s="2"/>
    </row>
    <row r="27" spans="1:10" x14ac:dyDescent="0.25">
      <c r="A27">
        <v>5</v>
      </c>
      <c r="B27" s="2"/>
      <c r="C27" s="2"/>
      <c r="D27" s="2"/>
      <c r="E27" s="2"/>
      <c r="F27" s="2"/>
      <c r="G27" s="2"/>
    </row>
    <row r="28" spans="1:10" x14ac:dyDescent="0.25">
      <c r="A28">
        <v>6</v>
      </c>
      <c r="B28" s="2"/>
      <c r="C28" s="2"/>
      <c r="D28" s="2"/>
      <c r="E28" s="2"/>
      <c r="F28" s="2"/>
      <c r="G28" s="2"/>
    </row>
    <row r="29" spans="1:10" x14ac:dyDescent="0.25">
      <c r="A29">
        <v>7</v>
      </c>
      <c r="B29" s="2"/>
      <c r="C29" s="2"/>
      <c r="D29" s="2"/>
      <c r="E29" s="2"/>
      <c r="F29" s="2"/>
      <c r="G29" s="2"/>
    </row>
    <row r="30" spans="1:10" x14ac:dyDescent="0.25">
      <c r="A30">
        <v>8</v>
      </c>
      <c r="B30" s="2"/>
      <c r="C30" s="2"/>
      <c r="D30" s="2"/>
      <c r="E30" s="2"/>
      <c r="F30" s="2"/>
      <c r="G30" s="2"/>
    </row>
    <row r="31" spans="1:10" x14ac:dyDescent="0.25">
      <c r="A31">
        <v>9</v>
      </c>
      <c r="B31" s="2"/>
      <c r="C31" s="2"/>
      <c r="D31" s="2"/>
      <c r="E31" s="2"/>
      <c r="F31" s="2"/>
      <c r="G31" s="2"/>
    </row>
    <row r="32" spans="1:10" x14ac:dyDescent="0.25">
      <c r="A32">
        <v>10</v>
      </c>
      <c r="B32" s="2"/>
      <c r="C32" s="2"/>
      <c r="D32" s="2"/>
      <c r="E32" s="2"/>
      <c r="F32" s="2"/>
      <c r="G32" s="2"/>
    </row>
    <row r="33" spans="1:28" x14ac:dyDescent="0.25">
      <c r="A33" s="1" t="s">
        <v>4</v>
      </c>
      <c r="B33" s="1">
        <f t="shared" ref="B33:J33" si="3">AVERAGE(B23:B32)</f>
        <v>258</v>
      </c>
      <c r="C33" s="1">
        <f t="shared" si="3"/>
        <v>268.5</v>
      </c>
      <c r="D33" s="1">
        <f t="shared" si="3"/>
        <v>296</v>
      </c>
      <c r="E33" s="1">
        <f t="shared" si="3"/>
        <v>310.33333333333331</v>
      </c>
      <c r="F33" s="1">
        <f t="shared" si="3"/>
        <v>377.5</v>
      </c>
      <c r="G33" s="1">
        <f t="shared" si="3"/>
        <v>444</v>
      </c>
      <c r="H33" s="1">
        <f t="shared" si="3"/>
        <v>817</v>
      </c>
      <c r="I33" s="1">
        <f t="shared" si="3"/>
        <v>1287</v>
      </c>
      <c r="J33" s="1">
        <f t="shared" si="3"/>
        <v>6530</v>
      </c>
    </row>
    <row r="34" spans="1:28" x14ac:dyDescent="0.25">
      <c r="A34" t="s">
        <v>5</v>
      </c>
      <c r="B34">
        <f t="shared" ref="B34:J34" si="4">_xlfn.STDEV.P(B23:B32)</f>
        <v>6</v>
      </c>
      <c r="C34">
        <f t="shared" si="4"/>
        <v>15.5</v>
      </c>
      <c r="D34">
        <f t="shared" si="4"/>
        <v>7</v>
      </c>
      <c r="E34">
        <f t="shared" si="4"/>
        <v>8.055363982396381</v>
      </c>
      <c r="F34">
        <f t="shared" si="4"/>
        <v>7.5</v>
      </c>
      <c r="G34">
        <f t="shared" si="4"/>
        <v>0</v>
      </c>
      <c r="H34">
        <f t="shared" si="4"/>
        <v>0</v>
      </c>
      <c r="I34">
        <f t="shared" si="4"/>
        <v>0</v>
      </c>
      <c r="J34">
        <f t="shared" si="4"/>
        <v>0</v>
      </c>
      <c r="L34" s="5" t="s">
        <v>18</v>
      </c>
    </row>
    <row r="35" spans="1:28" x14ac:dyDescent="0.25">
      <c r="A35" t="s">
        <v>6</v>
      </c>
      <c r="B35">
        <f t="shared" ref="B35:J35" si="5">_xlfn.STDEV.S(B23:B32)</f>
        <v>8.4852813742385695</v>
      </c>
      <c r="C35">
        <f t="shared" si="5"/>
        <v>21.920310216782973</v>
      </c>
      <c r="D35">
        <f t="shared" si="5"/>
        <v>9.8994949366116654</v>
      </c>
      <c r="E35">
        <f t="shared" si="5"/>
        <v>9.8657657246324941</v>
      </c>
      <c r="F35">
        <f t="shared" si="5"/>
        <v>10.606601717798213</v>
      </c>
      <c r="G35" t="e">
        <f t="shared" si="5"/>
        <v>#DIV/0!</v>
      </c>
      <c r="H35" t="e">
        <f t="shared" si="5"/>
        <v>#DIV/0!</v>
      </c>
      <c r="I35" t="e">
        <f t="shared" si="5"/>
        <v>#DIV/0!</v>
      </c>
      <c r="J35" t="e">
        <f t="shared" si="5"/>
        <v>#DIV/0!</v>
      </c>
      <c r="L35" s="3" t="s">
        <v>20</v>
      </c>
      <c r="U35" s="8" t="s">
        <v>26</v>
      </c>
      <c r="V35" s="8"/>
      <c r="W35" s="8"/>
      <c r="X35" s="8"/>
      <c r="Y35" s="8"/>
      <c r="Z35" s="8"/>
      <c r="AA35" s="8"/>
    </row>
    <row r="36" spans="1:28" ht="15" customHeight="1" x14ac:dyDescent="0.25">
      <c r="L36" s="7" t="s">
        <v>29</v>
      </c>
      <c r="M36" s="7"/>
      <c r="N36" s="7"/>
      <c r="O36" s="7"/>
      <c r="P36" s="7"/>
      <c r="Q36" s="7"/>
      <c r="R36" s="7"/>
      <c r="S36" s="7"/>
      <c r="T36" s="7"/>
      <c r="U36" s="8"/>
      <c r="V36" s="8"/>
      <c r="W36" s="8"/>
      <c r="X36" s="8"/>
      <c r="Y36" s="8"/>
      <c r="Z36" s="8"/>
      <c r="AA36" s="8"/>
      <c r="AB36" s="4"/>
    </row>
    <row r="37" spans="1:28" x14ac:dyDescent="0.25">
      <c r="L37" s="7"/>
      <c r="M37" s="7"/>
      <c r="N37" s="7"/>
      <c r="O37" s="7"/>
      <c r="P37" s="7"/>
      <c r="Q37" s="7"/>
      <c r="R37" s="7"/>
      <c r="S37" s="7"/>
      <c r="T37" s="7"/>
      <c r="U37" s="8"/>
      <c r="V37" s="8"/>
      <c r="W37" s="8"/>
      <c r="X37" s="8"/>
      <c r="Y37" s="8"/>
      <c r="Z37" s="8"/>
      <c r="AA37" s="8"/>
      <c r="AB37" s="4"/>
    </row>
    <row r="38" spans="1:28" x14ac:dyDescent="0.25">
      <c r="A38" s="1" t="s">
        <v>9</v>
      </c>
      <c r="B38" t="s">
        <v>7</v>
      </c>
      <c r="C38" t="s">
        <v>3</v>
      </c>
      <c r="L38" s="8" t="s">
        <v>27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4"/>
    </row>
    <row r="39" spans="1:28" x14ac:dyDescent="0.25">
      <c r="B39" s="10" t="s">
        <v>2</v>
      </c>
      <c r="C39" s="10"/>
      <c r="D39" s="10"/>
      <c r="E39" s="10"/>
      <c r="F39" s="10"/>
      <c r="G39" s="10"/>
      <c r="H39" s="10"/>
      <c r="I39" s="10"/>
      <c r="J39" s="1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4"/>
    </row>
    <row r="40" spans="1:28" x14ac:dyDescent="0.25">
      <c r="A40" s="1" t="s">
        <v>1</v>
      </c>
      <c r="B40" s="1">
        <v>50</v>
      </c>
      <c r="C40" s="1">
        <v>100</v>
      </c>
      <c r="D40" s="1">
        <v>500</v>
      </c>
      <c r="E40" s="1">
        <v>1000</v>
      </c>
      <c r="F40" s="1">
        <v>5000</v>
      </c>
      <c r="G40" s="1">
        <v>10000</v>
      </c>
      <c r="H40" s="1">
        <v>50000</v>
      </c>
      <c r="I40" s="1">
        <v>100000</v>
      </c>
      <c r="J40" s="1">
        <v>500000</v>
      </c>
      <c r="L40" s="8"/>
      <c r="M40" s="8"/>
      <c r="N40" s="8"/>
      <c r="O40" s="8"/>
      <c r="P40" s="8"/>
      <c r="Q40" s="8"/>
      <c r="R40" s="8"/>
      <c r="S40" s="8"/>
      <c r="T40" s="8"/>
    </row>
    <row r="41" spans="1:28" x14ac:dyDescent="0.25">
      <c r="A41">
        <v>1</v>
      </c>
      <c r="B41">
        <v>376</v>
      </c>
      <c r="C41">
        <v>391</v>
      </c>
      <c r="D41">
        <v>365</v>
      </c>
      <c r="E41">
        <v>369</v>
      </c>
      <c r="F41">
        <v>391</v>
      </c>
      <c r="G41">
        <v>486</v>
      </c>
      <c r="H41">
        <v>1400</v>
      </c>
      <c r="I41">
        <v>2388</v>
      </c>
      <c r="J41">
        <v>12440</v>
      </c>
    </row>
    <row r="42" spans="1:28" x14ac:dyDescent="0.25">
      <c r="A42">
        <v>2</v>
      </c>
      <c r="B42">
        <v>364</v>
      </c>
      <c r="C42">
        <v>364</v>
      </c>
      <c r="D42">
        <v>395</v>
      </c>
      <c r="E42">
        <v>375</v>
      </c>
      <c r="F42">
        <v>396</v>
      </c>
      <c r="G42">
        <v>508</v>
      </c>
      <c r="H42">
        <v>1409</v>
      </c>
      <c r="I42">
        <v>2440</v>
      </c>
      <c r="J42">
        <v>12350</v>
      </c>
    </row>
    <row r="43" spans="1:28" x14ac:dyDescent="0.25">
      <c r="A43">
        <v>3</v>
      </c>
      <c r="D43">
        <v>365</v>
      </c>
      <c r="F43">
        <v>374</v>
      </c>
    </row>
    <row r="44" spans="1:28" x14ac:dyDescent="0.25">
      <c r="A44">
        <v>4</v>
      </c>
      <c r="F44">
        <v>385</v>
      </c>
    </row>
    <row r="45" spans="1:28" x14ac:dyDescent="0.25">
      <c r="A45">
        <v>5</v>
      </c>
    </row>
    <row r="46" spans="1:28" x14ac:dyDescent="0.25">
      <c r="A46">
        <v>6</v>
      </c>
    </row>
    <row r="47" spans="1:28" x14ac:dyDescent="0.25">
      <c r="A47">
        <v>7</v>
      </c>
    </row>
    <row r="48" spans="1:28" x14ac:dyDescent="0.25">
      <c r="A48">
        <v>8</v>
      </c>
    </row>
    <row r="49" spans="1:10" x14ac:dyDescent="0.25">
      <c r="A49">
        <v>9</v>
      </c>
    </row>
    <row r="50" spans="1:10" x14ac:dyDescent="0.25">
      <c r="A50">
        <v>10</v>
      </c>
    </row>
    <row r="51" spans="1:10" x14ac:dyDescent="0.25">
      <c r="A51" s="1" t="s">
        <v>4</v>
      </c>
      <c r="B51" s="1">
        <f>AVERAGE(B41:B50)</f>
        <v>370</v>
      </c>
      <c r="C51" s="1">
        <f t="shared" ref="C51:J51" si="6">AVERAGE(C41:C50)</f>
        <v>377.5</v>
      </c>
      <c r="D51" s="1">
        <f t="shared" si="6"/>
        <v>375</v>
      </c>
      <c r="E51" s="1">
        <f t="shared" si="6"/>
        <v>372</v>
      </c>
      <c r="F51" s="1">
        <f t="shared" si="6"/>
        <v>386.5</v>
      </c>
      <c r="G51" s="1">
        <f t="shared" si="6"/>
        <v>497</v>
      </c>
      <c r="H51" s="1">
        <f t="shared" si="6"/>
        <v>1404.5</v>
      </c>
      <c r="I51" s="1">
        <f t="shared" si="6"/>
        <v>2414</v>
      </c>
      <c r="J51" s="1">
        <f t="shared" si="6"/>
        <v>12395</v>
      </c>
    </row>
    <row r="52" spans="1:10" x14ac:dyDescent="0.25">
      <c r="A52" t="s">
        <v>5</v>
      </c>
      <c r="B52">
        <f>_xlfn.STDEV.P(B41:B50)</f>
        <v>6</v>
      </c>
      <c r="C52">
        <f t="shared" ref="C52:J52" si="7">_xlfn.STDEV.P(C41:C50)</f>
        <v>13.5</v>
      </c>
      <c r="D52">
        <f t="shared" si="7"/>
        <v>14.142135623730951</v>
      </c>
      <c r="E52">
        <f t="shared" si="7"/>
        <v>3</v>
      </c>
      <c r="F52">
        <f t="shared" si="7"/>
        <v>8.2006097334283634</v>
      </c>
      <c r="G52">
        <f t="shared" si="7"/>
        <v>11</v>
      </c>
      <c r="H52">
        <f t="shared" si="7"/>
        <v>4.5</v>
      </c>
      <c r="I52">
        <f t="shared" si="7"/>
        <v>26</v>
      </c>
      <c r="J52">
        <f t="shared" si="7"/>
        <v>45</v>
      </c>
    </row>
    <row r="53" spans="1:10" x14ac:dyDescent="0.25">
      <c r="A53" t="s">
        <v>6</v>
      </c>
      <c r="B53">
        <f>_xlfn.STDEV.S(B41:B50)</f>
        <v>8.4852813742385695</v>
      </c>
      <c r="C53">
        <f t="shared" ref="C53:J53" si="8">_xlfn.STDEV.S(C41:C50)</f>
        <v>19.091883092036785</v>
      </c>
      <c r="D53">
        <f t="shared" si="8"/>
        <v>17.320508075688775</v>
      </c>
      <c r="E53">
        <f t="shared" si="8"/>
        <v>4.2426406871192848</v>
      </c>
      <c r="F53">
        <f t="shared" si="8"/>
        <v>9.4692484742278609</v>
      </c>
      <c r="G53">
        <f t="shared" si="8"/>
        <v>15.556349186104045</v>
      </c>
      <c r="H53">
        <f t="shared" si="8"/>
        <v>6.3639610306789276</v>
      </c>
      <c r="I53">
        <f t="shared" si="8"/>
        <v>36.76955262170047</v>
      </c>
      <c r="J53">
        <f t="shared" si="8"/>
        <v>63.63961030678928</v>
      </c>
    </row>
    <row r="56" spans="1:10" x14ac:dyDescent="0.25">
      <c r="A56" s="1" t="s">
        <v>10</v>
      </c>
      <c r="B56" t="s">
        <v>7</v>
      </c>
      <c r="C56" t="s">
        <v>3</v>
      </c>
    </row>
    <row r="57" spans="1:10" x14ac:dyDescent="0.25">
      <c r="B57" s="10" t="s">
        <v>2</v>
      </c>
      <c r="C57" s="10"/>
      <c r="D57" s="10"/>
      <c r="E57" s="10"/>
      <c r="F57" s="10"/>
      <c r="G57" s="10"/>
      <c r="H57" s="10"/>
      <c r="I57" s="10"/>
      <c r="J57" s="10"/>
    </row>
    <row r="58" spans="1:10" x14ac:dyDescent="0.25">
      <c r="A58" s="1" t="s">
        <v>1</v>
      </c>
      <c r="B58" s="1">
        <v>50</v>
      </c>
      <c r="C58" s="1">
        <v>100</v>
      </c>
      <c r="D58" s="1">
        <v>500</v>
      </c>
      <c r="E58" s="1">
        <v>1000</v>
      </c>
      <c r="F58" s="1">
        <v>5000</v>
      </c>
      <c r="G58" s="1">
        <v>10000</v>
      </c>
      <c r="H58" s="1">
        <v>50000</v>
      </c>
      <c r="I58" s="1">
        <v>100000</v>
      </c>
      <c r="J58" s="1">
        <v>500000</v>
      </c>
    </row>
    <row r="59" spans="1:10" x14ac:dyDescent="0.25">
      <c r="A59">
        <v>1</v>
      </c>
      <c r="B59">
        <v>36</v>
      </c>
      <c r="C59">
        <v>31</v>
      </c>
      <c r="D59">
        <v>51</v>
      </c>
      <c r="E59">
        <v>69</v>
      </c>
      <c r="F59">
        <v>135</v>
      </c>
      <c r="G59">
        <v>205</v>
      </c>
      <c r="H59">
        <v>788</v>
      </c>
      <c r="I59">
        <v>1388</v>
      </c>
      <c r="J59">
        <v>7250</v>
      </c>
    </row>
    <row r="60" spans="1:10" x14ac:dyDescent="0.25">
      <c r="A60">
        <v>2</v>
      </c>
      <c r="B60">
        <v>31</v>
      </c>
      <c r="C60">
        <v>30</v>
      </c>
      <c r="D60">
        <v>48</v>
      </c>
      <c r="E60">
        <v>67</v>
      </c>
      <c r="F60">
        <v>131</v>
      </c>
      <c r="G60">
        <v>191</v>
      </c>
      <c r="H60">
        <v>701</v>
      </c>
      <c r="I60">
        <v>1358</v>
      </c>
      <c r="J60">
        <v>7160</v>
      </c>
    </row>
    <row r="61" spans="1:10" x14ac:dyDescent="0.25">
      <c r="A61">
        <v>3</v>
      </c>
      <c r="B61">
        <v>28</v>
      </c>
      <c r="H61">
        <v>694</v>
      </c>
    </row>
    <row r="62" spans="1:10" x14ac:dyDescent="0.25">
      <c r="A62">
        <v>4</v>
      </c>
      <c r="B62">
        <v>28</v>
      </c>
    </row>
    <row r="63" spans="1:10" x14ac:dyDescent="0.25">
      <c r="A63">
        <v>5</v>
      </c>
    </row>
    <row r="64" spans="1:10" x14ac:dyDescent="0.25">
      <c r="A64">
        <v>6</v>
      </c>
    </row>
    <row r="65" spans="1:10" x14ac:dyDescent="0.25">
      <c r="A65">
        <v>7</v>
      </c>
    </row>
    <row r="66" spans="1:10" x14ac:dyDescent="0.25">
      <c r="A66">
        <v>8</v>
      </c>
    </row>
    <row r="67" spans="1:10" x14ac:dyDescent="0.25">
      <c r="A67">
        <v>9</v>
      </c>
    </row>
    <row r="68" spans="1:10" x14ac:dyDescent="0.25">
      <c r="A68">
        <v>10</v>
      </c>
    </row>
    <row r="69" spans="1:10" x14ac:dyDescent="0.25">
      <c r="A69" s="1" t="s">
        <v>4</v>
      </c>
      <c r="B69" s="1">
        <f>AVERAGE(B59:B68)</f>
        <v>30.75</v>
      </c>
      <c r="C69" s="1">
        <f t="shared" ref="C69:J69" si="9">AVERAGE(C59:C68)</f>
        <v>30.5</v>
      </c>
      <c r="D69" s="1">
        <f>AVERAGE(D59:D68)</f>
        <v>49.5</v>
      </c>
      <c r="E69" s="1">
        <f t="shared" si="9"/>
        <v>68</v>
      </c>
      <c r="F69" s="1">
        <f t="shared" si="9"/>
        <v>133</v>
      </c>
      <c r="G69" s="1">
        <f t="shared" si="9"/>
        <v>198</v>
      </c>
      <c r="H69" s="1">
        <f t="shared" si="9"/>
        <v>727.66666666666663</v>
      </c>
      <c r="I69" s="1">
        <f t="shared" si="9"/>
        <v>1373</v>
      </c>
      <c r="J69" s="1">
        <f t="shared" si="9"/>
        <v>7205</v>
      </c>
    </row>
    <row r="70" spans="1:10" x14ac:dyDescent="0.25">
      <c r="A70" t="s">
        <v>5</v>
      </c>
      <c r="B70">
        <f>_xlfn.STDEV.P(B59:B68)</f>
        <v>3.2691742076555053</v>
      </c>
      <c r="C70">
        <f t="shared" ref="C70:J70" si="10">_xlfn.STDEV.P(C59:C68)</f>
        <v>0.5</v>
      </c>
      <c r="D70">
        <f>_xlfn.STDEV.P(D59:D68)</f>
        <v>1.5</v>
      </c>
      <c r="E70">
        <f t="shared" si="10"/>
        <v>1</v>
      </c>
      <c r="F70">
        <f t="shared" si="10"/>
        <v>2</v>
      </c>
      <c r="G70">
        <f t="shared" si="10"/>
        <v>7</v>
      </c>
      <c r="H70">
        <f t="shared" si="10"/>
        <v>42.757715353164301</v>
      </c>
      <c r="I70">
        <f t="shared" si="10"/>
        <v>15</v>
      </c>
      <c r="J70">
        <f t="shared" si="10"/>
        <v>45</v>
      </c>
    </row>
    <row r="71" spans="1:10" x14ac:dyDescent="0.25">
      <c r="A71" t="s">
        <v>6</v>
      </c>
      <c r="B71">
        <f>_xlfn.STDEV.S(B59:B68)</f>
        <v>3.7749172176353749</v>
      </c>
      <c r="C71">
        <f t="shared" ref="C71:J71" si="11">_xlfn.STDEV.S(C59:C68)</f>
        <v>0.70710678118654757</v>
      </c>
      <c r="D71">
        <f>_xlfn.STDEV.S(D59:D68)</f>
        <v>2.1213203435596424</v>
      </c>
      <c r="E71">
        <f t="shared" si="11"/>
        <v>1.4142135623730951</v>
      </c>
      <c r="F71">
        <f t="shared" si="11"/>
        <v>2.8284271247461903</v>
      </c>
      <c r="G71">
        <f t="shared" si="11"/>
        <v>9.8994949366116654</v>
      </c>
      <c r="H71">
        <f t="shared" si="11"/>
        <v>52.367292591209385</v>
      </c>
      <c r="I71">
        <f t="shared" si="11"/>
        <v>21.213203435596427</v>
      </c>
      <c r="J71">
        <f t="shared" si="11"/>
        <v>63.63961030678928</v>
      </c>
    </row>
  </sheetData>
  <mergeCells count="9">
    <mergeCell ref="B57:J57"/>
    <mergeCell ref="L6:S9"/>
    <mergeCell ref="L36:T37"/>
    <mergeCell ref="U35:AA39"/>
    <mergeCell ref="L38:T40"/>
    <mergeCell ref="A1:B1"/>
    <mergeCell ref="B3:J3"/>
    <mergeCell ref="B21:J21"/>
    <mergeCell ref="B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F72D-FE2E-4499-9C3F-B7DCE9FC1F96}">
  <dimension ref="A1:M71"/>
  <sheetViews>
    <sheetView workbookViewId="0">
      <selection activeCell="K61" sqref="K61"/>
    </sheetView>
  </sheetViews>
  <sheetFormatPr defaultRowHeight="15" x14ac:dyDescent="0.25"/>
  <sheetData>
    <row r="1" spans="1:13" ht="31.5" x14ac:dyDescent="0.5">
      <c r="A1" s="9" t="s">
        <v>21</v>
      </c>
      <c r="B1" s="9"/>
      <c r="D1" s="12" t="s">
        <v>31</v>
      </c>
      <c r="M1" t="s">
        <v>30</v>
      </c>
    </row>
    <row r="2" spans="1:13" x14ac:dyDescent="0.25">
      <c r="A2" s="1" t="s">
        <v>0</v>
      </c>
      <c r="B2" t="s">
        <v>7</v>
      </c>
      <c r="C2" t="s">
        <v>3</v>
      </c>
    </row>
    <row r="3" spans="1:13" x14ac:dyDescent="0.25">
      <c r="B3" s="10" t="s">
        <v>2</v>
      </c>
      <c r="C3" s="10"/>
      <c r="D3" s="10"/>
      <c r="E3" s="10"/>
      <c r="F3" s="10"/>
      <c r="G3" s="10"/>
      <c r="H3" s="10"/>
      <c r="I3" s="10"/>
      <c r="J3" s="10"/>
    </row>
    <row r="4" spans="1:13" x14ac:dyDescent="0.25">
      <c r="A4" s="1" t="s">
        <v>1</v>
      </c>
      <c r="B4" s="1">
        <v>50</v>
      </c>
      <c r="C4" s="1">
        <v>100</v>
      </c>
      <c r="D4" s="1">
        <v>500</v>
      </c>
      <c r="E4" s="1">
        <v>1000</v>
      </c>
      <c r="F4" s="1">
        <v>5000</v>
      </c>
      <c r="G4" s="1">
        <v>10000</v>
      </c>
      <c r="H4" s="1">
        <v>50000</v>
      </c>
      <c r="I4" s="1">
        <v>100000</v>
      </c>
      <c r="J4" s="1">
        <v>500000</v>
      </c>
    </row>
    <row r="5" spans="1:13" x14ac:dyDescent="0.25">
      <c r="A5">
        <v>1</v>
      </c>
      <c r="B5">
        <v>12</v>
      </c>
      <c r="C5">
        <v>14</v>
      </c>
      <c r="D5">
        <v>25</v>
      </c>
      <c r="E5">
        <v>35</v>
      </c>
      <c r="F5">
        <v>102</v>
      </c>
      <c r="G5">
        <v>198</v>
      </c>
      <c r="H5">
        <v>820</v>
      </c>
      <c r="I5">
        <v>1569</v>
      </c>
      <c r="J5">
        <v>11060</v>
      </c>
    </row>
    <row r="6" spans="1:13" x14ac:dyDescent="0.25">
      <c r="A6">
        <v>2</v>
      </c>
      <c r="B6">
        <v>13</v>
      </c>
      <c r="C6">
        <v>15</v>
      </c>
      <c r="D6">
        <v>25</v>
      </c>
      <c r="E6">
        <v>41</v>
      </c>
      <c r="F6">
        <v>104</v>
      </c>
      <c r="G6">
        <v>185</v>
      </c>
      <c r="H6">
        <v>807</v>
      </c>
      <c r="I6">
        <v>1578</v>
      </c>
      <c r="J6">
        <v>11300</v>
      </c>
    </row>
    <row r="7" spans="1:13" x14ac:dyDescent="0.25">
      <c r="A7">
        <v>3</v>
      </c>
      <c r="B7">
        <v>11</v>
      </c>
      <c r="C7">
        <v>15</v>
      </c>
      <c r="D7">
        <v>26</v>
      </c>
      <c r="E7">
        <v>35</v>
      </c>
      <c r="F7">
        <v>105</v>
      </c>
      <c r="G7">
        <v>191</v>
      </c>
      <c r="H7">
        <v>824</v>
      </c>
    </row>
    <row r="8" spans="1:13" x14ac:dyDescent="0.25">
      <c r="A8">
        <v>4</v>
      </c>
      <c r="B8">
        <v>13</v>
      </c>
      <c r="C8">
        <v>14</v>
      </c>
      <c r="D8">
        <v>25</v>
      </c>
      <c r="E8">
        <v>35</v>
      </c>
      <c r="F8">
        <v>103</v>
      </c>
      <c r="G8">
        <v>186</v>
      </c>
    </row>
    <row r="9" spans="1:13" x14ac:dyDescent="0.25">
      <c r="A9">
        <v>5</v>
      </c>
      <c r="E9">
        <v>36</v>
      </c>
    </row>
    <row r="10" spans="1:13" x14ac:dyDescent="0.25">
      <c r="A10">
        <v>6</v>
      </c>
    </row>
    <row r="11" spans="1:13" x14ac:dyDescent="0.25">
      <c r="A11">
        <v>7</v>
      </c>
    </row>
    <row r="12" spans="1:13" x14ac:dyDescent="0.25">
      <c r="A12">
        <v>8</v>
      </c>
    </row>
    <row r="13" spans="1:13" x14ac:dyDescent="0.25">
      <c r="A13">
        <v>9</v>
      </c>
    </row>
    <row r="14" spans="1:13" x14ac:dyDescent="0.25">
      <c r="A14">
        <v>10</v>
      </c>
    </row>
    <row r="15" spans="1:13" x14ac:dyDescent="0.25">
      <c r="A15" s="1" t="s">
        <v>4</v>
      </c>
      <c r="B15" s="1">
        <f>AVERAGE(B5:B14)</f>
        <v>12.25</v>
      </c>
      <c r="C15" s="1">
        <f t="shared" ref="C15:J15" si="0">AVERAGE(C5:C14)</f>
        <v>14.5</v>
      </c>
      <c r="D15" s="1">
        <f t="shared" si="0"/>
        <v>25.25</v>
      </c>
      <c r="E15" s="1">
        <f t="shared" si="0"/>
        <v>36.4</v>
      </c>
      <c r="F15" s="1">
        <f t="shared" si="0"/>
        <v>103.5</v>
      </c>
      <c r="G15" s="1">
        <f t="shared" si="0"/>
        <v>190</v>
      </c>
      <c r="H15" s="1">
        <f t="shared" si="0"/>
        <v>817</v>
      </c>
      <c r="I15" s="1">
        <f t="shared" si="0"/>
        <v>1573.5</v>
      </c>
      <c r="J15" s="1">
        <f t="shared" si="0"/>
        <v>11180</v>
      </c>
    </row>
    <row r="16" spans="1:13" x14ac:dyDescent="0.25">
      <c r="A16" t="s">
        <v>5</v>
      </c>
      <c r="B16">
        <f>_xlfn.STDEV.P(B5:B14)</f>
        <v>0.82915619758884995</v>
      </c>
      <c r="C16">
        <f t="shared" ref="C16:I16" si="1">_xlfn.STDEV.P(C5:C14)</f>
        <v>0.5</v>
      </c>
      <c r="D16">
        <f t="shared" si="1"/>
        <v>0.4330127018922193</v>
      </c>
      <c r="E16">
        <f t="shared" si="1"/>
        <v>2.3323807579381204</v>
      </c>
      <c r="F16">
        <f t="shared" si="1"/>
        <v>1.1180339887498949</v>
      </c>
      <c r="G16">
        <f t="shared" si="1"/>
        <v>5.1478150704935004</v>
      </c>
      <c r="H16">
        <f t="shared" si="1"/>
        <v>7.2571803523590805</v>
      </c>
      <c r="I16">
        <f t="shared" si="1"/>
        <v>4.5</v>
      </c>
      <c r="J16">
        <f>_xlfn.STDEV.P(J5:J14)</f>
        <v>120</v>
      </c>
    </row>
    <row r="17" spans="1:10" x14ac:dyDescent="0.25">
      <c r="A17" t="s">
        <v>6</v>
      </c>
      <c r="B17">
        <f>_xlfn.STDEV.S(B5:B14)</f>
        <v>0.9574271077563381</v>
      </c>
      <c r="C17">
        <f t="shared" ref="C17:J17" si="2">_xlfn.STDEV.S(C5:C14)</f>
        <v>0.57735026918962573</v>
      </c>
      <c r="D17">
        <f t="shared" si="2"/>
        <v>0.5</v>
      </c>
      <c r="E17">
        <f t="shared" si="2"/>
        <v>2.6076809620810599</v>
      </c>
      <c r="F17">
        <f t="shared" si="2"/>
        <v>1.2909944487358056</v>
      </c>
      <c r="G17">
        <f t="shared" si="2"/>
        <v>5.9441848333756697</v>
      </c>
      <c r="H17">
        <f t="shared" si="2"/>
        <v>8.8881944173155887</v>
      </c>
      <c r="I17">
        <f t="shared" si="2"/>
        <v>6.3639610306789276</v>
      </c>
      <c r="J17">
        <f t="shared" si="2"/>
        <v>169.70562748477141</v>
      </c>
    </row>
    <row r="20" spans="1:10" x14ac:dyDescent="0.25">
      <c r="A20" s="1" t="s">
        <v>8</v>
      </c>
      <c r="B20" t="s">
        <v>7</v>
      </c>
      <c r="C20" t="s">
        <v>3</v>
      </c>
      <c r="D20" t="s">
        <v>28</v>
      </c>
    </row>
    <row r="21" spans="1:10" x14ac:dyDescent="0.25">
      <c r="B21" s="10" t="s">
        <v>2</v>
      </c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" t="s">
        <v>1</v>
      </c>
      <c r="B22" s="1">
        <v>50</v>
      </c>
      <c r="C22" s="1">
        <v>100</v>
      </c>
      <c r="D22" s="1">
        <v>500</v>
      </c>
      <c r="E22" s="1">
        <v>1000</v>
      </c>
      <c r="F22" s="1">
        <v>5000</v>
      </c>
      <c r="G22" s="1">
        <v>10000</v>
      </c>
      <c r="H22" s="1">
        <v>50000</v>
      </c>
      <c r="I22" s="1">
        <v>100000</v>
      </c>
      <c r="J22" s="1">
        <v>500000</v>
      </c>
    </row>
    <row r="23" spans="1:10" x14ac:dyDescent="0.25">
      <c r="A23">
        <v>1</v>
      </c>
      <c r="B23" s="13">
        <v>140</v>
      </c>
      <c r="C23" s="13">
        <v>135</v>
      </c>
      <c r="D23" s="13">
        <v>144</v>
      </c>
      <c r="E23" s="13">
        <v>150</v>
      </c>
      <c r="F23" s="13">
        <v>185</v>
      </c>
      <c r="G23" s="13">
        <v>224</v>
      </c>
      <c r="H23" s="13">
        <v>456</v>
      </c>
      <c r="I23" s="13">
        <v>715</v>
      </c>
      <c r="J23" s="13">
        <v>4253</v>
      </c>
    </row>
    <row r="24" spans="1:10" x14ac:dyDescent="0.25">
      <c r="A24">
        <v>2</v>
      </c>
      <c r="B24" s="13"/>
      <c r="C24" s="13">
        <v>136</v>
      </c>
      <c r="D24" s="13">
        <v>140</v>
      </c>
      <c r="E24" s="13">
        <v>153</v>
      </c>
      <c r="F24" s="13">
        <v>194</v>
      </c>
      <c r="G24" s="13">
        <v>228</v>
      </c>
      <c r="H24" s="13">
        <v>451</v>
      </c>
      <c r="I24" s="13">
        <v>809</v>
      </c>
      <c r="J24" s="13">
        <v>4090</v>
      </c>
    </row>
    <row r="25" spans="1:10" x14ac:dyDescent="0.25">
      <c r="A25">
        <v>3</v>
      </c>
      <c r="B25" s="13"/>
      <c r="C25" s="13"/>
      <c r="D25" s="13">
        <v>139</v>
      </c>
      <c r="E25" s="13">
        <v>149</v>
      </c>
      <c r="F25" s="13">
        <v>185</v>
      </c>
      <c r="G25" s="13">
        <v>234</v>
      </c>
      <c r="J25" s="13">
        <v>3821</v>
      </c>
    </row>
    <row r="26" spans="1:10" x14ac:dyDescent="0.25">
      <c r="A26">
        <v>4</v>
      </c>
      <c r="B26" s="13"/>
      <c r="C26" s="13"/>
      <c r="D26" s="13"/>
      <c r="E26" s="13"/>
      <c r="F26" s="13"/>
      <c r="G26" s="13"/>
    </row>
    <row r="27" spans="1:10" x14ac:dyDescent="0.25">
      <c r="A27">
        <v>5</v>
      </c>
      <c r="B27" s="13"/>
      <c r="C27" s="13"/>
      <c r="D27" s="13"/>
      <c r="E27" s="13"/>
      <c r="F27" s="13"/>
      <c r="G27" s="13"/>
    </row>
    <row r="28" spans="1:10" x14ac:dyDescent="0.25">
      <c r="A28">
        <v>6</v>
      </c>
      <c r="B28" s="13"/>
      <c r="C28" s="13"/>
      <c r="D28" s="13"/>
      <c r="E28" s="13"/>
      <c r="F28" s="13"/>
      <c r="G28" s="13"/>
    </row>
    <row r="29" spans="1:10" x14ac:dyDescent="0.25">
      <c r="A29">
        <v>7</v>
      </c>
      <c r="B29" s="13"/>
      <c r="C29" s="13"/>
      <c r="D29" s="13"/>
      <c r="E29" s="13"/>
      <c r="F29" s="13"/>
      <c r="G29" s="13"/>
    </row>
    <row r="30" spans="1:10" x14ac:dyDescent="0.25">
      <c r="A30">
        <v>8</v>
      </c>
      <c r="B30" s="13"/>
      <c r="C30" s="13"/>
      <c r="D30" s="13"/>
      <c r="E30" s="13"/>
      <c r="F30" s="13"/>
      <c r="G30" s="13"/>
    </row>
    <row r="31" spans="1:10" x14ac:dyDescent="0.25">
      <c r="A31">
        <v>9</v>
      </c>
      <c r="B31" s="13"/>
      <c r="C31" s="13"/>
      <c r="D31" s="13"/>
      <c r="E31" s="13"/>
      <c r="F31" s="13"/>
      <c r="G31" s="13"/>
    </row>
    <row r="32" spans="1:10" x14ac:dyDescent="0.25">
      <c r="A32">
        <v>10</v>
      </c>
      <c r="B32" s="13"/>
      <c r="C32" s="13"/>
      <c r="D32" s="13"/>
      <c r="E32" s="13"/>
      <c r="F32" s="13"/>
      <c r="G32" s="13"/>
    </row>
    <row r="33" spans="1:10" x14ac:dyDescent="0.25">
      <c r="A33" s="1" t="s">
        <v>4</v>
      </c>
      <c r="B33" s="1">
        <f t="shared" ref="B33:J33" si="3">AVERAGE(B23:B32)</f>
        <v>140</v>
      </c>
      <c r="C33" s="1">
        <f t="shared" si="3"/>
        <v>135.5</v>
      </c>
      <c r="D33" s="1">
        <f t="shared" si="3"/>
        <v>141</v>
      </c>
      <c r="E33" s="1">
        <f t="shared" si="3"/>
        <v>150.66666666666666</v>
      </c>
      <c r="F33" s="1">
        <f t="shared" si="3"/>
        <v>188</v>
      </c>
      <c r="G33" s="1">
        <f>AVERAGE(G23:G32)</f>
        <v>228.66666666666666</v>
      </c>
      <c r="H33" s="1">
        <f t="shared" si="3"/>
        <v>453.5</v>
      </c>
      <c r="I33" s="1">
        <f t="shared" si="3"/>
        <v>762</v>
      </c>
      <c r="J33" s="1">
        <f t="shared" si="3"/>
        <v>4054.6666666666665</v>
      </c>
    </row>
    <row r="34" spans="1:10" x14ac:dyDescent="0.25">
      <c r="A34" t="s">
        <v>5</v>
      </c>
      <c r="B34">
        <f t="shared" ref="B34:J34" si="4">_xlfn.STDEV.P(B23:B32)</f>
        <v>0</v>
      </c>
      <c r="C34">
        <f t="shared" si="4"/>
        <v>0.5</v>
      </c>
      <c r="D34">
        <f t="shared" si="4"/>
        <v>2.1602468994692869</v>
      </c>
      <c r="E34">
        <f t="shared" si="4"/>
        <v>1.699673171197595</v>
      </c>
      <c r="F34">
        <f t="shared" si="4"/>
        <v>4.2426406871192848</v>
      </c>
      <c r="G34">
        <f>_xlfn.STDEV.P(G23:G32)</f>
        <v>4.1096093353126513</v>
      </c>
      <c r="H34">
        <f t="shared" si="4"/>
        <v>2.5</v>
      </c>
      <c r="I34">
        <f t="shared" si="4"/>
        <v>47</v>
      </c>
      <c r="J34">
        <f t="shared" si="4"/>
        <v>178.12417641135136</v>
      </c>
    </row>
    <row r="35" spans="1:10" x14ac:dyDescent="0.25">
      <c r="A35" t="s">
        <v>6</v>
      </c>
      <c r="B35" t="e">
        <f t="shared" ref="B35:J35" si="5">_xlfn.STDEV.S(B23:B32)</f>
        <v>#DIV/0!</v>
      </c>
      <c r="C35">
        <f t="shared" si="5"/>
        <v>0.70710678118654757</v>
      </c>
      <c r="D35">
        <f t="shared" si="5"/>
        <v>2.6457513110645907</v>
      </c>
      <c r="E35">
        <f t="shared" si="5"/>
        <v>2.0816659994661331</v>
      </c>
      <c r="F35">
        <f t="shared" si="5"/>
        <v>5.196152422706632</v>
      </c>
      <c r="G35">
        <f>_xlfn.STDEV.S(G23:G32)</f>
        <v>5.0332229568471671</v>
      </c>
      <c r="H35">
        <f t="shared" si="5"/>
        <v>3.5355339059327378</v>
      </c>
      <c r="I35">
        <f t="shared" si="5"/>
        <v>66.468037431535464</v>
      </c>
      <c r="J35">
        <f t="shared" si="5"/>
        <v>218.15667153065323</v>
      </c>
    </row>
    <row r="38" spans="1:10" x14ac:dyDescent="0.25">
      <c r="A38" s="1" t="s">
        <v>9</v>
      </c>
      <c r="B38" t="s">
        <v>7</v>
      </c>
      <c r="C38" t="s">
        <v>3</v>
      </c>
    </row>
    <row r="39" spans="1:10" x14ac:dyDescent="0.25">
      <c r="B39" s="10" t="s">
        <v>2</v>
      </c>
      <c r="C39" s="10"/>
      <c r="D39" s="10"/>
      <c r="E39" s="10"/>
      <c r="F39" s="10"/>
      <c r="G39" s="10"/>
      <c r="H39" s="10"/>
      <c r="I39" s="10"/>
      <c r="J39" s="10"/>
    </row>
    <row r="40" spans="1:10" x14ac:dyDescent="0.25">
      <c r="A40" s="1" t="s">
        <v>1</v>
      </c>
      <c r="B40" s="1">
        <v>50</v>
      </c>
      <c r="C40" s="1">
        <v>100</v>
      </c>
      <c r="D40" s="1">
        <v>500</v>
      </c>
      <c r="E40" s="1">
        <v>1000</v>
      </c>
      <c r="F40" s="1">
        <v>5000</v>
      </c>
      <c r="G40" s="1">
        <v>10000</v>
      </c>
      <c r="H40" s="1">
        <v>50000</v>
      </c>
      <c r="I40" s="1">
        <v>100000</v>
      </c>
      <c r="J40" s="1">
        <v>500000</v>
      </c>
    </row>
    <row r="41" spans="1:10" x14ac:dyDescent="0.25">
      <c r="A41">
        <v>1</v>
      </c>
      <c r="B41">
        <v>353</v>
      </c>
      <c r="C41">
        <v>355</v>
      </c>
      <c r="D41">
        <v>350</v>
      </c>
      <c r="E41">
        <v>357</v>
      </c>
      <c r="F41">
        <v>353</v>
      </c>
      <c r="G41">
        <v>352</v>
      </c>
      <c r="H41">
        <v>1060</v>
      </c>
      <c r="I41">
        <v>1907</v>
      </c>
      <c r="J41">
        <v>10590</v>
      </c>
    </row>
    <row r="42" spans="1:10" x14ac:dyDescent="0.25">
      <c r="A42">
        <v>2</v>
      </c>
      <c r="B42">
        <v>353</v>
      </c>
      <c r="C42">
        <v>354</v>
      </c>
      <c r="D42">
        <v>352</v>
      </c>
      <c r="E42">
        <v>348</v>
      </c>
      <c r="F42">
        <v>356</v>
      </c>
      <c r="G42">
        <v>363</v>
      </c>
      <c r="H42">
        <v>1041</v>
      </c>
    </row>
    <row r="43" spans="1:10" x14ac:dyDescent="0.25">
      <c r="A43">
        <v>3</v>
      </c>
      <c r="B43">
        <v>351</v>
      </c>
      <c r="C43">
        <v>350</v>
      </c>
      <c r="D43">
        <v>353</v>
      </c>
      <c r="E43">
        <v>353</v>
      </c>
    </row>
    <row r="44" spans="1:10" x14ac:dyDescent="0.25">
      <c r="A44">
        <v>4</v>
      </c>
      <c r="E44">
        <v>348</v>
      </c>
    </row>
    <row r="45" spans="1:10" x14ac:dyDescent="0.25">
      <c r="A45">
        <v>5</v>
      </c>
    </row>
    <row r="46" spans="1:10" x14ac:dyDescent="0.25">
      <c r="A46">
        <v>6</v>
      </c>
    </row>
    <row r="47" spans="1:10" x14ac:dyDescent="0.25">
      <c r="A47">
        <v>7</v>
      </c>
    </row>
    <row r="48" spans="1:10" x14ac:dyDescent="0.25">
      <c r="A48">
        <v>8</v>
      </c>
    </row>
    <row r="49" spans="1:10" x14ac:dyDescent="0.25">
      <c r="A49">
        <v>9</v>
      </c>
    </row>
    <row r="50" spans="1:10" x14ac:dyDescent="0.25">
      <c r="A50">
        <v>10</v>
      </c>
    </row>
    <row r="51" spans="1:10" x14ac:dyDescent="0.25">
      <c r="A51" s="1" t="s">
        <v>4</v>
      </c>
      <c r="B51" s="1">
        <f>AVERAGE(B41:B50)</f>
        <v>352.33333333333331</v>
      </c>
      <c r="C51" s="1">
        <f t="shared" ref="C51:J51" si="6">AVERAGE(C41:C50)</f>
        <v>353</v>
      </c>
      <c r="D51" s="1">
        <f t="shared" si="6"/>
        <v>351.66666666666669</v>
      </c>
      <c r="E51" s="1">
        <f t="shared" si="6"/>
        <v>351.5</v>
      </c>
      <c r="F51" s="1">
        <f t="shared" si="6"/>
        <v>354.5</v>
      </c>
      <c r="G51" s="1">
        <f t="shared" si="6"/>
        <v>357.5</v>
      </c>
      <c r="H51" s="1">
        <f t="shared" si="6"/>
        <v>1050.5</v>
      </c>
      <c r="I51" s="1">
        <f t="shared" si="6"/>
        <v>1907</v>
      </c>
      <c r="J51" s="1">
        <f t="shared" si="6"/>
        <v>10590</v>
      </c>
    </row>
    <row r="52" spans="1:10" x14ac:dyDescent="0.25">
      <c r="A52" t="s">
        <v>5</v>
      </c>
      <c r="B52">
        <f>_xlfn.STDEV.P(B41:B50)</f>
        <v>0.94280904158206336</v>
      </c>
      <c r="C52">
        <f t="shared" ref="C52:J52" si="7">_xlfn.STDEV.P(C41:C50)</f>
        <v>2.1602468994692869</v>
      </c>
      <c r="D52">
        <f t="shared" si="7"/>
        <v>1.247219128924647</v>
      </c>
      <c r="E52">
        <f t="shared" si="7"/>
        <v>3.7749172176353749</v>
      </c>
      <c r="F52">
        <f t="shared" si="7"/>
        <v>1.5</v>
      </c>
      <c r="G52">
        <f t="shared" si="7"/>
        <v>5.5</v>
      </c>
      <c r="H52">
        <f t="shared" si="7"/>
        <v>9.5</v>
      </c>
      <c r="I52">
        <f t="shared" si="7"/>
        <v>0</v>
      </c>
      <c r="J52">
        <f t="shared" si="7"/>
        <v>0</v>
      </c>
    </row>
    <row r="53" spans="1:10" x14ac:dyDescent="0.25">
      <c r="A53" t="s">
        <v>6</v>
      </c>
      <c r="B53">
        <f>_xlfn.STDEV.S(B41:B50)</f>
        <v>1.1547005383792517</v>
      </c>
      <c r="C53">
        <f t="shared" ref="C53:J53" si="8">_xlfn.STDEV.S(C41:C50)</f>
        <v>2.6457513110645907</v>
      </c>
      <c r="D53">
        <f t="shared" si="8"/>
        <v>1.5275252316519465</v>
      </c>
      <c r="E53">
        <f t="shared" si="8"/>
        <v>4.358898943540674</v>
      </c>
      <c r="F53">
        <f t="shared" si="8"/>
        <v>2.1213203435596424</v>
      </c>
      <c r="G53">
        <f t="shared" si="8"/>
        <v>7.7781745930520225</v>
      </c>
      <c r="H53">
        <f t="shared" si="8"/>
        <v>13.435028842544403</v>
      </c>
      <c r="I53" t="e">
        <f t="shared" si="8"/>
        <v>#DIV/0!</v>
      </c>
      <c r="J53" t="e">
        <f t="shared" si="8"/>
        <v>#DIV/0!</v>
      </c>
    </row>
    <row r="56" spans="1:10" x14ac:dyDescent="0.25">
      <c r="A56" s="1" t="s">
        <v>10</v>
      </c>
      <c r="B56" t="s">
        <v>7</v>
      </c>
      <c r="C56" t="s">
        <v>3</v>
      </c>
    </row>
    <row r="57" spans="1:10" x14ac:dyDescent="0.25">
      <c r="B57" s="10" t="s">
        <v>2</v>
      </c>
      <c r="C57" s="10"/>
      <c r="D57" s="10"/>
      <c r="E57" s="10"/>
      <c r="F57" s="10"/>
      <c r="G57" s="10"/>
      <c r="H57" s="10"/>
      <c r="I57" s="10"/>
      <c r="J57" s="10"/>
    </row>
    <row r="58" spans="1:10" x14ac:dyDescent="0.25">
      <c r="A58" s="1" t="s">
        <v>1</v>
      </c>
      <c r="B58" s="1">
        <v>50</v>
      </c>
      <c r="C58" s="1">
        <v>100</v>
      </c>
      <c r="D58" s="1">
        <v>500</v>
      </c>
      <c r="E58" s="1">
        <v>1000</v>
      </c>
      <c r="F58" s="1">
        <v>5000</v>
      </c>
      <c r="G58" s="1">
        <v>10000</v>
      </c>
      <c r="H58" s="1">
        <v>50000</v>
      </c>
      <c r="I58" s="1">
        <v>100000</v>
      </c>
      <c r="J58" s="1">
        <v>500000</v>
      </c>
    </row>
    <row r="59" spans="1:10" x14ac:dyDescent="0.25">
      <c r="A59">
        <v>1</v>
      </c>
      <c r="B59">
        <v>30</v>
      </c>
      <c r="C59">
        <v>34</v>
      </c>
      <c r="D59">
        <v>42</v>
      </c>
      <c r="E59">
        <v>54</v>
      </c>
      <c r="F59">
        <v>101</v>
      </c>
      <c r="G59">
        <v>158</v>
      </c>
      <c r="H59">
        <v>526</v>
      </c>
      <c r="I59">
        <v>1052</v>
      </c>
      <c r="J59">
        <v>5893</v>
      </c>
    </row>
    <row r="60" spans="1:10" x14ac:dyDescent="0.25">
      <c r="A60">
        <v>2</v>
      </c>
      <c r="B60">
        <v>29</v>
      </c>
      <c r="C60">
        <v>32</v>
      </c>
      <c r="D60">
        <v>42</v>
      </c>
      <c r="E60">
        <v>57</v>
      </c>
      <c r="F60">
        <v>106</v>
      </c>
      <c r="G60">
        <v>158</v>
      </c>
      <c r="H60">
        <v>537</v>
      </c>
      <c r="I60">
        <v>1071</v>
      </c>
      <c r="J60">
        <v>5920</v>
      </c>
    </row>
    <row r="61" spans="1:10" x14ac:dyDescent="0.25">
      <c r="A61">
        <v>3</v>
      </c>
      <c r="B61">
        <v>30</v>
      </c>
      <c r="C61">
        <v>32</v>
      </c>
      <c r="D61">
        <v>42</v>
      </c>
      <c r="E61">
        <v>53</v>
      </c>
      <c r="F61">
        <v>106</v>
      </c>
      <c r="H61">
        <v>543</v>
      </c>
    </row>
    <row r="62" spans="1:10" x14ac:dyDescent="0.25">
      <c r="A62">
        <v>4</v>
      </c>
    </row>
    <row r="63" spans="1:10" x14ac:dyDescent="0.25">
      <c r="A63">
        <v>5</v>
      </c>
    </row>
    <row r="64" spans="1:10" x14ac:dyDescent="0.25">
      <c r="A64">
        <v>6</v>
      </c>
    </row>
    <row r="65" spans="1:10" x14ac:dyDescent="0.25">
      <c r="A65">
        <v>7</v>
      </c>
    </row>
    <row r="66" spans="1:10" x14ac:dyDescent="0.25">
      <c r="A66">
        <v>8</v>
      </c>
    </row>
    <row r="67" spans="1:10" x14ac:dyDescent="0.25">
      <c r="A67">
        <v>9</v>
      </c>
    </row>
    <row r="68" spans="1:10" x14ac:dyDescent="0.25">
      <c r="A68">
        <v>10</v>
      </c>
    </row>
    <row r="69" spans="1:10" x14ac:dyDescent="0.25">
      <c r="A69" s="1" t="s">
        <v>4</v>
      </c>
      <c r="B69" s="1">
        <f>AVERAGE(B59:B68)</f>
        <v>29.666666666666668</v>
      </c>
      <c r="C69" s="1">
        <f t="shared" ref="C69:J69" si="9">AVERAGE(C59:C68)</f>
        <v>32.666666666666664</v>
      </c>
      <c r="D69" s="1">
        <f>AVERAGE(D59:D68)</f>
        <v>42</v>
      </c>
      <c r="E69" s="1">
        <f t="shared" si="9"/>
        <v>54.666666666666664</v>
      </c>
      <c r="F69" s="1">
        <f t="shared" si="9"/>
        <v>104.33333333333333</v>
      </c>
      <c r="G69" s="1">
        <f t="shared" si="9"/>
        <v>158</v>
      </c>
      <c r="H69" s="1">
        <f t="shared" si="9"/>
        <v>535.33333333333337</v>
      </c>
      <c r="I69" s="1">
        <f t="shared" si="9"/>
        <v>1061.5</v>
      </c>
      <c r="J69" s="1">
        <f t="shared" si="9"/>
        <v>5906.5</v>
      </c>
    </row>
    <row r="70" spans="1:10" x14ac:dyDescent="0.25">
      <c r="A70" t="s">
        <v>5</v>
      </c>
      <c r="B70">
        <f>_xlfn.STDEV.P(B59:B68)</f>
        <v>0.47140452079103168</v>
      </c>
      <c r="C70">
        <f t="shared" ref="C70:J70" si="10">_xlfn.STDEV.P(C59:C68)</f>
        <v>0.94280904158206336</v>
      </c>
      <c r="D70">
        <f>_xlfn.STDEV.P(D59:D68)</f>
        <v>0</v>
      </c>
      <c r="E70">
        <f t="shared" si="10"/>
        <v>1.699673171197595</v>
      </c>
      <c r="F70">
        <f t="shared" si="10"/>
        <v>2.3570226039551581</v>
      </c>
      <c r="G70">
        <f t="shared" si="10"/>
        <v>0</v>
      </c>
      <c r="H70">
        <f t="shared" si="10"/>
        <v>7.0395706939809592</v>
      </c>
      <c r="I70">
        <f t="shared" si="10"/>
        <v>9.5</v>
      </c>
      <c r="J70">
        <f t="shared" si="10"/>
        <v>13.5</v>
      </c>
    </row>
    <row r="71" spans="1:10" x14ac:dyDescent="0.25">
      <c r="A71" t="s">
        <v>6</v>
      </c>
      <c r="B71">
        <f>_xlfn.STDEV.S(B59:B68)</f>
        <v>0.57735026918962584</v>
      </c>
      <c r="C71">
        <f t="shared" ref="C71:J71" si="11">_xlfn.STDEV.S(C59:C68)</f>
        <v>1.1547005383792517</v>
      </c>
      <c r="D71">
        <f>_xlfn.STDEV.S(D59:D68)</f>
        <v>0</v>
      </c>
      <c r="E71">
        <f t="shared" si="11"/>
        <v>2.0816659994661326</v>
      </c>
      <c r="F71">
        <f t="shared" si="11"/>
        <v>2.8867513459481287</v>
      </c>
      <c r="G71">
        <f t="shared" si="11"/>
        <v>0</v>
      </c>
      <c r="H71">
        <f t="shared" si="11"/>
        <v>8.6216781042517088</v>
      </c>
      <c r="I71">
        <f t="shared" si="11"/>
        <v>13.435028842544403</v>
      </c>
      <c r="J71">
        <f t="shared" si="11"/>
        <v>19.091883092036785</v>
      </c>
    </row>
  </sheetData>
  <mergeCells count="5">
    <mergeCell ref="A1:B1"/>
    <mergeCell ref="B3:J3"/>
    <mergeCell ref="B21:J21"/>
    <mergeCell ref="B39:J39"/>
    <mergeCell ref="B57:J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AADB-FA8C-4ED4-A981-E1DCADC2505D}">
  <dimension ref="A1:U71"/>
  <sheetViews>
    <sheetView workbookViewId="0">
      <selection activeCell="I12" sqref="I12"/>
    </sheetView>
  </sheetViews>
  <sheetFormatPr defaultRowHeight="15" x14ac:dyDescent="0.25"/>
  <cols>
    <col min="1" max="1" width="11.140625" customWidth="1"/>
  </cols>
  <sheetData>
    <row r="1" spans="1:21" ht="29.25" customHeight="1" x14ac:dyDescent="0.5">
      <c r="A1" s="9" t="s">
        <v>22</v>
      </c>
      <c r="B1" s="9"/>
    </row>
    <row r="2" spans="1:21" x14ac:dyDescent="0.25">
      <c r="A2" s="1" t="s">
        <v>0</v>
      </c>
      <c r="B2" t="s">
        <v>23</v>
      </c>
      <c r="C2" t="s">
        <v>3</v>
      </c>
      <c r="U2" t="s">
        <v>11</v>
      </c>
    </row>
    <row r="3" spans="1:21" x14ac:dyDescent="0.25">
      <c r="B3" s="10" t="s">
        <v>2</v>
      </c>
      <c r="C3" s="10"/>
      <c r="D3" s="10"/>
      <c r="E3" s="10"/>
      <c r="F3" s="10"/>
      <c r="G3" s="10"/>
      <c r="H3" s="10"/>
      <c r="I3" s="10"/>
      <c r="J3" s="10"/>
      <c r="U3" t="s">
        <v>12</v>
      </c>
    </row>
    <row r="4" spans="1:21" x14ac:dyDescent="0.25">
      <c r="A4" s="1" t="s">
        <v>1</v>
      </c>
      <c r="B4" s="1">
        <v>50</v>
      </c>
      <c r="C4" s="1">
        <v>100</v>
      </c>
      <c r="D4" s="1">
        <v>500</v>
      </c>
      <c r="E4" s="1">
        <v>1000</v>
      </c>
      <c r="F4" s="1">
        <v>5000</v>
      </c>
      <c r="G4" s="1">
        <v>10000</v>
      </c>
      <c r="H4" s="1">
        <v>50000</v>
      </c>
      <c r="I4" s="1">
        <v>100000</v>
      </c>
      <c r="J4" s="1">
        <v>500000</v>
      </c>
      <c r="U4" t="s">
        <v>13</v>
      </c>
    </row>
    <row r="5" spans="1:21" x14ac:dyDescent="0.25">
      <c r="A5">
        <v>1</v>
      </c>
      <c r="U5" t="s">
        <v>14</v>
      </c>
    </row>
    <row r="6" spans="1:21" ht="15" customHeight="1" x14ac:dyDescent="0.25">
      <c r="A6">
        <v>2</v>
      </c>
      <c r="L6" s="6" t="s">
        <v>19</v>
      </c>
      <c r="M6" s="6"/>
      <c r="N6" s="6"/>
      <c r="O6" s="6"/>
      <c r="P6" s="6"/>
      <c r="Q6" s="6"/>
      <c r="R6" s="6"/>
      <c r="S6" s="6"/>
      <c r="U6" t="s">
        <v>15</v>
      </c>
    </row>
    <row r="7" spans="1:21" ht="15" customHeight="1" x14ac:dyDescent="0.25">
      <c r="A7">
        <v>3</v>
      </c>
      <c r="L7" s="6"/>
      <c r="M7" s="6"/>
      <c r="N7" s="6"/>
      <c r="O7" s="6"/>
      <c r="P7" s="6"/>
      <c r="Q7" s="6"/>
      <c r="R7" s="6"/>
      <c r="S7" s="6"/>
      <c r="U7" t="s">
        <v>16</v>
      </c>
    </row>
    <row r="8" spans="1:21" ht="15" customHeight="1" x14ac:dyDescent="0.25">
      <c r="A8">
        <v>4</v>
      </c>
      <c r="L8" s="6"/>
      <c r="M8" s="6"/>
      <c r="N8" s="6"/>
      <c r="O8" s="6"/>
      <c r="P8" s="6"/>
      <c r="Q8" s="6"/>
      <c r="R8" s="6"/>
      <c r="S8" s="6"/>
      <c r="U8" t="s">
        <v>17</v>
      </c>
    </row>
    <row r="9" spans="1:21" ht="15" customHeight="1" x14ac:dyDescent="0.25">
      <c r="A9">
        <v>5</v>
      </c>
      <c r="L9" s="6"/>
      <c r="M9" s="6"/>
      <c r="N9" s="6"/>
      <c r="O9" s="6"/>
      <c r="P9" s="6"/>
      <c r="Q9" s="6"/>
      <c r="R9" s="6"/>
      <c r="S9" s="6"/>
    </row>
    <row r="10" spans="1:21" x14ac:dyDescent="0.25">
      <c r="A10">
        <v>6</v>
      </c>
    </row>
    <row r="11" spans="1:21" x14ac:dyDescent="0.25">
      <c r="A11">
        <v>7</v>
      </c>
    </row>
    <row r="12" spans="1:21" x14ac:dyDescent="0.25">
      <c r="A12">
        <v>8</v>
      </c>
    </row>
    <row r="13" spans="1:21" x14ac:dyDescent="0.25">
      <c r="A13">
        <v>9</v>
      </c>
    </row>
    <row r="14" spans="1:21" x14ac:dyDescent="0.25">
      <c r="A14">
        <v>10</v>
      </c>
    </row>
    <row r="15" spans="1:21" s="1" customFormat="1" x14ac:dyDescent="0.25">
      <c r="A15" s="1" t="s">
        <v>4</v>
      </c>
      <c r="B15" s="1" t="e">
        <f>AVERAGE(B5:B14)</f>
        <v>#DIV/0!</v>
      </c>
      <c r="C15" s="1" t="e">
        <f t="shared" ref="C15:J15" si="0">AVERAGE(C5:C14)</f>
        <v>#DIV/0!</v>
      </c>
      <c r="D15" s="1" t="e">
        <f t="shared" si="0"/>
        <v>#DIV/0!</v>
      </c>
      <c r="E15" s="1" t="e">
        <f t="shared" si="0"/>
        <v>#DIV/0!</v>
      </c>
      <c r="F15" s="1" t="e">
        <f t="shared" si="0"/>
        <v>#DIV/0!</v>
      </c>
      <c r="G15" s="1" t="e">
        <f t="shared" si="0"/>
        <v>#DIV/0!</v>
      </c>
      <c r="H15" s="1" t="e">
        <f t="shared" si="0"/>
        <v>#DIV/0!</v>
      </c>
      <c r="I15" s="1" t="e">
        <f t="shared" si="0"/>
        <v>#DIV/0!</v>
      </c>
      <c r="J15" s="1" t="e">
        <f t="shared" si="0"/>
        <v>#DIV/0!</v>
      </c>
    </row>
    <row r="16" spans="1:21" x14ac:dyDescent="0.25">
      <c r="A16" t="s">
        <v>5</v>
      </c>
      <c r="B16" t="e">
        <f>_xlfn.STDEV.P(B5:B14)</f>
        <v>#DIV/0!</v>
      </c>
      <c r="C16" t="e">
        <f t="shared" ref="C16:I16" si="1">_xlfn.STDEV.P(C5:C14)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t="e">
        <f>_xlfn.STDEV.P(J5:J14)</f>
        <v>#DIV/0!</v>
      </c>
    </row>
    <row r="17" spans="1:10" x14ac:dyDescent="0.25">
      <c r="A17" t="s">
        <v>6</v>
      </c>
      <c r="B17" t="e">
        <f>_xlfn.STDEV.S(B5:B14)</f>
        <v>#DIV/0!</v>
      </c>
      <c r="C17" t="e">
        <f t="shared" ref="C17:J17" si="2">_xlfn.STDEV.S(C5:C14)</f>
        <v>#DIV/0!</v>
      </c>
      <c r="D17" t="e">
        <f t="shared" si="2"/>
        <v>#DIV/0!</v>
      </c>
      <c r="E17" t="e">
        <f t="shared" si="2"/>
        <v>#DIV/0!</v>
      </c>
      <c r="F17" t="e">
        <f t="shared" si="2"/>
        <v>#DIV/0!</v>
      </c>
      <c r="G17" t="e">
        <f t="shared" si="2"/>
        <v>#DIV/0!</v>
      </c>
      <c r="H17" t="e">
        <f t="shared" si="2"/>
        <v>#DIV/0!</v>
      </c>
      <c r="I17" t="e">
        <f t="shared" si="2"/>
        <v>#DIV/0!</v>
      </c>
      <c r="J17" t="e">
        <f t="shared" si="2"/>
        <v>#DIV/0!</v>
      </c>
    </row>
    <row r="20" spans="1:10" x14ac:dyDescent="0.25">
      <c r="A20" s="1" t="s">
        <v>8</v>
      </c>
      <c r="B20" t="s">
        <v>23</v>
      </c>
      <c r="C20" t="s">
        <v>3</v>
      </c>
    </row>
    <row r="21" spans="1:10" x14ac:dyDescent="0.25">
      <c r="B21" s="10" t="s">
        <v>2</v>
      </c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" t="s">
        <v>1</v>
      </c>
      <c r="B22" s="1">
        <v>50</v>
      </c>
      <c r="C22" s="1">
        <v>100</v>
      </c>
      <c r="D22" s="1">
        <v>500</v>
      </c>
      <c r="E22" s="1">
        <v>1000</v>
      </c>
      <c r="F22" s="1">
        <v>5000</v>
      </c>
      <c r="G22" s="1">
        <v>10000</v>
      </c>
      <c r="H22" s="1">
        <v>50000</v>
      </c>
      <c r="I22" s="1">
        <v>100000</v>
      </c>
      <c r="J22" s="1">
        <v>500000</v>
      </c>
    </row>
    <row r="23" spans="1:10" x14ac:dyDescent="0.25">
      <c r="A23">
        <v>1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>
        <v>2</v>
      </c>
      <c r="B24" s="2"/>
      <c r="C24" s="2"/>
      <c r="D24" s="2"/>
      <c r="E24" s="2"/>
      <c r="F24" s="2"/>
    </row>
    <row r="25" spans="1:10" x14ac:dyDescent="0.25">
      <c r="A25">
        <v>3</v>
      </c>
      <c r="B25" s="2"/>
      <c r="C25" s="2"/>
      <c r="D25" s="2"/>
      <c r="E25" s="2"/>
      <c r="F25" s="2"/>
    </row>
    <row r="26" spans="1:10" x14ac:dyDescent="0.25">
      <c r="A26">
        <v>4</v>
      </c>
      <c r="B26" s="2"/>
      <c r="C26" s="2"/>
      <c r="D26" s="2"/>
      <c r="E26" s="2"/>
      <c r="F26" s="2"/>
    </row>
    <row r="27" spans="1:10" x14ac:dyDescent="0.25">
      <c r="A27">
        <v>5</v>
      </c>
      <c r="B27" s="2"/>
      <c r="C27" s="2"/>
      <c r="D27" s="2"/>
      <c r="E27" s="2"/>
      <c r="F27" s="2"/>
    </row>
    <row r="28" spans="1:10" x14ac:dyDescent="0.25">
      <c r="A28">
        <v>6</v>
      </c>
      <c r="B28" s="2"/>
      <c r="C28" s="2"/>
      <c r="D28" s="2"/>
      <c r="E28" s="2"/>
      <c r="F28" s="2"/>
    </row>
    <row r="29" spans="1:10" x14ac:dyDescent="0.25">
      <c r="A29">
        <v>7</v>
      </c>
      <c r="B29" s="2"/>
      <c r="C29" s="2"/>
      <c r="D29" s="2"/>
      <c r="E29" s="2"/>
      <c r="F29" s="2"/>
    </row>
    <row r="30" spans="1:10" x14ac:dyDescent="0.25">
      <c r="A30">
        <v>8</v>
      </c>
      <c r="B30" s="2"/>
      <c r="C30" s="2"/>
      <c r="D30" s="2"/>
      <c r="E30" s="2"/>
      <c r="F30" s="2"/>
    </row>
    <row r="31" spans="1:10" x14ac:dyDescent="0.25">
      <c r="A31">
        <v>9</v>
      </c>
      <c r="B31" s="2"/>
      <c r="C31" s="2"/>
      <c r="D31" s="2"/>
      <c r="E31" s="2"/>
      <c r="F31" s="2"/>
    </row>
    <row r="32" spans="1:10" x14ac:dyDescent="0.25">
      <c r="A32">
        <v>10</v>
      </c>
      <c r="B32" s="2"/>
      <c r="C32" s="2"/>
      <c r="D32" s="2"/>
      <c r="E32" s="2"/>
      <c r="F32" s="2"/>
    </row>
    <row r="33" spans="1:20" x14ac:dyDescent="0.25">
      <c r="A33" s="1" t="s">
        <v>4</v>
      </c>
      <c r="B33" s="1" t="e">
        <f t="shared" ref="B33:J33" si="3">AVERAGE(B23:B32)</f>
        <v>#DIV/0!</v>
      </c>
      <c r="C33" s="1" t="e">
        <f t="shared" si="3"/>
        <v>#DIV/0!</v>
      </c>
      <c r="D33" s="1" t="e">
        <f t="shared" si="3"/>
        <v>#DIV/0!</v>
      </c>
      <c r="E33" s="1" t="e">
        <f t="shared" si="3"/>
        <v>#DIV/0!</v>
      </c>
      <c r="F33" s="1" t="e">
        <f t="shared" si="3"/>
        <v>#DIV/0!</v>
      </c>
      <c r="G33" s="1" t="e">
        <f t="shared" si="3"/>
        <v>#DIV/0!</v>
      </c>
      <c r="H33" s="1" t="e">
        <f t="shared" si="3"/>
        <v>#DIV/0!</v>
      </c>
      <c r="I33" s="1" t="e">
        <f t="shared" si="3"/>
        <v>#DIV/0!</v>
      </c>
      <c r="J33" s="1" t="e">
        <f t="shared" si="3"/>
        <v>#DIV/0!</v>
      </c>
    </row>
    <row r="34" spans="1:20" x14ac:dyDescent="0.25">
      <c r="A34" t="s">
        <v>5</v>
      </c>
      <c r="B34" t="e">
        <f t="shared" ref="B34:J34" si="4">_xlfn.STDEV.P(B23:B32)</f>
        <v>#DIV/0!</v>
      </c>
      <c r="C34" t="e">
        <f t="shared" si="4"/>
        <v>#DIV/0!</v>
      </c>
      <c r="D34" t="e">
        <f t="shared" si="4"/>
        <v>#DIV/0!</v>
      </c>
      <c r="E34" t="e">
        <f t="shared" si="4"/>
        <v>#DIV/0!</v>
      </c>
      <c r="F34" t="e">
        <f t="shared" si="4"/>
        <v>#DIV/0!</v>
      </c>
      <c r="G34" t="e">
        <f t="shared" si="4"/>
        <v>#DIV/0!</v>
      </c>
      <c r="H34" t="e">
        <f t="shared" si="4"/>
        <v>#DIV/0!</v>
      </c>
      <c r="I34" t="e">
        <f t="shared" si="4"/>
        <v>#DIV/0!</v>
      </c>
      <c r="J34" t="e">
        <f t="shared" si="4"/>
        <v>#DIV/0!</v>
      </c>
    </row>
    <row r="35" spans="1:20" x14ac:dyDescent="0.25">
      <c r="A35" t="s">
        <v>6</v>
      </c>
      <c r="B35" t="e">
        <f t="shared" ref="B35:J35" si="5">_xlfn.STDEV.S(B23:B32)</f>
        <v>#DIV/0!</v>
      </c>
      <c r="C35" t="e">
        <f t="shared" si="5"/>
        <v>#DIV/0!</v>
      </c>
      <c r="D35" t="e">
        <f t="shared" si="5"/>
        <v>#DIV/0!</v>
      </c>
      <c r="E35" t="e">
        <f t="shared" si="5"/>
        <v>#DIV/0!</v>
      </c>
      <c r="F35" t="e">
        <f t="shared" si="5"/>
        <v>#DIV/0!</v>
      </c>
      <c r="G35" t="e">
        <f t="shared" si="5"/>
        <v>#DIV/0!</v>
      </c>
      <c r="H35" t="e">
        <f t="shared" si="5"/>
        <v>#DIV/0!</v>
      </c>
      <c r="I35" t="e">
        <f t="shared" si="5"/>
        <v>#DIV/0!</v>
      </c>
      <c r="J35" t="e">
        <f t="shared" si="5"/>
        <v>#DIV/0!</v>
      </c>
    </row>
    <row r="36" spans="1:20" x14ac:dyDescent="0.25">
      <c r="L36" s="11" t="s">
        <v>18</v>
      </c>
      <c r="M36" s="11"/>
      <c r="N36" s="11"/>
      <c r="O36" s="11"/>
      <c r="P36" s="11"/>
      <c r="Q36" s="11"/>
      <c r="R36" s="11"/>
      <c r="S36" s="11"/>
      <c r="T36" s="11"/>
    </row>
    <row r="37" spans="1:20" x14ac:dyDescent="0.25"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1" t="s">
        <v>9</v>
      </c>
      <c r="B38" t="s">
        <v>23</v>
      </c>
      <c r="C38" t="s">
        <v>3</v>
      </c>
      <c r="L38" t="s">
        <v>20</v>
      </c>
    </row>
    <row r="39" spans="1:20" x14ac:dyDescent="0.25">
      <c r="B39" s="10" t="s">
        <v>2</v>
      </c>
      <c r="C39" s="10"/>
      <c r="D39" s="10"/>
      <c r="E39" s="10"/>
      <c r="F39" s="10"/>
      <c r="G39" s="10"/>
      <c r="H39" s="10"/>
      <c r="I39" s="10"/>
      <c r="J39" s="10"/>
    </row>
    <row r="40" spans="1:20" x14ac:dyDescent="0.25">
      <c r="A40" s="1" t="s">
        <v>1</v>
      </c>
      <c r="B40" s="1">
        <v>50</v>
      </c>
      <c r="C40" s="1">
        <v>100</v>
      </c>
      <c r="D40" s="1">
        <v>500</v>
      </c>
      <c r="E40" s="1">
        <v>1000</v>
      </c>
      <c r="F40" s="1">
        <v>5000</v>
      </c>
      <c r="G40" s="1">
        <v>10000</v>
      </c>
      <c r="H40" s="1">
        <v>50000</v>
      </c>
      <c r="I40" s="1">
        <v>100000</v>
      </c>
      <c r="J40" s="1">
        <v>500000</v>
      </c>
    </row>
    <row r="41" spans="1:20" x14ac:dyDescent="0.25">
      <c r="A41">
        <v>1</v>
      </c>
    </row>
    <row r="42" spans="1:20" x14ac:dyDescent="0.25">
      <c r="A42">
        <v>2</v>
      </c>
    </row>
    <row r="43" spans="1:20" x14ac:dyDescent="0.25">
      <c r="A43">
        <v>3</v>
      </c>
    </row>
    <row r="44" spans="1:20" x14ac:dyDescent="0.25">
      <c r="A44">
        <v>4</v>
      </c>
    </row>
    <row r="45" spans="1:20" x14ac:dyDescent="0.25">
      <c r="A45">
        <v>5</v>
      </c>
    </row>
    <row r="46" spans="1:20" x14ac:dyDescent="0.25">
      <c r="A46">
        <v>6</v>
      </c>
    </row>
    <row r="47" spans="1:20" x14ac:dyDescent="0.25">
      <c r="A47">
        <v>7</v>
      </c>
    </row>
    <row r="48" spans="1:20" x14ac:dyDescent="0.25">
      <c r="A48">
        <v>8</v>
      </c>
    </row>
    <row r="49" spans="1:10" x14ac:dyDescent="0.25">
      <c r="A49">
        <v>9</v>
      </c>
    </row>
    <row r="50" spans="1:10" x14ac:dyDescent="0.25">
      <c r="A50">
        <v>10</v>
      </c>
    </row>
    <row r="51" spans="1:10" x14ac:dyDescent="0.25">
      <c r="A51" s="1" t="s">
        <v>4</v>
      </c>
      <c r="B51" s="1" t="e">
        <f>AVERAGE(B41:B50)</f>
        <v>#DIV/0!</v>
      </c>
      <c r="C51" s="1" t="e">
        <f t="shared" ref="C51:J51" si="6">AVERAGE(C41:C50)</f>
        <v>#DIV/0!</v>
      </c>
      <c r="D51" s="1" t="e">
        <f t="shared" si="6"/>
        <v>#DIV/0!</v>
      </c>
      <c r="E51" s="1" t="e">
        <f t="shared" si="6"/>
        <v>#DIV/0!</v>
      </c>
      <c r="F51" s="1" t="e">
        <f t="shared" si="6"/>
        <v>#DIV/0!</v>
      </c>
      <c r="G51" s="1" t="e">
        <f t="shared" si="6"/>
        <v>#DIV/0!</v>
      </c>
      <c r="H51" s="1" t="e">
        <f t="shared" si="6"/>
        <v>#DIV/0!</v>
      </c>
      <c r="I51" s="1" t="e">
        <f t="shared" si="6"/>
        <v>#DIV/0!</v>
      </c>
      <c r="J51" s="1" t="e">
        <f t="shared" si="6"/>
        <v>#DIV/0!</v>
      </c>
    </row>
    <row r="52" spans="1:10" x14ac:dyDescent="0.25">
      <c r="A52" t="s">
        <v>5</v>
      </c>
      <c r="B52" t="e">
        <f>_xlfn.STDEV.P(B41:B50)</f>
        <v>#DIV/0!</v>
      </c>
      <c r="C52" t="e">
        <f t="shared" ref="C52:J52" si="7">_xlfn.STDEV.P(C41:C50)</f>
        <v>#DIV/0!</v>
      </c>
      <c r="D52" t="e">
        <f t="shared" si="7"/>
        <v>#DIV/0!</v>
      </c>
      <c r="E52" t="e">
        <f t="shared" si="7"/>
        <v>#DIV/0!</v>
      </c>
      <c r="F52" t="e">
        <f t="shared" si="7"/>
        <v>#DIV/0!</v>
      </c>
      <c r="G52" t="e">
        <f t="shared" si="7"/>
        <v>#DIV/0!</v>
      </c>
      <c r="H52" t="e">
        <f t="shared" si="7"/>
        <v>#DIV/0!</v>
      </c>
      <c r="I52" t="e">
        <f t="shared" si="7"/>
        <v>#DIV/0!</v>
      </c>
      <c r="J52" t="e">
        <f t="shared" si="7"/>
        <v>#DIV/0!</v>
      </c>
    </row>
    <row r="53" spans="1:10" x14ac:dyDescent="0.25">
      <c r="A53" t="s">
        <v>6</v>
      </c>
      <c r="B53" t="e">
        <f>_xlfn.STDEV.S(B41:B50)</f>
        <v>#DIV/0!</v>
      </c>
      <c r="C53" t="e">
        <f t="shared" ref="C53:J53" si="8">_xlfn.STDEV.S(C41:C50)</f>
        <v>#DIV/0!</v>
      </c>
      <c r="D53" t="e">
        <f t="shared" si="8"/>
        <v>#DIV/0!</v>
      </c>
      <c r="E53" t="e">
        <f t="shared" si="8"/>
        <v>#DIV/0!</v>
      </c>
      <c r="F53" t="e">
        <f t="shared" si="8"/>
        <v>#DIV/0!</v>
      </c>
      <c r="G53" t="e">
        <f t="shared" si="8"/>
        <v>#DIV/0!</v>
      </c>
      <c r="H53" t="e">
        <f t="shared" si="8"/>
        <v>#DIV/0!</v>
      </c>
      <c r="I53" t="e">
        <f t="shared" si="8"/>
        <v>#DIV/0!</v>
      </c>
      <c r="J53" t="e">
        <f t="shared" si="8"/>
        <v>#DIV/0!</v>
      </c>
    </row>
    <row r="56" spans="1:10" x14ac:dyDescent="0.25">
      <c r="A56" s="1" t="s">
        <v>10</v>
      </c>
      <c r="B56" t="s">
        <v>23</v>
      </c>
      <c r="C56" t="s">
        <v>3</v>
      </c>
    </row>
    <row r="57" spans="1:10" x14ac:dyDescent="0.25">
      <c r="B57" s="10" t="s">
        <v>2</v>
      </c>
      <c r="C57" s="10"/>
      <c r="D57" s="10"/>
      <c r="E57" s="10"/>
      <c r="F57" s="10"/>
      <c r="G57" s="10"/>
      <c r="H57" s="10"/>
      <c r="I57" s="10"/>
      <c r="J57" s="10"/>
    </row>
    <row r="58" spans="1:10" x14ac:dyDescent="0.25">
      <c r="A58" s="1" t="s">
        <v>1</v>
      </c>
      <c r="B58" s="1">
        <v>50</v>
      </c>
      <c r="C58" s="1">
        <v>100</v>
      </c>
      <c r="D58" s="1">
        <v>500</v>
      </c>
      <c r="E58" s="1">
        <v>1000</v>
      </c>
      <c r="F58" s="1">
        <v>5000</v>
      </c>
      <c r="G58" s="1">
        <v>10000</v>
      </c>
      <c r="H58" s="1">
        <v>50000</v>
      </c>
      <c r="I58" s="1">
        <v>100000</v>
      </c>
      <c r="J58" s="1">
        <v>500000</v>
      </c>
    </row>
    <row r="59" spans="1:10" x14ac:dyDescent="0.25">
      <c r="A59">
        <v>1</v>
      </c>
    </row>
    <row r="60" spans="1:10" x14ac:dyDescent="0.25">
      <c r="A60">
        <v>2</v>
      </c>
    </row>
    <row r="61" spans="1:10" x14ac:dyDescent="0.25">
      <c r="A61">
        <v>3</v>
      </c>
    </row>
    <row r="62" spans="1:10" x14ac:dyDescent="0.25">
      <c r="A62">
        <v>4</v>
      </c>
    </row>
    <row r="63" spans="1:10" x14ac:dyDescent="0.25">
      <c r="A63">
        <v>5</v>
      </c>
    </row>
    <row r="64" spans="1:10" x14ac:dyDescent="0.25">
      <c r="A64">
        <v>6</v>
      </c>
    </row>
    <row r="65" spans="1:10" x14ac:dyDescent="0.25">
      <c r="A65">
        <v>7</v>
      </c>
    </row>
    <row r="66" spans="1:10" x14ac:dyDescent="0.25">
      <c r="A66">
        <v>8</v>
      </c>
    </row>
    <row r="67" spans="1:10" x14ac:dyDescent="0.25">
      <c r="A67">
        <v>9</v>
      </c>
    </row>
    <row r="68" spans="1:10" x14ac:dyDescent="0.25">
      <c r="A68">
        <v>10</v>
      </c>
    </row>
    <row r="69" spans="1:10" x14ac:dyDescent="0.25">
      <c r="A69" s="1" t="s">
        <v>4</v>
      </c>
      <c r="B69" s="1" t="e">
        <f>AVERAGE(B59:B68)</f>
        <v>#DIV/0!</v>
      </c>
      <c r="C69" s="1" t="e">
        <f t="shared" ref="C69:J69" si="9">AVERAGE(C59:C68)</f>
        <v>#DIV/0!</v>
      </c>
      <c r="D69" s="1" t="e">
        <f>AVERAGE(D59:D68)</f>
        <v>#DIV/0!</v>
      </c>
      <c r="E69" s="1" t="e">
        <f t="shared" si="9"/>
        <v>#DIV/0!</v>
      </c>
      <c r="F69" s="1" t="e">
        <f t="shared" si="9"/>
        <v>#DIV/0!</v>
      </c>
      <c r="G69" s="1" t="e">
        <f t="shared" si="9"/>
        <v>#DIV/0!</v>
      </c>
      <c r="H69" s="1" t="e">
        <f t="shared" si="9"/>
        <v>#DIV/0!</v>
      </c>
      <c r="I69" s="1" t="e">
        <f t="shared" si="9"/>
        <v>#DIV/0!</v>
      </c>
      <c r="J69" s="1" t="e">
        <f t="shared" si="9"/>
        <v>#DIV/0!</v>
      </c>
    </row>
    <row r="70" spans="1:10" x14ac:dyDescent="0.25">
      <c r="A70" t="s">
        <v>5</v>
      </c>
      <c r="B70" t="e">
        <f>_xlfn.STDEV.P(B59:B68)</f>
        <v>#DIV/0!</v>
      </c>
      <c r="C70" t="e">
        <f t="shared" ref="C70:J70" si="10">_xlfn.STDEV.P(C59:C68)</f>
        <v>#DIV/0!</v>
      </c>
      <c r="D70" t="e">
        <f>_xlfn.STDEV.P(D59:D68)</f>
        <v>#DIV/0!</v>
      </c>
      <c r="E70" t="e">
        <f t="shared" si="10"/>
        <v>#DIV/0!</v>
      </c>
      <c r="F70" t="e">
        <f t="shared" si="10"/>
        <v>#DIV/0!</v>
      </c>
      <c r="G70" t="e">
        <f t="shared" si="10"/>
        <v>#DIV/0!</v>
      </c>
      <c r="H70" t="e">
        <f t="shared" si="10"/>
        <v>#DIV/0!</v>
      </c>
      <c r="I70" t="e">
        <f t="shared" si="10"/>
        <v>#DIV/0!</v>
      </c>
      <c r="J70" t="e">
        <f t="shared" si="10"/>
        <v>#DIV/0!</v>
      </c>
    </row>
    <row r="71" spans="1:10" x14ac:dyDescent="0.25">
      <c r="A71" t="s">
        <v>6</v>
      </c>
      <c r="B71" t="e">
        <f>_xlfn.STDEV.S(B59:B68)</f>
        <v>#DIV/0!</v>
      </c>
      <c r="C71" t="e">
        <f t="shared" ref="C71:J71" si="11">_xlfn.STDEV.S(C59:C68)</f>
        <v>#DIV/0!</v>
      </c>
      <c r="D71" t="e">
        <f>_xlfn.STDEV.S(D59:D68)</f>
        <v>#DIV/0!</v>
      </c>
      <c r="E71" t="e">
        <f t="shared" si="11"/>
        <v>#DIV/0!</v>
      </c>
      <c r="F71" t="e">
        <f t="shared" si="11"/>
        <v>#DIV/0!</v>
      </c>
      <c r="G71" t="e">
        <f t="shared" si="11"/>
        <v>#DIV/0!</v>
      </c>
      <c r="H71" t="e">
        <f t="shared" si="11"/>
        <v>#DIV/0!</v>
      </c>
      <c r="I71" t="e">
        <f t="shared" si="11"/>
        <v>#DIV/0!</v>
      </c>
      <c r="J71" t="e">
        <f t="shared" si="11"/>
        <v>#DIV/0!</v>
      </c>
    </row>
  </sheetData>
  <mergeCells count="7">
    <mergeCell ref="B57:J57"/>
    <mergeCell ref="A1:B1"/>
    <mergeCell ref="B3:J3"/>
    <mergeCell ref="L6:S9"/>
    <mergeCell ref="B21:J21"/>
    <mergeCell ref="L36:T37"/>
    <mergeCell ref="B39:J3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4990-74A8-40EE-8C04-5F1E3002B771}">
  <dimension ref="A1:U71"/>
  <sheetViews>
    <sheetView workbookViewId="0">
      <selection activeCell="K13" sqref="K13"/>
    </sheetView>
  </sheetViews>
  <sheetFormatPr defaultRowHeight="15" x14ac:dyDescent="0.25"/>
  <cols>
    <col min="1" max="1" width="11.140625" customWidth="1"/>
  </cols>
  <sheetData>
    <row r="1" spans="1:21" ht="29.25" customHeight="1" x14ac:dyDescent="0.5">
      <c r="A1" s="9" t="s">
        <v>24</v>
      </c>
      <c r="B1" s="9"/>
      <c r="C1" s="9"/>
    </row>
    <row r="2" spans="1:21" x14ac:dyDescent="0.25">
      <c r="A2" s="1" t="s">
        <v>0</v>
      </c>
      <c r="B2" t="s">
        <v>25</v>
      </c>
      <c r="C2" t="s">
        <v>3</v>
      </c>
      <c r="U2" t="s">
        <v>11</v>
      </c>
    </row>
    <row r="3" spans="1:21" x14ac:dyDescent="0.25">
      <c r="B3" s="10" t="s">
        <v>2</v>
      </c>
      <c r="C3" s="10"/>
      <c r="D3" s="10"/>
      <c r="E3" s="10"/>
      <c r="F3" s="10"/>
      <c r="G3" s="10"/>
      <c r="H3" s="10"/>
      <c r="I3" s="10"/>
      <c r="J3" s="10"/>
      <c r="U3" t="s">
        <v>12</v>
      </c>
    </row>
    <row r="4" spans="1:21" x14ac:dyDescent="0.25">
      <c r="A4" s="1" t="s">
        <v>1</v>
      </c>
      <c r="B4" s="1">
        <v>50</v>
      </c>
      <c r="C4" s="1">
        <v>100</v>
      </c>
      <c r="D4" s="1">
        <v>500</v>
      </c>
      <c r="E4" s="1">
        <v>1000</v>
      </c>
      <c r="F4" s="1">
        <v>5000</v>
      </c>
      <c r="G4" s="1">
        <v>10000</v>
      </c>
      <c r="H4" s="1">
        <v>50000</v>
      </c>
      <c r="I4" s="1">
        <v>100000</v>
      </c>
      <c r="J4" s="1">
        <v>500000</v>
      </c>
      <c r="U4" t="s">
        <v>13</v>
      </c>
    </row>
    <row r="5" spans="1:21" x14ac:dyDescent="0.25">
      <c r="A5">
        <v>1</v>
      </c>
      <c r="U5" t="s">
        <v>14</v>
      </c>
    </row>
    <row r="6" spans="1:21" ht="15" customHeight="1" x14ac:dyDescent="0.25">
      <c r="A6">
        <v>2</v>
      </c>
      <c r="L6" s="6" t="s">
        <v>19</v>
      </c>
      <c r="M6" s="6"/>
      <c r="N6" s="6"/>
      <c r="O6" s="6"/>
      <c r="P6" s="6"/>
      <c r="Q6" s="6"/>
      <c r="R6" s="6"/>
      <c r="S6" s="6"/>
      <c r="U6" t="s">
        <v>15</v>
      </c>
    </row>
    <row r="7" spans="1:21" ht="15" customHeight="1" x14ac:dyDescent="0.25">
      <c r="A7">
        <v>3</v>
      </c>
      <c r="L7" s="6"/>
      <c r="M7" s="6"/>
      <c r="N7" s="6"/>
      <c r="O7" s="6"/>
      <c r="P7" s="6"/>
      <c r="Q7" s="6"/>
      <c r="R7" s="6"/>
      <c r="S7" s="6"/>
      <c r="U7" t="s">
        <v>16</v>
      </c>
    </row>
    <row r="8" spans="1:21" ht="15" customHeight="1" x14ac:dyDescent="0.25">
      <c r="A8">
        <v>4</v>
      </c>
      <c r="L8" s="6"/>
      <c r="M8" s="6"/>
      <c r="N8" s="6"/>
      <c r="O8" s="6"/>
      <c r="P8" s="6"/>
      <c r="Q8" s="6"/>
      <c r="R8" s="6"/>
      <c r="S8" s="6"/>
      <c r="U8" t="s">
        <v>17</v>
      </c>
    </row>
    <row r="9" spans="1:21" ht="15" customHeight="1" x14ac:dyDescent="0.25">
      <c r="A9">
        <v>5</v>
      </c>
      <c r="L9" s="6"/>
      <c r="M9" s="6"/>
      <c r="N9" s="6"/>
      <c r="O9" s="6"/>
      <c r="P9" s="6"/>
      <c r="Q9" s="6"/>
      <c r="R9" s="6"/>
      <c r="S9" s="6"/>
    </row>
    <row r="10" spans="1:21" x14ac:dyDescent="0.25">
      <c r="A10">
        <v>6</v>
      </c>
    </row>
    <row r="11" spans="1:21" x14ac:dyDescent="0.25">
      <c r="A11">
        <v>7</v>
      </c>
    </row>
    <row r="12" spans="1:21" x14ac:dyDescent="0.25">
      <c r="A12">
        <v>8</v>
      </c>
    </row>
    <row r="13" spans="1:21" x14ac:dyDescent="0.25">
      <c r="A13">
        <v>9</v>
      </c>
    </row>
    <row r="14" spans="1:21" x14ac:dyDescent="0.25">
      <c r="A14">
        <v>10</v>
      </c>
    </row>
    <row r="15" spans="1:21" s="1" customFormat="1" x14ac:dyDescent="0.25">
      <c r="A15" s="1" t="s">
        <v>4</v>
      </c>
      <c r="B15" s="1" t="e">
        <f>AVERAGE(B5:B14)</f>
        <v>#DIV/0!</v>
      </c>
      <c r="C15" s="1" t="e">
        <f t="shared" ref="C15:J15" si="0">AVERAGE(C5:C14)</f>
        <v>#DIV/0!</v>
      </c>
      <c r="D15" s="1" t="e">
        <f t="shared" si="0"/>
        <v>#DIV/0!</v>
      </c>
      <c r="E15" s="1" t="e">
        <f t="shared" si="0"/>
        <v>#DIV/0!</v>
      </c>
      <c r="F15" s="1" t="e">
        <f t="shared" si="0"/>
        <v>#DIV/0!</v>
      </c>
      <c r="G15" s="1" t="e">
        <f t="shared" si="0"/>
        <v>#DIV/0!</v>
      </c>
      <c r="H15" s="1" t="e">
        <f t="shared" si="0"/>
        <v>#DIV/0!</v>
      </c>
      <c r="I15" s="1" t="e">
        <f t="shared" si="0"/>
        <v>#DIV/0!</v>
      </c>
      <c r="J15" s="1" t="e">
        <f t="shared" si="0"/>
        <v>#DIV/0!</v>
      </c>
    </row>
    <row r="16" spans="1:21" x14ac:dyDescent="0.25">
      <c r="A16" t="s">
        <v>5</v>
      </c>
      <c r="B16" t="e">
        <f>_xlfn.STDEV.P(B5:B14)</f>
        <v>#DIV/0!</v>
      </c>
      <c r="C16" t="e">
        <f t="shared" ref="C16:I16" si="1">_xlfn.STDEV.P(C5:C14)</f>
        <v>#DIV/0!</v>
      </c>
      <c r="D16" t="e">
        <f t="shared" si="1"/>
        <v>#DIV/0!</v>
      </c>
      <c r="E16" t="e">
        <f t="shared" si="1"/>
        <v>#DIV/0!</v>
      </c>
      <c r="F16" t="e">
        <f t="shared" si="1"/>
        <v>#DIV/0!</v>
      </c>
      <c r="G16" t="e">
        <f t="shared" si="1"/>
        <v>#DIV/0!</v>
      </c>
      <c r="H16" t="e">
        <f t="shared" si="1"/>
        <v>#DIV/0!</v>
      </c>
      <c r="I16" t="e">
        <f t="shared" si="1"/>
        <v>#DIV/0!</v>
      </c>
      <c r="J16" t="e">
        <f>_xlfn.STDEV.P(J5:J14)</f>
        <v>#DIV/0!</v>
      </c>
    </row>
    <row r="17" spans="1:10" x14ac:dyDescent="0.25">
      <c r="A17" t="s">
        <v>6</v>
      </c>
      <c r="B17" t="e">
        <f>_xlfn.STDEV.S(B5:B14)</f>
        <v>#DIV/0!</v>
      </c>
      <c r="C17" t="e">
        <f t="shared" ref="C17:J17" si="2">_xlfn.STDEV.S(C5:C14)</f>
        <v>#DIV/0!</v>
      </c>
      <c r="D17" t="e">
        <f t="shared" si="2"/>
        <v>#DIV/0!</v>
      </c>
      <c r="E17" t="e">
        <f t="shared" si="2"/>
        <v>#DIV/0!</v>
      </c>
      <c r="F17" t="e">
        <f t="shared" si="2"/>
        <v>#DIV/0!</v>
      </c>
      <c r="G17" t="e">
        <f t="shared" si="2"/>
        <v>#DIV/0!</v>
      </c>
      <c r="H17" t="e">
        <f t="shared" si="2"/>
        <v>#DIV/0!</v>
      </c>
      <c r="I17" t="e">
        <f t="shared" si="2"/>
        <v>#DIV/0!</v>
      </c>
      <c r="J17" t="e">
        <f t="shared" si="2"/>
        <v>#DIV/0!</v>
      </c>
    </row>
    <row r="20" spans="1:10" x14ac:dyDescent="0.25">
      <c r="A20" s="1" t="s">
        <v>8</v>
      </c>
      <c r="B20" t="s">
        <v>25</v>
      </c>
      <c r="C20" t="s">
        <v>3</v>
      </c>
    </row>
    <row r="21" spans="1:10" x14ac:dyDescent="0.25">
      <c r="B21" s="10" t="s">
        <v>2</v>
      </c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" t="s">
        <v>1</v>
      </c>
      <c r="B22" s="1">
        <v>50</v>
      </c>
      <c r="C22" s="1">
        <v>100</v>
      </c>
      <c r="D22" s="1">
        <v>500</v>
      </c>
      <c r="E22" s="1">
        <v>1000</v>
      </c>
      <c r="F22" s="1">
        <v>5000</v>
      </c>
      <c r="G22" s="1">
        <v>10000</v>
      </c>
      <c r="H22" s="1">
        <v>50000</v>
      </c>
      <c r="I22" s="1">
        <v>100000</v>
      </c>
      <c r="J22" s="1">
        <v>500000</v>
      </c>
    </row>
    <row r="23" spans="1:10" x14ac:dyDescent="0.25">
      <c r="A23">
        <v>1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>
        <v>2</v>
      </c>
      <c r="B24" s="2"/>
      <c r="C24" s="2"/>
      <c r="D24" s="2"/>
      <c r="E24" s="2"/>
      <c r="F24" s="2"/>
    </row>
    <row r="25" spans="1:10" x14ac:dyDescent="0.25">
      <c r="A25">
        <v>3</v>
      </c>
      <c r="B25" s="2"/>
      <c r="C25" s="2"/>
      <c r="D25" s="2"/>
      <c r="E25" s="2"/>
      <c r="F25" s="2"/>
    </row>
    <row r="26" spans="1:10" x14ac:dyDescent="0.25">
      <c r="A26">
        <v>4</v>
      </c>
      <c r="B26" s="2"/>
      <c r="C26" s="2"/>
      <c r="D26" s="2"/>
      <c r="E26" s="2"/>
      <c r="F26" s="2"/>
    </row>
    <row r="27" spans="1:10" x14ac:dyDescent="0.25">
      <c r="A27">
        <v>5</v>
      </c>
      <c r="B27" s="2"/>
      <c r="C27" s="2"/>
      <c r="D27" s="2"/>
      <c r="E27" s="2"/>
      <c r="F27" s="2"/>
    </row>
    <row r="28" spans="1:10" x14ac:dyDescent="0.25">
      <c r="A28">
        <v>6</v>
      </c>
      <c r="B28" s="2"/>
      <c r="C28" s="2"/>
      <c r="D28" s="2"/>
      <c r="E28" s="2"/>
      <c r="F28" s="2"/>
    </row>
    <row r="29" spans="1:10" x14ac:dyDescent="0.25">
      <c r="A29">
        <v>7</v>
      </c>
      <c r="B29" s="2"/>
      <c r="C29" s="2"/>
      <c r="D29" s="2"/>
      <c r="E29" s="2"/>
      <c r="F29" s="2"/>
    </row>
    <row r="30" spans="1:10" x14ac:dyDescent="0.25">
      <c r="A30">
        <v>8</v>
      </c>
      <c r="B30" s="2"/>
      <c r="C30" s="2"/>
      <c r="D30" s="2"/>
      <c r="E30" s="2"/>
      <c r="F30" s="2"/>
    </row>
    <row r="31" spans="1:10" x14ac:dyDescent="0.25">
      <c r="A31">
        <v>9</v>
      </c>
      <c r="B31" s="2"/>
      <c r="C31" s="2"/>
      <c r="D31" s="2"/>
      <c r="E31" s="2"/>
      <c r="F31" s="2"/>
    </row>
    <row r="32" spans="1:10" x14ac:dyDescent="0.25">
      <c r="A32">
        <v>10</v>
      </c>
      <c r="B32" s="2"/>
      <c r="C32" s="2"/>
      <c r="D32" s="2"/>
      <c r="E32" s="2"/>
      <c r="F32" s="2"/>
    </row>
    <row r="33" spans="1:20" x14ac:dyDescent="0.25">
      <c r="A33" s="1" t="s">
        <v>4</v>
      </c>
      <c r="B33" s="1" t="e">
        <f t="shared" ref="B33:J33" si="3">AVERAGE(B23:B32)</f>
        <v>#DIV/0!</v>
      </c>
      <c r="C33" s="1" t="e">
        <f t="shared" si="3"/>
        <v>#DIV/0!</v>
      </c>
      <c r="D33" s="1" t="e">
        <f t="shared" si="3"/>
        <v>#DIV/0!</v>
      </c>
      <c r="E33" s="1" t="e">
        <f t="shared" si="3"/>
        <v>#DIV/0!</v>
      </c>
      <c r="F33" s="1" t="e">
        <f t="shared" si="3"/>
        <v>#DIV/0!</v>
      </c>
      <c r="G33" s="1" t="e">
        <f t="shared" si="3"/>
        <v>#DIV/0!</v>
      </c>
      <c r="H33" s="1" t="e">
        <f t="shared" si="3"/>
        <v>#DIV/0!</v>
      </c>
      <c r="I33" s="1" t="e">
        <f t="shared" si="3"/>
        <v>#DIV/0!</v>
      </c>
      <c r="J33" s="1" t="e">
        <f t="shared" si="3"/>
        <v>#DIV/0!</v>
      </c>
    </row>
    <row r="34" spans="1:20" x14ac:dyDescent="0.25">
      <c r="A34" t="s">
        <v>5</v>
      </c>
      <c r="B34" t="e">
        <f t="shared" ref="B34:J34" si="4">_xlfn.STDEV.P(B23:B32)</f>
        <v>#DIV/0!</v>
      </c>
      <c r="C34" t="e">
        <f t="shared" si="4"/>
        <v>#DIV/0!</v>
      </c>
      <c r="D34" t="e">
        <f t="shared" si="4"/>
        <v>#DIV/0!</v>
      </c>
      <c r="E34" t="e">
        <f t="shared" si="4"/>
        <v>#DIV/0!</v>
      </c>
      <c r="F34" t="e">
        <f t="shared" si="4"/>
        <v>#DIV/0!</v>
      </c>
      <c r="G34" t="e">
        <f t="shared" si="4"/>
        <v>#DIV/0!</v>
      </c>
      <c r="H34" t="e">
        <f t="shared" si="4"/>
        <v>#DIV/0!</v>
      </c>
      <c r="I34" t="e">
        <f t="shared" si="4"/>
        <v>#DIV/0!</v>
      </c>
      <c r="J34" t="e">
        <f t="shared" si="4"/>
        <v>#DIV/0!</v>
      </c>
    </row>
    <row r="35" spans="1:20" x14ac:dyDescent="0.25">
      <c r="A35" t="s">
        <v>6</v>
      </c>
      <c r="B35" t="e">
        <f t="shared" ref="B35:J35" si="5">_xlfn.STDEV.S(B23:B32)</f>
        <v>#DIV/0!</v>
      </c>
      <c r="C35" t="e">
        <f t="shared" si="5"/>
        <v>#DIV/0!</v>
      </c>
      <c r="D35" t="e">
        <f t="shared" si="5"/>
        <v>#DIV/0!</v>
      </c>
      <c r="E35" t="e">
        <f t="shared" si="5"/>
        <v>#DIV/0!</v>
      </c>
      <c r="F35" t="e">
        <f t="shared" si="5"/>
        <v>#DIV/0!</v>
      </c>
      <c r="G35" t="e">
        <f t="shared" si="5"/>
        <v>#DIV/0!</v>
      </c>
      <c r="H35" t="e">
        <f t="shared" si="5"/>
        <v>#DIV/0!</v>
      </c>
      <c r="I35" t="e">
        <f t="shared" si="5"/>
        <v>#DIV/0!</v>
      </c>
      <c r="J35" t="e">
        <f t="shared" si="5"/>
        <v>#DIV/0!</v>
      </c>
    </row>
    <row r="36" spans="1:20" x14ac:dyDescent="0.25">
      <c r="L36" s="11" t="s">
        <v>18</v>
      </c>
      <c r="M36" s="11"/>
      <c r="N36" s="11"/>
      <c r="O36" s="11"/>
      <c r="P36" s="11"/>
      <c r="Q36" s="11"/>
      <c r="R36" s="11"/>
      <c r="S36" s="11"/>
      <c r="T36" s="11"/>
    </row>
    <row r="37" spans="1:20" x14ac:dyDescent="0.25"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1" t="s">
        <v>9</v>
      </c>
      <c r="B38" t="s">
        <v>25</v>
      </c>
      <c r="C38" t="s">
        <v>3</v>
      </c>
      <c r="L38" t="s">
        <v>20</v>
      </c>
    </row>
    <row r="39" spans="1:20" x14ac:dyDescent="0.25">
      <c r="B39" s="10" t="s">
        <v>2</v>
      </c>
      <c r="C39" s="10"/>
      <c r="D39" s="10"/>
      <c r="E39" s="10"/>
      <c r="F39" s="10"/>
      <c r="G39" s="10"/>
      <c r="H39" s="10"/>
      <c r="I39" s="10"/>
      <c r="J39" s="10"/>
    </row>
    <row r="40" spans="1:20" x14ac:dyDescent="0.25">
      <c r="A40" s="1" t="s">
        <v>1</v>
      </c>
      <c r="B40" s="1">
        <v>50</v>
      </c>
      <c r="C40" s="1">
        <v>100</v>
      </c>
      <c r="D40" s="1">
        <v>500</v>
      </c>
      <c r="E40" s="1">
        <v>1000</v>
      </c>
      <c r="F40" s="1">
        <v>5000</v>
      </c>
      <c r="G40" s="1">
        <v>10000</v>
      </c>
      <c r="H40" s="1">
        <v>50000</v>
      </c>
      <c r="I40" s="1">
        <v>100000</v>
      </c>
      <c r="J40" s="1">
        <v>500000</v>
      </c>
    </row>
    <row r="41" spans="1:20" x14ac:dyDescent="0.25">
      <c r="A41">
        <v>1</v>
      </c>
    </row>
    <row r="42" spans="1:20" x14ac:dyDescent="0.25">
      <c r="A42">
        <v>2</v>
      </c>
    </row>
    <row r="43" spans="1:20" x14ac:dyDescent="0.25">
      <c r="A43">
        <v>3</v>
      </c>
    </row>
    <row r="44" spans="1:20" x14ac:dyDescent="0.25">
      <c r="A44">
        <v>4</v>
      </c>
    </row>
    <row r="45" spans="1:20" x14ac:dyDescent="0.25">
      <c r="A45">
        <v>5</v>
      </c>
    </row>
    <row r="46" spans="1:20" x14ac:dyDescent="0.25">
      <c r="A46">
        <v>6</v>
      </c>
    </row>
    <row r="47" spans="1:20" x14ac:dyDescent="0.25">
      <c r="A47">
        <v>7</v>
      </c>
    </row>
    <row r="48" spans="1:20" x14ac:dyDescent="0.25">
      <c r="A48">
        <v>8</v>
      </c>
    </row>
    <row r="49" spans="1:10" x14ac:dyDescent="0.25">
      <c r="A49">
        <v>9</v>
      </c>
    </row>
    <row r="50" spans="1:10" x14ac:dyDescent="0.25">
      <c r="A50">
        <v>10</v>
      </c>
    </row>
    <row r="51" spans="1:10" x14ac:dyDescent="0.25">
      <c r="A51" s="1" t="s">
        <v>4</v>
      </c>
      <c r="B51" s="1" t="e">
        <f>AVERAGE(B41:B50)</f>
        <v>#DIV/0!</v>
      </c>
      <c r="C51" s="1" t="e">
        <f t="shared" ref="C51:J51" si="6">AVERAGE(C41:C50)</f>
        <v>#DIV/0!</v>
      </c>
      <c r="D51" s="1" t="e">
        <f t="shared" si="6"/>
        <v>#DIV/0!</v>
      </c>
      <c r="E51" s="1" t="e">
        <f t="shared" si="6"/>
        <v>#DIV/0!</v>
      </c>
      <c r="F51" s="1" t="e">
        <f t="shared" si="6"/>
        <v>#DIV/0!</v>
      </c>
      <c r="G51" s="1" t="e">
        <f t="shared" si="6"/>
        <v>#DIV/0!</v>
      </c>
      <c r="H51" s="1" t="e">
        <f t="shared" si="6"/>
        <v>#DIV/0!</v>
      </c>
      <c r="I51" s="1" t="e">
        <f t="shared" si="6"/>
        <v>#DIV/0!</v>
      </c>
      <c r="J51" s="1" t="e">
        <f t="shared" si="6"/>
        <v>#DIV/0!</v>
      </c>
    </row>
    <row r="52" spans="1:10" x14ac:dyDescent="0.25">
      <c r="A52" t="s">
        <v>5</v>
      </c>
      <c r="B52" t="e">
        <f>_xlfn.STDEV.P(B41:B50)</f>
        <v>#DIV/0!</v>
      </c>
      <c r="C52" t="e">
        <f t="shared" ref="C52:J52" si="7">_xlfn.STDEV.P(C41:C50)</f>
        <v>#DIV/0!</v>
      </c>
      <c r="D52" t="e">
        <f t="shared" si="7"/>
        <v>#DIV/0!</v>
      </c>
      <c r="E52" t="e">
        <f t="shared" si="7"/>
        <v>#DIV/0!</v>
      </c>
      <c r="F52" t="e">
        <f t="shared" si="7"/>
        <v>#DIV/0!</v>
      </c>
      <c r="G52" t="e">
        <f t="shared" si="7"/>
        <v>#DIV/0!</v>
      </c>
      <c r="H52" t="e">
        <f t="shared" si="7"/>
        <v>#DIV/0!</v>
      </c>
      <c r="I52" t="e">
        <f t="shared" si="7"/>
        <v>#DIV/0!</v>
      </c>
      <c r="J52" t="e">
        <f t="shared" si="7"/>
        <v>#DIV/0!</v>
      </c>
    </row>
    <row r="53" spans="1:10" x14ac:dyDescent="0.25">
      <c r="A53" t="s">
        <v>6</v>
      </c>
      <c r="B53" t="e">
        <f>_xlfn.STDEV.S(B41:B50)</f>
        <v>#DIV/0!</v>
      </c>
      <c r="C53" t="e">
        <f t="shared" ref="C53:J53" si="8">_xlfn.STDEV.S(C41:C50)</f>
        <v>#DIV/0!</v>
      </c>
      <c r="D53" t="e">
        <f t="shared" si="8"/>
        <v>#DIV/0!</v>
      </c>
      <c r="E53" t="e">
        <f t="shared" si="8"/>
        <v>#DIV/0!</v>
      </c>
      <c r="F53" t="e">
        <f t="shared" si="8"/>
        <v>#DIV/0!</v>
      </c>
      <c r="G53" t="e">
        <f t="shared" si="8"/>
        <v>#DIV/0!</v>
      </c>
      <c r="H53" t="e">
        <f t="shared" si="8"/>
        <v>#DIV/0!</v>
      </c>
      <c r="I53" t="e">
        <f t="shared" si="8"/>
        <v>#DIV/0!</v>
      </c>
      <c r="J53" t="e">
        <f t="shared" si="8"/>
        <v>#DIV/0!</v>
      </c>
    </row>
    <row r="56" spans="1:10" x14ac:dyDescent="0.25">
      <c r="A56" s="1" t="s">
        <v>10</v>
      </c>
      <c r="B56" t="s">
        <v>25</v>
      </c>
      <c r="C56" t="s">
        <v>3</v>
      </c>
    </row>
    <row r="57" spans="1:10" x14ac:dyDescent="0.25">
      <c r="B57" s="10" t="s">
        <v>2</v>
      </c>
      <c r="C57" s="10"/>
      <c r="D57" s="10"/>
      <c r="E57" s="10"/>
      <c r="F57" s="10"/>
      <c r="G57" s="10"/>
      <c r="H57" s="10"/>
      <c r="I57" s="10"/>
      <c r="J57" s="10"/>
    </row>
    <row r="58" spans="1:10" x14ac:dyDescent="0.25">
      <c r="A58" s="1" t="s">
        <v>1</v>
      </c>
      <c r="B58" s="1">
        <v>50</v>
      </c>
      <c r="C58" s="1">
        <v>100</v>
      </c>
      <c r="D58" s="1">
        <v>500</v>
      </c>
      <c r="E58" s="1">
        <v>1000</v>
      </c>
      <c r="F58" s="1">
        <v>5000</v>
      </c>
      <c r="G58" s="1">
        <v>10000</v>
      </c>
      <c r="H58" s="1">
        <v>50000</v>
      </c>
      <c r="I58" s="1">
        <v>100000</v>
      </c>
      <c r="J58" s="1">
        <v>500000</v>
      </c>
    </row>
    <row r="59" spans="1:10" x14ac:dyDescent="0.25">
      <c r="A59">
        <v>1</v>
      </c>
    </row>
    <row r="60" spans="1:10" x14ac:dyDescent="0.25">
      <c r="A60">
        <v>2</v>
      </c>
    </row>
    <row r="61" spans="1:10" x14ac:dyDescent="0.25">
      <c r="A61">
        <v>3</v>
      </c>
    </row>
    <row r="62" spans="1:10" x14ac:dyDescent="0.25">
      <c r="A62">
        <v>4</v>
      </c>
    </row>
    <row r="63" spans="1:10" x14ac:dyDescent="0.25">
      <c r="A63">
        <v>5</v>
      </c>
    </row>
    <row r="64" spans="1:10" x14ac:dyDescent="0.25">
      <c r="A64">
        <v>6</v>
      </c>
    </row>
    <row r="65" spans="1:10" x14ac:dyDescent="0.25">
      <c r="A65">
        <v>7</v>
      </c>
    </row>
    <row r="66" spans="1:10" x14ac:dyDescent="0.25">
      <c r="A66">
        <v>8</v>
      </c>
    </row>
    <row r="67" spans="1:10" x14ac:dyDescent="0.25">
      <c r="A67">
        <v>9</v>
      </c>
    </row>
    <row r="68" spans="1:10" x14ac:dyDescent="0.25">
      <c r="A68">
        <v>10</v>
      </c>
    </row>
    <row r="69" spans="1:10" x14ac:dyDescent="0.25">
      <c r="A69" s="1" t="s">
        <v>4</v>
      </c>
      <c r="B69" s="1" t="e">
        <f>AVERAGE(B59:B68)</f>
        <v>#DIV/0!</v>
      </c>
      <c r="C69" s="1" t="e">
        <f t="shared" ref="C69:J69" si="9">AVERAGE(C59:C68)</f>
        <v>#DIV/0!</v>
      </c>
      <c r="D69" s="1" t="e">
        <f>AVERAGE(D59:D68)</f>
        <v>#DIV/0!</v>
      </c>
      <c r="E69" s="1" t="e">
        <f t="shared" si="9"/>
        <v>#DIV/0!</v>
      </c>
      <c r="F69" s="1" t="e">
        <f t="shared" si="9"/>
        <v>#DIV/0!</v>
      </c>
      <c r="G69" s="1" t="e">
        <f t="shared" si="9"/>
        <v>#DIV/0!</v>
      </c>
      <c r="H69" s="1" t="e">
        <f t="shared" si="9"/>
        <v>#DIV/0!</v>
      </c>
      <c r="I69" s="1" t="e">
        <f t="shared" si="9"/>
        <v>#DIV/0!</v>
      </c>
      <c r="J69" s="1" t="e">
        <f t="shared" si="9"/>
        <v>#DIV/0!</v>
      </c>
    </row>
    <row r="70" spans="1:10" x14ac:dyDescent="0.25">
      <c r="A70" t="s">
        <v>5</v>
      </c>
      <c r="B70" t="e">
        <f>_xlfn.STDEV.P(B59:B68)</f>
        <v>#DIV/0!</v>
      </c>
      <c r="C70" t="e">
        <f t="shared" ref="C70:J70" si="10">_xlfn.STDEV.P(C59:C68)</f>
        <v>#DIV/0!</v>
      </c>
      <c r="D70" t="e">
        <f>_xlfn.STDEV.P(D59:D68)</f>
        <v>#DIV/0!</v>
      </c>
      <c r="E70" t="e">
        <f t="shared" si="10"/>
        <v>#DIV/0!</v>
      </c>
      <c r="F70" t="e">
        <f t="shared" si="10"/>
        <v>#DIV/0!</v>
      </c>
      <c r="G70" t="e">
        <f t="shared" si="10"/>
        <v>#DIV/0!</v>
      </c>
      <c r="H70" t="e">
        <f t="shared" si="10"/>
        <v>#DIV/0!</v>
      </c>
      <c r="I70" t="e">
        <f t="shared" si="10"/>
        <v>#DIV/0!</v>
      </c>
      <c r="J70" t="e">
        <f t="shared" si="10"/>
        <v>#DIV/0!</v>
      </c>
    </row>
    <row r="71" spans="1:10" x14ac:dyDescent="0.25">
      <c r="A71" t="s">
        <v>6</v>
      </c>
      <c r="B71" t="e">
        <f>_xlfn.STDEV.S(B59:B68)</f>
        <v>#DIV/0!</v>
      </c>
      <c r="C71" t="e">
        <f t="shared" ref="C71:J71" si="11">_xlfn.STDEV.S(C59:C68)</f>
        <v>#DIV/0!</v>
      </c>
      <c r="D71" t="e">
        <f>_xlfn.STDEV.S(D59:D68)</f>
        <v>#DIV/0!</v>
      </c>
      <c r="E71" t="e">
        <f t="shared" si="11"/>
        <v>#DIV/0!</v>
      </c>
      <c r="F71" t="e">
        <f t="shared" si="11"/>
        <v>#DIV/0!</v>
      </c>
      <c r="G71" t="e">
        <f t="shared" si="11"/>
        <v>#DIV/0!</v>
      </c>
      <c r="H71" t="e">
        <f t="shared" si="11"/>
        <v>#DIV/0!</v>
      </c>
      <c r="I71" t="e">
        <f t="shared" si="11"/>
        <v>#DIV/0!</v>
      </c>
      <c r="J71" t="e">
        <f t="shared" si="11"/>
        <v>#DIV/0!</v>
      </c>
    </row>
  </sheetData>
  <mergeCells count="7">
    <mergeCell ref="B57:J57"/>
    <mergeCell ref="A1:C1"/>
    <mergeCell ref="B3:J3"/>
    <mergeCell ref="L6:S9"/>
    <mergeCell ref="B21:J21"/>
    <mergeCell ref="L36:T37"/>
    <mergeCell ref="B39:J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Points</vt:lpstr>
      <vt:lpstr>Points_AFTERBURN_PC</vt:lpstr>
      <vt:lpstr>Lines</vt:lpstr>
      <vt:lpstr>Polygons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balladaniel</dc:creator>
  <cp:lastModifiedBy>Balla Dániel</cp:lastModifiedBy>
  <dcterms:created xsi:type="dcterms:W3CDTF">2015-06-05T18:17:20Z</dcterms:created>
  <dcterms:modified xsi:type="dcterms:W3CDTF">2024-11-15T21:09:06Z</dcterms:modified>
</cp:coreProperties>
</file>