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2D06278-04D5-4B53-A849-BC9D1915AA7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5" i="1" l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F38" i="3" s="1"/>
  <c r="M278" i="1"/>
  <c r="M277" i="1"/>
  <c r="M276" i="1"/>
  <c r="M275" i="1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38" i="3" l="1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38" i="3" l="1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<sst xmlns="http://schemas.openxmlformats.org/spreadsheetml/2006/main" count="4022" uniqueCount="171">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</sst>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83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83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x14ac:dyDescent="0.45">
      <c r="A284" s="3" t="s">
        <v>140</v>
      </c>
      <c r="B284" s="24" t="s">
        <v>40</v>
      </c>
      <c r="C284" s="24" t="s">
        <v>25</v>
      </c>
      <c r="D284" s="24"/>
      <c r="E284" s="24" t="s">
        <v>36</v>
      </c>
      <c r="H284" t="s">
        <v>76</v>
      </c>
    </row>
    <row r="285" spans="1:14" x14ac:dyDescent="0.45">
      <c r="A285" s="3" t="s">
        <v>140</v>
      </c>
      <c r="B285" s="24" t="s">
        <v>125</v>
      </c>
      <c r="C285" s="24" t="s">
        <v>54</v>
      </c>
      <c r="D285" s="24"/>
      <c r="E285" s="24" t="s">
        <v>26</v>
      </c>
      <c r="H285" t="s">
        <v>27</v>
      </c>
    </row>
    <row r="286" spans="1:14" x14ac:dyDescent="0.45">
      <c r="A286" s="3" t="s">
        <v>140</v>
      </c>
      <c r="B286" s="24" t="s">
        <v>24</v>
      </c>
      <c r="C286" s="24" t="s">
        <v>33</v>
      </c>
      <c r="D286" s="24"/>
      <c r="E286" s="24" t="s">
        <v>51</v>
      </c>
      <c r="H286" t="s">
        <v>86</v>
      </c>
    </row>
    <row r="287" spans="1:14" x14ac:dyDescent="0.45">
      <c r="A287" s="3" t="s">
        <v>140</v>
      </c>
      <c r="B287" s="24" t="s">
        <v>68</v>
      </c>
      <c r="C287" s="24" t="s">
        <v>21</v>
      </c>
      <c r="D287" s="24"/>
      <c r="E287" s="24" t="s">
        <v>37</v>
      </c>
      <c r="H287" t="s">
        <v>38</v>
      </c>
    </row>
    <row r="288" spans="1:14" x14ac:dyDescent="0.45">
      <c r="A288" s="3" t="s">
        <v>140</v>
      </c>
      <c r="B288" s="24" t="s">
        <v>71</v>
      </c>
      <c r="C288" s="24" t="s">
        <v>55</v>
      </c>
      <c r="D288" s="24"/>
      <c r="E288" s="24" t="s">
        <v>28</v>
      </c>
      <c r="H288" t="s">
        <v>64</v>
      </c>
    </row>
    <row r="289" spans="1:8" x14ac:dyDescent="0.45">
      <c r="A289" s="3" t="s">
        <v>141</v>
      </c>
      <c r="B289" s="24" t="s">
        <v>124</v>
      </c>
      <c r="C289" s="24" t="s">
        <v>17</v>
      </c>
      <c r="D289" s="24"/>
      <c r="E289" s="24" t="s">
        <v>69</v>
      </c>
      <c r="H289" t="s">
        <v>70</v>
      </c>
    </row>
    <row r="290" spans="1:8" x14ac:dyDescent="0.45">
      <c r="A290" s="3" t="s">
        <v>141</v>
      </c>
      <c r="B290" s="24" t="s">
        <v>61</v>
      </c>
      <c r="C290" s="24" t="s">
        <v>82</v>
      </c>
      <c r="D290" s="24"/>
      <c r="E290" s="24" t="s">
        <v>22</v>
      </c>
      <c r="H290" t="s">
        <v>23</v>
      </c>
    </row>
    <row r="291" spans="1:8" x14ac:dyDescent="0.45">
      <c r="A291" s="3" t="s">
        <v>141</v>
      </c>
      <c r="B291" s="24" t="s">
        <v>61</v>
      </c>
      <c r="C291" s="24" t="s">
        <v>62</v>
      </c>
      <c r="D291" s="24"/>
      <c r="E291" s="24" t="s">
        <v>58</v>
      </c>
      <c r="H291" t="s">
        <v>59</v>
      </c>
    </row>
    <row r="292" spans="1:8" x14ac:dyDescent="0.45">
      <c r="A292" s="3" t="s">
        <v>141</v>
      </c>
      <c r="B292" s="24" t="s">
        <v>63</v>
      </c>
      <c r="C292" s="24" t="s">
        <v>42</v>
      </c>
      <c r="D292" s="24"/>
      <c r="E292" s="24" t="s">
        <v>18</v>
      </c>
      <c r="H292" t="s">
        <v>19</v>
      </c>
    </row>
    <row r="293" spans="1:8" x14ac:dyDescent="0.45">
      <c r="A293" s="3" t="s">
        <v>141</v>
      </c>
      <c r="B293" s="24" t="s">
        <v>63</v>
      </c>
      <c r="C293" s="24" t="s">
        <v>14</v>
      </c>
      <c r="D293" s="24"/>
      <c r="E293" s="24" t="s">
        <v>48</v>
      </c>
      <c r="H293" t="s">
        <v>67</v>
      </c>
    </row>
    <row r="294" spans="1:8" x14ac:dyDescent="0.45">
      <c r="A294" s="3" t="s">
        <v>141</v>
      </c>
      <c r="B294" s="24" t="s">
        <v>12</v>
      </c>
      <c r="C294" s="24" t="s">
        <v>49</v>
      </c>
      <c r="D294" s="24"/>
      <c r="E294" s="24" t="s">
        <v>46</v>
      </c>
      <c r="H294" t="s">
        <v>93</v>
      </c>
    </row>
    <row r="295" spans="1:8" x14ac:dyDescent="0.45">
      <c r="A295" s="3" t="s">
        <v>141</v>
      </c>
      <c r="B295" s="24" t="s">
        <v>12</v>
      </c>
      <c r="C295" s="24" t="s">
        <v>32</v>
      </c>
      <c r="D295" s="24"/>
      <c r="E295" s="24" t="s">
        <v>13</v>
      </c>
      <c r="H295" t="s">
        <v>81</v>
      </c>
    </row>
    <row r="296" spans="1:8" x14ac:dyDescent="0.45">
      <c r="A296" s="3" t="s">
        <v>141</v>
      </c>
      <c r="B296" s="24" t="s">
        <v>80</v>
      </c>
      <c r="C296" s="24" t="s">
        <v>57</v>
      </c>
      <c r="D296" s="24"/>
      <c r="E296" s="24" t="s">
        <v>28</v>
      </c>
      <c r="H296" t="s">
        <v>64</v>
      </c>
    </row>
    <row r="297" spans="1:8" x14ac:dyDescent="0.45">
      <c r="A297" s="3" t="s">
        <v>142</v>
      </c>
      <c r="B297" s="24" t="s">
        <v>20</v>
      </c>
      <c r="C297" s="24" t="s">
        <v>51</v>
      </c>
      <c r="D297" s="24"/>
      <c r="E297" s="24" t="s">
        <v>36</v>
      </c>
      <c r="H297" t="s">
        <v>76</v>
      </c>
    </row>
    <row r="298" spans="1:8" x14ac:dyDescent="0.45">
      <c r="A298" s="3" t="s">
        <v>142</v>
      </c>
      <c r="B298" s="24" t="s">
        <v>24</v>
      </c>
      <c r="C298" s="24" t="s">
        <v>62</v>
      </c>
      <c r="D298" s="24"/>
      <c r="E298" s="24" t="s">
        <v>41</v>
      </c>
      <c r="H298" t="s">
        <v>79</v>
      </c>
    </row>
    <row r="299" spans="1:8" x14ac:dyDescent="0.45">
      <c r="A299" s="3" t="s">
        <v>142</v>
      </c>
      <c r="B299" s="24" t="s">
        <v>24</v>
      </c>
      <c r="C299" s="24" t="s">
        <v>33</v>
      </c>
      <c r="D299" s="24"/>
      <c r="E299" s="24" t="s">
        <v>58</v>
      </c>
      <c r="H299" t="s">
        <v>59</v>
      </c>
    </row>
    <row r="300" spans="1:8" x14ac:dyDescent="0.45">
      <c r="A300" s="3" t="s">
        <v>142</v>
      </c>
      <c r="B300" s="24" t="s">
        <v>71</v>
      </c>
      <c r="C300" s="24" t="s">
        <v>44</v>
      </c>
      <c r="D300" s="24"/>
      <c r="E300" s="24" t="s">
        <v>54</v>
      </c>
      <c r="H300" t="s">
        <v>130</v>
      </c>
    </row>
    <row r="301" spans="1:8" x14ac:dyDescent="0.45">
      <c r="A301" s="3" t="s">
        <v>142</v>
      </c>
      <c r="B301" s="24" t="s">
        <v>31</v>
      </c>
      <c r="C301" s="24" t="s">
        <v>52</v>
      </c>
      <c r="D301" s="24"/>
      <c r="E301" s="24" t="s">
        <v>72</v>
      </c>
      <c r="H301" t="s">
        <v>73</v>
      </c>
    </row>
    <row r="302" spans="1:8" x14ac:dyDescent="0.45">
      <c r="A302" s="3" t="s">
        <v>142</v>
      </c>
      <c r="B302" s="24" t="s">
        <v>35</v>
      </c>
      <c r="C302" s="24" t="s">
        <v>57</v>
      </c>
      <c r="D302" s="24"/>
      <c r="E302" s="24" t="s">
        <v>37</v>
      </c>
      <c r="H302" t="s">
        <v>38</v>
      </c>
    </row>
    <row r="303" spans="1:8" x14ac:dyDescent="0.45">
      <c r="A303" s="3" t="s">
        <v>143</v>
      </c>
      <c r="B303" s="24" t="s">
        <v>12</v>
      </c>
      <c r="C303" s="24" t="s">
        <v>18</v>
      </c>
      <c r="D303" s="24"/>
      <c r="E303" s="24" t="s">
        <v>14</v>
      </c>
      <c r="H303" t="s">
        <v>16</v>
      </c>
    </row>
    <row r="304" spans="1:8" x14ac:dyDescent="0.45">
      <c r="A304" s="3" t="s">
        <v>143</v>
      </c>
      <c r="B304" s="24" t="s">
        <v>20</v>
      </c>
      <c r="C304" s="24" t="s">
        <v>17</v>
      </c>
      <c r="D304" s="24"/>
      <c r="E304" s="24" t="s">
        <v>36</v>
      </c>
      <c r="H304" t="s">
        <v>76</v>
      </c>
    </row>
    <row r="305" spans="1:8" x14ac:dyDescent="0.45">
      <c r="A305" s="3" t="s">
        <v>143</v>
      </c>
      <c r="B305" s="24" t="s">
        <v>20</v>
      </c>
      <c r="C305" s="24" t="s">
        <v>22</v>
      </c>
      <c r="D305" s="24"/>
      <c r="E305" s="24" t="s">
        <v>46</v>
      </c>
      <c r="H305" t="s">
        <v>93</v>
      </c>
    </row>
    <row r="306" spans="1:8" x14ac:dyDescent="0.45">
      <c r="A306" s="3" t="s">
        <v>143</v>
      </c>
      <c r="B306" s="24" t="s">
        <v>20</v>
      </c>
      <c r="C306" s="24" t="s">
        <v>42</v>
      </c>
      <c r="D306" s="24"/>
      <c r="E306" s="24" t="s">
        <v>26</v>
      </c>
      <c r="H306" t="s">
        <v>27</v>
      </c>
    </row>
    <row r="307" spans="1:8" x14ac:dyDescent="0.45">
      <c r="A307" s="3" t="s">
        <v>143</v>
      </c>
      <c r="B307" s="24" t="s">
        <v>20</v>
      </c>
      <c r="C307" s="24" t="s">
        <v>25</v>
      </c>
      <c r="D307" s="24"/>
      <c r="E307" s="24" t="s">
        <v>49</v>
      </c>
      <c r="H307" t="s">
        <v>50</v>
      </c>
    </row>
    <row r="308" spans="1:8" x14ac:dyDescent="0.45">
      <c r="A308" s="3" t="s">
        <v>143</v>
      </c>
      <c r="B308" s="24" t="s">
        <v>20</v>
      </c>
      <c r="C308" s="24" t="s">
        <v>29</v>
      </c>
      <c r="D308" s="24"/>
      <c r="E308" s="24" t="s">
        <v>48</v>
      </c>
      <c r="H308" t="s">
        <v>67</v>
      </c>
    </row>
    <row r="309" spans="1:8" x14ac:dyDescent="0.45">
      <c r="A309" s="3" t="s">
        <v>143</v>
      </c>
      <c r="B309" s="24" t="s">
        <v>24</v>
      </c>
      <c r="C309" s="24" t="s">
        <v>13</v>
      </c>
      <c r="D309" s="24"/>
      <c r="E309" s="24" t="s">
        <v>55</v>
      </c>
      <c r="H309" t="s">
        <v>56</v>
      </c>
    </row>
    <row r="310" spans="1:8" x14ac:dyDescent="0.45">
      <c r="A310" s="3" t="s">
        <v>143</v>
      </c>
      <c r="B310" s="24" t="s">
        <v>68</v>
      </c>
      <c r="C310" s="24" t="s">
        <v>32</v>
      </c>
      <c r="D310" s="24"/>
      <c r="E310" s="24" t="s">
        <v>69</v>
      </c>
      <c r="H310" t="s">
        <v>70</v>
      </c>
    </row>
    <row r="311" spans="1:8" x14ac:dyDescent="0.45">
      <c r="A311" s="3" t="s">
        <v>143</v>
      </c>
      <c r="B311" s="24" t="s">
        <v>31</v>
      </c>
      <c r="C311" s="24" t="s">
        <v>28</v>
      </c>
      <c r="D311" s="24"/>
      <c r="E311" s="24" t="s">
        <v>21</v>
      </c>
      <c r="H311" t="s">
        <v>90</v>
      </c>
    </row>
    <row r="312" spans="1:8" x14ac:dyDescent="0.45">
      <c r="A312" s="3" t="s">
        <v>144</v>
      </c>
      <c r="B312" s="24" t="s">
        <v>12</v>
      </c>
      <c r="C312" s="24" t="s">
        <v>18</v>
      </c>
      <c r="D312" s="24"/>
      <c r="E312" s="24" t="s">
        <v>44</v>
      </c>
      <c r="H312" t="s">
        <v>45</v>
      </c>
    </row>
    <row r="313" spans="1:8" x14ac:dyDescent="0.45">
      <c r="A313" s="3" t="s">
        <v>144</v>
      </c>
      <c r="B313" s="24" t="s">
        <v>20</v>
      </c>
      <c r="C313" s="24" t="s">
        <v>46</v>
      </c>
      <c r="D313" s="24"/>
      <c r="E313" s="24" t="s">
        <v>25</v>
      </c>
      <c r="H313" t="s">
        <v>47</v>
      </c>
    </row>
    <row r="314" spans="1:8" x14ac:dyDescent="0.45">
      <c r="A314" s="3" t="s">
        <v>144</v>
      </c>
      <c r="B314" s="24" t="s">
        <v>20</v>
      </c>
      <c r="C314" s="24" t="s">
        <v>62</v>
      </c>
      <c r="D314" s="24"/>
      <c r="E314" s="24" t="s">
        <v>55</v>
      </c>
      <c r="H314" t="s">
        <v>56</v>
      </c>
    </row>
    <row r="315" spans="1:8" x14ac:dyDescent="0.45">
      <c r="A315" s="3" t="s">
        <v>144</v>
      </c>
      <c r="B315" s="24" t="s">
        <v>20</v>
      </c>
      <c r="C315" s="24" t="s">
        <v>51</v>
      </c>
      <c r="D315" s="24"/>
      <c r="E315" s="24" t="s">
        <v>17</v>
      </c>
      <c r="H315" t="s">
        <v>66</v>
      </c>
    </row>
    <row r="316" spans="1:8" x14ac:dyDescent="0.45">
      <c r="A316" s="3" t="s">
        <v>144</v>
      </c>
      <c r="B316" s="24" t="s">
        <v>71</v>
      </c>
      <c r="C316" s="24" t="s">
        <v>52</v>
      </c>
      <c r="D316" s="24"/>
      <c r="E316" s="24" t="s">
        <v>54</v>
      </c>
      <c r="H316" t="s">
        <v>130</v>
      </c>
    </row>
    <row r="317" spans="1:8" x14ac:dyDescent="0.45">
      <c r="A317" s="3" t="s">
        <v>144</v>
      </c>
      <c r="B317" s="24" t="s">
        <v>31</v>
      </c>
      <c r="C317" s="24" t="s">
        <v>41</v>
      </c>
      <c r="D317" s="24"/>
      <c r="E317" s="24" t="s">
        <v>82</v>
      </c>
      <c r="H317" t="s">
        <v>83</v>
      </c>
    </row>
    <row r="318" spans="1:8" x14ac:dyDescent="0.45">
      <c r="A318" s="3" t="s">
        <v>144</v>
      </c>
      <c r="B318" s="24" t="s">
        <v>31</v>
      </c>
      <c r="C318" s="24" t="s">
        <v>57</v>
      </c>
      <c r="D318" s="24"/>
      <c r="E318" s="24" t="s">
        <v>33</v>
      </c>
      <c r="H318" t="s">
        <v>34</v>
      </c>
    </row>
    <row r="319" spans="1:8" x14ac:dyDescent="0.45">
      <c r="A319" s="3" t="s">
        <v>144</v>
      </c>
      <c r="B319" s="24" t="s">
        <v>35</v>
      </c>
      <c r="C319" s="24" t="s">
        <v>72</v>
      </c>
      <c r="D319" s="24"/>
      <c r="E319" s="24" t="s">
        <v>37</v>
      </c>
      <c r="H319" t="s">
        <v>38</v>
      </c>
    </row>
    <row r="320" spans="1:8" x14ac:dyDescent="0.45">
      <c r="A320" s="3" t="s">
        <v>145</v>
      </c>
      <c r="B320" s="24" t="s">
        <v>12</v>
      </c>
      <c r="C320" s="24" t="s">
        <v>36</v>
      </c>
      <c r="D320" s="24"/>
      <c r="E320" s="24" t="s">
        <v>42</v>
      </c>
      <c r="H320" t="s">
        <v>43</v>
      </c>
    </row>
    <row r="321" spans="1:8" x14ac:dyDescent="0.45">
      <c r="A321" s="3" t="s">
        <v>145</v>
      </c>
      <c r="B321" s="24" t="s">
        <v>12</v>
      </c>
      <c r="C321" s="24" t="s">
        <v>58</v>
      </c>
      <c r="D321" s="24"/>
      <c r="E321" s="24" t="s">
        <v>32</v>
      </c>
      <c r="H321" t="s">
        <v>75</v>
      </c>
    </row>
    <row r="322" spans="1:8" x14ac:dyDescent="0.45">
      <c r="A322" s="3" t="s">
        <v>145</v>
      </c>
      <c r="B322" s="24" t="s">
        <v>20</v>
      </c>
      <c r="C322" s="24" t="s">
        <v>26</v>
      </c>
      <c r="D322" s="24"/>
      <c r="E322" s="24" t="s">
        <v>69</v>
      </c>
      <c r="H322" t="s">
        <v>70</v>
      </c>
    </row>
    <row r="323" spans="1:8" x14ac:dyDescent="0.45">
      <c r="A323" s="3" t="s">
        <v>145</v>
      </c>
      <c r="B323" s="24" t="s">
        <v>71</v>
      </c>
      <c r="C323" s="24" t="s">
        <v>48</v>
      </c>
      <c r="D323" s="24"/>
      <c r="E323" s="24" t="s">
        <v>28</v>
      </c>
      <c r="H323" t="s">
        <v>64</v>
      </c>
    </row>
    <row r="324" spans="1:8" x14ac:dyDescent="0.45">
      <c r="A324" s="3" t="s">
        <v>145</v>
      </c>
      <c r="B324" s="24" t="s">
        <v>31</v>
      </c>
      <c r="C324" s="24" t="s">
        <v>22</v>
      </c>
      <c r="D324" s="24"/>
      <c r="E324" s="24" t="s">
        <v>21</v>
      </c>
      <c r="H324" t="s">
        <v>90</v>
      </c>
    </row>
    <row r="325" spans="1:8" x14ac:dyDescent="0.45">
      <c r="A325" s="3" t="s">
        <v>145</v>
      </c>
      <c r="B325" s="24" t="s">
        <v>31</v>
      </c>
      <c r="C325" s="24" t="s">
        <v>52</v>
      </c>
      <c r="D325" s="24"/>
      <c r="E325" s="24" t="s">
        <v>82</v>
      </c>
      <c r="H325" t="s">
        <v>83</v>
      </c>
    </row>
    <row r="326" spans="1:8" x14ac:dyDescent="0.45">
      <c r="A326" s="3" t="s">
        <v>145</v>
      </c>
      <c r="B326" s="24" t="s">
        <v>31</v>
      </c>
      <c r="C326" s="24" t="s">
        <v>13</v>
      </c>
      <c r="D326" s="24"/>
      <c r="E326" s="24" t="s">
        <v>72</v>
      </c>
      <c r="H326" t="s">
        <v>73</v>
      </c>
    </row>
    <row r="327" spans="1:8" x14ac:dyDescent="0.45">
      <c r="A327" s="3" t="s">
        <v>146</v>
      </c>
      <c r="B327" s="24" t="s">
        <v>12</v>
      </c>
      <c r="C327" s="24" t="s">
        <v>29</v>
      </c>
      <c r="D327" s="24"/>
      <c r="E327" s="24" t="s">
        <v>17</v>
      </c>
      <c r="H327" t="s">
        <v>66</v>
      </c>
    </row>
    <row r="328" spans="1:8" x14ac:dyDescent="0.45">
      <c r="A328" s="3" t="s">
        <v>146</v>
      </c>
      <c r="B328" s="24" t="s">
        <v>12</v>
      </c>
      <c r="C328" s="24" t="s">
        <v>14</v>
      </c>
      <c r="D328" s="24"/>
      <c r="E328" s="24" t="s">
        <v>44</v>
      </c>
      <c r="H328" t="s">
        <v>45</v>
      </c>
    </row>
    <row r="329" spans="1:8" x14ac:dyDescent="0.45">
      <c r="A329" s="3" t="s">
        <v>146</v>
      </c>
      <c r="B329" s="24" t="s">
        <v>20</v>
      </c>
      <c r="C329" s="24" t="s">
        <v>58</v>
      </c>
      <c r="D329" s="24"/>
      <c r="E329" s="24" t="s">
        <v>46</v>
      </c>
      <c r="H329" t="s">
        <v>93</v>
      </c>
    </row>
    <row r="330" spans="1:8" x14ac:dyDescent="0.45">
      <c r="A330" s="3" t="s">
        <v>146</v>
      </c>
      <c r="B330" s="24" t="s">
        <v>20</v>
      </c>
      <c r="C330" s="24" t="s">
        <v>18</v>
      </c>
      <c r="D330" s="24"/>
      <c r="E330" s="24" t="s">
        <v>49</v>
      </c>
      <c r="H330" t="s">
        <v>50</v>
      </c>
    </row>
    <row r="331" spans="1:8" x14ac:dyDescent="0.45">
      <c r="A331" s="3" t="s">
        <v>146</v>
      </c>
      <c r="B331" s="24" t="s">
        <v>24</v>
      </c>
      <c r="C331" s="24" t="s">
        <v>25</v>
      </c>
      <c r="D331" s="24"/>
      <c r="E331" s="24" t="s">
        <v>51</v>
      </c>
      <c r="H331" t="s">
        <v>86</v>
      </c>
    </row>
    <row r="332" spans="1:8" x14ac:dyDescent="0.45">
      <c r="A332" s="3" t="s">
        <v>146</v>
      </c>
      <c r="B332" s="24" t="s">
        <v>24</v>
      </c>
      <c r="C332" s="24" t="s">
        <v>26</v>
      </c>
      <c r="D332" s="24"/>
      <c r="E332" s="24" t="s">
        <v>57</v>
      </c>
      <c r="H332" t="s">
        <v>77</v>
      </c>
    </row>
    <row r="333" spans="1:8" x14ac:dyDescent="0.45">
      <c r="A333" s="3" t="s">
        <v>146</v>
      </c>
      <c r="B333" s="24" t="s">
        <v>31</v>
      </c>
      <c r="C333" s="24" t="s">
        <v>41</v>
      </c>
      <c r="D333" s="24"/>
      <c r="E333" s="24" t="s">
        <v>37</v>
      </c>
      <c r="H333" t="s">
        <v>38</v>
      </c>
    </row>
    <row r="334" spans="1:8" x14ac:dyDescent="0.45">
      <c r="A334" s="3" t="s">
        <v>146</v>
      </c>
      <c r="B334" s="24" t="s">
        <v>31</v>
      </c>
      <c r="C334" s="24" t="s">
        <v>55</v>
      </c>
      <c r="D334" s="24"/>
      <c r="E334" s="24" t="s">
        <v>33</v>
      </c>
      <c r="H334" t="s">
        <v>34</v>
      </c>
    </row>
    <row r="335" spans="1:8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8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opLeftCell="A15" workbookViewId="0">
      <selection activeCell="G38" sqref="G38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0</v>
      </c>
      <c r="C39" s="9">
        <f>COUNTIFS(Sheet1!$L:$L,Sheet2!$C$1,Sheet1!$A:$A,Sheet2!$A39)</f>
        <v>0</v>
      </c>
      <c r="D39" s="10" t="str">
        <f t="shared" si="0"/>
        <v/>
      </c>
      <c r="E39" s="20" t="str">
        <f>IFERROR(AVERAGEIFS(Sheet1!$M$2:$M$500, Sheet1!$A$2:$A$500, A39, Sheet1!$L$2:$L$500, "Yes"),"")</f>
        <v/>
      </c>
      <c r="F39" s="20" t="str">
        <f>IFERROR(AVERAGEIFS(Sheet1!$M$2:$M$500, Sheet1!$A$2:$A$500, A39, Sheet1!$L$2:$L$500, "No"),"")</f>
        <v/>
      </c>
      <c r="G39" s="21"/>
    </row>
    <row r="40" spans="1:7" x14ac:dyDescent="0.45">
      <c r="A40" s="14" t="s">
        <v>141</v>
      </c>
      <c r="B40" s="9">
        <f>COUNTIFS(Sheet1!$L:$L,Sheet2!$B$1,Sheet1!$A:$A,Sheet2!$A40)</f>
        <v>0</v>
      </c>
      <c r="C40" s="9">
        <f>COUNTIFS(Sheet1!$L:$L,Sheet2!$C$1,Sheet1!$A:$A,Sheet2!$A40)</f>
        <v>0</v>
      </c>
      <c r="D40" s="10" t="str">
        <f t="shared" si="0"/>
        <v/>
      </c>
      <c r="E40" s="20" t="str">
        <f>IFERROR(AVERAGEIFS(Sheet1!$M$2:$M$500, Sheet1!$A$2:$A$500, A40, Sheet1!$L$2:$L$500, "Yes"),"")</f>
        <v/>
      </c>
      <c r="F40" s="20" t="str">
        <f>IFERROR(AVERAGEIFS(Sheet1!$M$2:$M$500, Sheet1!$A$2:$A$500, A40, Sheet1!$L$2:$L$500, "No"),"")</f>
        <v/>
      </c>
      <c r="G40" s="21"/>
    </row>
    <row r="41" spans="1:7" x14ac:dyDescent="0.45">
      <c r="A41" s="14" t="s">
        <v>142</v>
      </c>
      <c r="B41" s="9">
        <f>COUNTIFS(Sheet1!$L:$L,Sheet2!$B$1,Sheet1!$A:$A,Sheet2!$A41)</f>
        <v>0</v>
      </c>
      <c r="C41" s="9">
        <f>COUNTIFS(Sheet1!$L:$L,Sheet2!$C$1,Sheet1!$A:$A,Sheet2!$A41)</f>
        <v>0</v>
      </c>
      <c r="D41" s="10" t="str">
        <f t="shared" si="0"/>
        <v/>
      </c>
      <c r="E41" s="20" t="str">
        <f>IFERROR(AVERAGEIFS(Sheet1!$M$2:$M$500, Sheet1!$A$2:$A$500, A41, Sheet1!$L$2:$L$500, "Yes"),"")</f>
        <v/>
      </c>
      <c r="F41" s="20" t="str">
        <f>IFERROR(AVERAGEIFS(Sheet1!$M$2:$M$500, Sheet1!$A$2:$A$500, A41, Sheet1!$L$2:$L$500, "No"),"")</f>
        <v/>
      </c>
      <c r="G41" s="21"/>
    </row>
    <row r="42" spans="1:7" x14ac:dyDescent="0.45">
      <c r="A42" s="14" t="s">
        <v>143</v>
      </c>
      <c r="B42" s="9">
        <f>COUNTIFS(Sheet1!$L:$L,Sheet2!$B$1,Sheet1!$A:$A,Sheet2!$A42)</f>
        <v>0</v>
      </c>
      <c r="C42" s="9">
        <f>COUNTIFS(Sheet1!$L:$L,Sheet2!$C$1,Sheet1!$A:$A,Sheet2!$A42)</f>
        <v>0</v>
      </c>
      <c r="D42" s="10" t="str">
        <f t="shared" si="0"/>
        <v/>
      </c>
      <c r="E42" s="20" t="str">
        <f>IFERROR(AVERAGEIFS(Sheet1!$M$2:$M$500, Sheet1!$A$2:$A$500, A42, Sheet1!$L$2:$L$500, "Yes"),"")</f>
        <v/>
      </c>
      <c r="F42" s="20" t="str">
        <f>IFERROR(AVERAGEIFS(Sheet1!$M$2:$M$500, Sheet1!$A$2:$A$500, A42, Sheet1!$L$2:$L$500, "No"),"")</f>
        <v/>
      </c>
      <c r="G42" s="21"/>
    </row>
    <row r="43" spans="1:7" x14ac:dyDescent="0.45">
      <c r="A43" s="14" t="s">
        <v>144</v>
      </c>
      <c r="B43" s="9">
        <f>COUNTIFS(Sheet1!$L:$L,Sheet2!$B$1,Sheet1!$A:$A,Sheet2!$A43)</f>
        <v>0</v>
      </c>
      <c r="C43" s="9">
        <f>COUNTIFS(Sheet1!$L:$L,Sheet2!$C$1,Sheet1!$A:$A,Sheet2!$A43)</f>
        <v>0</v>
      </c>
      <c r="D43" s="10" t="str">
        <f t="shared" si="0"/>
        <v/>
      </c>
      <c r="E43" s="20" t="str">
        <f>IFERROR(AVERAGEIFS(Sheet1!$M$2:$M$500, Sheet1!$A$2:$A$500, A43, Sheet1!$L$2:$L$500, "Yes"),"")</f>
        <v/>
      </c>
      <c r="F43" s="20" t="str">
        <f>IFERROR(AVERAGEIFS(Sheet1!$M$2:$M$500, Sheet1!$A$2:$A$500, A43, Sheet1!$L$2:$L$500, "No"),"")</f>
        <v/>
      </c>
      <c r="G43" s="21"/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2024-03-02T08:15:15Z</dcterms:modified>
</cp:coreProperties>
</file>