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4188BB0A-6CD8-45D5-ADE7-63B2C597D17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8" i="1" l="1"/>
  <c r="N189" i="1"/>
  <c r="N190" i="1"/>
  <c r="N191" i="1"/>
  <c r="N192" i="1"/>
  <c r="N193" i="1"/>
  <c r="M193" i="1"/>
  <c r="M192" i="1"/>
  <c r="E27" i="3" s="1"/>
  <c r="M191" i="1"/>
  <c r="M190" i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7" i="3"/>
  <c r="F28" i="3"/>
  <c r="F29" i="3"/>
  <c r="F30" i="3"/>
  <c r="F31" i="3"/>
  <c r="F32" i="3"/>
  <c r="F33" i="3"/>
  <c r="F34" i="3"/>
  <c r="F35" i="3"/>
  <c r="F36" i="3"/>
  <c r="F3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F26" i="3" l="1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<sst xmlns="http://schemas.openxmlformats.org/spreadsheetml/2006/main" count="2382" uniqueCount="132">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</sst>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Sheet2!$A$2:$A$27</c:f>
              <c:strCache>
                <c:ptCount val="26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</c:strCache>
            </c:strRef>
          </c:cat>
          <c:val>
            <c:numRef>
              <c:f>Sheet2!$D$2:$D$27</c:f>
              <c:numCache>
                <c:formatCode>0.00</c:formatCode>
                <c:ptCount val="26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Sheet2!$A$2:$A$27</c:f>
              <c:strCache>
                <c:ptCount val="26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</c:strCache>
            </c:strRef>
          </c:cat>
          <c:val>
            <c:numRef>
              <c:f>Sheet2!$F$2:$F$27</c:f>
              <c:numCache>
                <c:formatCode>0</c:formatCode>
                <c:ptCount val="26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Sheet2!$A$2:$A$27</c:f>
              <c:strCache>
                <c:ptCount val="26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</c:strCache>
            </c:strRef>
          </c:cat>
          <c:val>
            <c:numRef>
              <c:f>Sheet2!$G$2:$G$27</c:f>
              <c:numCache>
                <c:formatCode>0.000</c:formatCode>
                <c:ptCount val="26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193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193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14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14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14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14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14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14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14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14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14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14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14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14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14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14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Q22" sqref="Q22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16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16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16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16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16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16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16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16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16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16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16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16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16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16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16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16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16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16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16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16" cm="1">
        <f t="array" ref="G21">SUM(($B$2:B21)/SUM($B$2:C21))</f>
        <v>0.4527027027027028</v>
      </c>
    </row>
    <row r="22" spans="1: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16" cm="1">
        <f t="array" ref="G22">SUM(($B$2:B22)/SUM($B$2:C22))</f>
        <v>0.45222929936305728</v>
      </c>
    </row>
    <row r="23" spans="1: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16" cm="1">
        <f t="array" ref="G23">SUM(($B$2:B23)/SUM($B$2:C23))</f>
        <v>0.45398773006134974</v>
      </c>
    </row>
    <row r="24" spans="1: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16" cm="1">
        <f t="array" ref="G24">SUM(($B$2:B24)/SUM($B$2:C24))</f>
        <v>0.46551724137931033</v>
      </c>
    </row>
    <row r="25" spans="1: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16" cm="1">
        <f t="array" ref="G25">SUM(($B$2:B25)/SUM($B$2:C25))</f>
        <v>0.47159090909090901</v>
      </c>
    </row>
    <row r="26" spans="1:7" x14ac:dyDescent="0.45">
      <c r="A26" s="15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14">
        <f>IFERROR(AVERAGEIFS(Sheet1!$M$2:$M$500, Sheet1!$A$2:$A$500, A26, Sheet1!$L$2:$L$500, "Yes"),"")</f>
        <v>9</v>
      </c>
      <c r="F26" s="14">
        <f>IFERROR(AVERAGEIFS(Sheet1!$M$2:$M$500, Sheet1!$A$2:$A$500, A26, Sheet1!$L$2:$L$500, "No"),"")</f>
        <v>13.714285714285714</v>
      </c>
      <c r="G26" s="16" cm="1">
        <f t="array" ref="G26">SUM(($B$2:B26)/SUM($B$2:C26))</f>
        <v>0.46236559139784938</v>
      </c>
    </row>
    <row r="27" spans="1:7" x14ac:dyDescent="0.45">
      <c r="A27" s="15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14">
        <f>IFERROR(AVERAGEIFS(Sheet1!$M$2:$M$500, Sheet1!$A$2:$A$500, A27, Sheet1!$L$2:$L$500, "Yes"),"")</f>
        <v>10.6</v>
      </c>
      <c r="F27" s="14">
        <f>IFERROR(AVERAGEIFS(Sheet1!$M$2:$M$500, Sheet1!$A$2:$A$500, A27, Sheet1!$L$2:$L$500, "No"),"")</f>
        <v>26</v>
      </c>
      <c r="G27" s="16" cm="1">
        <f t="array" ref="G27">SUM(($B$2:B27)/SUM($B$2:C27))</f>
        <v>0.47395833333333337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16" cm="1">
        <f t="array" ref="G28">SUM(($B$2:B28)/SUM($B$2:C28))</f>
        <v>0.47395833333333337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16" cm="1">
        <f t="array" ref="G29">SUM(($B$2:B29)/SUM($B$2:C29))</f>
        <v>0.47395833333333337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16" cm="1">
        <f t="array" ref="G30">SUM(($B$2:B30)/SUM($B$2:C30))</f>
        <v>0.47395833333333337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16" cm="1">
        <f t="array" ref="G31">SUM(($B$2:B31)/SUM($B$2:C31))</f>
        <v>0.47395833333333337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16" cm="1">
        <f t="array" ref="G32">SUM(($B$2:B32)/SUM($B$2:C32))</f>
        <v>0.47395833333333337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16" cm="1">
        <f t="array" ref="G33">SUM(($B$2:B33)/SUM($B$2:C33))</f>
        <v>0.47395833333333337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16" cm="1">
        <f t="array" ref="G34">SUM(($B$2:B34)/SUM($B$2:C34))</f>
        <v>0.47395833333333337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16" cm="1">
        <f t="array" ref="G35">SUM(($B$2:B35)/SUM($B$2:C35))</f>
        <v>0.47395833333333337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16" cm="1">
        <f t="array" ref="G36">SUM(($B$2:B36)/SUM($B$2:C36))</f>
        <v>0.47395833333333337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16" cm="1">
        <f t="array" ref="G37">SUM(($B$2:B37)/SUM($B$2:C37))</f>
        <v>0.47395833333333337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2024-02-14T06:06:07Z</dcterms:modified>
</cp:coreProperties>
</file>