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Research/FourierAnalysis/src/"/>
    </mc:Choice>
  </mc:AlternateContent>
  <xr:revisionPtr revIDLastSave="0" documentId="13_ncr:1_{F91740DE-6E8B-5B4C-A0AC-3F507A905422}" xr6:coauthVersionLast="47" xr6:coauthVersionMax="47" xr10:uidLastSave="{00000000-0000-0000-0000-000000000000}"/>
  <bookViews>
    <workbookView xWindow="0" yWindow="500" windowWidth="31700" windowHeight="20500" xr2:uid="{60426555-CA7B-3641-8465-F4E60B8F8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F12" i="1" l="1"/>
  <c r="F11" i="1"/>
  <c r="K21" i="1"/>
  <c r="K22" i="1"/>
  <c r="G22" i="1" s="1"/>
  <c r="G21" i="1"/>
  <c r="D21" i="1"/>
  <c r="K3" i="1"/>
  <c r="K8" i="1"/>
  <c r="K7" i="1"/>
  <c r="K5" i="1"/>
  <c r="K6" i="1"/>
  <c r="K4" i="1" l="1"/>
  <c r="B4" i="1" s="1"/>
  <c r="B5" i="1"/>
  <c r="B6" i="1"/>
  <c r="B7" i="1"/>
  <c r="B8" i="1"/>
  <c r="K9" i="1"/>
  <c r="B9" i="1" s="1"/>
  <c r="K10" i="1"/>
  <c r="B10" i="1" s="1"/>
  <c r="B3" i="1"/>
  <c r="K2" i="1"/>
  <c r="B2" i="1" s="1"/>
</calcChain>
</file>

<file path=xl/sharedStrings.xml><?xml version="1.0" encoding="utf-8"?>
<sst xmlns="http://schemas.openxmlformats.org/spreadsheetml/2006/main" count="40" uniqueCount="33">
  <si>
    <t>kdx</t>
  </si>
  <si>
    <t>numerical</t>
  </si>
  <si>
    <t>pi/2</t>
  </si>
  <si>
    <t>pi/3</t>
  </si>
  <si>
    <t>pi/4</t>
  </si>
  <si>
    <t>pi/5</t>
  </si>
  <si>
    <t>pi/6</t>
  </si>
  <si>
    <t>pi/7</t>
  </si>
  <si>
    <t>pi/8</t>
  </si>
  <si>
    <t>pi/9</t>
  </si>
  <si>
    <t>pi/10</t>
  </si>
  <si>
    <t>numberOfPeriods</t>
  </si>
  <si>
    <t>timeFinish</t>
  </si>
  <si>
    <t>timeStart</t>
  </si>
  <si>
    <t>timeElapsed</t>
  </si>
  <si>
    <t>analytical nondim by dx</t>
  </si>
  <si>
    <t>notes</t>
  </si>
  <si>
    <t>corrected with smaller time step</t>
  </si>
  <si>
    <t>too coarse</t>
  </si>
  <si>
    <t>analytical / dx</t>
  </si>
  <si>
    <t>dx</t>
  </si>
  <si>
    <t>with large time step</t>
  </si>
  <si>
    <t>with small time step</t>
  </si>
  <si>
    <t>pi/15</t>
  </si>
  <si>
    <t>pi/20</t>
  </si>
  <si>
    <t>actual frequency</t>
  </si>
  <si>
    <t>2pi/T</t>
  </si>
  <si>
    <t>pi/30</t>
  </si>
  <si>
    <t>pi/40</t>
  </si>
  <si>
    <t>This should be kdx*u_t</t>
  </si>
  <si>
    <t>This should be 2pi*u_t</t>
  </si>
  <si>
    <t>needs smaller time step</t>
  </si>
  <si>
    <t>B*E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</si>
</sst>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49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ont="1" applyFill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164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164" fontId="1" fillId="0" borderId="0" xfId="0" applyNumberFormat="1" applyFont="1" applyFill="1"/>
    <xf numFmtId="0" fontId="0" fillId="0" borderId="1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54AB-DDDD-4942-9B9B-AE899116364D}">
  <dimension ref="A1:L41"/>
  <sheetViews>
    <sheetView tabSelected="1" zoomScale="137" workbookViewId="0">
      <selection activeCell="C13" sqref="C13"/>
    </sheetView>
  </sheetViews>
  <sheetFormatPr baseColWidth="10" defaultRowHeight="16" x14ac:dyDescent="0.2"/>
  <cols>
    <col min="1" max="1" width="10.83203125" style="1"/>
    <col min="2" max="2" width="18.5" style="1" customWidth="1"/>
    <col min="3" max="3" width="15.33203125" style="1" customWidth="1"/>
    <col min="4" max="4" width="16.5" style="1" customWidth="1"/>
    <col min="5" max="5" width="22.5" style="1" bestFit="1" customWidth="1"/>
    <col min="6" max="6" width="11.33203125" style="6" customWidth="1"/>
    <col min="7" max="7" width="12.33203125" style="6" customWidth="1"/>
    <col min="8" max="8" width="16.33203125" style="1" bestFit="1" customWidth="1"/>
    <col min="9" max="10" width="10.83203125" style="1"/>
    <col min="11" max="11" width="16.83203125" style="1" bestFit="1" customWidth="1"/>
    <col min="12" max="12" width="28.5" style="1" bestFit="1" customWidth="1"/>
    <col min="13" max="16384" width="10.83203125" style="1"/>
  </cols>
  <sheetData>
    <row r="1" spans="1:12" x14ac:dyDescent="0.2">
      <c r="A1" s="1" t="s">
        <v>0</v>
      </c>
      <c r="B1" s="1" t="s">
        <v>1</v>
      </c>
      <c r="C1" s="1" t="s">
        <v>32</v>
      </c>
      <c r="D1" s="1" t="s">
        <v>19</v>
      </c>
      <c r="E1" s="1" t="s">
        <v>15</v>
      </c>
      <c r="F1" s="6" t="s">
        <v>20</v>
      </c>
      <c r="H1" s="1" t="s">
        <v>11</v>
      </c>
      <c r="I1" s="1" t="s">
        <v>13</v>
      </c>
      <c r="J1" s="1" t="s">
        <v>12</v>
      </c>
      <c r="K1" s="1" t="s">
        <v>14</v>
      </c>
      <c r="L1" s="1" t="s">
        <v>16</v>
      </c>
    </row>
    <row r="2" spans="1:12" x14ac:dyDescent="0.2">
      <c r="A2" s="1" t="s">
        <v>2</v>
      </c>
      <c r="B2" s="1">
        <f t="shared" ref="B2:B10" si="0">H2/K2*2*3.1416</f>
        <v>12.697478514586502</v>
      </c>
      <c r="C2" s="2">
        <f>B2*F2</f>
        <v>3.1743696286466254</v>
      </c>
      <c r="D2" s="2">
        <f>E2/F2</f>
        <v>1.419859147943908</v>
      </c>
      <c r="E2" s="2">
        <v>0.354964786985977</v>
      </c>
      <c r="F2" s="7">
        <v>0.25</v>
      </c>
      <c r="G2" s="7"/>
      <c r="H2" s="1">
        <v>7</v>
      </c>
      <c r="I2" s="1">
        <v>2.2537600000000002</v>
      </c>
      <c r="J2" s="1">
        <v>5.7176288263558996</v>
      </c>
      <c r="K2" s="1">
        <f t="shared" ref="K2:K10" si="1">J2-I2</f>
        <v>3.4638688263558994</v>
      </c>
      <c r="L2" s="1" t="s">
        <v>18</v>
      </c>
    </row>
    <row r="3" spans="1:12" x14ac:dyDescent="0.2">
      <c r="A3" s="1" t="s">
        <v>3</v>
      </c>
      <c r="B3" s="1">
        <f t="shared" si="0"/>
        <v>12.869925492815794</v>
      </c>
      <c r="C3" s="2">
        <f t="shared" ref="C3:C8" si="2">B3*F3</f>
        <v>2.1449875821359656</v>
      </c>
      <c r="D3" s="2">
        <f t="shared" ref="D3:D14" si="3">E3/F3</f>
        <v>1.8444511378727282</v>
      </c>
      <c r="E3" s="2">
        <v>0.30740852297878801</v>
      </c>
      <c r="F3" s="7">
        <v>0.16666666666666666</v>
      </c>
      <c r="G3" s="7"/>
      <c r="H3" s="1">
        <v>44</v>
      </c>
      <c r="I3" s="1">
        <v>3.1693500000000001</v>
      </c>
      <c r="J3" s="1">
        <v>24.650500000000001</v>
      </c>
      <c r="K3" s="1">
        <f t="shared" si="1"/>
        <v>21.48115</v>
      </c>
      <c r="L3" s="1" t="s">
        <v>17</v>
      </c>
    </row>
    <row r="4" spans="1:12" x14ac:dyDescent="0.2">
      <c r="A4" s="1" t="s">
        <v>4</v>
      </c>
      <c r="B4" s="1">
        <f t="shared" si="0"/>
        <v>12.879194805350631</v>
      </c>
      <c r="C4" s="2">
        <f t="shared" si="2"/>
        <v>1.6098993506688288</v>
      </c>
      <c r="D4" s="2">
        <f t="shared" si="3"/>
        <v>2.0079840636817838</v>
      </c>
      <c r="E4" s="2">
        <v>0.25099800796022298</v>
      </c>
      <c r="F4" s="7">
        <v>0.125</v>
      </c>
      <c r="G4" s="7"/>
      <c r="H4" s="1">
        <v>41</v>
      </c>
      <c r="I4" s="1">
        <v>3.0989200000000001</v>
      </c>
      <c r="J4" s="1">
        <v>23.101040000000001</v>
      </c>
      <c r="K4" s="1">
        <f t="shared" si="1"/>
        <v>20.002120000000001</v>
      </c>
      <c r="L4" s="1" t="s">
        <v>17</v>
      </c>
    </row>
    <row r="5" spans="1:12" x14ac:dyDescent="0.2">
      <c r="A5" s="1" t="s">
        <v>5</v>
      </c>
      <c r="B5" s="1">
        <f t="shared" si="0"/>
        <v>13.137381136229695</v>
      </c>
      <c r="C5" s="2">
        <f t="shared" si="2"/>
        <v>1.3137381136229695</v>
      </c>
      <c r="D5" s="2">
        <f t="shared" si="3"/>
        <v>2.0864306687349599</v>
      </c>
      <c r="E5" s="2">
        <v>0.20864306687349601</v>
      </c>
      <c r="F5" s="7">
        <v>0.1</v>
      </c>
      <c r="G5" s="7"/>
      <c r="H5" s="1">
        <v>43</v>
      </c>
      <c r="I5" s="1">
        <v>3.0989200000000001</v>
      </c>
      <c r="J5" s="1">
        <v>23.664480000000001</v>
      </c>
      <c r="K5" s="1">
        <f t="shared" si="1"/>
        <v>20.565560000000001</v>
      </c>
      <c r="L5" s="1" t="s">
        <v>17</v>
      </c>
    </row>
    <row r="6" spans="1:12" x14ac:dyDescent="0.2">
      <c r="A6" s="1" t="s">
        <v>6</v>
      </c>
      <c r="B6" s="1">
        <f t="shared" si="0"/>
        <v>13.172239178888649</v>
      </c>
      <c r="C6" s="2">
        <f t="shared" si="2"/>
        <v>1.0976865982407207</v>
      </c>
      <c r="D6" s="2">
        <f t="shared" si="3"/>
        <v>2.129788721915856</v>
      </c>
      <c r="E6" s="2">
        <v>0.177482393492988</v>
      </c>
      <c r="F6" s="7">
        <v>8.3333333333333329E-2</v>
      </c>
      <c r="G6" s="7"/>
      <c r="H6" s="1">
        <v>44</v>
      </c>
      <c r="I6" s="1">
        <v>4.5075200000000004</v>
      </c>
      <c r="J6" s="1">
        <v>25.495660000000001</v>
      </c>
      <c r="K6" s="1">
        <f t="shared" si="1"/>
        <v>20.988140000000001</v>
      </c>
      <c r="L6" s="1" t="s">
        <v>17</v>
      </c>
    </row>
    <row r="7" spans="1:12" x14ac:dyDescent="0.2">
      <c r="A7" s="1" t="s">
        <v>7</v>
      </c>
      <c r="B7" s="1">
        <f t="shared" si="0"/>
        <v>13.415335869134713</v>
      </c>
      <c r="C7" s="2">
        <f t="shared" si="2"/>
        <v>0.95823827636676517</v>
      </c>
      <c r="D7" s="2">
        <f t="shared" si="3"/>
        <v>2.1561882864556021</v>
      </c>
      <c r="E7" s="2">
        <v>0.15401344903254299</v>
      </c>
      <c r="F7" s="7">
        <v>7.1428571428571425E-2</v>
      </c>
      <c r="G7" s="7"/>
      <c r="H7" s="1">
        <v>40</v>
      </c>
      <c r="I7" s="1">
        <v>4.5075200000000004</v>
      </c>
      <c r="J7" s="1">
        <v>23.241900000000001</v>
      </c>
      <c r="K7" s="1">
        <f t="shared" si="1"/>
        <v>18.734380000000002</v>
      </c>
      <c r="L7" s="1" t="s">
        <v>17</v>
      </c>
    </row>
    <row r="8" spans="1:12" x14ac:dyDescent="0.2">
      <c r="A8" s="1" t="s">
        <v>8</v>
      </c>
      <c r="B8" s="1">
        <f t="shared" si="0"/>
        <v>13.808045902988928</v>
      </c>
      <c r="C8" s="2">
        <f t="shared" si="2"/>
        <v>0.863002868936808</v>
      </c>
      <c r="D8" s="2">
        <f t="shared" si="3"/>
        <v>2.173426288840592</v>
      </c>
      <c r="E8" s="2">
        <v>0.135839143052537</v>
      </c>
      <c r="F8" s="7">
        <v>6.25E-2</v>
      </c>
      <c r="G8" s="7"/>
      <c r="H8" s="1">
        <v>46</v>
      </c>
      <c r="I8" s="1">
        <v>6.1133240000000004</v>
      </c>
      <c r="J8" s="1">
        <v>27.045120000000001</v>
      </c>
      <c r="K8" s="1">
        <f t="shared" si="1"/>
        <v>20.931795999999999</v>
      </c>
      <c r="L8" s="1" t="s">
        <v>17</v>
      </c>
    </row>
    <row r="9" spans="1:12" s="3" customFormat="1" x14ac:dyDescent="0.2">
      <c r="A9" s="4" t="s">
        <v>9</v>
      </c>
      <c r="B9" s="3">
        <f t="shared" si="0"/>
        <v>8.496077804990593</v>
      </c>
      <c r="C9" s="5"/>
      <c r="D9" s="2">
        <f t="shared" si="3"/>
        <v>2.1852919317691621</v>
      </c>
      <c r="E9" s="5">
        <v>0.12140510732050901</v>
      </c>
      <c r="F9" s="16">
        <v>5.5555555555555552E-2</v>
      </c>
      <c r="G9" s="16"/>
      <c r="H9" s="3">
        <v>28</v>
      </c>
      <c r="I9" s="3">
        <v>2.2538399999999998</v>
      </c>
      <c r="J9" s="3">
        <v>22.960995</v>
      </c>
      <c r="K9" s="3">
        <f t="shared" si="1"/>
        <v>20.707155</v>
      </c>
      <c r="L9" s="3" t="s">
        <v>31</v>
      </c>
    </row>
    <row r="10" spans="1:12" s="3" customFormat="1" x14ac:dyDescent="0.2">
      <c r="A10" s="4" t="s">
        <v>10</v>
      </c>
      <c r="B10" s="3">
        <f t="shared" si="0"/>
        <v>8.496077804990593</v>
      </c>
      <c r="C10" s="5"/>
      <c r="D10" s="2">
        <f t="shared" si="3"/>
        <v>2.1938030316670001</v>
      </c>
      <c r="E10" s="5">
        <v>0.10969015158335001</v>
      </c>
      <c r="F10" s="16">
        <v>0.05</v>
      </c>
      <c r="G10" s="16"/>
      <c r="H10" s="3">
        <v>28</v>
      </c>
      <c r="I10" s="3">
        <v>2.2538399999999998</v>
      </c>
      <c r="J10" s="3">
        <v>22.960995</v>
      </c>
      <c r="K10" s="3">
        <f t="shared" si="1"/>
        <v>20.707155</v>
      </c>
      <c r="L10" s="3" t="s">
        <v>31</v>
      </c>
    </row>
    <row r="11" spans="1:12" x14ac:dyDescent="0.2">
      <c r="A11" s="1" t="s">
        <v>23</v>
      </c>
      <c r="B11" s="2"/>
      <c r="C11" s="5"/>
      <c r="D11" s="2">
        <f t="shared" si="3"/>
        <v>2.2140398712906002</v>
      </c>
      <c r="E11" s="2">
        <v>7.3801329043020003E-2</v>
      </c>
      <c r="F11" s="6">
        <f>1/30</f>
        <v>3.3333333333333333E-2</v>
      </c>
    </row>
    <row r="12" spans="1:12" x14ac:dyDescent="0.2">
      <c r="A12" s="1" t="s">
        <v>24</v>
      </c>
      <c r="C12" s="5"/>
      <c r="D12" s="2">
        <f t="shared" si="3"/>
        <v>2.2211490624108396</v>
      </c>
      <c r="E12" s="1">
        <v>5.5528726560270997E-2</v>
      </c>
      <c r="F12" s="6">
        <f>1/40</f>
        <v>2.5000000000000001E-2</v>
      </c>
    </row>
    <row r="13" spans="1:12" x14ac:dyDescent="0.2">
      <c r="A13" s="1" t="s">
        <v>27</v>
      </c>
      <c r="C13" s="5"/>
      <c r="D13" s="2">
        <f t="shared" si="3"/>
        <v>2.22623542186644</v>
      </c>
      <c r="E13" s="1">
        <v>3.7103923697774002E-2</v>
      </c>
      <c r="F13" s="6">
        <v>1.6666666666666666E-2</v>
      </c>
    </row>
    <row r="14" spans="1:12" x14ac:dyDescent="0.2">
      <c r="A14" s="1" t="s">
        <v>28</v>
      </c>
      <c r="C14" s="5"/>
      <c r="D14" s="2">
        <f t="shared" si="3"/>
        <v>2.2280172961717599</v>
      </c>
      <c r="E14" s="1">
        <v>2.7850216202147001E-2</v>
      </c>
      <c r="F14" s="6">
        <v>1.2500000000000001E-2</v>
      </c>
    </row>
    <row r="16" spans="1:12" x14ac:dyDescent="0.2">
      <c r="B16" s="1" t="s">
        <v>30</v>
      </c>
      <c r="E16" s="1" t="s">
        <v>29</v>
      </c>
    </row>
    <row r="20" spans="2:12" x14ac:dyDescent="0.2">
      <c r="C20" s="17"/>
      <c r="D20" s="11" t="s">
        <v>26</v>
      </c>
    </row>
    <row r="21" spans="2:12" x14ac:dyDescent="0.2">
      <c r="C21" s="18" t="s">
        <v>25</v>
      </c>
      <c r="D21" s="15">
        <f>2*3.1416/(1/0.355)</f>
        <v>2.2305359999999999</v>
      </c>
      <c r="F21" s="8" t="s">
        <v>2</v>
      </c>
      <c r="G21" s="9">
        <f>H21/K21*2*3.1416</f>
        <v>12.697478514586502</v>
      </c>
      <c r="H21" s="10">
        <v>7</v>
      </c>
      <c r="I21" s="10">
        <v>2.2537600000000002</v>
      </c>
      <c r="J21" s="10">
        <v>5.7176288263558996</v>
      </c>
      <c r="K21" s="10">
        <f>J21-I21</f>
        <v>3.4638688263558994</v>
      </c>
      <c r="L21" s="11" t="s">
        <v>22</v>
      </c>
    </row>
    <row r="22" spans="2:12" x14ac:dyDescent="0.2">
      <c r="F22" s="12"/>
      <c r="G22" s="13">
        <f>H22/K22*2*3.1416</f>
        <v>2.2528278669127735</v>
      </c>
      <c r="H22" s="14">
        <v>5</v>
      </c>
      <c r="I22" s="14">
        <v>3.0989200000000001</v>
      </c>
      <c r="J22" s="14">
        <v>17.044060000000002</v>
      </c>
      <c r="K22" s="14">
        <f>J22-I22</f>
        <v>13.945140000000002</v>
      </c>
      <c r="L22" s="15" t="s">
        <v>21</v>
      </c>
    </row>
    <row r="24" spans="2:12" x14ac:dyDescent="0.2">
      <c r="B24" s="2"/>
    </row>
    <row r="25" spans="2:12" x14ac:dyDescent="0.2">
      <c r="B25" s="2"/>
    </row>
    <row r="26" spans="2:12" x14ac:dyDescent="0.2">
      <c r="B26" s="2"/>
    </row>
    <row r="27" spans="2:12" x14ac:dyDescent="0.2">
      <c r="B27" s="2"/>
    </row>
    <row r="28" spans="2:12" x14ac:dyDescent="0.2">
      <c r="B28" s="2"/>
    </row>
    <row r="29" spans="2:12" x14ac:dyDescent="0.2">
      <c r="B29" s="2"/>
    </row>
    <row r="30" spans="2:12" x14ac:dyDescent="0.2">
      <c r="B30" s="2"/>
    </row>
    <row r="32" spans="2:12" x14ac:dyDescent="0.2">
      <c r="E32" s="2"/>
      <c r="H32" s="7"/>
    </row>
    <row r="33" spans="1:8" x14ac:dyDescent="0.2">
      <c r="E33" s="2"/>
      <c r="H33" s="7"/>
    </row>
    <row r="34" spans="1:8" x14ac:dyDescent="0.2">
      <c r="E34" s="2"/>
      <c r="H34" s="7"/>
    </row>
    <row r="35" spans="1:8" ht="17" customHeight="1" x14ac:dyDescent="0.2">
      <c r="E35" s="2"/>
      <c r="H35" s="7"/>
    </row>
    <row r="36" spans="1:8" x14ac:dyDescent="0.2">
      <c r="E36" s="2"/>
      <c r="H36" s="7"/>
    </row>
    <row r="37" spans="1:8" x14ac:dyDescent="0.2">
      <c r="E37" s="2"/>
      <c r="H37" s="7"/>
    </row>
    <row r="38" spans="1:8" x14ac:dyDescent="0.2">
      <c r="E38" s="2"/>
      <c r="H38" s="7"/>
    </row>
    <row r="39" spans="1:8" x14ac:dyDescent="0.2">
      <c r="A39" s="4"/>
      <c r="E39" s="5"/>
      <c r="H39" s="16"/>
    </row>
    <row r="40" spans="1:8" x14ac:dyDescent="0.2">
      <c r="A40" s="4"/>
      <c r="E40" s="5"/>
      <c r="H40" s="16"/>
    </row>
    <row r="41" spans="1:8" x14ac:dyDescent="0.2">
      <c r="A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Ball</dc:creator>
  <cp:lastModifiedBy>Tristan Ball</cp:lastModifiedBy>
  <dcterms:created xsi:type="dcterms:W3CDTF">2021-11-17T00:47:11Z</dcterms:created>
  <dcterms:modified xsi:type="dcterms:W3CDTF">2022-03-04T01:59:14Z</dcterms:modified>
</cp:coreProperties>
</file>