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 activeTab="1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externalReferences>
    <externalReference r:id="rId15"/>
  </externalReferences>
  <definedNames>
    <definedName name="Dienstbeginn">Berechnungen!$A$2:$A$5</definedName>
    <definedName name="Dienstende">Berechnungen!$C$2:$C$9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1" l="1"/>
  <c r="E26" i="10"/>
  <c r="E26" i="9"/>
  <c r="E26" i="8"/>
  <c r="E26" i="7"/>
  <c r="E26" i="6"/>
  <c r="E26" i="5"/>
  <c r="E26" i="19"/>
  <c r="E26" i="18"/>
  <c r="E26" i="4"/>
  <c r="E26" i="3"/>
  <c r="C21" i="1"/>
  <c r="F18" i="1"/>
  <c r="E18" i="1"/>
  <c r="D18" i="1"/>
  <c r="B18" i="1"/>
  <c r="C18" i="1" l="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2" l="1"/>
  <c r="C22" i="2" s="1"/>
  <c r="E26" i="2" s="1"/>
</calcChain>
</file>

<file path=xl/sharedStrings.xml><?xml version="1.0" encoding="utf-8"?>
<sst xmlns="http://schemas.openxmlformats.org/spreadsheetml/2006/main" count="567" uniqueCount="79">
  <si>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</si>
  <si>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</si>
  <si>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</si>
  <si>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</si>
  <si>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</si>
  <si>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</si>
  <si>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</si>
  <si>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</si>
  <si>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</si>
  <si>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</si>
  <si>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</si>
  <si>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</si>
  <si>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</si>
  <si>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</si>
  <si>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</si>
  <si>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</si>
  <si>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</si>
  <si>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</si>
  <si>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</si>
  <si>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</si>
  <si>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</si>
  <si>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</si>
  <si>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</si>
  <si>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</si>
  <si>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</si>
  <si>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</si>
  <si>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</si>
  <si>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</si>
  <si>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</si>
  <si>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</si>
  <si>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</si>
  <si>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</si>
  <si>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</si>
  <si>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</si>
  <si>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</si>
  <si>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</si>
  <si>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</si>
  <si>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</si>
  <si>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</si>
  <si>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</si>
  <si>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</si>
  <si>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</si>
  <si>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</si>
  <si>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</si>
  <si>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</si>
  <si>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</si>
  <si>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</si>
  <si>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</si>
  <si>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</si>
  <si>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</si>
  <si>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</si>
  <si>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</si>
  <si>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</si>
  <si>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</si>
  <si>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</si>
  <si>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</si>
  <si>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</si>
  <si>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</si>
  <si>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</si>
  <si>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</si>
  <si>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SUMME</t>
  </si>
  <si>
    <t>Überstunden gesamt :</t>
  </si>
  <si>
    <t>Zielvereinbarung</t>
  </si>
  <si>
    <t>Provision / brutto</t>
  </si>
  <si>
    <t>Ausgezahlt</t>
  </si>
  <si>
    <t>Zusammenfassung 2016</t>
  </si>
  <si>
    <t>Januar 2016</t>
  </si>
  <si>
    <t>Februar 2016</t>
  </si>
  <si>
    <t>März 2016</t>
  </si>
  <si>
    <t>April 2016</t>
  </si>
  <si>
    <t>Mai 2016</t>
  </si>
  <si>
    <t>Juni 2016</t>
  </si>
  <si>
    <t>Juli 2016</t>
  </si>
  <si>
    <t>August 2016</t>
  </si>
  <si>
    <t>September 2016</t>
  </si>
  <si>
    <t>Oktober 2016</t>
  </si>
  <si>
    <t>November 2016</t>
  </si>
  <si>
    <t>Dezember 2016</t>
  </si>
  <si>
    <t>Anzahl 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</si>
</sst>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0" fontId="4" fillId="6" borderId="0" xfId="0" applyFont="1" applyFill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fassung"/>
      <sheetName val="Januar"/>
      <sheetName val="Februar"/>
      <sheetName val="März"/>
      <sheetName val="April"/>
      <sheetName val="Mai"/>
      <sheetName val="Juni"/>
      <sheetName val="Juli"/>
      <sheetName val="August"/>
      <sheetName val="September"/>
      <sheetName val="Oktober"/>
      <sheetName val="November"/>
      <sheetName val="Dezember"/>
      <sheetName val="Berechnungen"/>
    </sheetNames>
    <sheetDataSet>
      <sheetData sheetId="0"/>
      <sheetData sheetId="1">
        <row r="26">
          <cell r="E26">
            <v>-200</v>
          </cell>
        </row>
      </sheetData>
      <sheetData sheetId="2">
        <row r="26">
          <cell r="E26">
            <v>-200</v>
          </cell>
        </row>
      </sheetData>
      <sheetData sheetId="3">
        <row r="26">
          <cell r="E26">
            <v>-200</v>
          </cell>
        </row>
      </sheetData>
      <sheetData sheetId="4">
        <row r="26">
          <cell r="E26">
            <v>-200</v>
          </cell>
        </row>
      </sheetData>
      <sheetData sheetId="5">
        <row r="26">
          <cell r="E26">
            <v>-200</v>
          </cell>
        </row>
      </sheetData>
      <sheetData sheetId="6">
        <row r="26">
          <cell r="E26">
            <v>-200</v>
          </cell>
        </row>
      </sheetData>
      <sheetData sheetId="7">
        <row r="26">
          <cell r="E26">
            <v>-200</v>
          </cell>
        </row>
      </sheetData>
      <sheetData sheetId="8">
        <row r="26">
          <cell r="E26">
            <v>-200</v>
          </cell>
        </row>
      </sheetData>
      <sheetData sheetId="9">
        <row r="26">
          <cell r="E26">
            <v>-200</v>
          </cell>
        </row>
      </sheetData>
      <sheetData sheetId="10">
        <row r="26">
          <cell r="E26">
            <v>-200</v>
          </cell>
        </row>
      </sheetData>
      <sheetData sheetId="11">
        <row r="26">
          <cell r="E26">
            <v>-200</v>
          </cell>
        </row>
      </sheetData>
      <sheetData sheetId="12">
        <row r="26">
          <cell r="E26">
            <v>-200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7" sqref="B17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4" t="s">
        <v>65</v>
      </c>
      <c r="B1" s="35"/>
      <c r="C1" s="35"/>
      <c r="D1" s="35"/>
      <c r="E1" s="35"/>
      <c r="F1" s="35"/>
      <c r="G1" s="36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24" t="s">
        <v>56</v>
      </c>
      <c r="B4" s="23"/>
      <c r="C4" s="23"/>
      <c r="D4" s="23"/>
      <c r="E4" s="23"/>
      <c r="F4" s="23"/>
      <c r="G4" s="1"/>
    </row>
    <row r="5" spans="1:7" x14ac:dyDescent="0.25">
      <c r="A5" s="25" t="s">
        <v>42</v>
      </c>
      <c r="B5" s="25" t="s">
        <v>57</v>
      </c>
      <c r="C5" s="25" t="s">
        <v>41</v>
      </c>
      <c r="D5" s="25" t="s">
        <v>58</v>
      </c>
      <c r="E5" s="25" t="s">
        <v>64</v>
      </c>
      <c r="F5" s="25" t="s">
        <v>59</v>
      </c>
      <c r="G5" s="1"/>
    </row>
    <row r="6" spans="1:7" x14ac:dyDescent="0.25">
      <c r="A6" s="1" t="s">
        <v>45</v>
      </c>
      <c r="B6" s="27">
        <v>1850</v>
      </c>
      <c r="C6" s="27">
        <v>0</v>
      </c>
      <c r="D6" s="27"/>
      <c r="E6" s="27"/>
      <c r="F6" s="27"/>
      <c r="G6" s="1"/>
    </row>
    <row r="7" spans="1:7" x14ac:dyDescent="0.25">
      <c r="A7" s="1" t="s">
        <v>46</v>
      </c>
      <c r="B7" s="27">
        <v>1850</v>
      </c>
      <c r="C7" s="27">
        <v>0</v>
      </c>
      <c r="D7" s="27"/>
      <c r="E7" s="27"/>
      <c r="F7" s="27"/>
      <c r="G7" s="1"/>
    </row>
    <row r="8" spans="1:7" x14ac:dyDescent="0.25">
      <c r="A8" s="1" t="s">
        <v>47</v>
      </c>
      <c r="B8" s="27">
        <v>1850</v>
      </c>
      <c r="C8" s="27">
        <v>0</v>
      </c>
      <c r="D8" s="27"/>
      <c r="E8" s="27"/>
      <c r="F8" s="27"/>
      <c r="G8" s="1"/>
    </row>
    <row r="9" spans="1:7" x14ac:dyDescent="0.25">
      <c r="A9" s="1" t="s">
        <v>48</v>
      </c>
      <c r="B9" s="27">
        <v>1850</v>
      </c>
      <c r="C9" s="27">
        <v>0</v>
      </c>
      <c r="D9" s="27"/>
      <c r="E9" s="27"/>
      <c r="F9" s="27"/>
      <c r="G9" s="1"/>
    </row>
    <row r="10" spans="1:7" x14ac:dyDescent="0.25">
      <c r="A10" s="1" t="s">
        <v>49</v>
      </c>
      <c r="B10" s="27">
        <v>1850</v>
      </c>
      <c r="C10" s="27">
        <v>0</v>
      </c>
      <c r="D10" s="27"/>
      <c r="E10" s="27"/>
      <c r="F10" s="27"/>
      <c r="G10" s="1"/>
    </row>
    <row r="11" spans="1:7" x14ac:dyDescent="0.25">
      <c r="A11" s="1" t="s">
        <v>50</v>
      </c>
      <c r="B11" s="27">
        <v>1850</v>
      </c>
      <c r="C11" s="27">
        <v>0</v>
      </c>
      <c r="D11" s="27"/>
      <c r="E11" s="27"/>
      <c r="F11" s="27"/>
      <c r="G11" s="1"/>
    </row>
    <row r="12" spans="1:7" x14ac:dyDescent="0.25">
      <c r="A12" s="1" t="s">
        <v>51</v>
      </c>
      <c r="B12" s="27">
        <v>1850</v>
      </c>
      <c r="C12" s="27">
        <v>0</v>
      </c>
      <c r="D12" s="27"/>
      <c r="E12" s="27"/>
      <c r="F12" s="27"/>
      <c r="G12" s="1"/>
    </row>
    <row r="13" spans="1:7" x14ac:dyDescent="0.25">
      <c r="A13" s="1" t="s">
        <v>52</v>
      </c>
      <c r="B13" s="27">
        <v>1850</v>
      </c>
      <c r="C13" s="27">
        <v>0</v>
      </c>
      <c r="D13" s="27"/>
      <c r="E13" s="27"/>
      <c r="F13" s="27"/>
      <c r="G13" s="1"/>
    </row>
    <row r="14" spans="1:7" x14ac:dyDescent="0.25">
      <c r="A14" s="1" t="s">
        <v>53</v>
      </c>
      <c r="B14" s="27">
        <v>1850</v>
      </c>
      <c r="C14" s="27">
        <v>0</v>
      </c>
      <c r="D14" s="27"/>
      <c r="E14" s="27"/>
      <c r="F14" s="27"/>
      <c r="G14" s="1"/>
    </row>
    <row r="15" spans="1:7" x14ac:dyDescent="0.25">
      <c r="A15" s="1" t="s">
        <v>54</v>
      </c>
      <c r="B15" s="27">
        <v>1850</v>
      </c>
      <c r="C15" s="27">
        <v>0</v>
      </c>
      <c r="D15" s="27"/>
      <c r="E15" s="27"/>
      <c r="F15" s="27"/>
      <c r="G15" s="1"/>
    </row>
    <row r="16" spans="1:7" x14ac:dyDescent="0.25">
      <c r="A16" s="1" t="s">
        <v>55</v>
      </c>
      <c r="B16" s="27">
        <v>1850</v>
      </c>
      <c r="C16" s="27">
        <v>0</v>
      </c>
      <c r="D16" s="27"/>
      <c r="E16" s="27"/>
      <c r="F16" s="27"/>
      <c r="G16" s="1"/>
    </row>
    <row r="17" spans="1:7" ht="15.75" thickBot="1" x14ac:dyDescent="0.3">
      <c r="A17" s="7" t="s">
        <v>44</v>
      </c>
      <c r="B17" s="27">
        <v>1850</v>
      </c>
      <c r="C17" s="27">
        <v>0</v>
      </c>
      <c r="D17" s="28"/>
      <c r="E17" s="29"/>
      <c r="F17" s="29"/>
      <c r="G17" s="1"/>
    </row>
    <row r="18" spans="1:7" ht="15.75" thickBot="1" x14ac:dyDescent="0.3">
      <c r="A18" s="26" t="s">
        <v>60</v>
      </c>
      <c r="B18" s="30">
        <f>SUM(B6:B17)</f>
        <v>22200</v>
      </c>
      <c r="C18" s="30">
        <f>SUM(C6:C17)</f>
        <v>0</v>
      </c>
      <c r="D18" s="30">
        <f>SUM(D6:D17)</f>
        <v>0</v>
      </c>
      <c r="E18" s="30">
        <f>SUM(E6:E17)</f>
        <v>0</v>
      </c>
      <c r="F18" s="31">
        <f>SUM(F6:F17)</f>
        <v>0</v>
      </c>
      <c r="G18" s="1"/>
    </row>
    <row r="20" spans="1:7" ht="15.75" thickBot="1" x14ac:dyDescent="0.3"/>
    <row r="21" spans="1:7" ht="16.5" thickBot="1" x14ac:dyDescent="0.3">
      <c r="A21" s="37" t="s">
        <v>61</v>
      </c>
      <c r="B21" s="37"/>
      <c r="C21" s="32">
        <f>[1]Januar!E26+[1]Februar!E26+[1]März!E26+[1]April!E26+[1]Mai!E26+[1]Juni!E26+[1]Juli!E26+[1]August!E26+[1]September!E26+[1]Oktober!E26+[1]November!E26+[1]Dezember!E26</f>
        <v>-2400</v>
      </c>
    </row>
  </sheetData>
  <mergeCells count="2">
    <mergeCell ref="A1:G1"/>
    <mergeCell ref="A21:B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74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75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76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77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37</v>
      </c>
      <c r="C1" t="s">
        <v>38</v>
      </c>
    </row>
    <row r="2" spans="1:3" x14ac:dyDescent="0.25">
      <c r="A2" s="12">
        <v>0.33333333333333331</v>
      </c>
      <c r="C2" s="12">
        <v>0.60416666666666663</v>
      </c>
    </row>
    <row r="3" spans="1:3" x14ac:dyDescent="0.25">
      <c r="A3" s="12">
        <v>0.35416666666666669</v>
      </c>
      <c r="C3" s="12">
        <v>0.72916666666666663</v>
      </c>
    </row>
    <row r="4" spans="1:3" x14ac:dyDescent="0.25">
      <c r="A4" s="12">
        <v>0.375</v>
      </c>
      <c r="C4" s="12">
        <v>0.75</v>
      </c>
    </row>
    <row r="5" spans="1:3" x14ac:dyDescent="0.25">
      <c r="A5" s="12">
        <v>0.45833333333333331</v>
      </c>
      <c r="C5" s="12">
        <v>0.8125</v>
      </c>
    </row>
    <row r="6" spans="1:3" x14ac:dyDescent="0.25">
      <c r="A6" s="12"/>
      <c r="C6" s="12">
        <v>0.83333333333333337</v>
      </c>
    </row>
    <row r="7" spans="1:3" x14ac:dyDescent="0.25">
      <c r="A7" s="12"/>
      <c r="C7" s="12">
        <v>0.85416666666666663</v>
      </c>
    </row>
    <row r="8" spans="1:3" x14ac:dyDescent="0.25">
      <c r="C8" s="12">
        <v>0.875</v>
      </c>
    </row>
    <row r="9" spans="1:3" x14ac:dyDescent="0.25">
      <c r="C9" s="12">
        <v>0.89583333333333337</v>
      </c>
    </row>
    <row r="10" spans="1:3" x14ac:dyDescent="0.25">
      <c r="C10" s="12">
        <v>0.91666666666666663</v>
      </c>
    </row>
    <row r="11" spans="1:3" x14ac:dyDescent="0.25">
      <c r="A11" s="1" t="s">
        <v>62</v>
      </c>
      <c r="B11" s="1"/>
      <c r="C11" s="1"/>
    </row>
    <row r="12" spans="1:3" x14ac:dyDescent="0.25">
      <c r="A12" s="1" t="s">
        <v>43</v>
      </c>
      <c r="B12" s="1" t="s">
        <v>63</v>
      </c>
      <c r="C12" s="1"/>
    </row>
    <row r="13" spans="1:3" x14ac:dyDescent="0.25">
      <c r="A13" s="27">
        <v>1500</v>
      </c>
      <c r="B13" s="27">
        <v>80</v>
      </c>
      <c r="C13" s="1"/>
    </row>
    <row r="14" spans="1:3" x14ac:dyDescent="0.25">
      <c r="A14" s="27">
        <v>2000</v>
      </c>
      <c r="B14" s="27">
        <v>110</v>
      </c>
      <c r="C14" s="1"/>
    </row>
    <row r="15" spans="1:3" x14ac:dyDescent="0.25">
      <c r="A15" s="27">
        <v>2500</v>
      </c>
      <c r="B15" s="27">
        <v>140</v>
      </c>
      <c r="C15" s="1"/>
    </row>
    <row r="16" spans="1:3" x14ac:dyDescent="0.25">
      <c r="A16" s="27">
        <v>3000</v>
      </c>
      <c r="B16" s="27">
        <v>190</v>
      </c>
      <c r="C16" s="1"/>
    </row>
    <row r="17" spans="1:3" x14ac:dyDescent="0.25">
      <c r="A17" s="27">
        <v>3500</v>
      </c>
      <c r="B17" s="27">
        <v>250</v>
      </c>
      <c r="C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28" sqref="A28:B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66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>
        <v>0.375</v>
      </c>
      <c r="C7" s="17">
        <v>0.83333333333333337</v>
      </c>
      <c r="D7" s="5">
        <f t="shared" si="0"/>
        <v>0.45833333333333337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>
        <v>0.375</v>
      </c>
      <c r="C8" s="17">
        <v>0.83333333333333337</v>
      </c>
      <c r="D8" s="5">
        <f t="shared" si="0"/>
        <v>0.45833333333333337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>
        <v>0.375</v>
      </c>
      <c r="C11" s="17">
        <v>0.83333333333333337</v>
      </c>
      <c r="D11" s="5">
        <f t="shared" si="0"/>
        <v>0.45833333333333337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>
        <v>0.375</v>
      </c>
      <c r="C12" s="17">
        <v>0.72916666666666663</v>
      </c>
      <c r="D12" s="5">
        <f t="shared" si="0"/>
        <v>0.35416666666666663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1.7291666666666665</v>
      </c>
      <c r="D21" s="43"/>
      <c r="E21" s="3"/>
    </row>
    <row r="22" spans="1:9" x14ac:dyDescent="0.25">
      <c r="A22" s="44" t="s">
        <v>36</v>
      </c>
      <c r="B22" s="44"/>
      <c r="C22" s="45">
        <f>C21*24</f>
        <v>41.5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-158.5</v>
      </c>
    </row>
    <row r="28" spans="1:9" x14ac:dyDescent="0.25">
      <c r="A28" s="38" t="s">
        <v>78</v>
      </c>
      <c r="B28" s="38"/>
      <c r="C28" s="33">
        <v>5.5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67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68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69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70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71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72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9" t="s">
        <v>73</v>
      </c>
      <c r="B1" s="40"/>
      <c r="C1" s="40"/>
      <c r="D1" s="40"/>
      <c r="E1" s="40"/>
      <c r="F1" s="40"/>
      <c r="G1" s="40"/>
      <c r="H1" s="40"/>
      <c r="I1" s="41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2" t="s">
        <v>35</v>
      </c>
      <c r="B21" s="42"/>
      <c r="C21" s="43">
        <f>SUM(D4:D19)+SUM(I4:I18)</f>
        <v>0</v>
      </c>
      <c r="D21" s="43"/>
      <c r="E21" s="3"/>
    </row>
    <row r="22" spans="1:9" x14ac:dyDescent="0.25">
      <c r="A22" s="44" t="s">
        <v>36</v>
      </c>
      <c r="B22" s="44"/>
      <c r="C22" s="45">
        <f>C21*24</f>
        <v>0</v>
      </c>
      <c r="D22" s="45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C22-E24</f>
        <v>-200</v>
      </c>
    </row>
    <row r="28" spans="1:9" x14ac:dyDescent="0.25">
      <c r="A28" s="38" t="s">
        <v>78</v>
      </c>
      <c r="B28" s="38"/>
      <c r="C28" s="33"/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2016-01-02T19:47:15Z</dcterms:modified>
</cp:coreProperties>
</file>