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BalaramJewoorshetty\Desktop\QA Docs\Test case\"/>
    </mc:Choice>
  </mc:AlternateContent>
  <xr:revisionPtr revIDLastSave="0" documentId="13_ncr:1_{B2AE7966-608E-420A-B47D-8C47AC1238EE}" xr6:coauthVersionLast="47" xr6:coauthVersionMax="47" xr10:uidLastSave="{00000000-0000-0000-0000-000000000000}"/>
  <bookViews>
    <workbookView xWindow="-110" yWindow="-110" windowWidth="19420" windowHeight="10300" tabRatio="821" activeTab="1" xr2:uid="{00000000-000D-0000-FFFF-FFFF00000000}"/>
  </bookViews>
  <sheets>
    <sheet name="Cover" sheetId="97" r:id="rId1"/>
    <sheet name="Testcases" sheetId="122" r:id="rId2"/>
    <sheet name="Test Report" sheetId="107" r:id="rId3"/>
  </sheets>
  <externalReferences>
    <externalReference r:id="rId4"/>
  </externalReferences>
  <definedNames>
    <definedName name="Access">[1]Validation!$E$2:$E$223</definedName>
    <definedName name="AccessCircuit">[1]Validation!$C$2:$C$29</definedName>
    <definedName name="ACTION">#REF!</definedName>
    <definedName name="CoS">[1]Validation!$G$2:$G$47</definedName>
    <definedName name="Countries">[1]Validation!$A$2:$A$301</definedName>
    <definedName name="DSLCheckService">[1]Validation!$H$2:$H$4</definedName>
    <definedName name="Port">[1]Validation!$F$2:$F$40</definedName>
    <definedName name="VancoProducts">[1]Validation!$B$2:$B$4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 i="107" l="1"/>
  <c r="D8" i="107"/>
  <c r="D10" i="107" s="1"/>
  <c r="E8" i="107"/>
  <c r="E10" i="107" s="1"/>
  <c r="F6" i="122"/>
  <c r="F8" i="107" s="1"/>
  <c r="F10" i="107" s="1"/>
  <c r="C8" i="107"/>
  <c r="E13" i="107" l="1"/>
  <c r="E12" i="107"/>
</calcChain>
</file>

<file path=xl/sharedStrings.xml><?xml version="1.0" encoding="utf-8"?>
<sst xmlns="http://schemas.openxmlformats.org/spreadsheetml/2006/main" count="702" uniqueCount="476">
  <si>
    <t>TC16</t>
  </si>
  <si>
    <t>TC17</t>
  </si>
  <si>
    <t>TC18</t>
  </si>
  <si>
    <t>TC1</t>
  </si>
  <si>
    <t>TC2</t>
  </si>
  <si>
    <t>TC3</t>
  </si>
  <si>
    <t>TC4</t>
  </si>
  <si>
    <t>TC5</t>
  </si>
  <si>
    <t>TC6</t>
  </si>
  <si>
    <t>TC7</t>
  </si>
  <si>
    <t>Fail</t>
  </si>
  <si>
    <t>Date</t>
    <phoneticPr fontId="13"/>
  </si>
  <si>
    <t>TEST CASE</t>
  </si>
  <si>
    <t>Test Case Description</t>
  </si>
  <si>
    <t>Result</t>
  </si>
  <si>
    <t>Change location</t>
  </si>
  <si>
    <t>Change description</t>
  </si>
  <si>
    <t>Note:</t>
  </si>
  <si>
    <t>TEST REPORT</t>
  </si>
  <si>
    <t>Effective Date</t>
  </si>
  <si>
    <t>Reviewer/
Approver</t>
  </si>
  <si>
    <t>Originator</t>
  </si>
  <si>
    <t>Issue date:</t>
  </si>
  <si>
    <t>Test Case Procedure</t>
  </si>
  <si>
    <t>No</t>
  </si>
  <si>
    <t>Module code</t>
  </si>
  <si>
    <t>Number of  test cases</t>
  </si>
  <si>
    <t>Sub total</t>
  </si>
  <si>
    <t>Test coverage</t>
  </si>
  <si>
    <t>%</t>
  </si>
  <si>
    <t>Test successful coverage</t>
  </si>
  <si>
    <t>Record of change:</t>
  </si>
  <si>
    <t>Version</t>
  </si>
  <si>
    <t>Reference</t>
  </si>
  <si>
    <t>Test date</t>
  </si>
  <si>
    <t>Number of test cases:</t>
  </si>
  <si>
    <t>Expected Output</t>
  </si>
  <si>
    <t>Test requirement:</t>
  </si>
  <si>
    <t>ID</t>
  </si>
  <si>
    <t>Note</t>
  </si>
  <si>
    <t>Version:</t>
  </si>
  <si>
    <t>Project Name:</t>
  </si>
  <si>
    <t>Project Code:</t>
  </si>
  <si>
    <r>
      <t>System Name</t>
    </r>
    <r>
      <rPr>
        <b/>
        <sz val="10"/>
        <rFont val="ＭＳ Ｐゴシック"/>
        <family val="3"/>
        <charset val="128"/>
      </rPr>
      <t>：</t>
    </r>
  </si>
  <si>
    <r>
      <t>Module Code</t>
    </r>
    <r>
      <rPr>
        <b/>
        <sz val="10"/>
        <rFont val="MS Gothic"/>
        <family val="3"/>
      </rPr>
      <t>：</t>
    </r>
  </si>
  <si>
    <t>Pass</t>
  </si>
  <si>
    <t>Pending</t>
  </si>
  <si>
    <t>TC8</t>
  </si>
  <si>
    <t>TC9</t>
  </si>
  <si>
    <t>TC10</t>
  </si>
  <si>
    <t>TC11</t>
  </si>
  <si>
    <t>TC12</t>
  </si>
  <si>
    <t>TC13</t>
  </si>
  <si>
    <t>TC14</t>
  </si>
  <si>
    <t>TC15</t>
  </si>
  <si>
    <t>TC19</t>
  </si>
  <si>
    <t>TC20</t>
  </si>
  <si>
    <t>TC21</t>
  </si>
  <si>
    <t>TC22</t>
  </si>
  <si>
    <t>TC23</t>
  </si>
  <si>
    <t>TC24</t>
  </si>
  <si>
    <t>TC25</t>
  </si>
  <si>
    <t>TC26</t>
  </si>
  <si>
    <t>TC27</t>
  </si>
  <si>
    <t>TC28</t>
  </si>
  <si>
    <t>TC29</t>
  </si>
  <si>
    <t>TC30</t>
  </si>
  <si>
    <t>TC31</t>
  </si>
  <si>
    <t>TC32</t>
  </si>
  <si>
    <t>TC33</t>
  </si>
  <si>
    <t>TC34</t>
  </si>
  <si>
    <t>TC35</t>
  </si>
  <si>
    <t>TC36</t>
  </si>
  <si>
    <t>Pre-Conditions</t>
  </si>
  <si>
    <t>Add New Record by filling all the mandatory fields</t>
  </si>
  <si>
    <t>Test Data</t>
  </si>
  <si>
    <t xml:space="preserve">1)After Clicking on "Save" Button the New Record should be Created.
</t>
  </si>
  <si>
    <t>TC0</t>
  </si>
  <si>
    <t>Add New Record by filling all the mandatory and Optional field</t>
  </si>
  <si>
    <t>Add New Record by filling all the mandatory fields and click on Cancel Button</t>
  </si>
  <si>
    <t>Add New Record By not Filling all the Mandatory Fields</t>
  </si>
  <si>
    <t>-</t>
  </si>
  <si>
    <t xml:space="preserve">1)After Clicking on "Save" Button, Error message for each of the mandatory fields should be displayed.
</t>
  </si>
  <si>
    <t>Validate all the Mandatory Fields are having Asterisk(*) In red Colour in Add New Page</t>
  </si>
  <si>
    <t>Validate all the Text Fields are having Necessary Place Holders (if given in requirements)</t>
  </si>
  <si>
    <t>Validate that we can create New Records by using KeyBoard Keys</t>
  </si>
  <si>
    <t>Validate that mandatory Fields accepts only spaces</t>
  </si>
  <si>
    <t>Validate the Leading and trrailing fields automatically trims after clicking on "Save" Button</t>
  </si>
  <si>
    <t xml:space="preserve">1)After Clicking ob Save Button the Record should not be created.
</t>
  </si>
  <si>
    <t>1)After clicking on the "Save" Button the record
 should be created with all the trailing and leading fields being
 automatically being trimmed</t>
  </si>
  <si>
    <t>Validate the Business Type code Checklist being selected by Default</t>
  </si>
  <si>
    <t xml:space="preserve">1)Excel should be Downloaded with which a sheet displaying only Business Type Code Records </t>
  </si>
  <si>
    <t>Click on "Cancel" Button By selecting all the Checklist</t>
  </si>
  <si>
    <t>1)After clicking on "Select All" Check List box all the checklist should be selected automatically.
2)After Clicking on "Cancel" Button Export Page should close and should be navigated back to "Business Type" Page</t>
  </si>
  <si>
    <t xml:space="preserve">1)After Clicking on "Cancel" Button Export Page should close and should be navigated back to "Business Type" Page
</t>
  </si>
  <si>
    <t>Exporting the Records into the Excel File</t>
  </si>
  <si>
    <t>Click on "Cancel" Button without selecting any of checklist</t>
  </si>
  <si>
    <t>Exporting a Excel file with Active Flag Data</t>
  </si>
  <si>
    <t>Exporting a Excel file with Effective Date Data</t>
  </si>
  <si>
    <t>Exporting a Excel file with with Dummy Flag Data</t>
  </si>
  <si>
    <t>Exporting a Excel file with Sort Order Data</t>
  </si>
  <si>
    <t>1)Excel should be Downloaded within which a sheet displaying Business Type Code and Business Type Desc Data</t>
  </si>
  <si>
    <t>1)Excel should be Downloaded within which a sheet displaying "Business Type Code" and "Short Description" Headers and their Correspoding Data.</t>
  </si>
  <si>
    <t>1)Excel should be Downloaded within which a sheet displaying "Business Type Code" and "Sort Order" Headers and their Correspoding Data.</t>
  </si>
  <si>
    <t>1)Excel should be Downloaded within which a sheet displaying "Business Type Code" and "Dummy Flag" Headers and their Correspoding Data.</t>
  </si>
  <si>
    <t>1)Excel should be Downloaded within which a sheet displaying "Business Type Code" and "Active Flag" Headers and their Correspoding Data.</t>
  </si>
  <si>
    <t>1)Excel should be Downloaded within which a sheet displaying "Business Type Code" and "Effective Data" Headers and their Correspoding Data.</t>
  </si>
  <si>
    <t>1)After clicking on "Select All" Checkbox all the checkbox should be selected automatically.
2)After clicking on "Export" button an Excel file should be Downloaded with all Records selected in the checklist</t>
  </si>
  <si>
    <t xml:space="preserve">Click on Export Button without selecting any of checklist </t>
  </si>
  <si>
    <t>1)After Selecting all the checkbox,Select All Checkbox should be automatically Selected.
2)After clicking on "Export" button an Excel file should be Downloaded with all Records selected in the checklist.</t>
  </si>
  <si>
    <t>Verify the Colour, Size, UI of all the elements in Add New Page are as per specifications</t>
  </si>
  <si>
    <t>Verify the Save and Cancel Button are having same Font And Font size</t>
  </si>
  <si>
    <t>Verify the Save Button and Cancel button are center aligned</t>
  </si>
  <si>
    <t>Verify colour change for save button when we houver cursor on Save Button</t>
  </si>
  <si>
    <t>Verify colour change for Cancel Button when we houver cursor on Cancel Button</t>
  </si>
  <si>
    <t>Verify the text within the Save Button and Cancel Button are clearly visible</t>
  </si>
  <si>
    <t>Verify the Application UI Adjust to different Screen resolutions and Devices</t>
  </si>
  <si>
    <t>Verify the dummy flag dropdown and Active Flag dropdown are not editable</t>
  </si>
  <si>
    <t>Verify the dummy Flag and Active Flag dropdown should not have by default selected Value</t>
  </si>
  <si>
    <t>Verify that Dummy Flag Dropdown and Active Flag DropDown doesnot have any Blank Values in the List</t>
  </si>
  <si>
    <t>Verify that Dummy Flag And Active DropDown have Single Select</t>
  </si>
  <si>
    <t>Verify the user can choose either Y/N for Dummy Flag Dropdown by pressing tab key in keyboard</t>
  </si>
  <si>
    <t xml:space="preserve">Verify the User can choose either Active/Inactive Value from Active Flag Dropdown by pressing tab key in keyboard </t>
  </si>
  <si>
    <t>Verify the Save Button and Cancel Button are clearly Visible and in proportion with UI</t>
  </si>
  <si>
    <t>Verify on clicking the dummy flag and Active Flag dropdown  should display the list containing values.</t>
  </si>
  <si>
    <t>Verify that Dummy Flag dropdown and Active Flag dropwon values are accessible and select by pressing alphabet from the keyboard</t>
  </si>
  <si>
    <t>Verify that on clicking the Expected Date field, the calender widget should be displayed</t>
  </si>
  <si>
    <t xml:space="preserve">Verify that user can select a date in the calender and after selecting the date the same gets displayed in the Effective Date Field </t>
  </si>
  <si>
    <t>Verify on clicking the Effective Date field by default the current month calender should be displayed</t>
  </si>
  <si>
    <t>Verify that user can edit the date that has been set in the calender</t>
  </si>
  <si>
    <t>Verify that invalid dates and invalid months are not allowed in the Effective date field</t>
  </si>
  <si>
    <t>Verify colour change for Export Button when we houver cursor on Cancel Button</t>
  </si>
  <si>
    <t>Verify colour change for Export button when we houver cursor on Save Button</t>
  </si>
  <si>
    <t>Verify the Export Button and Cancel button are center aligned</t>
  </si>
  <si>
    <t>Verify the Export and Cancel Button are having same Font And Font size</t>
  </si>
  <si>
    <t>Verify the text within the Export Button and Cancel Button are clearly visible</t>
  </si>
  <si>
    <t>Verify the Export Button and Cancel Button are clearly Visible and in proportion with UI</t>
  </si>
  <si>
    <t>Verify the Colour, Size, UI of all the elements in Export Page are as per specifications</t>
  </si>
  <si>
    <t>Searching the Data</t>
  </si>
  <si>
    <t>Search the Business Type based Actiive Flag Search Criteria</t>
  </si>
  <si>
    <t>1)Click on Business Type, which will be navigated to Business type Page.
2)Click on Active Flag, a dropdown will be displayed with Active/Inactive(Yes/No) Values. Select Active/Inactive.
3)Click on "Search" Button</t>
  </si>
  <si>
    <r>
      <rPr>
        <b/>
        <sz val="10"/>
        <color rgb="FF000000"/>
        <rFont val="Tahoma"/>
        <family val="2"/>
      </rPr>
      <t>If Active/Inactive matching data exists</t>
    </r>
    <r>
      <rPr>
        <sz val="10"/>
        <color indexed="8"/>
        <rFont val="Tahoma"/>
        <family val="2"/>
      </rPr>
      <t xml:space="preserve">:-
1)Based on Active Flag search criteria the search result should be displayed at the bottom of the page.
2)single or Multiple Business type data should be displayed.
       Or
</t>
    </r>
    <r>
      <rPr>
        <b/>
        <sz val="10"/>
        <color rgb="FF000000"/>
        <rFont val="Tahoma"/>
        <family val="2"/>
      </rPr>
      <t>If Active/Inactive matching Data Doesnot Exists:-</t>
    </r>
    <r>
      <rPr>
        <sz val="10"/>
        <color indexed="8"/>
        <rFont val="Tahoma"/>
        <family val="2"/>
      </rPr>
      <t xml:space="preserve">
1)After Clicking on search button, an alert should be displayed with message "No record found"</t>
    </r>
  </si>
  <si>
    <t>1)After clicking on Search button, if there are no matching data an alert should be displayed with message "No Record Found"</t>
  </si>
  <si>
    <t>1)After clicking on "Search" Button, A alert should popup with message Displaying "Please Select atleast On search Criteria".</t>
  </si>
  <si>
    <t xml:space="preserve"> Importing the Business Type Data From Excel File or CSV File.</t>
  </si>
  <si>
    <t>Verify that on clicking the Expected Date From field and To Field, the calender widget should be displayed</t>
  </si>
  <si>
    <t>Verify on clicking the Effective Date From field and To Field By- default the current month calender should be displayed</t>
  </si>
  <si>
    <t>Verify on clicking on Effective date From field and To Field the user can move to the previos and next month's calender by choosing the left and right arrows in the calender</t>
  </si>
  <si>
    <t>Verify that invalid dates and invalid months are not allowed in the Effective date From field and To Field</t>
  </si>
  <si>
    <t>Verify the Search Button is clearly Visible and in proportion with UI</t>
  </si>
  <si>
    <t>Verify the text within the Search Button is clearly visible</t>
  </si>
  <si>
    <t>Verify the Search button is center aligned</t>
  </si>
  <si>
    <t>Verify colour change for Search button when we houver cursor on Save Button</t>
  </si>
  <si>
    <t>Validate all the mandatory Checkbox are having asterisk(*) with Red colour</t>
  </si>
  <si>
    <t>Validate That If we Check(Select) the SelectAll CheckBox then all other Checkbox are Checked(Selected) Automatically.</t>
  </si>
  <si>
    <t>Validate if we Disselect the SelectAll Checkbox then all other Checbox should be Disselected Automatically</t>
  </si>
  <si>
    <t>Validate If we Select all mandatory and Optional CheckBox then SelectAll Checkbox should automatically be Selected(Checked)</t>
  </si>
  <si>
    <t>Validate if we Disselect anyone Checkbox and Selecting all the Checkbox then SelectAll Checkbox should be automatically Disselected</t>
  </si>
  <si>
    <t>Validate that after selecting all the mandatory and optional checkbox "SelectAll" check Box should be selected(Checked) automatically</t>
  </si>
  <si>
    <t>Validate that after Unchecking anyone of checkbox , the "SelectAll" checkbox should be Unchecked(Disselected") Automatically</t>
  </si>
  <si>
    <t>Import Excel File/CSV with anyone of mandatory field being Unchecked</t>
  </si>
  <si>
    <t>Importing the Excel File but with File Type as CSV</t>
  </si>
  <si>
    <t>Importing the CSV File but file type as Excel</t>
  </si>
  <si>
    <t>Import a Excel File with all the mandatory checkbox being checked and Headers being same as given in Note</t>
  </si>
  <si>
    <t>Import a Excel File with all the mandatory checkbox being checked and Headers being not same as given in Note</t>
  </si>
  <si>
    <t>Import a CSV File with all the mandatory checkbox being checked with headers being same as given in Note.</t>
  </si>
  <si>
    <t>Import a CSV File with all the mandatory checkbox being checked with headers being not same as given in Note.</t>
  </si>
  <si>
    <t>Importing any File Apart Excel/CSV File.</t>
  </si>
  <si>
    <t>Verify the Colour, Size, UI of all the elements in Import Page are as per specifications</t>
  </si>
  <si>
    <t>Verify the Import Button and Cancel Button are clearly Visible and in proportion with UI</t>
  </si>
  <si>
    <t>Import Excel File/CSV with none of mandatory checkbox being Checked.</t>
  </si>
  <si>
    <t>Importing Excel/CSV and Clicking on Cancel Button</t>
  </si>
  <si>
    <t>Verify the text within the Import Button and Cancel Button are clearly visible</t>
  </si>
  <si>
    <t>Verify the Import and Cancel Button are having same Font And Font size</t>
  </si>
  <si>
    <t>Verify the Import Button and Cancel button are center aligned</t>
  </si>
  <si>
    <t>Verify colour change for Import Button when we houver cursor on Cancel Button</t>
  </si>
  <si>
    <t>Verify colour change for Import button when we houver cursor on Import Button</t>
  </si>
  <si>
    <t>Verify the Attributes Lables are Aligned Horizontally and vertically</t>
  </si>
  <si>
    <t>Verify the Attributes Lables are having same Text Size, Font and colour.</t>
  </si>
  <si>
    <t>Verify the Information Given In Note are Same as given in Requirements.</t>
  </si>
  <si>
    <t>Validate Revisiting to the Import Page after clicking on Cancel button.</t>
  </si>
  <si>
    <t>Verify The "Import" Header is having same Font, Fontsize,Colour,Loction as given in specifications</t>
  </si>
  <si>
    <t>1)After Clicking on the "Import" button,the Excel file will be Imported.
2)The Imported Excel file should have headers given in the notes at the bottom.
3)All the Business Type Data within the Imported Excel File should be displayed in Business Type Table "Business Type" Page</t>
  </si>
  <si>
    <t xml:space="preserve">1)After Clicking on the "Import" button,the Excel file should not be Imported with error Messages.
</t>
  </si>
  <si>
    <t>1)After Clicking on the "Import" button,the CSV file will be Imported.
2)The Imported CSV file should have headers given in the notes at the bottom.
3)All the Business Type Data within the Imported Excel File should be displayed in Business Type Table of "Business Type" Page</t>
  </si>
  <si>
    <t>1)After Clicking on "Cancel" button, should exit from Import page and navigated back to Business Type Page.</t>
  </si>
  <si>
    <t>1)Validate that previous data should be clear after revisiting the Import page after clicking on Cancel Button previously.</t>
  </si>
  <si>
    <t>TC37</t>
  </si>
  <si>
    <t>TC38</t>
  </si>
  <si>
    <t>TC39</t>
  </si>
  <si>
    <t>TC40</t>
  </si>
  <si>
    <t>TC41</t>
  </si>
  <si>
    <t>TC42</t>
  </si>
  <si>
    <t>TC43</t>
  </si>
  <si>
    <t>TC44</t>
  </si>
  <si>
    <t>TC45</t>
  </si>
  <si>
    <t>TC46</t>
  </si>
  <si>
    <t>TC47</t>
  </si>
  <si>
    <t>TC48</t>
  </si>
  <si>
    <t>TC49</t>
  </si>
  <si>
    <t>TC50</t>
  </si>
  <si>
    <t>TC51</t>
  </si>
  <si>
    <t>TC52</t>
  </si>
  <si>
    <t>TC53</t>
  </si>
  <si>
    <t>TC54</t>
  </si>
  <si>
    <t>TC55</t>
  </si>
  <si>
    <t>TC56</t>
  </si>
  <si>
    <t>TC57</t>
  </si>
  <si>
    <t>TC58</t>
  </si>
  <si>
    <t>TC59</t>
  </si>
  <si>
    <t>TC60</t>
  </si>
  <si>
    <t>TC61</t>
  </si>
  <si>
    <t>TC62</t>
  </si>
  <si>
    <t>TC63</t>
  </si>
  <si>
    <t>TC64</t>
  </si>
  <si>
    <t>TC65</t>
  </si>
  <si>
    <t>TC66</t>
  </si>
  <si>
    <t>TC67</t>
  </si>
  <si>
    <t>TC68</t>
  </si>
  <si>
    <t>TC69</t>
  </si>
  <si>
    <t>TC70</t>
  </si>
  <si>
    <t>TC71</t>
  </si>
  <si>
    <t>TC72</t>
  </si>
  <si>
    <t>TC73</t>
  </si>
  <si>
    <t>TC74</t>
  </si>
  <si>
    <t>TC75</t>
  </si>
  <si>
    <t>TC76</t>
  </si>
  <si>
    <t>TC77</t>
  </si>
  <si>
    <t>TC78</t>
  </si>
  <si>
    <t>TC79</t>
  </si>
  <si>
    <t>TC80</t>
  </si>
  <si>
    <t>TC81</t>
  </si>
  <si>
    <t>TC82</t>
  </si>
  <si>
    <t>TC83</t>
  </si>
  <si>
    <t>TC84</t>
  </si>
  <si>
    <t>TC85</t>
  </si>
  <si>
    <t>TC86</t>
  </si>
  <si>
    <t>TC87</t>
  </si>
  <si>
    <t>TC88</t>
  </si>
  <si>
    <t>TC89</t>
  </si>
  <si>
    <t>TC90</t>
  </si>
  <si>
    <t>TC91</t>
  </si>
  <si>
    <t>TC92</t>
  </si>
  <si>
    <t>TC93</t>
  </si>
  <si>
    <t>TC94</t>
  </si>
  <si>
    <t>TC95</t>
  </si>
  <si>
    <t>TC96</t>
  </si>
  <si>
    <t>TC97</t>
  </si>
  <si>
    <t>TC98</t>
  </si>
  <si>
    <t>TC99</t>
  </si>
  <si>
    <t>TC100</t>
  </si>
  <si>
    <t>TC101</t>
  </si>
  <si>
    <t>TC102</t>
  </si>
  <si>
    <t>TC103</t>
  </si>
  <si>
    <t>TC104</t>
  </si>
  <si>
    <t>TC105</t>
  </si>
  <si>
    <t>TC106</t>
  </si>
  <si>
    <t>TC107</t>
  </si>
  <si>
    <t>TC108</t>
  </si>
  <si>
    <t>TC109</t>
  </si>
  <si>
    <t>TC110</t>
  </si>
  <si>
    <t>TC111</t>
  </si>
  <si>
    <t>TC112</t>
  </si>
  <si>
    <t>TC113</t>
  </si>
  <si>
    <t>TC114</t>
  </si>
  <si>
    <t>TC115</t>
  </si>
  <si>
    <t>TC116</t>
  </si>
  <si>
    <t>TC117</t>
  </si>
  <si>
    <t>TC118</t>
  </si>
  <si>
    <t>TC119</t>
  </si>
  <si>
    <t>1. Add New Business Type Data with the Help Of "Add" Button</t>
  </si>
  <si>
    <t>MPP Project</t>
  </si>
  <si>
    <t>Click on Export Button By selecting all the Checkbox Invidually</t>
  </si>
  <si>
    <t>Click on Export Button By selecting all the Checkbox with the help of "Select All" checkbox</t>
  </si>
  <si>
    <t>1)Validate that if we check all the checkbox then SelectAll Checkbox should be selected automatically</t>
  </si>
  <si>
    <t>1)Once we Disselect SelectAll Checkbox then all the mandatory and optional checkbox should be unchecked automatically</t>
  </si>
  <si>
    <t>1)Once we Select or check all the mandatory and optional checkbox then SelectAll Checkbox should be automatically checked.</t>
  </si>
  <si>
    <t>1)Once we Uncheck any of the mandatory or optional checkbox then the SelectAll checkbox should be Unchecked Automatically.</t>
  </si>
  <si>
    <t>Verify the Search Button is having Font And Font size as per Requirements</t>
  </si>
  <si>
    <t>Not Clear</t>
  </si>
  <si>
    <t xml:space="preserve">file type-
.png
.jpg
.mp4
.json
.exe </t>
  </si>
  <si>
    <t>TC120</t>
  </si>
  <si>
    <t>1)Click on Import on the bottm right corner of Business type page, will be navigated to Import Page</t>
  </si>
  <si>
    <t>a)Country Group Code- TEST TYPE 1
b)Country Group Short Name- TEST TYPE DESC
c)Country Group Long Name-TTD
d)Sort Order-1001
e)Dummy Flag:(YES/NO)-YES
f)Active Flag:(YES/NO)-YES
g)Effective Date:Select the date from Calender</t>
  </si>
  <si>
    <t>a)Country Group Code- TEST TYPE 2
b)Country Group Short Name- TEST TYPE DESC 2
c)Country Group Long Name-TTD 2
d)Sort Order-1002
e)Dummy Flag:(YES/NO)-YES
f)Active Flag:(YES/NO)-No</t>
  </si>
  <si>
    <t>a)Country Group Code- TEST TYPE 3
b)Country Group Short Name- TEST TYPE DESC 3
c)Country Group Long Name -TTD 3
d)Sort Order-1003
e)Dummy Flag:(YES/NO)-No
f)Active Flag:(YES/NO)-No</t>
  </si>
  <si>
    <t>Verify on clicking on Effective date field the user can move to the previous and next month's calender by choosing the left and right arrows in the calender</t>
  </si>
  <si>
    <t>Exporting a Excel file with Country Group Short Name</t>
  </si>
  <si>
    <t>Exporting a Excel file with Country Group Long Name</t>
  </si>
  <si>
    <t>1)Click on Export Button on the bottom right corner of Country Group page.
2)Minimize and Maximize the Screen resolution on same Device and verify that all the Elements are adjusting to different resolution.
3)Open same page on different screen, with different size and verify that all the elements are adjusting the different devices</t>
  </si>
  <si>
    <t>1)Click on Export Button on the bottm right corner of Country Group page.
2)Verify the Save Button and Cancel Buttons are Clearly Visible to End Users.</t>
  </si>
  <si>
    <t>1)Click on Export Button on the bottm right corner of Country Group page.
2)Verify the text within the Save Button and Cancel Buttons are Clearly Visible to End Users.</t>
  </si>
  <si>
    <t>1)Click on Export Button on the bottm right corner of Country Group page.
2)Verify the text size, font of Save Button and Cancel Buttons are same.</t>
  </si>
  <si>
    <t>1)Click on Export Button on the bottm right corner of Country Group page.
2)Verify Save Button and Cancel Buttons are horizontal and vertically aligned and spaced as per the requirements.</t>
  </si>
  <si>
    <t>1)Click on Export Button on the bottm right corner of Country Group page.
2)Veirfy that the when cursor houver over the save button the button colour should change as per the requirements</t>
  </si>
  <si>
    <t>1)Click on Export Button on the bottm right corner of country Group page.
2)Veirfy that the when cursor houver over the Cancel button the button colour should change as per the requirements</t>
  </si>
  <si>
    <t>1)Click on "Export" on the Bottom Right corner of Country Group Page, which will be navigated to Export Page.
2)Validate the Business Type Code checklist being selected by default</t>
  </si>
  <si>
    <t>1)Click on "Export" on the Bottom Right corner of Country Group Page, which will be navigated to Export Page.
2)Validate the Business Type Code checklist being selected by default.
3)Click on the "export" button at the bottom</t>
  </si>
  <si>
    <t>1)Click on "Export" on the Bottom Right corner of Country Group Page, which will be navigated to Export Page.
2)Validate the "Country Group COde Code" checkbox being selected by default.
3)Click on "Select All" Checklist box
4)Click on the "export" button at the bottom.
5)Validate that the Excel file has below Data as  column Headers. 
a)Country Group Code b)Country Group Short Name c)Country Group Long Name d)Sort Order
e)Dummy Flag f)Active Flag g)Effective Date
And should have the records within them.</t>
  </si>
  <si>
    <t xml:space="preserve">1)Click on "Export" on the Bottom Right corner of Country Group Page, which will be navigated to Export Page.
3)Click on "Country Group Short Name" Checkbox
3)Click on "Country Group Long Name" Checkbox
4)Click on "Sort Order" Checkbox
5)Click on "Dummy Flag" Checkbox
6)Click on "Active Flag" Checbox
7)Click on "Effective Date" Checkbox
8)Click on Export Button.
</t>
  </si>
  <si>
    <t>1)Click on "Export" on the Bottom Right corner of Country Group Page, which will be navigated to Export Page.
2)Click on "Country Group Short Name" CheckBox
3)Click on "Country Group Long Name" Checkbox
4)Click on "Sort Order" Checkbox
5)Click on "Dummy Flag" Checkbox
6)Click on "Active Flag" Checbox
7)Click on "Effective Date" Checkbox</t>
  </si>
  <si>
    <t>1)Click on "Export" on the Bottom Right corner of Country Group Page, which will be navigated to Export Page.
2)Validate the "Country Group Code" checkbox being selected by default.
3)Disselect the SelectAll Checkbox which was previously Checked.</t>
  </si>
  <si>
    <t xml:space="preserve">1)Click on "Export" on the Bottom Right corner of Country Group Page, which will be navigated to Export Page.
2)Click on "Country Group Short Name" CheckBox
3)Click on "Country Group Long Name" Checkbox
4)Click on "Sort Order" Checkbox
5)Click on "Dummy Flag" Checkbox
6)Click on "Active Flag" Checbox
7)Click on "Effective Date" Checkbox.
</t>
  </si>
  <si>
    <t xml:space="preserve">1)Click on "Export" on the Bottom Right corner of Country Group Page, which will be navigated to Export Page.
2)Disselect anyone of the Checkbix given:
a)Either Click on "Country Group Short Name" CheckBox
b)Or Click on "Country Group Long Name" Checkbox
c)Or Click on "Sort Order" Checkbox
d)Or Click on "Dummy Flag" Checkbox
</t>
  </si>
  <si>
    <t>1)Click on "Export" on the Bottom Right corner of Country Group Page, which will be navigated to Export Page.
2)Click(Select) on "Country Group Short Name" Check Box.
3)Click on "Export Button"</t>
  </si>
  <si>
    <t>1)Click on "Export" on the Bottom Right corner of Country Group Page, which will be navigated to Export Page.
2)Click(Select) on "Country Group Long Name" Check Box.
3)Click on "Export Button"</t>
  </si>
  <si>
    <t>1)Click on "Export" on the Bottom Right corner of Country Group Page, which will be navigated to Export Page.
2)Click(Select) on "Sort Order" Check Box.
3)Click on "Export Button"</t>
  </si>
  <si>
    <t>1)Click on "Export" on the Bottom Right corner of Country Group Page, which will be navigated to Export Page.
2)Click(Select) on "Dummy Flag" Check Box.
3)Click on "Export Button"</t>
  </si>
  <si>
    <t>1)Click on "Export" on the Bottom Right corner of Country Group Page, which will be navigated to Export Page.
2)Click(Select) on "Active Flag" Check Box.
3)Click on "Export Button"</t>
  </si>
  <si>
    <t>1)Click on "Export" on the Bottom Right corner of Country Group Page, which will be navigated to Export Page.
2)Validate the Business Type Code checklist being selected by default.
3)Click on the "Cancel" button at the bottom</t>
  </si>
  <si>
    <t>1)Click on "Export" on the Bottom Right corner of Country Group Page, which will be navigated to Export Page.
2)Validate the "Country Group Code" checkbox being selected by default.
3)Click on "Select All" Checklist box
3)Click on the "Cancel" button at the bottom</t>
  </si>
  <si>
    <t>1)Click on "Export" on the Bottom Right corner of Country Group Page, which will be navigated to Export Page.
2)Verify the Colour, Size and UI Elements of the Export Page are as per Requirement Specifications.</t>
  </si>
  <si>
    <t>1:Click on Add New Button on the bottm right corner of Country Group page.
2.Fill In all the mandatory fields:-
a)Country Group Code
b)Country Group Short Name
c)Country Group Long Name 
d)Sort Order
e)Dummy Flag:(YES/NO)
f)Active Flag:(YES/NO)
g)Click on "Save" Button</t>
  </si>
  <si>
    <t>1:Click on "Add New" Button on the bottm right corner of Country Group page.
2.Fill In all the mandatory fields:-
a)Country Group Code
b)Country Group Short Name
c)Country Group Long Name 
d)Sort Order
e)Dummy Flag:(YES/NO)
f)Active Flag:(YES/NO)
3)Click on "Cancel" Button</t>
  </si>
  <si>
    <t xml:space="preserve">1)After Clicking on "Cancel" Button the New Record should be not be Created and should be navigated back to Country Group Page
</t>
  </si>
  <si>
    <t>1)After Clicking on "Cancel" Button the New Record should be not be Created and should be navigated back to Country Group Page
2)The previosuly provided data should be cleared when we revisit the page after clicking on cancel button previously.</t>
  </si>
  <si>
    <t>1:Click on "Add New" Button on the bottm right corner of Country Group page.
2.Fill In all the mandatory fields:-
a)Country Group Code
b)Country Group Short Name
c)Country Group Long Name 
d)Sort Order
e)Dummy Flag:(YES/NO)
f)Active Flag:(YES/NO)
3)Click on "Cancel" Button
4):Click on "Add New" Button again on the bottm right corner of Country Group page.</t>
  </si>
  <si>
    <t>1)Click on "Add New" Button on the bottom right corner of Country Group Page.
2)Click on "Save" Button without filling any of the mandatory Fields</t>
  </si>
  <si>
    <t>1)Click on "Add New" Button on the bottom right corner of Country Group Page.
2)Validate all the mandatory fields are having asterisk(*) in red colour in Add New Page</t>
  </si>
  <si>
    <t>1)Click on "Add New" Button on the bottom right corner of Country Group Page.
2)Validate all the text fields are having nesessary place holders</t>
  </si>
  <si>
    <t xml:space="preserve">1)Click on "Add New" Button on the bottom right corner of Country Group Page.
</t>
  </si>
  <si>
    <t>1)Click on "Add New" Button on the bottom right corner of Country Group Page.
2)Fill in all fields with Spaces
3)Click on "Save" Button</t>
  </si>
  <si>
    <t>Revisitng the Add New after Clicking on Cancel button Previously</t>
  </si>
  <si>
    <t xml:space="preserve">1:Click on Add New Button on the bottm right corner of Country Group page.
2.Fill In all the mandatory fields:-
a)Country Group Code
b)Country Group Short Name
c)Country Group Long Name 
d)Sort Order
e)Dummy Flag:(YES/NO)
f)Active Flag:(YES/NO)
g)Effective Date(Optional)
3)Click on "Save" Button
</t>
  </si>
  <si>
    <t>a)Country Group Code- ---TEST TYPE 1---
b)Country Group Long Name- ---TEST TYPE DESC---
c)Country Group Short Name- ---TTD---
d)Sort Order- ---1001---
e)Dummy Flag:(YES/NO)-YES
f)Active Flag:(YES/NO)-YES
g)Effective Date:Select the date from Calender</t>
  </si>
  <si>
    <t>1:Click on Add New Button on the bottm right corner of Country Group page.</t>
  </si>
  <si>
    <t>1)Click on Add New Button on the bottm right corner of Country Group page.
2)Minimize and Maximize the Screen resolution on same Device and verify that all the Elements are adjusting to different resolution.
3)Open same page on different screen, with different size and verify that all the elements are adjusting the different devices</t>
  </si>
  <si>
    <t>1)Click on Add New Button on the bottm right corner of Country Group page.
2)Verify the Save Button and Cancel Buttons are Clearly Visible to End Users.</t>
  </si>
  <si>
    <t>1)Click on Add New Button on the bottm right corner of Country Group page.
2)Verify the text within the Save Button and Cancel Buttons are Clearly Visible to End Users.</t>
  </si>
  <si>
    <t>1)Click on Add New Button on the bottm right corner of Country Group page.
2)Verify the text size, font of Save Button and Cancel Buttons are same.</t>
  </si>
  <si>
    <t>1)Click on Add New Button on the bottm right corner of Country Group page.
2)Verify Save Button and Cancel Buttons are horizontal and vertically aligned and spaced as per the requirements.</t>
  </si>
  <si>
    <t>1)Click on Add New Button on the bottm right corner of Country Group page.
2)Veirfy that the when cursor houver over the save button the button colour should change as per the requirements</t>
  </si>
  <si>
    <t>1)Click on Add New Button on the bottm right corner of Country Group page.
2)Veirfy that the when cursor houver over the Cancel button the button colour should change as per the requirements</t>
  </si>
  <si>
    <t>1)Click on Add New Button on the bottm right corner of Country Group page.
2)Verify that Dummy Flag Dropdown has Y and N values
3)Verify the Active Falg Dropdown has Active and Inactive Values.</t>
  </si>
  <si>
    <t>1)Click on Add New Button on the bottm right corner of Country Group page.
2)verify that Dummy Flag dropdown should not select Either Y/N as Default Values
3) Verifu that Active Flag Dropdown should not select Either Active/Inactive as Default values.</t>
  </si>
  <si>
    <t>1)Click on Add New Button on the bottm right corner of Country Group page.
2)Verify that Dummy Flag dropdown have only single select, user should either select Y/N.
3)Verify that Active Flag Dropdown have only single Select, User should either Select Active/Inactive.</t>
  </si>
  <si>
    <t>1)Click on Add New Button on the bottm right corner of Country Group page.
2)Verify that Dummy Flag Dropdown should not have blank values.
3)Verify that Active Flag Dropdown should not have blank values.</t>
  </si>
  <si>
    <t>1)Click on Add New Button on the bottm right corner of Country Group page.
2)User should be able to select the Y/N values from Dummy Flag dropdown with the help of Keyboard Keys</t>
  </si>
  <si>
    <t>1)Click on Add New Button on the bottom right corner of Country Group page.
2)User should be able to select the Active/Inactive values from Active Flag dropdown with the help of Keyboard Keys</t>
  </si>
  <si>
    <t>1)Click on Add New Button on the bottom right corner of Country Group page.
2)User should be able to access the Y value by pressing y key and N value by pressing N key from the keyboard.
3)User should be able to access the Active value by pressing Unique alphabet of Active word and should be able to access the Inactive value by pressing Unique alphabet of Inactive word from the keyboard.</t>
  </si>
  <si>
    <t>1)Click on Add New Button on the bottom right corner of Country Group page.
2)Verify that user should not be able to Edit or add any inputs into the Dummy Flag dropdown and Active Flage Dropdown.</t>
  </si>
  <si>
    <t>1)Click on Add New Button on the bottom   
right corner of Country Group page.
2)Click on Effective Dae Field, the calender widget should display.</t>
  </si>
  <si>
    <t>1)Click on Add New Button on the bottom   
right corner of Country Group page.
2)Click on Effective Date Field, the calender widget should display.
3)Select any date from the calender and verify after selecting the same date should be displayed in the format given in specifications.</t>
  </si>
  <si>
    <t>1)Click on Add New Button on the bottom   
right corner of Country Group page.
2)Click on Effective Date Field, the calender widget should display.
3) Verify that the Current month is displayed in the calender.</t>
  </si>
  <si>
    <t>1)Click on Add New Button on the bottom   
right corner of Country Group page.
2)Click on Effective Date Field, the calender widget should display.
3)Verify that the user should be able to move back to previous month or year as well as move ahead to the next month or year by clicking on the arrows or Previous or Next Button.</t>
  </si>
  <si>
    <t>1)Click on Add New Button on the bottom   
right corner of Country Group page.
2)verify that user can edit the date which has been set in the calender.</t>
  </si>
  <si>
    <t>1)Click on Add New Button on the bottom   
right corner of Country Group page.
2)verify that user should not enter invalid date(Invalid months/Invalid days)</t>
  </si>
  <si>
    <t>1)Based on Country Group code search criteria the matching search result should be displayed at the bottom of the page.
2)Only one Country Group data should be displayed as each Country Group code will be having unique code.</t>
  </si>
  <si>
    <t>Search the Business Type based on  Country Group Code Search Criteria</t>
  </si>
  <si>
    <t>Search the Country Group based on  Invalid Country Group Code Search Criteria</t>
  </si>
  <si>
    <t>Search the Country Group based on  Country Group Long Name  Search Criteria</t>
  </si>
  <si>
    <t>1)Click on Country Group button, which will be navigated to Country Group Page.
2)Click on Country Group Code and Enter The Valid(Existing) Country Group Code.
3)Click on "Search" Button</t>
  </si>
  <si>
    <t>1)Click on Country Group button, which will be navigated to Country Group Page.
2)Click on Country Group Code and Enter The InValid(Non Existing) Country Group Code.
3)Click on "Search" Button</t>
  </si>
  <si>
    <t>1)Click on Country Group Button, which will be navigated to Country Group Page.
2)Click on Country Group Long Name and Enter The Valid(Existing) Country Group Long Name.
3)Click on "Search" Button</t>
  </si>
  <si>
    <t xml:space="preserve">1)Based on Country Group Long Name search criteria the matching search result should be displayed at the bottom of the page.
2)single or Multiple Country Group data should be displayed as </t>
  </si>
  <si>
    <t>1)Click on Country Group Button, which will be navigated to Country Group Page.
2)Click on Country Group Long Name and Enter The InValid(Non-Existing) Country Group Long Name.
3)Click on "Search" Button</t>
  </si>
  <si>
    <t>1)Click on Country Group Button, which will be navigated to Country Group Page.
2)Click on Country Group Short Name and Enter The Valid(Existing) Country Group Short Name.
3)Click on "Search" Button</t>
  </si>
  <si>
    <t>1)Based on Country Group Short Name search criteria the search result should be displayed at the bottom of the page.
2)single or Multiple Country Group data should be displayed as eachCountry Group Short Name will be having are non unique.</t>
  </si>
  <si>
    <t>1)Click on Country Group button, which will be navigated to Country Group Page.
2)Click on Country Group Short Name and Enter The InValid(Non-Existing) Country Group Short Name.
3)Click on "Search" Button</t>
  </si>
  <si>
    <t>Search the Country Group based on Invalid Country Group Short Name Search Criteria</t>
  </si>
  <si>
    <t>Search the Country Group based on Country Group Short Name Search Criteria</t>
  </si>
  <si>
    <t>Search the Country Group based on  Invalid Country Group Long Name Search Criteria</t>
  </si>
  <si>
    <t>Search the Country Group based on the Sort Order Search Criteria</t>
  </si>
  <si>
    <t>1)Click on Country Group Button , which will be navigated to Country Group Page.
2)Click on Sort Order and Enter The Valid(Existing) Sort Order.
3)Click on "Search" Button</t>
  </si>
  <si>
    <t>1)Based on Sort Order search criteria the matching search result should be displayed at the bottom of the page.
2)single or Multiple Country Group data should be displayed.</t>
  </si>
  <si>
    <t>Search the Country Group based on the Invalid Sort Order Search Criteria</t>
  </si>
  <si>
    <t>1)Click on Country Group Button,  which will be navigated to Country Group Page.
2)Click on Sort Order and Enter The InValid(Non-Existing) Sort Order.
3)Click on "Search" Button</t>
  </si>
  <si>
    <t>Search the BCountry Group based the Dummy Flag Search Criteria</t>
  </si>
  <si>
    <t>1)Click on Country Group button, which will be navigated to Country Group Page.
2)Click on Dummy Flag, a dropdown will be displayed with Y/N(Yes/No) Values. Select Y/N.
3)Click on "Search" Button</t>
  </si>
  <si>
    <r>
      <rPr>
        <b/>
        <sz val="10"/>
        <color rgb="FF000000"/>
        <rFont val="Tahoma"/>
        <family val="2"/>
      </rPr>
      <t>If Y/N matching data Exists:-</t>
    </r>
    <r>
      <rPr>
        <sz val="10"/>
        <color indexed="8"/>
        <rFont val="Tahoma"/>
        <family val="2"/>
      </rPr>
      <t xml:space="preserve">
1)Based on Dummy Flag search criteria the search result should be displayed at the bottom of the page.
2)single or Multiple Country Group data should be displayed.
       Or
</t>
    </r>
    <r>
      <rPr>
        <b/>
        <sz val="10"/>
        <color rgb="FF000000"/>
        <rFont val="Tahoma"/>
        <family val="2"/>
      </rPr>
      <t>If Y/N matching Data Does Not Exists:-</t>
    </r>
    <r>
      <rPr>
        <sz val="10"/>
        <color indexed="8"/>
        <rFont val="Tahoma"/>
        <family val="2"/>
      </rPr>
      <t xml:space="preserve">
1)After Clicking on search button, an alert should be displayed with message "No record found"</t>
    </r>
  </si>
  <si>
    <t>Search theCountry GroupBy based Effective Date Search Criteria</t>
  </si>
  <si>
    <t>1)Click on Country Group, which will be navigated to Country Group Page.
2)Click on "From" Field a calendar widget will be displayed select the date,
3)Click on "To" Field a calendar widget will be displated select the date.
3)Click on "Search" Button</t>
  </si>
  <si>
    <t>1)Based on Effective Date search criteria the matching search result should be displayed at the bottom of the page.
2)single or Multiple Country Group data should be displayed.</t>
  </si>
  <si>
    <t>Search the Country Group By based Effective Date "FROM" Search Criteria</t>
  </si>
  <si>
    <t>1)Click onCountry Group button, which will be navigated to Country Group Page.
2)Click on "From" Field a calendar widget will be displayed select the date,
3)Click on "Search" Button</t>
  </si>
  <si>
    <t>1)Based on Effective Date  "From" search criteria the matching search result should be displayed at the bottom of the page.
2)single or Multiple Country Group data should be displayed.</t>
  </si>
  <si>
    <t>Search the Country Group By based Effective Date "TO" Search Criteria</t>
  </si>
  <si>
    <t>1)Click on Country Group button, which will be navigated to Country Group Page.
2)Click on "To" Field a calendar widget will be displated select the date.
3)Click on "Search" Button</t>
  </si>
  <si>
    <t>1)Based on Effective Date  "To" search criteria the matching search result should be displayed at the bottom of the page.
2)single or Multiple Country Group data should be displayed.</t>
  </si>
  <si>
    <t>Search the Country Group By based Effective Date  Search Criteria</t>
  </si>
  <si>
    <t>1)Click on Country Group button, which will be navigated to Country Group Page.
2)Click on "From" Field a calendar widget will be displayed select the date,
3)Click on "To" Field a calendar widget will be displated select the date.
3)Click on "Search" Button</t>
  </si>
  <si>
    <t>Search the Country Group By using Keyboard Keys</t>
  </si>
  <si>
    <t>1)Click on Country Group button, Which will be navigated toCountry Group Page.
2)Using keyboard keys provide search criteria of Country Group Code, Country Group Long Name, Country Group Short Name, Sort Order, Dummy Flag, Active Flag, Effective Date.
3)And Click on "Search" with the help of Keyboard Keys</t>
  </si>
  <si>
    <r>
      <rPr>
        <b/>
        <sz val="10"/>
        <color rgb="FF000000"/>
        <rFont val="Tahoma"/>
        <family val="2"/>
      </rPr>
      <t>If matching data Exists:-</t>
    </r>
    <r>
      <rPr>
        <sz val="10"/>
        <color indexed="8"/>
        <rFont val="Tahoma"/>
        <family val="2"/>
      </rPr>
      <t xml:space="preserve">
1)Based on search criteria the matching search result should be displayed at the bottom of the page.
2)single or Multiple Country Group data should be displayed.
       Or
</t>
    </r>
    <r>
      <rPr>
        <b/>
        <sz val="10"/>
        <color rgb="FF000000"/>
        <rFont val="Tahoma"/>
        <family val="2"/>
      </rPr>
      <t>If matching Data Does Not Exists:-</t>
    </r>
    <r>
      <rPr>
        <sz val="10"/>
        <color indexed="8"/>
        <rFont val="Tahoma"/>
        <family val="2"/>
      </rPr>
      <t xml:space="preserve">
1)After Clicking on search button, an alert should be displayed with message "No record found"</t>
    </r>
  </si>
  <si>
    <t>Search the Country Group without any search criteria</t>
  </si>
  <si>
    <t xml:space="preserve">1)Click on Country Group button, Which will be Navigated to Country Group Page.
2)Click on "Search" Button without any search criteria. </t>
  </si>
  <si>
    <t>Verify the Colour, Size, UI of all the elements in Country Group Search Page are as per specifications</t>
  </si>
  <si>
    <t>1)Validate the Colour, size and UI of the Elements in Country Group Search Page are as per Specifications</t>
  </si>
  <si>
    <t>1)Click on Country Group button, which will be navigated to Country Group Page.
2)Minimize and Maximize the Screen resolution on same Device and verify that all the Elements are adjusting to different resolution.
3)Open same page on different screen, with different size and verify that all the elements are adjusting the different devices</t>
  </si>
  <si>
    <t>1)Click onCountry Group button, which will be navigated toCountry Group Page.
2)Verify the Search button are Clearly Visible to End Users.</t>
  </si>
  <si>
    <t>1)Click on Country Group, which will be navigated to Country Group Page.
2)Verify the text within the Search Button Clearly Visible to End Users.</t>
  </si>
  <si>
    <t>1)Click on Country Group button, which will be navigated to Country Group Page.
2)Verify Search Button are horizontal and vertically aligned and spaced as per the requirements.</t>
  </si>
  <si>
    <t>1)Click on Country Group button, which will be navigated to Country Group Page.
2)Verify the search button is having font,font size as given in requirement.</t>
  </si>
  <si>
    <t>1)Click on Country Group button, which will be navigated to Country Group Page.
2)Veirfy that the when cursor houver over the search button the button colour should change as per the requirements</t>
  </si>
  <si>
    <t>1)Click onCountry Group button, which will be navigated toCountry Group Page.
2)Verify that Dummy Flag Dropdown has Y and N values
3)Verify the Active Falg Dropdown has Active and Inactive Values.</t>
  </si>
  <si>
    <t>1)Click onCountry Group button, which will be navigated to Country Group Page.
2)verify that Dummy Flag dropdown should not select Either Y/N as Default Values
3) Verifu that Active Flag Dropdown should not select Either Active/Inactive as Default values.</t>
  </si>
  <si>
    <t>1)Click on Country Group button, which will be navigated toCountry Group Page.
2)Verify that Dummy Flag dropdown have only single select, user should either select Y/N.
3)Verify that Active Flag Dropdown have only single Select, User should either Select Active/Inactive.</t>
  </si>
  <si>
    <t>1)Click on Country Group button, which will be navigated to Country Group Page.
2)Verify that Dummy Flag Dropdown should not have blank values.
3)Verify that Active Flag Dropdown should not have blank values.</t>
  </si>
  <si>
    <t>1)Click on Country Group button, which will be navigated to Country Group Page.
2)User should be able to select the Y/N values from Dummy Flag dropdown with the help of Keyboard Keys</t>
  </si>
  <si>
    <t>1)Click on Country Group button, which will be navigated to Country Group Page.
2)User should be able to select the Active/Inactive values from Active Flag dropdown with the help of Keyboard Keys</t>
  </si>
  <si>
    <t>1)Click on Country Group button, which will be navigated to Country Group Page.
2)User should be able to access the Y value by pressing y key and N value by pressing N key from the keyboard.
3)User should be able to access the Active value by pressing Unique alphabet of Active word and should be able to access the Inactive value by pressing Unique alphabet of Inactive word from the keyboard.</t>
  </si>
  <si>
    <t>1)Click on Country Group button, which will be navigated to Country Group Page.
2)Verify that user should not be able to Edit or add any inputs into the Dummy Flag dropdown and Active Flage Dropdown.</t>
  </si>
  <si>
    <t>1)Click on Country Group button, which will be navigated to Country Group Page.
2)Click on Effective Date Field, the calender widget should display.</t>
  </si>
  <si>
    <t>1)Click on Country Group button, which will be navigated to Country Group Page.
2)Click on Effective Date Field, the calender widget should display.
3)Select any date from the calender and verify after selecting the same date should be displayed in the format given in specifications.</t>
  </si>
  <si>
    <t>1)Click on Country Group button, which will be navigated to Country Group Page.
2)Click on Effective Date Field, the calender widget should display.
3) Verify that the Current month is displayed in the calender.</t>
  </si>
  <si>
    <t>1)Click on Country Group button, which will be navigated to Country Group Page.
2)Click on Effective Date Field, the calender widget should display.
3)Verify that the user should be able to move back to previous month or year as well as move ahead to the next month or year by clicking on the arrows or Previous or Next Button.</t>
  </si>
  <si>
    <t>1)Click on Country Group button, which will be navigated to Country Group Page.
2)verify that user can edit the date which has been set in the calender.</t>
  </si>
  <si>
    <t>1)Click on Country Group button, which will be navigated to Country Group Page.
2)verify that user should not enter invalid date(Invalid months/Invalid days)</t>
  </si>
  <si>
    <t>Validate that Country Group Code Checkbox is Selected(Checked) By-Default</t>
  </si>
  <si>
    <t>1)Click on Import Button at bottom right , will be navigated to the Import Page.
2)Validate that the Country Group Code Checkbox is Selected(Checked) By-Default</t>
  </si>
  <si>
    <t>1)Click on Import Button at bottom right, will be navigated to the Import Page.
2)Validate the Mandatory Checkbox are Having Asterisk(*) in Red Colour</t>
  </si>
  <si>
    <t>1)Click on Import Button at bottom right will be navigated to the Import Page.
2)Disselect the Already Selected "SelectAll" Checbox and validate that all the checkbox Including Mandatory and optional are Unchecked Automatically.</t>
  </si>
  <si>
    <t>1)Click on Import Button at bottom right, will be navigated to the Import Page.
2)Click on File Type and Select CSV from the Dropdown.
3)Click on "Choose File" and select the CSV from the directory.
4)Click on "Import" Button</t>
  </si>
  <si>
    <t>1)Click on Import Button at bottom right, will be navigated to the Import Page.
2)Select the SelectAll Checkbox.
3)Validate that all the mandatory and Optional checkbox like:-
Country Group Code(*), Country Group Long Name(*),Country Group Short Name(*), Sort Order(*), Dummy Flag(*), Active Falg(*), Effective Date(optional) are checked automatically</t>
  </si>
  <si>
    <t xml:space="preserve">1)Click on Import Button at bottom right, will be navigated to the Import Page.
2)Select the Country Group Long Name Checkbox
3)Select the Country Group Short Name Checkbox.
4)Select the Sort Order Checkbox
5)Select the Dummy Flag Checkbox
6)Select the Active Flag CheckBox
7)Select Effective Date CheckBox.
</t>
  </si>
  <si>
    <t>1)Click on Import Button at bottom right, will be navigated to the Import Page.
2)Uncheck(Disselect) anyone of mandatory or optional Already Checked(Selected) Checkbox.</t>
  </si>
  <si>
    <t>1)Click on Import Button at bottom right, will be navigated to the Import Page.
2)Select the SelectAll Checkbox.
3)Validate that all the mandatory and Optional checkbox like:-
Country Group Code(*), Country Group Long Name(*),Country Group Short Name(*), Sort Order(*), Dummy Flag(*), Active Falg(*), Effective Date(optional) are checked automatically.
4)Click on File Type and Select Excel from the Dropdown.
5)Click on "Choose File" and select the Excel from the directory.
6)Click on "Import" Button</t>
  </si>
  <si>
    <t>1)Click on Import Button at bottom right, will be navigated to the Import Page.
2)Select the SelectAll Checkbox.
3)Validate that all the mandatory and Optional checkbox like:-
Country Group Code(*),Country Group Long  Name(*), Country Group Long Name(*), Sort Order(*), Dummy Flag(*), Active Falg(*), Effective Date(optional) are checked automatically.
4)Click on File Type and Select CSV from the Dropdown.
5)Click on "Choose File" and select the CSV from the directory.
6)Click on "Import" Button</t>
  </si>
  <si>
    <t>1)Click on Import Button at bottom right, will be navigated to the Import Page.
2)Select the SelectAll Checkbox.
3)Validate that all the mandatory and Optional checkbox like:-
Country Group Code(*), Country Group Long Name(*),Country Group Short Name(*), Sort Order(*), Dummy Flag(*), Active Falg(*), Effective Date(optional) are checked automatically.
4)Click on File Type and Select CSV from the Dropdown.
5)Click on "Choose File" and select the CSV from the directory.
6)Click on "Import" Button</t>
  </si>
  <si>
    <t xml:space="preserve">1)Click on Import Button at bottom right, will be navigated to the Import Page.
2)Select the Country Group Long Name Checkbox
3)Select the Country Group Long Name Checkbox.
4)Select the Sort Order Checkbox
5)Select the Dummy Flag Checkbox
6)Select the Active Flag CheckBox
7)Click on File Type and Select CSV from the Dropdown.
8)Click on "Choose File" and select the CSV from the directory.
9)Click on "Import" Button
</t>
  </si>
  <si>
    <t>1)Click on Import Button at bottom right, will be navigated to the Import Page.
2)Select the SelectAll Checkbox.
3)Validate that all the mandatory and Optional checkbox like:-
Country Group Code(*), Country Group Long Name(*),Country Group Short Name(*), Sort Order(*), Dummy Flag(*), Active Falg(*), Effective Date(optional) are checked automatically.
4)Click on File Type and Select Excel from the Dropdown.
5)Click on "Choose File" and select the .CSV from the directory.
6)Click on "Import" Button</t>
  </si>
  <si>
    <t xml:space="preserve">1)Click on Import Button at bottom right, will be navigated to the Import Page.
2)Select the Country Group Long Name Checkbox
3)Select the Country Group Short Name Checkbox.
4)Select the Sort Order Checkbox
5)Select the Dummy Flag Checkbox
6)Select the Active Flag CheckBox
7)Click on File Type and Select CSV from the Dropdown.
8)Click on "Choose File" and select the excel from the directory.
9)Click on "Import" Button
</t>
  </si>
  <si>
    <t>1)Click on Import Button at bottom right, will be navigated to the Import Page.
2)Select the Country Group Long Name Checkbox
3)Select the Country Group Short Name Checkbox.
4)Select the Sort Order Checkbox
5)Select the Dummy Flag Checkbox
6)Select the Active Flag CheckBox
7)Click on File Type and Select CSV from the Dropdown.
8)Click on "Choose File" and select the  file type from the directory.
9)Click on "Import" Button</t>
  </si>
  <si>
    <t>1)Click on Import Button at bottom right, will be navigated to the Import Page.
2)Select the SelectAll Checkbox.
3)Validate that all the mandatory and Optional checkbox like:-
Country Group Code(*), Country Group Long Name(*),Country Group Short Name (*), Sort Order(*), Dummy Flag(*), Active Falg(*), Effective Date(optional) are checked automatically.
4)Click on File Type and Select Excel from the Dropdown.
5)Click on "Choose File" and select the Excel from the directory.
6)Click on "Cancel" Button</t>
  </si>
  <si>
    <t>1)Click on Import Button at bottom right, will be navigated to the Import Page.
2)Select the SelectAll Checkbox.
3)Validate that all the mandatory and Optional checkbox like:-
Country Group Code(*), Country Group Long Name(*),Country Group Short Name(*), Sort Order(*), Dummy Flag(*), Active Falg(*), Effective Date(optional) are checked automatically.
4)Click on File Type and Select Excel from the Dropdown.
5)Click on "Choose File" and select the Excel from the directory.
6)Click on "Cancel" Button
7)Click on Import Button right, will be again navigated to the Import Page.</t>
  </si>
  <si>
    <t>1)Click on Import button on the bottm right corner of Country Group page, will be navigated to Import Page
2)Minimize and Maximize the Screen resolution on same Device and verify that all the Elements are adjusting to different resolution.
3)Open same page on different screen, with different size and verify that all the elements are adjusting the different devices</t>
  </si>
  <si>
    <t>1)Click on Import button on the bottm right corner of Country Group page, will be navigated to Import Page
2)Verify the Import Button and Cancel Buttons are Clearly Visible to End Users.</t>
  </si>
  <si>
    <t>1)Click on Import button on the bottm right corner of Country Group page, will be navigated to Import Page
2)Verify the text within the Import Button and Cancel Buttons are Clearly Visible to End Users.</t>
  </si>
  <si>
    <t>1)Click on Import button on the bottm right corner of Country Group page, will be navigated to Import Page
2)Verify the text size, font of Import Button and Cancel Buttons are same.</t>
  </si>
  <si>
    <t>1)Click on Import button on the bottm right corner of Country Group page, will be navigated to Import Page
2)Verify Import Button and Cancel Buttons are horizontal and vertically aligned and spaced as per the requirements.</t>
  </si>
  <si>
    <t>1)Click on Import button on the bottm right corner of Country Group page, will be navigated to Import Page
2)Veirfy that the when cursor houver over the Import button the button colour should change as per the requirements</t>
  </si>
  <si>
    <t>1)Click on Import button on the bottm right corner of Country Group page, will be navigated to Import Page
2)Veirfy that the when cursor houver over the Cancel button the button colour should change as per the requirements</t>
  </si>
  <si>
    <t xml:space="preserve">Update the </t>
  </si>
  <si>
    <t>Update The Country Group Code for the Single Record</t>
  </si>
  <si>
    <t>Update the Country Group Long Name for the Single Record</t>
  </si>
  <si>
    <t>Update The Country Group Short Name for the Single Record</t>
  </si>
  <si>
    <t>Update The Sort Order for the Single Record</t>
  </si>
  <si>
    <t>Update The Active Flag for the Single Record</t>
  </si>
  <si>
    <t>Update The Dummy Flag for the Single Record</t>
  </si>
  <si>
    <t>Update The Effective Date for the Single Record</t>
  </si>
  <si>
    <t>Update all the data(values) for single record</t>
  </si>
  <si>
    <t>1)Search the Country groups based on valid search criteria and search result will be displayed in tables below.
2)Click on Checkbox for single record in country group table
3)Click on Update button, will be Navigated to Update Page</t>
  </si>
  <si>
    <t>1)Click on Country Code Text Field 
2)Clear the Existing Data and Update the new country code.
3)Click on Update Button</t>
  </si>
  <si>
    <t>Country Code- ABCD</t>
  </si>
  <si>
    <t>1)After clicking on the update button, The Country Code data should be updated in Mass Update Page Country GroupTable as well in Country Group Page Country Group Table</t>
  </si>
  <si>
    <t>1)Click on Country Group Long Name Text Field 
2)Clear the Existing Data and Update the new country Group Long Name.
3)Click on Update Button</t>
  </si>
  <si>
    <t>1)Click on Country Group Short Name Text Field 
2)Clear the Existing Data and Update the new country Group Short Name.
3)Click on Update Button</t>
  </si>
  <si>
    <t>1)Click on Sort Order Text Field 
2)Clear the Existing Data and Update the new country Sort Order.
3)Click on Update Button</t>
  </si>
  <si>
    <t>1)Click on Active Flag DropDown 
2)Update the the value by changing the From Y to N or N to Y.
3)Click on Update Button</t>
  </si>
  <si>
    <t>1)Click on Dummy Flag DropDown 
2)Update the the value by changing the From Active to Inactive or Vice Versa.
3)Click on Update Button</t>
  </si>
  <si>
    <t>1)Click on Effective Date  
2)Update the Effective Date by changing th date in the Widget
3)Click on Update Button</t>
  </si>
  <si>
    <t>1)After clicking on the update button, The Country Group Long Name data should be updated in Mass Update Page Country GroupTable as well in Country Group Page Country Group Table</t>
  </si>
  <si>
    <t>1)After clicking on the update button, The Country Group Short Name data should be updated in Mass Update Page Country GroupTable as well in Country Group Page Country Group Table</t>
  </si>
  <si>
    <t>1)After clicking on the update button, The Sort Order data should be updated in Mass Update Page Country GroupTable as well in Country Group Page Country Group Table</t>
  </si>
  <si>
    <t>1)After clicking on the update button, The Active Flag data should be updated in Mass Update Page Country GroupTable as well in Country Group Page Country Group Table</t>
  </si>
  <si>
    <t>1)After clicking on the update button, The Dummy Flag data should be updated in Mass Update Page Country GroupTable as well in Country Group Page Country Group Table</t>
  </si>
  <si>
    <t>1)After clicking on the update button, The Effective Date data should be updated in Mass Update Page Country GroupTable as well in Country Group Page Country Group Table</t>
  </si>
  <si>
    <t>1)Click on Group Code and clear existing data and
enter the new data.
2)Click on Group Group Long Name and clear 
existing data and enter the new data.
3)Click on Group Group Short Name and clear 
existing data and enter the new data.
4)Click on Sort Order and clear existing data and
enter the new data.
5)Click on Active Flag Dropdown and select other value.
6)Click on Dummy Flag Dropdown and select other value
7)Click on Effective Flag and update the new Effective Date.
8)Click on Update Button.</t>
  </si>
  <si>
    <t>1)After clicking on the update button, all the below data should be updated in Country Group table of mass Update page and Country Group Page:-
a)Country Group Long Name
b)Country Group Short Name
c)Country Code
d)Sort Order
e)Active Flag
f)Duimmy Flag
e)Effective date</t>
  </si>
  <si>
    <t>TC121</t>
  </si>
  <si>
    <t>TC122</t>
  </si>
  <si>
    <t>TC123</t>
  </si>
  <si>
    <t>TC124</t>
  </si>
  <si>
    <t>TC125</t>
  </si>
  <si>
    <t>TC126</t>
  </si>
  <si>
    <t>TC127</t>
  </si>
  <si>
    <t>TC128</t>
  </si>
  <si>
    <t>1)Click on Add New Button on the bottm right corner of Country Group page.
2.Fill In all the mandatory fields:-
a)Country Group Code
b)Country Group Short Name
c)Country Group Long Name 
d)Sort Order
e)Dummy Flag:(YES/NO)
f)Active Flag:(YES/NO)
g)Effective Date(Optional)
3)Click on "Save" Button</t>
  </si>
  <si>
    <t>Admin Work Flow</t>
  </si>
  <si>
    <t>Validate the User Details Page opens after clicking on Admin Button</t>
  </si>
  <si>
    <t xml:space="preserve">1)Click on Admin Button at the top Right Corner.
</t>
  </si>
  <si>
    <t>1)After clicking on Admin button should be 
Navigated to User Details Page.</t>
  </si>
  <si>
    <t>Validate that until we select any of the value from the dropdown the Used ID field and Search are not displayed</t>
  </si>
  <si>
    <t>Validate that the User Lisr Dropdown Doesn't have any value selected by default</t>
  </si>
  <si>
    <t>Validate that User Details page has only User List dropdow only Initially</t>
  </si>
  <si>
    <t>1)Click on User Lisr Dropdown
2)Select any User Name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</si>
</sst>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0.000"/>
  </numFmts>
  <fonts count="29">
    <font>
      <sz val="11"/>
      <name val="ＭＳ Ｐゴシック"/>
      <charset val="128"/>
    </font>
    <font>
      <sz val="11"/>
      <name val="ＭＳ Ｐゴシック"/>
      <charset val="128"/>
    </font>
    <font>
      <sz val="11"/>
      <name val="ＭＳ Ｐゴシック"/>
      <charset val="128"/>
    </font>
    <font>
      <sz val="9"/>
      <name val="ＭＳ ゴシック"/>
      <family val="3"/>
      <charset val="128"/>
    </font>
    <font>
      <sz val="10"/>
      <name val="Tahoma"/>
      <family val="2"/>
    </font>
    <font>
      <sz val="8"/>
      <color indexed="8"/>
      <name val="Tahoma"/>
      <family val="2"/>
    </font>
    <font>
      <sz val="10"/>
      <color indexed="8"/>
      <name val="Tahoma"/>
      <family val="2"/>
    </font>
    <font>
      <b/>
      <sz val="18"/>
      <name val="Tahoma"/>
      <family val="2"/>
    </font>
    <font>
      <sz val="11"/>
      <name val="Tahoma"/>
      <family val="2"/>
    </font>
    <font>
      <b/>
      <sz val="10"/>
      <name val="Tahoma"/>
      <family val="2"/>
    </font>
    <font>
      <b/>
      <sz val="10"/>
      <color indexed="60"/>
      <name val="Tahoma"/>
      <family val="2"/>
    </font>
    <font>
      <b/>
      <sz val="10"/>
      <name val="ＭＳ Ｐゴシック"/>
      <family val="3"/>
      <charset val="128"/>
    </font>
    <font>
      <b/>
      <sz val="10"/>
      <name val="MS Gothic"/>
      <family val="3"/>
    </font>
    <font>
      <sz val="6"/>
      <name val="ＭＳ Ｐゴシック"/>
      <family val="3"/>
      <charset val="128"/>
    </font>
    <font>
      <b/>
      <sz val="10"/>
      <color indexed="12"/>
      <name val="Tahoma"/>
      <family val="2"/>
    </font>
    <font>
      <b/>
      <sz val="10"/>
      <color indexed="9"/>
      <name val="Tahoma"/>
      <family val="2"/>
    </font>
    <font>
      <sz val="10"/>
      <color indexed="9"/>
      <name val="Tahoma"/>
      <family val="2"/>
    </font>
    <font>
      <sz val="10"/>
      <name val="ＭＳ Ｐゴシック"/>
      <charset val="128"/>
    </font>
    <font>
      <sz val="8"/>
      <name val="ＭＳ Ｐゴシック"/>
      <charset val="128"/>
    </font>
    <font>
      <sz val="12"/>
      <color indexed="8"/>
      <name val="Tahoma"/>
      <family val="2"/>
    </font>
    <font>
      <b/>
      <sz val="12"/>
      <color indexed="9"/>
      <name val="Tahoma"/>
      <family val="2"/>
    </font>
    <font>
      <sz val="12"/>
      <name val="ＭＳ Ｐゴシック"/>
      <charset val="128"/>
    </font>
    <font>
      <b/>
      <sz val="10"/>
      <color indexed="8"/>
      <name val="Tahoma"/>
      <family val="2"/>
    </font>
    <font>
      <sz val="10"/>
      <color indexed="10"/>
      <name val="Tahoma"/>
      <family val="2"/>
    </font>
    <font>
      <sz val="11"/>
      <color indexed="10"/>
      <name val="ＭＳ Ｐゴシック"/>
      <charset val="128"/>
    </font>
    <font>
      <sz val="10"/>
      <color rgb="FF000000"/>
      <name val="Tahoma"/>
      <family val="2"/>
    </font>
    <font>
      <b/>
      <sz val="10"/>
      <color rgb="FF000000"/>
      <name val="Tahoma"/>
      <family val="2"/>
    </font>
    <font>
      <sz val="11"/>
      <color rgb="FF282829"/>
      <name val="Tahoma"/>
      <family val="2"/>
    </font>
    <font>
      <sz val="10"/>
      <color rgb="FF282829"/>
      <name val="Tahoma"/>
      <family val="2"/>
    </font>
  </fonts>
  <fills count="7">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indexed="41"/>
        <bgColor indexed="64"/>
      </patternFill>
    </fill>
    <fill>
      <patternFill patternType="solid">
        <fgColor indexed="56"/>
        <bgColor indexed="64"/>
      </patternFill>
    </fill>
    <fill>
      <patternFill patternType="solid">
        <fgColor indexed="6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style="hair">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diagonal/>
    </border>
  </borders>
  <cellStyleXfs count="4">
    <xf numFmtId="0" fontId="0" fillId="0" borderId="0"/>
    <xf numFmtId="0" fontId="2" fillId="0" borderId="0"/>
    <xf numFmtId="0" fontId="1" fillId="0" borderId="0" applyProtection="0"/>
    <xf numFmtId="0" fontId="3" fillId="0" borderId="0"/>
  </cellStyleXfs>
  <cellXfs count="190">
    <xf numFmtId="0" fontId="0" fillId="0" borderId="0" xfId="0"/>
    <xf numFmtId="0" fontId="8" fillId="0" borderId="0" xfId="0" applyFont="1"/>
    <xf numFmtId="0" fontId="5" fillId="0" borderId="0" xfId="0" applyFont="1"/>
    <xf numFmtId="0" fontId="6" fillId="0" borderId="0" xfId="0" applyFont="1"/>
    <xf numFmtId="0" fontId="5" fillId="0" borderId="0" xfId="0" applyFont="1" applyAlignment="1">
      <alignment vertical="top"/>
    </xf>
    <xf numFmtId="0" fontId="10" fillId="0" borderId="0" xfId="0" applyFont="1"/>
    <xf numFmtId="0" fontId="5" fillId="2" borderId="0" xfId="0" applyFont="1" applyFill="1" applyAlignment="1">
      <alignment wrapText="1"/>
    </xf>
    <xf numFmtId="0" fontId="5" fillId="2" borderId="0" xfId="0" applyFont="1" applyFill="1"/>
    <xf numFmtId="0" fontId="6" fillId="2" borderId="0" xfId="0" applyFont="1" applyFill="1" applyAlignment="1">
      <alignment horizontal="center" wrapText="1"/>
    </xf>
    <xf numFmtId="0" fontId="6" fillId="2" borderId="0" xfId="0" applyFont="1" applyFill="1"/>
    <xf numFmtId="0" fontId="6" fillId="2" borderId="1" xfId="0" applyFont="1" applyFill="1" applyBorder="1" applyAlignment="1">
      <alignment horizontal="center" wrapText="1"/>
    </xf>
    <xf numFmtId="15" fontId="4" fillId="0" borderId="0" xfId="0" applyNumberFormat="1" applyFont="1" applyAlignment="1">
      <alignment horizontal="left"/>
    </xf>
    <xf numFmtId="0" fontId="6" fillId="2" borderId="2" xfId="0" applyFont="1" applyFill="1" applyBorder="1" applyAlignment="1">
      <alignment horizontal="right"/>
    </xf>
    <xf numFmtId="0" fontId="6" fillId="2" borderId="3" xfId="0" applyFont="1" applyFill="1" applyBorder="1" applyAlignment="1">
      <alignment horizontal="center" wrapText="1"/>
    </xf>
    <xf numFmtId="0" fontId="6" fillId="2" borderId="4" xfId="0" applyFont="1" applyFill="1" applyBorder="1" applyAlignment="1">
      <alignment horizontal="right"/>
    </xf>
    <xf numFmtId="0" fontId="7" fillId="0" borderId="0" xfId="1" applyFont="1"/>
    <xf numFmtId="0" fontId="9" fillId="0" borderId="0" xfId="1" applyFont="1"/>
    <xf numFmtId="0" fontId="4" fillId="0" borderId="0" xfId="1" applyFont="1"/>
    <xf numFmtId="164" fontId="4" fillId="0" borderId="0" xfId="1" applyNumberFormat="1" applyFont="1"/>
    <xf numFmtId="0" fontId="4" fillId="0" borderId="0" xfId="0" applyFont="1"/>
    <xf numFmtId="0" fontId="4" fillId="0" borderId="0" xfId="0" applyFont="1" applyAlignment="1">
      <alignment horizontal="center"/>
    </xf>
    <xf numFmtId="10" fontId="4" fillId="0" borderId="0" xfId="0" applyNumberFormat="1" applyFont="1" applyAlignment="1">
      <alignment horizontal="center"/>
    </xf>
    <xf numFmtId="9" fontId="4" fillId="0" borderId="0" xfId="0" applyNumberFormat="1" applyFont="1" applyAlignment="1">
      <alignment horizontal="center"/>
    </xf>
    <xf numFmtId="2" fontId="14" fillId="0" borderId="0" xfId="0" applyNumberFormat="1" applyFont="1" applyAlignment="1">
      <alignment horizontal="right" wrapText="1"/>
    </xf>
    <xf numFmtId="0" fontId="6" fillId="0" borderId="0" xfId="0" applyFont="1" applyAlignment="1">
      <alignment horizontal="center" wrapText="1"/>
    </xf>
    <xf numFmtId="0" fontId="8" fillId="2" borderId="0" xfId="0" applyFont="1" applyFill="1"/>
    <xf numFmtId="0" fontId="7" fillId="2" borderId="0" xfId="0" applyFont="1" applyFill="1"/>
    <xf numFmtId="0" fontId="10" fillId="2" borderId="0" xfId="0" applyFont="1" applyFill="1"/>
    <xf numFmtId="0" fontId="4" fillId="2" borderId="0" xfId="0" applyFont="1" applyFill="1"/>
    <xf numFmtId="0" fontId="6" fillId="0" borderId="5" xfId="0" applyFont="1" applyBorder="1" applyAlignment="1">
      <alignment horizontal="center"/>
    </xf>
    <xf numFmtId="0" fontId="4" fillId="0" borderId="6" xfId="0" applyFont="1" applyBorder="1" applyAlignment="1">
      <alignment horizontal="center"/>
    </xf>
    <xf numFmtId="0" fontId="4" fillId="0" borderId="6" xfId="0" applyFont="1" applyBorder="1"/>
    <xf numFmtId="0" fontId="4" fillId="0" borderId="7" xfId="0" applyFont="1" applyBorder="1" applyAlignment="1">
      <alignment horizontal="center"/>
    </xf>
    <xf numFmtId="0" fontId="4" fillId="0" borderId="8" xfId="0" applyFont="1" applyBorder="1" applyAlignment="1">
      <alignment horizontal="center"/>
    </xf>
    <xf numFmtId="0" fontId="8" fillId="0" borderId="0" xfId="0" applyFont="1" applyAlignment="1">
      <alignment vertical="center"/>
    </xf>
    <xf numFmtId="0" fontId="4" fillId="0" borderId="0" xfId="0" applyFont="1" applyAlignment="1">
      <alignment vertical="center"/>
    </xf>
    <xf numFmtId="164" fontId="4" fillId="0" borderId="7" xfId="0" applyNumberFormat="1" applyFont="1" applyBorder="1" applyAlignment="1">
      <alignment horizontal="center" vertical="center"/>
    </xf>
    <xf numFmtId="49" fontId="4" fillId="0" borderId="6" xfId="0" applyNumberFormat="1" applyFont="1" applyBorder="1" applyAlignment="1">
      <alignment horizontal="center" vertical="center"/>
    </xf>
    <xf numFmtId="0" fontId="4" fillId="0" borderId="6" xfId="0" quotePrefix="1" applyFont="1" applyBorder="1" applyAlignment="1">
      <alignment horizontal="center" vertical="center"/>
    </xf>
    <xf numFmtId="15" fontId="4" fillId="0" borderId="6" xfId="0" applyNumberFormat="1" applyFont="1" applyBorder="1" applyAlignment="1">
      <alignment horizontal="left" vertical="center"/>
    </xf>
    <xf numFmtId="49" fontId="4" fillId="0" borderId="6" xfId="0" quotePrefix="1" applyNumberFormat="1" applyFont="1" applyBorder="1" applyAlignment="1">
      <alignment horizontal="center" vertical="center"/>
    </xf>
    <xf numFmtId="0" fontId="4" fillId="0" borderId="6" xfId="0" applyFont="1" applyBorder="1" applyAlignment="1">
      <alignment vertical="center"/>
    </xf>
    <xf numFmtId="0" fontId="4" fillId="0" borderId="8" xfId="0" applyFont="1" applyBorder="1" applyAlignment="1">
      <alignment vertical="center"/>
    </xf>
    <xf numFmtId="164" fontId="4" fillId="0" borderId="7" xfId="0" applyNumberFormat="1" applyFont="1" applyBorder="1" applyAlignment="1">
      <alignment vertical="center"/>
    </xf>
    <xf numFmtId="49" fontId="4" fillId="0" borderId="6" xfId="0" applyNumberFormat="1" applyFont="1" applyBorder="1" applyAlignment="1">
      <alignment vertical="center"/>
    </xf>
    <xf numFmtId="0" fontId="8" fillId="0" borderId="8" xfId="0" applyFont="1" applyBorder="1" applyAlignment="1">
      <alignment vertical="center"/>
    </xf>
    <xf numFmtId="164" fontId="4" fillId="0" borderId="9" xfId="0" applyNumberFormat="1" applyFont="1" applyBorder="1" applyAlignment="1">
      <alignment vertical="center"/>
    </xf>
    <xf numFmtId="49" fontId="4" fillId="0" borderId="10" xfId="0" applyNumberFormat="1" applyFont="1" applyBorder="1" applyAlignment="1">
      <alignment vertical="center"/>
    </xf>
    <xf numFmtId="0" fontId="4" fillId="0" borderId="10" xfId="0" applyFont="1" applyBorder="1" applyAlignment="1">
      <alignment vertical="center"/>
    </xf>
    <xf numFmtId="0" fontId="4" fillId="0" borderId="11" xfId="0" applyFont="1" applyBorder="1" applyAlignment="1">
      <alignment vertical="center"/>
    </xf>
    <xf numFmtId="164" fontId="15" fillId="3" borderId="12" xfId="0" applyNumberFormat="1" applyFont="1" applyFill="1" applyBorder="1" applyAlignment="1">
      <alignment horizontal="center" vertical="center"/>
    </xf>
    <xf numFmtId="0" fontId="15" fillId="3" borderId="13" xfId="0" applyFont="1" applyFill="1" applyBorder="1" applyAlignment="1">
      <alignment horizontal="center" vertical="center"/>
    </xf>
    <xf numFmtId="0" fontId="15" fillId="3" borderId="13" xfId="0" applyFont="1" applyFill="1" applyBorder="1" applyAlignment="1">
      <alignment horizontal="center" vertical="center" wrapText="1"/>
    </xf>
    <xf numFmtId="0" fontId="15" fillId="3" borderId="12" xfId="0" applyFont="1" applyFill="1" applyBorder="1" applyAlignment="1">
      <alignment horizontal="center"/>
    </xf>
    <xf numFmtId="0" fontId="15" fillId="3" borderId="13" xfId="0" applyFont="1" applyFill="1" applyBorder="1" applyAlignment="1">
      <alignment horizontal="center"/>
    </xf>
    <xf numFmtId="0" fontId="15" fillId="3" borderId="13" xfId="0" applyFont="1" applyFill="1" applyBorder="1" applyAlignment="1">
      <alignment horizontal="center" wrapText="1"/>
    </xf>
    <xf numFmtId="0" fontId="15" fillId="3" borderId="14" xfId="0" applyFont="1" applyFill="1" applyBorder="1" applyAlignment="1">
      <alignment horizontal="center" wrapText="1"/>
    </xf>
    <xf numFmtId="0" fontId="16" fillId="3" borderId="9" xfId="0" applyFont="1" applyFill="1" applyBorder="1" applyAlignment="1">
      <alignment horizontal="center"/>
    </xf>
    <xf numFmtId="0" fontId="15" fillId="3" borderId="10" xfId="0" applyFont="1" applyFill="1" applyBorder="1"/>
    <xf numFmtId="0" fontId="16" fillId="3" borderId="10" xfId="0" applyFont="1" applyFill="1" applyBorder="1" applyAlignment="1">
      <alignment horizontal="center"/>
    </xf>
    <xf numFmtId="0" fontId="16" fillId="3" borderId="11" xfId="0" applyFont="1" applyFill="1" applyBorder="1" applyAlignment="1">
      <alignment horizontal="center"/>
    </xf>
    <xf numFmtId="0" fontId="4" fillId="2" borderId="0" xfId="0" applyFont="1" applyFill="1" applyAlignment="1">
      <alignment horizontal="left"/>
    </xf>
    <xf numFmtId="0" fontId="9" fillId="2" borderId="0" xfId="2" applyFont="1" applyFill="1"/>
    <xf numFmtId="0" fontId="9" fillId="2" borderId="15" xfId="2" applyFont="1" applyFill="1" applyBorder="1" applyAlignment="1">
      <alignment horizontal="left" wrapText="1"/>
    </xf>
    <xf numFmtId="1" fontId="6" fillId="2" borderId="16" xfId="0" applyNumberFormat="1" applyFont="1" applyFill="1" applyBorder="1" applyAlignment="1">
      <alignment horizontal="center" wrapText="1"/>
    </xf>
    <xf numFmtId="0" fontId="0" fillId="0" borderId="0" xfId="0" applyAlignment="1">
      <alignment wrapText="1"/>
    </xf>
    <xf numFmtId="0" fontId="4" fillId="2" borderId="0" xfId="2" applyFont="1" applyFill="1" applyAlignment="1">
      <alignment horizontal="left" wrapText="1"/>
    </xf>
    <xf numFmtId="1" fontId="6" fillId="2" borderId="0" xfId="0" applyNumberFormat="1" applyFont="1" applyFill="1" applyAlignment="1">
      <alignment horizontal="center" wrapText="1"/>
    </xf>
    <xf numFmtId="0" fontId="9" fillId="2" borderId="2" xfId="2" applyFont="1" applyFill="1" applyBorder="1" applyAlignment="1">
      <alignment horizontal="left" vertical="center" wrapText="1"/>
    </xf>
    <xf numFmtId="0" fontId="4" fillId="0" borderId="0" xfId="0" applyFont="1" applyAlignment="1">
      <alignment wrapText="1"/>
    </xf>
    <xf numFmtId="0" fontId="4" fillId="0" borderId="7" xfId="0" applyFont="1" applyBorder="1" applyAlignment="1">
      <alignment horizontal="center" vertical="center" wrapText="1"/>
    </xf>
    <xf numFmtId="0" fontId="4" fillId="0" borderId="6" xfId="0" applyFont="1" applyBorder="1" applyAlignment="1">
      <alignment horizontal="center" vertical="center" wrapText="1"/>
    </xf>
    <xf numFmtId="1" fontId="4" fillId="0" borderId="8" xfId="0" applyNumberFormat="1" applyFont="1" applyBorder="1" applyAlignment="1">
      <alignment horizontal="center" vertical="center" wrapText="1"/>
    </xf>
    <xf numFmtId="15" fontId="4" fillId="0" borderId="6" xfId="0" applyNumberFormat="1" applyFont="1" applyBorder="1" applyAlignment="1">
      <alignment horizontal="center" vertical="center"/>
    </xf>
    <xf numFmtId="0" fontId="17" fillId="0" borderId="6" xfId="0" applyFont="1" applyBorder="1" applyAlignment="1">
      <alignment horizontal="center"/>
    </xf>
    <xf numFmtId="0" fontId="4" fillId="2" borderId="0" xfId="2" applyFont="1" applyFill="1" applyAlignment="1">
      <alignment horizontal="left" vertical="center" wrapText="1"/>
    </xf>
    <xf numFmtId="0" fontId="6" fillId="2" borderId="0" xfId="0" applyFont="1" applyFill="1" applyAlignment="1">
      <alignment vertical="center" wrapText="1"/>
    </xf>
    <xf numFmtId="0" fontId="6" fillId="0" borderId="0" xfId="0" applyFont="1" applyAlignment="1">
      <alignment vertical="center" wrapText="1"/>
    </xf>
    <xf numFmtId="0" fontId="19" fillId="2" borderId="0" xfId="0" applyFont="1" applyFill="1"/>
    <xf numFmtId="0" fontId="19" fillId="0" borderId="0" xfId="0" applyFont="1"/>
    <xf numFmtId="0" fontId="21" fillId="0" borderId="0" xfId="0" applyFont="1"/>
    <xf numFmtId="0" fontId="6" fillId="0" borderId="17" xfId="0" applyFont="1" applyBorder="1" applyAlignment="1">
      <alignment horizontal="left" vertical="top" wrapText="1"/>
    </xf>
    <xf numFmtId="0" fontId="6" fillId="0" borderId="1" xfId="0" applyFont="1" applyBorder="1" applyAlignment="1">
      <alignment horizontal="left" vertical="top" wrapText="1"/>
    </xf>
    <xf numFmtId="165" fontId="6" fillId="0" borderId="1" xfId="0" applyNumberFormat="1" applyFont="1" applyBorder="1" applyAlignment="1">
      <alignment horizontal="left" vertical="top" wrapText="1"/>
    </xf>
    <xf numFmtId="0" fontId="4" fillId="0" borderId="18" xfId="0" applyFont="1" applyBorder="1" applyAlignment="1">
      <alignment horizontal="left" vertical="center" wrapText="1"/>
    </xf>
    <xf numFmtId="0" fontId="15" fillId="3" borderId="19" xfId="0" applyFont="1" applyFill="1" applyBorder="1" applyAlignment="1">
      <alignment horizontal="center" vertical="center"/>
    </xf>
    <xf numFmtId="0" fontId="4" fillId="0" borderId="8" xfId="0" applyFont="1" applyBorder="1" applyAlignment="1">
      <alignment vertical="center" wrapText="1"/>
    </xf>
    <xf numFmtId="2" fontId="6" fillId="0" borderId="1" xfId="0" applyNumberFormat="1" applyFont="1" applyBorder="1" applyAlignment="1">
      <alignment horizontal="left" vertical="top" wrapText="1"/>
    </xf>
    <xf numFmtId="2" fontId="0" fillId="0" borderId="0" xfId="0" applyNumberFormat="1"/>
    <xf numFmtId="0" fontId="23" fillId="0" borderId="1" xfId="0" applyFont="1" applyBorder="1" applyAlignment="1">
      <alignment horizontal="left" vertical="top" wrapText="1"/>
    </xf>
    <xf numFmtId="0" fontId="6" fillId="2" borderId="1" xfId="0" applyFont="1" applyFill="1" applyBorder="1" applyAlignment="1">
      <alignment wrapText="1"/>
    </xf>
    <xf numFmtId="0" fontId="6" fillId="2" borderId="5" xfId="0" applyFont="1" applyFill="1" applyBorder="1" applyAlignment="1">
      <alignment wrapText="1"/>
    </xf>
    <xf numFmtId="0" fontId="6" fillId="0" borderId="1" xfId="0" applyFont="1" applyBorder="1" applyAlignment="1">
      <alignment vertical="top" wrapText="1"/>
    </xf>
    <xf numFmtId="2" fontId="6" fillId="0" borderId="1" xfId="0" applyNumberFormat="1" applyFont="1" applyBorder="1" applyAlignment="1">
      <alignment vertical="top" wrapText="1"/>
    </xf>
    <xf numFmtId="0" fontId="6" fillId="0" borderId="20" xfId="0" applyFont="1" applyBorder="1" applyAlignment="1">
      <alignment horizontal="left" vertical="top" wrapText="1"/>
    </xf>
    <xf numFmtId="2" fontId="0" fillId="0" borderId="20" xfId="0" applyNumberFormat="1" applyBorder="1"/>
    <xf numFmtId="0" fontId="0" fillId="0" borderId="1" xfId="0" applyBorder="1"/>
    <xf numFmtId="2" fontId="4" fillId="0" borderId="1" xfId="0" applyNumberFormat="1" applyFont="1" applyBorder="1"/>
    <xf numFmtId="0" fontId="4" fillId="0" borderId="1" xfId="0" applyFont="1" applyBorder="1"/>
    <xf numFmtId="0" fontId="6" fillId="0" borderId="21" xfId="0" applyFont="1" applyBorder="1" applyAlignment="1">
      <alignment horizontal="center" vertical="top" wrapText="1"/>
    </xf>
    <xf numFmtId="0" fontId="6" fillId="0" borderId="21" xfId="0" applyFont="1" applyBorder="1" applyAlignment="1">
      <alignment horizontal="left" vertical="top" wrapText="1"/>
    </xf>
    <xf numFmtId="0" fontId="22" fillId="4" borderId="22" xfId="2" applyFont="1" applyFill="1" applyBorder="1" applyAlignment="1">
      <alignment horizontal="left" vertical="center" wrapText="1"/>
    </xf>
    <xf numFmtId="2" fontId="0" fillId="0" borderId="0" xfId="0" applyNumberFormat="1" applyAlignment="1">
      <alignment vertical="top"/>
    </xf>
    <xf numFmtId="2" fontId="4" fillId="0" borderId="1" xfId="0" applyNumberFormat="1" applyFont="1" applyBorder="1" applyAlignment="1">
      <alignment vertical="top"/>
    </xf>
    <xf numFmtId="0" fontId="23" fillId="0" borderId="1" xfId="0" applyFont="1" applyBorder="1" applyAlignment="1">
      <alignment vertical="top" wrapText="1"/>
    </xf>
    <xf numFmtId="2" fontId="24" fillId="0" borderId="20" xfId="0" applyNumberFormat="1" applyFont="1" applyBorder="1" applyAlignment="1">
      <alignment vertical="top"/>
    </xf>
    <xf numFmtId="0" fontId="4" fillId="0" borderId="1" xfId="0" applyFont="1" applyBorder="1" applyAlignment="1">
      <alignment horizontal="left" vertical="top" wrapText="1"/>
    </xf>
    <xf numFmtId="15" fontId="4" fillId="0" borderId="6" xfId="0" applyNumberFormat="1" applyFont="1" applyBorder="1" applyAlignment="1">
      <alignment horizontal="center" vertical="center" wrapText="1"/>
    </xf>
    <xf numFmtId="164" fontId="4" fillId="0" borderId="7" xfId="0" applyNumberFormat="1" applyFont="1" applyBorder="1" applyAlignment="1">
      <alignment horizontal="center"/>
    </xf>
    <xf numFmtId="0" fontId="6" fillId="2" borderId="0" xfId="0" applyFont="1" applyFill="1" applyAlignment="1">
      <alignment wrapText="1"/>
    </xf>
    <xf numFmtId="0" fontId="6" fillId="2" borderId="33" xfId="0" applyFont="1" applyFill="1" applyBorder="1" applyAlignment="1">
      <alignment horizontal="center" wrapText="1"/>
    </xf>
    <xf numFmtId="0" fontId="6" fillId="0" borderId="22" xfId="0" applyFont="1" applyBorder="1" applyAlignment="1">
      <alignment horizontal="left" vertical="top" wrapText="1"/>
    </xf>
    <xf numFmtId="0" fontId="22" fillId="4" borderId="22" xfId="2" applyFont="1" applyFill="1" applyBorder="1" applyAlignment="1">
      <alignment horizontal="center" vertical="center" wrapText="1"/>
    </xf>
    <xf numFmtId="0" fontId="6" fillId="2" borderId="20" xfId="0" applyFont="1" applyFill="1" applyBorder="1" applyAlignment="1">
      <alignment horizontal="center" wrapText="1"/>
    </xf>
    <xf numFmtId="0" fontId="6" fillId="0" borderId="36" xfId="0" applyFont="1" applyBorder="1" applyAlignment="1">
      <alignment horizontal="center"/>
    </xf>
    <xf numFmtId="0" fontId="6" fillId="0" borderId="26" xfId="0" applyFont="1" applyBorder="1" applyAlignment="1">
      <alignment horizontal="left" vertical="top" wrapText="1"/>
    </xf>
    <xf numFmtId="2" fontId="6" fillId="0" borderId="20" xfId="0" applyNumberFormat="1" applyFont="1" applyBorder="1" applyAlignment="1">
      <alignment horizontal="left" vertical="top" wrapText="1"/>
    </xf>
    <xf numFmtId="0" fontId="6" fillId="0" borderId="22" xfId="0" applyFont="1" applyBorder="1" applyAlignment="1">
      <alignment vertical="top" wrapText="1"/>
    </xf>
    <xf numFmtId="0" fontId="25" fillId="0" borderId="22" xfId="0" applyFont="1" applyBorder="1" applyAlignment="1">
      <alignment horizontal="left" vertical="top" wrapText="1"/>
    </xf>
    <xf numFmtId="0" fontId="6" fillId="0" borderId="22" xfId="0" applyFont="1" applyBorder="1" applyAlignment="1">
      <alignment horizontal="center" vertical="top" wrapText="1"/>
    </xf>
    <xf numFmtId="0" fontId="6" fillId="0" borderId="37" xfId="0" applyFont="1" applyBorder="1" applyAlignment="1">
      <alignment horizontal="center" vertical="top" wrapText="1"/>
    </xf>
    <xf numFmtId="0" fontId="6" fillId="0" borderId="37" xfId="0" applyFont="1" applyBorder="1" applyAlignment="1">
      <alignment horizontal="left" vertical="top" wrapText="1"/>
    </xf>
    <xf numFmtId="2" fontId="8" fillId="0" borderId="1" xfId="0" applyNumberFormat="1" applyFont="1" applyBorder="1" applyAlignment="1">
      <alignment horizontal="left" vertical="top" wrapText="1"/>
    </xf>
    <xf numFmtId="2" fontId="8" fillId="0" borderId="22" xfId="0" applyNumberFormat="1" applyFont="1" applyBorder="1" applyAlignment="1">
      <alignment horizontal="left" vertical="top" wrapText="1"/>
    </xf>
    <xf numFmtId="2" fontId="6" fillId="0" borderId="22" xfId="0" applyNumberFormat="1" applyFont="1" applyBorder="1" applyAlignment="1">
      <alignment vertical="top" wrapText="1"/>
    </xf>
    <xf numFmtId="2" fontId="6" fillId="0" borderId="22" xfId="0" applyNumberFormat="1" applyFont="1" applyBorder="1" applyAlignment="1">
      <alignment horizontal="left" vertical="top" wrapText="1"/>
    </xf>
    <xf numFmtId="2" fontId="0" fillId="0" borderId="22" xfId="0" applyNumberFormat="1" applyBorder="1"/>
    <xf numFmtId="2" fontId="4" fillId="0" borderId="22" xfId="0" applyNumberFormat="1" applyFont="1" applyBorder="1"/>
    <xf numFmtId="0" fontId="23" fillId="0" borderId="17" xfId="0" applyFont="1" applyBorder="1" applyAlignment="1">
      <alignment horizontal="left" vertical="top" wrapText="1"/>
    </xf>
    <xf numFmtId="0" fontId="27" fillId="0" borderId="0" xfId="0" applyFont="1" applyAlignment="1">
      <alignment horizontal="left" vertical="top" wrapText="1"/>
    </xf>
    <xf numFmtId="0" fontId="22" fillId="0" borderId="22" xfId="2" applyFont="1" applyBorder="1" applyAlignment="1">
      <alignment horizontal="center" vertical="center" wrapText="1"/>
    </xf>
    <xf numFmtId="0" fontId="22" fillId="0" borderId="17" xfId="2" applyFont="1" applyBorder="1" applyAlignment="1">
      <alignment horizontal="center" vertical="center" wrapText="1"/>
    </xf>
    <xf numFmtId="0" fontId="28" fillId="0" borderId="0" xfId="0" applyFont="1" applyAlignment="1">
      <alignment horizontal="left" vertical="top" wrapText="1"/>
    </xf>
    <xf numFmtId="2" fontId="4" fillId="0" borderId="22" xfId="0" applyNumberFormat="1" applyFont="1" applyBorder="1" applyAlignment="1">
      <alignment horizontal="left" vertical="top" wrapText="1"/>
    </xf>
    <xf numFmtId="0" fontId="0" fillId="0" borderId="17" xfId="0" applyBorder="1"/>
    <xf numFmtId="0" fontId="22" fillId="4" borderId="1" xfId="2" applyFont="1" applyFill="1" applyBorder="1" applyAlignment="1">
      <alignment horizontal="left" vertical="center" wrapText="1"/>
    </xf>
    <xf numFmtId="2" fontId="0" fillId="0" borderId="1" xfId="0" applyNumberFormat="1" applyBorder="1" applyAlignment="1">
      <alignment horizontal="left"/>
    </xf>
    <xf numFmtId="2" fontId="4" fillId="0" borderId="1" xfId="0" applyNumberFormat="1" applyFont="1" applyBorder="1" applyAlignment="1">
      <alignment horizontal="left"/>
    </xf>
    <xf numFmtId="2" fontId="4" fillId="0" borderId="1" xfId="0" applyNumberFormat="1" applyFont="1" applyBorder="1" applyAlignment="1">
      <alignment horizontal="left" vertical="top" wrapText="1"/>
    </xf>
    <xf numFmtId="0" fontId="0" fillId="0" borderId="1" xfId="0" applyBorder="1" applyAlignment="1">
      <alignment horizontal="left" vertical="top"/>
    </xf>
    <xf numFmtId="0" fontId="4" fillId="0" borderId="1" xfId="0" applyFont="1" applyBorder="1" applyAlignment="1">
      <alignment horizontal="left" vertical="top"/>
    </xf>
    <xf numFmtId="0" fontId="4" fillId="2" borderId="23" xfId="2" applyFont="1" applyFill="1" applyBorder="1" applyAlignment="1">
      <alignment horizontal="left" wrapText="1"/>
    </xf>
    <xf numFmtId="0" fontId="4" fillId="2" borderId="24" xfId="2" applyFont="1" applyFill="1" applyBorder="1" applyAlignment="1">
      <alignment horizontal="left" wrapText="1"/>
    </xf>
    <xf numFmtId="0" fontId="22" fillId="4" borderId="20" xfId="2" applyFont="1" applyFill="1" applyBorder="1" applyAlignment="1">
      <alignment horizontal="left" vertical="center" wrapText="1"/>
    </xf>
    <xf numFmtId="0" fontId="22" fillId="4" borderId="22" xfId="2" applyFont="1" applyFill="1" applyBorder="1" applyAlignment="1">
      <alignment horizontal="left" vertical="center" wrapText="1"/>
    </xf>
    <xf numFmtId="0" fontId="22" fillId="4" borderId="17" xfId="2" applyFont="1" applyFill="1" applyBorder="1" applyAlignment="1">
      <alignment horizontal="left" vertical="center" wrapText="1"/>
    </xf>
    <xf numFmtId="0" fontId="6" fillId="0" borderId="22" xfId="0" applyFont="1" applyBorder="1" applyAlignment="1">
      <alignment horizontal="center" vertical="top" wrapText="1"/>
    </xf>
    <xf numFmtId="0" fontId="22" fillId="0" borderId="22" xfId="0" applyFont="1" applyBorder="1" applyAlignment="1">
      <alignment horizontal="center" vertical="top" wrapText="1"/>
    </xf>
    <xf numFmtId="0" fontId="6" fillId="0" borderId="20" xfId="0" applyFont="1" applyBorder="1" applyAlignment="1">
      <alignment horizontal="center" vertical="top" wrapText="1"/>
    </xf>
    <xf numFmtId="0" fontId="22" fillId="0" borderId="22" xfId="2" applyFont="1" applyBorder="1" applyAlignment="1">
      <alignment horizontal="center" vertical="center" wrapText="1"/>
    </xf>
    <xf numFmtId="0" fontId="22" fillId="0" borderId="17" xfId="2" applyFont="1" applyBorder="1" applyAlignment="1">
      <alignment horizontal="center" vertical="center" wrapText="1"/>
    </xf>
    <xf numFmtId="0" fontId="6" fillId="0" borderId="20" xfId="0" applyFont="1" applyBorder="1" applyAlignment="1">
      <alignment horizontal="left" vertical="top" wrapText="1"/>
    </xf>
    <xf numFmtId="0" fontId="6" fillId="0" borderId="22" xfId="0" applyFont="1" applyBorder="1" applyAlignment="1">
      <alignment horizontal="left" vertical="top" wrapText="1"/>
    </xf>
    <xf numFmtId="0" fontId="25" fillId="0" borderId="20" xfId="0" applyFont="1" applyBorder="1" applyAlignment="1">
      <alignment horizontal="left" vertical="top" wrapText="1"/>
    </xf>
    <xf numFmtId="0" fontId="25" fillId="0" borderId="22" xfId="0" applyFont="1" applyBorder="1" applyAlignment="1">
      <alignment horizontal="left" vertical="top" wrapText="1"/>
    </xf>
    <xf numFmtId="0" fontId="25" fillId="0" borderId="20" xfId="0" applyFont="1" applyBorder="1" applyAlignment="1">
      <alignment horizontal="center" vertical="top" wrapText="1"/>
    </xf>
    <xf numFmtId="0" fontId="25" fillId="0" borderId="22" xfId="0" applyFont="1" applyBorder="1" applyAlignment="1">
      <alignment horizontal="center" vertical="top" wrapText="1"/>
    </xf>
    <xf numFmtId="0" fontId="22" fillId="0" borderId="20" xfId="0" applyFont="1" applyBorder="1" applyAlignment="1">
      <alignment horizontal="left" vertical="top" wrapText="1"/>
    </xf>
    <xf numFmtId="0" fontId="22" fillId="4" borderId="20" xfId="2" applyFont="1" applyFill="1" applyBorder="1" applyAlignment="1">
      <alignment horizontal="center" vertical="center" wrapText="1"/>
    </xf>
    <xf numFmtId="0" fontId="22" fillId="4" borderId="22" xfId="2" applyFont="1" applyFill="1" applyBorder="1" applyAlignment="1">
      <alignment horizontal="center" vertical="center" wrapText="1"/>
    </xf>
    <xf numFmtId="0" fontId="5" fillId="2" borderId="0" xfId="0" applyFont="1" applyFill="1" applyAlignment="1">
      <alignment horizontal="center" wrapText="1"/>
    </xf>
    <xf numFmtId="0" fontId="5" fillId="2" borderId="28" xfId="0" applyFont="1" applyFill="1" applyBorder="1" applyAlignment="1">
      <alignment horizontal="center" wrapText="1"/>
    </xf>
    <xf numFmtId="0" fontId="6" fillId="2" borderId="29" xfId="0" applyFont="1" applyFill="1" applyBorder="1" applyAlignment="1">
      <alignment horizontal="center"/>
    </xf>
    <xf numFmtId="0" fontId="4" fillId="2" borderId="20" xfId="2" applyFont="1" applyFill="1" applyBorder="1" applyAlignment="1">
      <alignment horizontal="left" vertical="center" wrapText="1"/>
    </xf>
    <xf numFmtId="0" fontId="4" fillId="2" borderId="22" xfId="2" applyFont="1" applyFill="1" applyBorder="1" applyAlignment="1">
      <alignment horizontal="left" vertical="center" wrapText="1"/>
    </xf>
    <xf numFmtId="0" fontId="4" fillId="2" borderId="25" xfId="2" applyFont="1" applyFill="1" applyBorder="1" applyAlignment="1">
      <alignment horizontal="left" vertical="center" wrapText="1"/>
    </xf>
    <xf numFmtId="0" fontId="6" fillId="2" borderId="0" xfId="0" applyFont="1" applyFill="1" applyAlignment="1">
      <alignment horizontal="center" vertical="center" wrapText="1"/>
    </xf>
    <xf numFmtId="0" fontId="6" fillId="2" borderId="0" xfId="0" applyFont="1" applyFill="1" applyAlignment="1">
      <alignment horizontal="center" wrapText="1"/>
    </xf>
    <xf numFmtId="0" fontId="4" fillId="2" borderId="35" xfId="2" applyFont="1" applyFill="1" applyBorder="1" applyAlignment="1">
      <alignment horizontal="left" wrapText="1"/>
    </xf>
    <xf numFmtId="0" fontId="15" fillId="5" borderId="1" xfId="2" applyFont="1" applyFill="1" applyBorder="1" applyAlignment="1">
      <alignment horizontal="center" vertical="center" wrapText="1"/>
    </xf>
    <xf numFmtId="0" fontId="4" fillId="2" borderId="20" xfId="2" applyFont="1" applyFill="1" applyBorder="1" applyAlignment="1">
      <alignment horizontal="left" vertical="top" wrapText="1"/>
    </xf>
    <xf numFmtId="0" fontId="4" fillId="2" borderId="22" xfId="2" applyFont="1" applyFill="1" applyBorder="1" applyAlignment="1">
      <alignment horizontal="left" vertical="top" wrapText="1"/>
    </xf>
    <xf numFmtId="0" fontId="4" fillId="2" borderId="25" xfId="2" applyFont="1" applyFill="1" applyBorder="1" applyAlignment="1">
      <alignment horizontal="left" vertical="top" wrapText="1"/>
    </xf>
    <xf numFmtId="0" fontId="15" fillId="5" borderId="26" xfId="2" applyFont="1" applyFill="1" applyBorder="1" applyAlignment="1">
      <alignment horizontal="center" vertical="center" wrapText="1"/>
    </xf>
    <xf numFmtId="0" fontId="15" fillId="5" borderId="27" xfId="2" applyFont="1" applyFill="1" applyBorder="1" applyAlignment="1">
      <alignment horizontal="center" vertical="center" wrapText="1"/>
    </xf>
    <xf numFmtId="0" fontId="20" fillId="6" borderId="22" xfId="0" applyFont="1" applyFill="1" applyBorder="1" applyAlignment="1">
      <alignment horizontal="left" vertical="center"/>
    </xf>
    <xf numFmtId="0" fontId="20" fillId="6" borderId="17" xfId="0" applyFont="1" applyFill="1" applyBorder="1" applyAlignment="1">
      <alignment horizontal="left" vertical="center"/>
    </xf>
    <xf numFmtId="0" fontId="15" fillId="5" borderId="21" xfId="2" applyFont="1" applyFill="1" applyBorder="1" applyAlignment="1">
      <alignment vertical="center" wrapText="1"/>
    </xf>
    <xf numFmtId="0" fontId="15" fillId="5" borderId="30" xfId="2" applyFont="1" applyFill="1" applyBorder="1" applyAlignment="1">
      <alignment vertical="center" wrapText="1"/>
    </xf>
    <xf numFmtId="0" fontId="6" fillId="0" borderId="22" xfId="0" applyFont="1" applyBorder="1" applyAlignment="1">
      <alignment horizontal="left" vertical="top"/>
    </xf>
    <xf numFmtId="0" fontId="15" fillId="5" borderId="30" xfId="2" applyFont="1" applyFill="1" applyBorder="1" applyAlignment="1">
      <alignment horizontal="center" vertical="center" wrapText="1"/>
    </xf>
    <xf numFmtId="0" fontId="15" fillId="5" borderId="1" xfId="2" applyFont="1" applyFill="1" applyBorder="1" applyAlignment="1">
      <alignment vertical="center" wrapText="1"/>
    </xf>
    <xf numFmtId="0" fontId="15" fillId="5" borderId="31" xfId="2" applyFont="1" applyFill="1" applyBorder="1" applyAlignment="1">
      <alignment horizontal="center" vertical="center" wrapText="1"/>
    </xf>
    <xf numFmtId="0" fontId="15" fillId="5" borderId="0" xfId="2" applyFont="1" applyFill="1" applyAlignment="1">
      <alignment horizontal="center" vertical="center" wrapText="1"/>
    </xf>
    <xf numFmtId="0" fontId="15" fillId="5" borderId="32" xfId="2" applyFont="1" applyFill="1" applyBorder="1" applyAlignment="1">
      <alignment horizontal="center" vertical="center" wrapText="1"/>
    </xf>
    <xf numFmtId="0" fontId="15" fillId="5" borderId="33" xfId="2" applyFont="1" applyFill="1" applyBorder="1" applyAlignment="1">
      <alignment horizontal="center" vertical="center" wrapText="1"/>
    </xf>
    <xf numFmtId="0" fontId="15" fillId="5" borderId="34" xfId="2" applyFont="1" applyFill="1" applyBorder="1" applyAlignment="1">
      <alignment horizontal="center" vertical="center" wrapText="1"/>
    </xf>
    <xf numFmtId="0" fontId="15" fillId="5" borderId="21" xfId="2" applyFont="1" applyFill="1" applyBorder="1" applyAlignment="1">
      <alignment horizontal="center" vertical="center" wrapText="1"/>
    </xf>
    <xf numFmtId="0" fontId="6" fillId="0" borderId="1" xfId="0" applyFont="1" applyBorder="1" applyAlignment="1">
      <alignment horizontal="left" vertical="top" wrapText="1"/>
    </xf>
    <xf numFmtId="0" fontId="22" fillId="0" borderId="22" xfId="0" applyFont="1" applyBorder="1" applyAlignment="1">
      <alignment horizontal="left" vertical="top" wrapText="1"/>
    </xf>
  </cellXfs>
  <cellStyles count="4">
    <cellStyle name="Normal" xfId="0" builtinId="0"/>
    <cellStyle name="Normal_Functional Test Case v1.0" xfId="1" xr:uid="{00000000-0005-0000-0000-000000000000}"/>
    <cellStyle name="Normal_Sheet1_Vanco_CR022a1_TestCase_v0.1" xfId="2" xr:uid="{00000000-0005-0000-0000-000001000000}"/>
    <cellStyle name="標準_結合試験(AllOvertheWorld)"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osdc-nt2\osdc\Documents%20and%20Settings\ThoanCT\My%20Documents\Copy%20of%20DataLoadSheet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Validation"/>
    </sheetNames>
    <sheetDataSet>
      <sheetData sheetId="0" refreshError="1"/>
      <sheetData sheetId="1">
        <row r="2">
          <cell r="A2" t="str">
            <v>AFGHANISTAN</v>
          </cell>
          <cell r="B2" t="str">
            <v>MPLS Matrix</v>
          </cell>
          <cell r="C2" t="str">
            <v>MPLS, ADSL, No Contention</v>
          </cell>
        </row>
        <row r="3">
          <cell r="A3" t="str">
            <v>ALAND ISLANDS</v>
          </cell>
          <cell r="B3" t="str">
            <v>DIA</v>
          </cell>
          <cell r="C3" t="str">
            <v>MPLS, ADSL, Low Contention</v>
          </cell>
          <cell r="E3" t="str">
            <v>56Kbps</v>
          </cell>
          <cell r="F3" t="str">
            <v>56Kbps</v>
          </cell>
          <cell r="G3" t="str">
            <v>16Kbps</v>
          </cell>
          <cell r="H3" t="str">
            <v>None</v>
          </cell>
        </row>
        <row r="4">
          <cell r="A4" t="str">
            <v>ALBANIA</v>
          </cell>
          <cell r="C4" t="str">
            <v>MPLS, ADSL, Medium Contention</v>
          </cell>
          <cell r="E4" t="str">
            <v>64Kbps</v>
          </cell>
          <cell r="F4" t="str">
            <v>64Kbps</v>
          </cell>
          <cell r="G4" t="str">
            <v>32Kbps</v>
          </cell>
          <cell r="H4" t="str">
            <v>Basic</v>
          </cell>
        </row>
        <row r="5">
          <cell r="A5" t="str">
            <v>ALGERIA</v>
          </cell>
          <cell r="C5" t="str">
            <v>MPLS, ADSL, High, Contention</v>
          </cell>
          <cell r="E5" t="str">
            <v>128Kbps</v>
          </cell>
          <cell r="F5" t="str">
            <v>128Kbps</v>
          </cell>
          <cell r="G5" t="str">
            <v>48Kbps</v>
          </cell>
        </row>
        <row r="6">
          <cell r="A6" t="str">
            <v>AMERICAN SAMOA</v>
          </cell>
          <cell r="C6" t="str">
            <v>MPLS, SDSL, No Contention</v>
          </cell>
          <cell r="E6" t="str">
            <v>192Kbps</v>
          </cell>
          <cell r="F6" t="str">
            <v>192Kbps</v>
          </cell>
          <cell r="G6" t="str">
            <v>56Kbps</v>
          </cell>
        </row>
        <row r="7">
          <cell r="A7" t="str">
            <v>ANDORRA</v>
          </cell>
          <cell r="C7" t="str">
            <v>MPLS, SDSL, Low Contention</v>
          </cell>
          <cell r="E7" t="str">
            <v>256Kbps</v>
          </cell>
          <cell r="F7" t="str">
            <v>256Kbps</v>
          </cell>
          <cell r="G7" t="str">
            <v>64Kbps</v>
          </cell>
        </row>
        <row r="8">
          <cell r="A8" t="str">
            <v>ANGOLA</v>
          </cell>
          <cell r="C8" t="str">
            <v>MPLS, SDSL, Medium Contention</v>
          </cell>
          <cell r="E8" t="str">
            <v>384Kbps</v>
          </cell>
          <cell r="F8" t="str">
            <v>384Kbps</v>
          </cell>
          <cell r="G8" t="str">
            <v>96Kbps</v>
          </cell>
        </row>
        <row r="9">
          <cell r="A9" t="str">
            <v>ANGUILLA</v>
          </cell>
          <cell r="C9" t="str">
            <v>MPLS, SDSL, High Contention</v>
          </cell>
          <cell r="E9" t="str">
            <v>512Kbps</v>
          </cell>
          <cell r="F9" t="str">
            <v>512Kbps</v>
          </cell>
          <cell r="G9" t="str">
            <v>128Kbps</v>
          </cell>
        </row>
        <row r="10">
          <cell r="A10" t="str">
            <v>ANTARCTICA</v>
          </cell>
          <cell r="C10" t="str">
            <v>MPLS, Leased Line</v>
          </cell>
          <cell r="E10" t="str">
            <v>768Kbps</v>
          </cell>
          <cell r="F10" t="str">
            <v>768Kbps</v>
          </cell>
          <cell r="G10" t="str">
            <v>160Kbps</v>
          </cell>
        </row>
        <row r="11">
          <cell r="A11" t="str">
            <v>ANTIGUA AND BARBUDA</v>
          </cell>
          <cell r="C11" t="str">
            <v>MPLS, Frame Relay</v>
          </cell>
          <cell r="E11" t="str">
            <v>1Mbps</v>
          </cell>
          <cell r="F11" t="str">
            <v>1Mbps</v>
          </cell>
          <cell r="G11" t="str">
            <v>192Kbps</v>
          </cell>
        </row>
        <row r="12">
          <cell r="A12" t="str">
            <v>ARGENTINA</v>
          </cell>
          <cell r="C12" t="str">
            <v>MPLS, ATM</v>
          </cell>
          <cell r="E12" t="str">
            <v>T1</v>
          </cell>
          <cell r="F12" t="str">
            <v>1.5Mbps</v>
          </cell>
          <cell r="G12" t="str">
            <v>256Kbps</v>
          </cell>
        </row>
        <row r="13">
          <cell r="A13" t="str">
            <v>ARMENIA</v>
          </cell>
          <cell r="C13" t="str">
            <v>MPLS, Ethernet</v>
          </cell>
          <cell r="E13" t="str">
            <v>E1</v>
          </cell>
          <cell r="F13" t="str">
            <v>2Mbps</v>
          </cell>
          <cell r="G13" t="str">
            <v>320Kbps</v>
          </cell>
        </row>
        <row r="14">
          <cell r="A14" t="str">
            <v>ARUBA</v>
          </cell>
          <cell r="C14" t="str">
            <v>MPLS, Fast Ethernet</v>
          </cell>
          <cell r="E14" t="str">
            <v>2xT1</v>
          </cell>
          <cell r="F14" t="str">
            <v>3Mbps</v>
          </cell>
          <cell r="G14" t="str">
            <v>384Kbps</v>
          </cell>
        </row>
        <row r="15">
          <cell r="A15" t="str">
            <v>ASCENSION ISLAND</v>
          </cell>
          <cell r="C15" t="str">
            <v>MPLS, GigaBit Ethernet</v>
          </cell>
          <cell r="E15" t="str">
            <v>2xE1</v>
          </cell>
          <cell r="F15" t="str">
            <v>4Mbps</v>
          </cell>
          <cell r="G15" t="str">
            <v>448Kbps</v>
          </cell>
        </row>
        <row r="16">
          <cell r="A16" t="str">
            <v>AUSTRALIA</v>
          </cell>
          <cell r="C16" t="str">
            <v>MPLS, Protected Access</v>
          </cell>
          <cell r="E16" t="str">
            <v>3xT1</v>
          </cell>
          <cell r="F16" t="str">
            <v>4.5Mbps</v>
          </cell>
          <cell r="G16" t="str">
            <v>512Kbps</v>
          </cell>
        </row>
        <row r="17">
          <cell r="A17" t="str">
            <v>AUSTRIA</v>
          </cell>
          <cell r="C17" t="str">
            <v>DIA, ADSL, Business Performance, Static IP Address</v>
          </cell>
          <cell r="E17" t="str">
            <v>3xE1</v>
          </cell>
          <cell r="F17" t="str">
            <v>5Mbps</v>
          </cell>
          <cell r="G17" t="str">
            <v>768Kbps</v>
          </cell>
        </row>
        <row r="18">
          <cell r="A18" t="str">
            <v>AZERBAIJAN</v>
          </cell>
          <cell r="C18" t="str">
            <v>DIA, ADSL, Standard Performance, Static IP Address</v>
          </cell>
          <cell r="E18" t="str">
            <v>4xT1</v>
          </cell>
          <cell r="F18" t="str">
            <v>6Mbps</v>
          </cell>
          <cell r="G18" t="str">
            <v>1Mbps</v>
          </cell>
        </row>
        <row r="19">
          <cell r="A19" t="str">
            <v>BAHAMAS</v>
          </cell>
          <cell r="C19" t="str">
            <v>DIA, ADSL, Lower Performance, Dynamic IP Address</v>
          </cell>
          <cell r="E19" t="str">
            <v>4xE1</v>
          </cell>
          <cell r="F19" t="str">
            <v>8Mbps</v>
          </cell>
          <cell r="G19" t="str">
            <v>1.5Mbps</v>
          </cell>
        </row>
        <row r="20">
          <cell r="A20" t="str">
            <v>BAHRAIN</v>
          </cell>
          <cell r="C20" t="str">
            <v>DIA, ADSL, Lower Performance, Static IP Address</v>
          </cell>
          <cell r="E20" t="str">
            <v>Ethernet</v>
          </cell>
          <cell r="F20" t="str">
            <v>10Mbps</v>
          </cell>
          <cell r="G20" t="str">
            <v>2Mbps</v>
          </cell>
        </row>
        <row r="21">
          <cell r="A21" t="str">
            <v>BAKER ISLAND</v>
          </cell>
          <cell r="C21" t="str">
            <v>DIA, SDSL, Business Performance, Static IP Address</v>
          </cell>
          <cell r="E21" t="str">
            <v>E3</v>
          </cell>
          <cell r="F21" t="str">
            <v>12Mbps</v>
          </cell>
          <cell r="G21" t="str">
            <v>3Mbps</v>
          </cell>
        </row>
        <row r="22">
          <cell r="A22" t="str">
            <v>BANGLADESH</v>
          </cell>
          <cell r="C22" t="str">
            <v>DIA, SDSL, Standard Performance, Static IP Address</v>
          </cell>
          <cell r="E22" t="str">
            <v>DS3</v>
          </cell>
          <cell r="F22" t="str">
            <v>14Mbps</v>
          </cell>
          <cell r="G22" t="str">
            <v>4Mbps</v>
          </cell>
        </row>
        <row r="23">
          <cell r="A23" t="str">
            <v>BARBADOS</v>
          </cell>
          <cell r="C23" t="str">
            <v>DIA, SDSL, Lower Performance, Dynamic IP Address</v>
          </cell>
          <cell r="E23" t="str">
            <v>Fast Ethernet</v>
          </cell>
          <cell r="F23" t="str">
            <v>16Mbps</v>
          </cell>
          <cell r="G23" t="str">
            <v>4.5Mpbs</v>
          </cell>
        </row>
        <row r="24">
          <cell r="A24" t="str">
            <v>BELARUS</v>
          </cell>
          <cell r="C24" t="str">
            <v>DIA, SDSL, Lower Performance, Static IP Address</v>
          </cell>
          <cell r="E24" t="str">
            <v>STM1/OC3</v>
          </cell>
          <cell r="F24" t="str">
            <v>18Mbps</v>
          </cell>
          <cell r="G24" t="str">
            <v>5Mbps</v>
          </cell>
        </row>
        <row r="25">
          <cell r="A25" t="str">
            <v>BELGIUM</v>
          </cell>
          <cell r="C25" t="str">
            <v>DIA Leased Line</v>
          </cell>
          <cell r="E25" t="str">
            <v>Gigabit Ethernet</v>
          </cell>
          <cell r="F25" t="str">
            <v>20Mbps</v>
          </cell>
          <cell r="G25" t="str">
            <v>6Mbps</v>
          </cell>
        </row>
        <row r="26">
          <cell r="A26" t="str">
            <v>BELIZE</v>
          </cell>
          <cell r="C26" t="str">
            <v>DIA Ethernet</v>
          </cell>
          <cell r="E26" t="str">
            <v>64/128</v>
          </cell>
          <cell r="F26" t="str">
            <v>25Mbps</v>
          </cell>
          <cell r="G26" t="str">
            <v>8Mbps</v>
          </cell>
        </row>
        <row r="27">
          <cell r="A27" t="str">
            <v>BENIN</v>
          </cell>
          <cell r="C27" t="str">
            <v>DIA Fast Ethenet</v>
          </cell>
          <cell r="E27" t="str">
            <v>64/192</v>
          </cell>
          <cell r="F27" t="str">
            <v>30Mbps</v>
          </cell>
          <cell r="G27" t="str">
            <v>10Mbps</v>
          </cell>
        </row>
        <row r="28">
          <cell r="A28" t="str">
            <v>BERMUDA</v>
          </cell>
          <cell r="C28" t="str">
            <v>DIA Gigabit Ethernet</v>
          </cell>
          <cell r="E28" t="str">
            <v>64/256</v>
          </cell>
          <cell r="F28" t="str">
            <v>35Mbps</v>
          </cell>
          <cell r="G28" t="str">
            <v>12Mbps</v>
          </cell>
        </row>
        <row r="29">
          <cell r="A29" t="str">
            <v>BHUTAN</v>
          </cell>
          <cell r="C29" t="str">
            <v>DIA Protected Access</v>
          </cell>
          <cell r="E29" t="str">
            <v>64/384</v>
          </cell>
          <cell r="F29" t="str">
            <v>40Mbps</v>
          </cell>
          <cell r="G29" t="str">
            <v>14Mbps</v>
          </cell>
        </row>
        <row r="30">
          <cell r="A30" t="str">
            <v>BOLIVIA</v>
          </cell>
          <cell r="E30" t="str">
            <v>64/512</v>
          </cell>
          <cell r="F30" t="str">
            <v>45Mbps</v>
          </cell>
          <cell r="G30" t="str">
            <v>16Mbps</v>
          </cell>
        </row>
        <row r="31">
          <cell r="A31" t="str">
            <v>BOSNIA AND HERZEGOVINA</v>
          </cell>
          <cell r="E31" t="str">
            <v>64/640</v>
          </cell>
          <cell r="F31" t="str">
            <v>50Mbps</v>
          </cell>
          <cell r="G31" t="str">
            <v>18Mbps</v>
          </cell>
        </row>
        <row r="32">
          <cell r="A32" t="str">
            <v>BOTSWANA</v>
          </cell>
          <cell r="E32" t="str">
            <v>64/768</v>
          </cell>
          <cell r="F32" t="str">
            <v>60Mbps</v>
          </cell>
          <cell r="G32" t="str">
            <v>20Mbps</v>
          </cell>
        </row>
        <row r="33">
          <cell r="A33" t="str">
            <v>BOUVET ISLAND</v>
          </cell>
          <cell r="E33" t="str">
            <v>64/896</v>
          </cell>
          <cell r="F33" t="str">
            <v>70Mbps</v>
          </cell>
          <cell r="G33" t="str">
            <v>25Mbps</v>
          </cell>
        </row>
        <row r="34">
          <cell r="A34" t="str">
            <v>BRAZIL</v>
          </cell>
          <cell r="E34" t="str">
            <v>64/1024</v>
          </cell>
          <cell r="F34" t="str">
            <v>90Mbps</v>
          </cell>
          <cell r="G34" t="str">
            <v>30Mbps</v>
          </cell>
        </row>
        <row r="35">
          <cell r="A35" t="str">
            <v>BRITISH INDIAN OCEAN TERRITORY</v>
          </cell>
          <cell r="E35" t="str">
            <v>128/64</v>
          </cell>
          <cell r="F35" t="str">
            <v>100Mbps</v>
          </cell>
          <cell r="G35" t="str">
            <v>35Mbps</v>
          </cell>
        </row>
        <row r="36">
          <cell r="A36" t="str">
            <v>BRITISH VIRGIN ISLANDS</v>
          </cell>
          <cell r="E36" t="str">
            <v>128/192</v>
          </cell>
          <cell r="F36" t="str">
            <v>110Mbps</v>
          </cell>
          <cell r="G36" t="str">
            <v>40Mbps</v>
          </cell>
        </row>
        <row r="37">
          <cell r="A37" t="str">
            <v>BRUNEI</v>
          </cell>
          <cell r="E37" t="str">
            <v>128/256</v>
          </cell>
          <cell r="F37" t="str">
            <v>120Mbps</v>
          </cell>
          <cell r="G37" t="str">
            <v>45Mbps</v>
          </cell>
        </row>
        <row r="38">
          <cell r="A38" t="str">
            <v>BULGARIA</v>
          </cell>
          <cell r="E38" t="str">
            <v>128/384</v>
          </cell>
          <cell r="F38" t="str">
            <v>130Mbps</v>
          </cell>
          <cell r="G38" t="str">
            <v>50Mbps</v>
          </cell>
        </row>
        <row r="39">
          <cell r="A39" t="str">
            <v>BURKINA FASO</v>
          </cell>
          <cell r="E39" t="str">
            <v>128/512</v>
          </cell>
          <cell r="F39" t="str">
            <v>140Mbps</v>
          </cell>
          <cell r="G39" t="str">
            <v>60Mbps</v>
          </cell>
        </row>
        <row r="40">
          <cell r="A40" t="str">
            <v>BURUNDI</v>
          </cell>
          <cell r="E40" t="str">
            <v>128/640</v>
          </cell>
          <cell r="F40" t="str">
            <v>150Mbps</v>
          </cell>
          <cell r="G40" t="str">
            <v>70Mbps</v>
          </cell>
        </row>
        <row r="41">
          <cell r="A41" t="str">
            <v>CAMBODIA</v>
          </cell>
          <cell r="E41" t="str">
            <v>128/768</v>
          </cell>
          <cell r="G41" t="str">
            <v>90Mbps</v>
          </cell>
        </row>
        <row r="42">
          <cell r="A42" t="str">
            <v>CAMEROON</v>
          </cell>
          <cell r="E42" t="str">
            <v>128/896</v>
          </cell>
          <cell r="G42" t="str">
            <v>100Mbps</v>
          </cell>
        </row>
        <row r="43">
          <cell r="A43" t="str">
            <v>CANADA</v>
          </cell>
          <cell r="E43" t="str">
            <v>128/1024</v>
          </cell>
          <cell r="G43" t="str">
            <v>110Mbps</v>
          </cell>
        </row>
        <row r="44">
          <cell r="A44" t="str">
            <v>CAPE VERDE</v>
          </cell>
          <cell r="E44" t="str">
            <v>192/64</v>
          </cell>
          <cell r="G44" t="str">
            <v>120Mbps</v>
          </cell>
        </row>
        <row r="45">
          <cell r="A45" t="str">
            <v>CAYMAN ISLANDS</v>
          </cell>
          <cell r="E45" t="str">
            <v>192/128</v>
          </cell>
          <cell r="G45" t="str">
            <v>130Mbps</v>
          </cell>
        </row>
        <row r="46">
          <cell r="A46" t="str">
            <v>CENTRAL AFRICAN REPUBLIC</v>
          </cell>
          <cell r="E46" t="str">
            <v>192/192</v>
          </cell>
          <cell r="G46" t="str">
            <v>140Mbps</v>
          </cell>
        </row>
        <row r="47">
          <cell r="A47" t="str">
            <v>CHAD</v>
          </cell>
          <cell r="E47" t="str">
            <v>192/256</v>
          </cell>
          <cell r="G47" t="str">
            <v>150Mbps</v>
          </cell>
        </row>
        <row r="48">
          <cell r="A48" t="str">
            <v>CHILE</v>
          </cell>
          <cell r="E48" t="str">
            <v>192/384</v>
          </cell>
        </row>
        <row r="49">
          <cell r="A49" t="str">
            <v>CHINA</v>
          </cell>
          <cell r="E49" t="str">
            <v>192/256</v>
          </cell>
        </row>
        <row r="50">
          <cell r="A50" t="str">
            <v>CHRISTMAS ISLAND</v>
          </cell>
          <cell r="E50" t="str">
            <v>192/384</v>
          </cell>
        </row>
        <row r="51">
          <cell r="A51" t="str">
            <v>COCOS (KEELING) ISLANDS</v>
          </cell>
          <cell r="E51" t="str">
            <v>192/512</v>
          </cell>
        </row>
        <row r="52">
          <cell r="A52" t="str">
            <v>COLOMBIA</v>
          </cell>
          <cell r="E52" t="str">
            <v>192/640</v>
          </cell>
        </row>
        <row r="53">
          <cell r="A53" t="str">
            <v>COMOROS</v>
          </cell>
          <cell r="E53" t="str">
            <v>192/768</v>
          </cell>
        </row>
        <row r="54">
          <cell r="A54" t="str">
            <v>CONGO, DEM. REP.</v>
          </cell>
          <cell r="E54" t="str">
            <v>192/896</v>
          </cell>
        </row>
        <row r="55">
          <cell r="A55" t="str">
            <v>CONGO, REP.</v>
          </cell>
          <cell r="E55" t="str">
            <v>192/1024</v>
          </cell>
        </row>
        <row r="56">
          <cell r="A56" t="str">
            <v>COOK ISLANDS</v>
          </cell>
          <cell r="E56" t="str">
            <v>256/64</v>
          </cell>
        </row>
        <row r="57">
          <cell r="A57" t="str">
            <v>COSTA RICA</v>
          </cell>
          <cell r="E57" t="str">
            <v>256/128</v>
          </cell>
        </row>
        <row r="58">
          <cell r="A58" t="str">
            <v>COTE D'IVOIRE</v>
          </cell>
          <cell r="E58" t="str">
            <v>256/192</v>
          </cell>
        </row>
        <row r="59">
          <cell r="A59" t="str">
            <v>CROATIA</v>
          </cell>
          <cell r="E59" t="str">
            <v>256/384</v>
          </cell>
        </row>
        <row r="60">
          <cell r="A60" t="str">
            <v>CUBA</v>
          </cell>
          <cell r="E60" t="str">
            <v>256/512</v>
          </cell>
        </row>
        <row r="61">
          <cell r="A61" t="str">
            <v>CYPRUS</v>
          </cell>
          <cell r="E61" t="str">
            <v>256/640</v>
          </cell>
        </row>
        <row r="62">
          <cell r="A62" t="str">
            <v>CZECH REPUBLIC</v>
          </cell>
          <cell r="E62" t="str">
            <v>256/768</v>
          </cell>
        </row>
        <row r="63">
          <cell r="A63" t="str">
            <v>DENMARK</v>
          </cell>
          <cell r="E63" t="str">
            <v>256/896</v>
          </cell>
        </row>
        <row r="64">
          <cell r="A64" t="str">
            <v>DJIBOUTI</v>
          </cell>
          <cell r="E64" t="str">
            <v>256/1024</v>
          </cell>
        </row>
        <row r="65">
          <cell r="A65" t="str">
            <v>DOMINICA</v>
          </cell>
          <cell r="E65" t="str">
            <v>384/64</v>
          </cell>
        </row>
        <row r="66">
          <cell r="A66" t="str">
            <v>DOMINICAN REPUBLIC</v>
          </cell>
          <cell r="E66" t="str">
            <v>384/128</v>
          </cell>
        </row>
        <row r="67">
          <cell r="A67" t="str">
            <v>EAST TIMOR</v>
          </cell>
          <cell r="E67" t="str">
            <v>384/192</v>
          </cell>
        </row>
        <row r="68">
          <cell r="A68" t="str">
            <v>ECUADOR</v>
          </cell>
          <cell r="E68" t="str">
            <v>384/256</v>
          </cell>
        </row>
        <row r="69">
          <cell r="A69" t="str">
            <v>EGYPT</v>
          </cell>
          <cell r="E69" t="str">
            <v>384/512</v>
          </cell>
        </row>
        <row r="70">
          <cell r="A70" t="str">
            <v>EL SALVADOR</v>
          </cell>
          <cell r="E70" t="str">
            <v>384/640</v>
          </cell>
        </row>
        <row r="71">
          <cell r="A71" t="str">
            <v>EQUATORIAL GUINEA</v>
          </cell>
          <cell r="E71" t="str">
            <v>384/768</v>
          </cell>
        </row>
        <row r="72">
          <cell r="A72" t="str">
            <v>ERITREA</v>
          </cell>
          <cell r="E72" t="str">
            <v>384/896</v>
          </cell>
        </row>
        <row r="73">
          <cell r="A73" t="str">
            <v>ESTONIA</v>
          </cell>
          <cell r="E73" t="str">
            <v>384/1024</v>
          </cell>
        </row>
        <row r="74">
          <cell r="A74" t="str">
            <v>ETHIOPIA</v>
          </cell>
          <cell r="E74" t="str">
            <v>512/64</v>
          </cell>
        </row>
        <row r="75">
          <cell r="A75" t="str">
            <v>FALKLAND ISLANDS</v>
          </cell>
          <cell r="E75" t="str">
            <v>512/128</v>
          </cell>
        </row>
        <row r="76">
          <cell r="A76" t="str">
            <v>FAROE ISLANDS</v>
          </cell>
          <cell r="E76" t="str">
            <v>512/192</v>
          </cell>
        </row>
        <row r="77">
          <cell r="A77" t="str">
            <v>FIJI</v>
          </cell>
          <cell r="E77" t="str">
            <v>512/256</v>
          </cell>
        </row>
        <row r="78">
          <cell r="A78" t="str">
            <v>FINLAND</v>
          </cell>
          <cell r="E78" t="str">
            <v>512/384</v>
          </cell>
        </row>
        <row r="79">
          <cell r="A79" t="str">
            <v>FRANCE</v>
          </cell>
          <cell r="E79" t="str">
            <v>512/640</v>
          </cell>
        </row>
        <row r="80">
          <cell r="A80" t="str">
            <v>FRENCH GUIANA</v>
          </cell>
          <cell r="E80" t="str">
            <v>512/768</v>
          </cell>
        </row>
        <row r="81">
          <cell r="A81" t="str">
            <v>FRENCH POLYNESIA</v>
          </cell>
          <cell r="E81" t="str">
            <v>512/896</v>
          </cell>
        </row>
        <row r="82">
          <cell r="A82" t="str">
            <v>FRENCH SOUTHERN TERRITORIES</v>
          </cell>
          <cell r="E82" t="str">
            <v>512/1024</v>
          </cell>
        </row>
        <row r="83">
          <cell r="A83" t="str">
            <v>GABON</v>
          </cell>
          <cell r="E83" t="str">
            <v>640/64</v>
          </cell>
        </row>
        <row r="84">
          <cell r="A84" t="str">
            <v>GAMBIA, THE</v>
          </cell>
          <cell r="E84" t="str">
            <v>640/128</v>
          </cell>
        </row>
        <row r="85">
          <cell r="A85" t="str">
            <v>GEORGIA</v>
          </cell>
          <cell r="E85" t="str">
            <v>640/768</v>
          </cell>
        </row>
        <row r="86">
          <cell r="A86" t="str">
            <v>GERMANY</v>
          </cell>
          <cell r="E86" t="str">
            <v>640/896</v>
          </cell>
        </row>
        <row r="87">
          <cell r="A87" t="str">
            <v>GHANA</v>
          </cell>
          <cell r="E87" t="str">
            <v>640/1024</v>
          </cell>
        </row>
        <row r="88">
          <cell r="A88" t="str">
            <v>GIBRALTAR</v>
          </cell>
          <cell r="E88" t="str">
            <v>768/64</v>
          </cell>
        </row>
        <row r="89">
          <cell r="A89" t="str">
            <v>GREECE</v>
          </cell>
          <cell r="E89" t="str">
            <v>768/128</v>
          </cell>
        </row>
        <row r="90">
          <cell r="A90" t="str">
            <v>GREENLAND</v>
          </cell>
          <cell r="E90" t="str">
            <v>768/192</v>
          </cell>
        </row>
        <row r="91">
          <cell r="A91" t="str">
            <v>GRENADA</v>
          </cell>
          <cell r="E91" t="str">
            <v>768/256</v>
          </cell>
        </row>
        <row r="92">
          <cell r="A92" t="str">
            <v>GUADELOUPE</v>
          </cell>
          <cell r="E92" t="str">
            <v>768/384</v>
          </cell>
        </row>
        <row r="93">
          <cell r="A93" t="str">
            <v>GUAM</v>
          </cell>
          <cell r="E93" t="str">
            <v>768/512</v>
          </cell>
        </row>
        <row r="94">
          <cell r="A94" t="str">
            <v>GUATEMALA</v>
          </cell>
          <cell r="E94" t="str">
            <v>768/640</v>
          </cell>
        </row>
        <row r="95">
          <cell r="A95" t="str">
            <v>GUERNSEY</v>
          </cell>
          <cell r="E95" t="str">
            <v>768/896</v>
          </cell>
        </row>
        <row r="96">
          <cell r="A96" t="str">
            <v>GUINEA</v>
          </cell>
          <cell r="E96" t="str">
            <v>768/1024</v>
          </cell>
        </row>
        <row r="97">
          <cell r="A97" t="str">
            <v>GUINEA-BISSAU</v>
          </cell>
          <cell r="E97" t="str">
            <v>896/64</v>
          </cell>
        </row>
        <row r="98">
          <cell r="A98" t="str">
            <v>GUYANA</v>
          </cell>
          <cell r="E98" t="str">
            <v>896/128</v>
          </cell>
        </row>
        <row r="99">
          <cell r="A99" t="str">
            <v>HAITI</v>
          </cell>
          <cell r="E99" t="str">
            <v>896/192</v>
          </cell>
        </row>
        <row r="100">
          <cell r="A100" t="str">
            <v>HEARD ISLAND AND MCDONALD ISLANDS</v>
          </cell>
          <cell r="E100" t="str">
            <v>896/256</v>
          </cell>
        </row>
        <row r="101">
          <cell r="A101" t="str">
            <v>HONDURAS</v>
          </cell>
          <cell r="E101" t="str">
            <v>896/256</v>
          </cell>
        </row>
        <row r="102">
          <cell r="A102" t="str">
            <v>HONG KONG</v>
          </cell>
          <cell r="E102" t="str">
            <v>896/384</v>
          </cell>
        </row>
        <row r="103">
          <cell r="A103" t="str">
            <v>HOWLAND ISLAND</v>
          </cell>
          <cell r="E103" t="str">
            <v>896/512</v>
          </cell>
        </row>
        <row r="104">
          <cell r="A104" t="str">
            <v>HUNGARY</v>
          </cell>
          <cell r="E104" t="str">
            <v>896/640</v>
          </cell>
        </row>
        <row r="105">
          <cell r="A105" t="str">
            <v>ICELAND</v>
          </cell>
          <cell r="E105" t="str">
            <v>896/768</v>
          </cell>
        </row>
        <row r="106">
          <cell r="A106" t="str">
            <v>INDIA</v>
          </cell>
          <cell r="E106" t="str">
            <v>896/1024</v>
          </cell>
        </row>
        <row r="107">
          <cell r="A107" t="str">
            <v>INDONESIA</v>
          </cell>
          <cell r="E107" t="str">
            <v>1024/64</v>
          </cell>
        </row>
        <row r="108">
          <cell r="A108" t="str">
            <v>IRAN</v>
          </cell>
          <cell r="E108" t="str">
            <v>1024/128</v>
          </cell>
        </row>
        <row r="109">
          <cell r="A109" t="str">
            <v>IRAQ</v>
          </cell>
          <cell r="E109" t="str">
            <v>1024/192</v>
          </cell>
        </row>
        <row r="110">
          <cell r="A110" t="str">
            <v>IRELAND</v>
          </cell>
          <cell r="E110" t="str">
            <v>1024/256</v>
          </cell>
        </row>
        <row r="111">
          <cell r="A111" t="str">
            <v>ISRAEL</v>
          </cell>
          <cell r="E111" t="str">
            <v>1024/384</v>
          </cell>
        </row>
        <row r="112">
          <cell r="A112" t="str">
            <v>ITALY</v>
          </cell>
          <cell r="E112" t="str">
            <v>1024/512</v>
          </cell>
        </row>
        <row r="113">
          <cell r="A113" t="str">
            <v>JAMAICA</v>
          </cell>
          <cell r="E113" t="str">
            <v>1024/640</v>
          </cell>
        </row>
        <row r="114">
          <cell r="A114" t="str">
            <v>JAPAN</v>
          </cell>
          <cell r="E114" t="str">
            <v>1024/768</v>
          </cell>
        </row>
        <row r="115">
          <cell r="A115" t="str">
            <v>JARVIS ISLAND</v>
          </cell>
          <cell r="E115" t="str">
            <v>1024/896</v>
          </cell>
        </row>
        <row r="116">
          <cell r="A116" t="str">
            <v>JERSEY</v>
          </cell>
          <cell r="E116" t="str">
            <v>1152/64</v>
          </cell>
        </row>
        <row r="117">
          <cell r="A117" t="str">
            <v>JOHNSTON ATOLL</v>
          </cell>
          <cell r="E117" t="str">
            <v>1152/128</v>
          </cell>
        </row>
        <row r="118">
          <cell r="A118" t="str">
            <v>JORDAN</v>
          </cell>
          <cell r="E118" t="str">
            <v>1152/192</v>
          </cell>
        </row>
        <row r="119">
          <cell r="A119" t="str">
            <v>KAZAKHSTAN</v>
          </cell>
          <cell r="E119" t="str">
            <v>1152/256</v>
          </cell>
        </row>
        <row r="120">
          <cell r="A120" t="str">
            <v>KENYA</v>
          </cell>
          <cell r="E120" t="str">
            <v>1152/384</v>
          </cell>
        </row>
        <row r="121">
          <cell r="A121" t="str">
            <v>KIRIBATI</v>
          </cell>
          <cell r="E121" t="str">
            <v>1152/512</v>
          </cell>
        </row>
        <row r="122">
          <cell r="A122" t="str">
            <v>KOREA, NORTH</v>
          </cell>
          <cell r="E122" t="str">
            <v>1152/640</v>
          </cell>
        </row>
        <row r="123">
          <cell r="A123" t="str">
            <v>KOREA, SOUTH</v>
          </cell>
          <cell r="E123" t="str">
            <v>1152/768</v>
          </cell>
        </row>
        <row r="124">
          <cell r="A124" t="str">
            <v>KUWAIT</v>
          </cell>
          <cell r="E124" t="str">
            <v>1152/896</v>
          </cell>
        </row>
        <row r="125">
          <cell r="A125" t="str">
            <v>KYRGYZSTAN</v>
          </cell>
          <cell r="E125" t="str">
            <v>1152/1024</v>
          </cell>
        </row>
        <row r="126">
          <cell r="A126" t="str">
            <v>LAOS</v>
          </cell>
          <cell r="E126" t="str">
            <v>1280/64</v>
          </cell>
        </row>
        <row r="127">
          <cell r="A127" t="str">
            <v>LATVIA</v>
          </cell>
          <cell r="E127" t="str">
            <v>1280/128</v>
          </cell>
        </row>
        <row r="128">
          <cell r="A128" t="str">
            <v>LEBANON</v>
          </cell>
          <cell r="E128" t="str">
            <v>1280/192</v>
          </cell>
        </row>
        <row r="129">
          <cell r="A129" t="str">
            <v>LESOTHO</v>
          </cell>
          <cell r="E129" t="str">
            <v>1280/256</v>
          </cell>
        </row>
        <row r="130">
          <cell r="A130" t="str">
            <v>LIBERIA</v>
          </cell>
          <cell r="E130" t="str">
            <v>1280/384</v>
          </cell>
        </row>
        <row r="131">
          <cell r="A131" t="str">
            <v>LIBYA</v>
          </cell>
          <cell r="E131" t="str">
            <v>1280/512</v>
          </cell>
        </row>
        <row r="132">
          <cell r="A132" t="str">
            <v>LIECHTENSTEIN</v>
          </cell>
          <cell r="E132" t="str">
            <v>1280/640</v>
          </cell>
        </row>
        <row r="133">
          <cell r="A133" t="str">
            <v>LITHUANIA</v>
          </cell>
          <cell r="E133" t="str">
            <v>1280/768</v>
          </cell>
        </row>
        <row r="134">
          <cell r="A134" t="str">
            <v>LUXEMBOURG</v>
          </cell>
          <cell r="E134" t="str">
            <v>1280/896</v>
          </cell>
        </row>
        <row r="135">
          <cell r="A135" t="str">
            <v>MACAO</v>
          </cell>
          <cell r="E135" t="str">
            <v>1280/1024</v>
          </cell>
        </row>
        <row r="136">
          <cell r="A136" t="str">
            <v>MACEDONIA</v>
          </cell>
          <cell r="E136" t="str">
            <v>1408/64</v>
          </cell>
        </row>
        <row r="137">
          <cell r="A137" t="str">
            <v>MADAGASCAR</v>
          </cell>
          <cell r="E137" t="str">
            <v>1408/128</v>
          </cell>
        </row>
        <row r="138">
          <cell r="A138" t="str">
            <v>MALAWI</v>
          </cell>
          <cell r="E138" t="str">
            <v>1408/192</v>
          </cell>
        </row>
        <row r="139">
          <cell r="A139" t="str">
            <v>MALAYSIA</v>
          </cell>
          <cell r="E139" t="str">
            <v>1408/256</v>
          </cell>
        </row>
        <row r="140">
          <cell r="A140" t="str">
            <v>MALDIVES</v>
          </cell>
          <cell r="E140" t="str">
            <v>1408/384</v>
          </cell>
        </row>
        <row r="141">
          <cell r="A141" t="str">
            <v>MALI</v>
          </cell>
          <cell r="E141" t="str">
            <v>1408/512</v>
          </cell>
        </row>
        <row r="142">
          <cell r="A142" t="str">
            <v>MALTA</v>
          </cell>
          <cell r="E142" t="str">
            <v>1408/640</v>
          </cell>
        </row>
        <row r="143">
          <cell r="A143" t="str">
            <v>MANN</v>
          </cell>
          <cell r="E143" t="str">
            <v>1408/768</v>
          </cell>
        </row>
        <row r="144">
          <cell r="A144" t="str">
            <v>MARSHALL ISLANDS</v>
          </cell>
          <cell r="E144" t="str">
            <v>1408/896</v>
          </cell>
        </row>
        <row r="145">
          <cell r="A145" t="str">
            <v>MARTINIQUE</v>
          </cell>
          <cell r="E145" t="str">
            <v>1408/1024</v>
          </cell>
        </row>
        <row r="146">
          <cell r="A146" t="str">
            <v>MAURITANIA</v>
          </cell>
          <cell r="E146" t="str">
            <v>1536/64</v>
          </cell>
        </row>
        <row r="147">
          <cell r="A147" t="str">
            <v>MAURITIUS</v>
          </cell>
          <cell r="E147" t="str">
            <v>1536/128</v>
          </cell>
        </row>
        <row r="148">
          <cell r="A148" t="str">
            <v>MAYOTTE</v>
          </cell>
          <cell r="E148" t="str">
            <v>1536/192</v>
          </cell>
        </row>
        <row r="149">
          <cell r="A149" t="str">
            <v>MEXICO</v>
          </cell>
          <cell r="E149" t="str">
            <v>1536/256</v>
          </cell>
        </row>
        <row r="150">
          <cell r="A150" t="str">
            <v>MICRONESIA</v>
          </cell>
          <cell r="E150" t="str">
            <v>1536/384</v>
          </cell>
        </row>
        <row r="151">
          <cell r="A151" t="str">
            <v>MIDWAY ISLAND</v>
          </cell>
          <cell r="E151" t="str">
            <v>1536/512</v>
          </cell>
        </row>
        <row r="152">
          <cell r="A152" t="str">
            <v>MOLDOVA</v>
          </cell>
          <cell r="E152" t="str">
            <v>1536/640</v>
          </cell>
        </row>
        <row r="153">
          <cell r="A153" t="str">
            <v>MONACO</v>
          </cell>
          <cell r="E153" t="str">
            <v>1536/768</v>
          </cell>
        </row>
        <row r="154">
          <cell r="A154" t="str">
            <v>MONGOLIA</v>
          </cell>
          <cell r="E154" t="str">
            <v>1536/896</v>
          </cell>
        </row>
        <row r="155">
          <cell r="A155" t="str">
            <v>MONTSERRAT</v>
          </cell>
          <cell r="E155" t="str">
            <v>1536/1024</v>
          </cell>
        </row>
        <row r="156">
          <cell r="A156" t="str">
            <v>MOROCCO</v>
          </cell>
          <cell r="E156" t="str">
            <v>1664/64</v>
          </cell>
        </row>
        <row r="157">
          <cell r="A157" t="str">
            <v>MOZAMBIQUE</v>
          </cell>
          <cell r="E157" t="str">
            <v>1664/128</v>
          </cell>
        </row>
        <row r="158">
          <cell r="A158" t="str">
            <v>MYANMAR</v>
          </cell>
          <cell r="E158" t="str">
            <v>1664/192</v>
          </cell>
        </row>
        <row r="159">
          <cell r="A159" t="str">
            <v>NAMIBIA</v>
          </cell>
          <cell r="E159" t="str">
            <v>1664/256</v>
          </cell>
        </row>
        <row r="160">
          <cell r="A160" t="str">
            <v>NAURU</v>
          </cell>
          <cell r="E160" t="str">
            <v>1664/384</v>
          </cell>
        </row>
        <row r="161">
          <cell r="A161" t="str">
            <v>NAVASSA ISLAND</v>
          </cell>
          <cell r="E161" t="str">
            <v>1664/512</v>
          </cell>
        </row>
        <row r="162">
          <cell r="A162" t="str">
            <v>NEPAL</v>
          </cell>
          <cell r="E162" t="str">
            <v>1664/640</v>
          </cell>
        </row>
        <row r="163">
          <cell r="A163" t="str">
            <v>NETHERLANDS</v>
          </cell>
          <cell r="E163" t="str">
            <v>1664/768</v>
          </cell>
        </row>
        <row r="164">
          <cell r="A164" t="str">
            <v>NETHERLANDS ANTILLES</v>
          </cell>
          <cell r="E164" t="str">
            <v>1664/896</v>
          </cell>
        </row>
        <row r="165">
          <cell r="A165" t="str">
            <v>NEW CALEDONIA</v>
          </cell>
          <cell r="E165" t="str">
            <v>1664/1024</v>
          </cell>
        </row>
        <row r="166">
          <cell r="A166" t="str">
            <v>NEW ZEALAND</v>
          </cell>
          <cell r="E166" t="str">
            <v>1792/64</v>
          </cell>
        </row>
        <row r="167">
          <cell r="A167" t="str">
            <v>NICARAGUA</v>
          </cell>
          <cell r="E167" t="str">
            <v>1792/128</v>
          </cell>
        </row>
        <row r="168">
          <cell r="A168" t="str">
            <v>NIGER</v>
          </cell>
          <cell r="E168" t="str">
            <v>1792/192</v>
          </cell>
        </row>
        <row r="169">
          <cell r="A169" t="str">
            <v>NIGERIA</v>
          </cell>
          <cell r="E169" t="str">
            <v>1792/256</v>
          </cell>
        </row>
        <row r="170">
          <cell r="A170" t="str">
            <v>NIUE</v>
          </cell>
          <cell r="E170" t="str">
            <v>1792/384</v>
          </cell>
        </row>
        <row r="171">
          <cell r="A171" t="str">
            <v>NORFOLK ISLAND</v>
          </cell>
          <cell r="E171" t="str">
            <v>1792/512</v>
          </cell>
        </row>
        <row r="172">
          <cell r="A172" t="str">
            <v>NORTHERN MARIANA ISLANDS</v>
          </cell>
          <cell r="E172" t="str">
            <v>1792/640</v>
          </cell>
        </row>
        <row r="173">
          <cell r="A173" t="str">
            <v>NORWAY</v>
          </cell>
          <cell r="E173" t="str">
            <v>1792/768</v>
          </cell>
        </row>
        <row r="174">
          <cell r="A174" t="str">
            <v>OMAN</v>
          </cell>
          <cell r="E174" t="str">
            <v>1792/896</v>
          </cell>
        </row>
        <row r="175">
          <cell r="A175" t="str">
            <v>PAKISTAN</v>
          </cell>
          <cell r="E175" t="str">
            <v>1792/1024</v>
          </cell>
        </row>
        <row r="176">
          <cell r="A176" t="str">
            <v>PALAU</v>
          </cell>
          <cell r="E176" t="str">
            <v>1920/64</v>
          </cell>
        </row>
        <row r="177">
          <cell r="A177" t="str">
            <v>PALESTINIAN TERRITORY</v>
          </cell>
          <cell r="E177" t="str">
            <v xml:space="preserve">1920/128 </v>
          </cell>
        </row>
        <row r="178">
          <cell r="A178" t="str">
            <v>PALMYRA ATOLL</v>
          </cell>
          <cell r="E178" t="str">
            <v>1920/192</v>
          </cell>
        </row>
        <row r="179">
          <cell r="A179" t="str">
            <v>PANAMA</v>
          </cell>
          <cell r="E179" t="str">
            <v>1920/256</v>
          </cell>
        </row>
        <row r="180">
          <cell r="A180" t="str">
            <v>PAPUA NEW GUINEA</v>
          </cell>
          <cell r="E180" t="str">
            <v>1920/384</v>
          </cell>
        </row>
        <row r="181">
          <cell r="A181" t="str">
            <v>PARAGUAY</v>
          </cell>
          <cell r="E181" t="str">
            <v>1920/512</v>
          </cell>
        </row>
        <row r="182">
          <cell r="A182" t="str">
            <v>PERU</v>
          </cell>
          <cell r="E182" t="str">
            <v>1920/640</v>
          </cell>
        </row>
        <row r="183">
          <cell r="A183" t="str">
            <v>PHILIPPINES</v>
          </cell>
          <cell r="E183" t="str">
            <v>1920/768</v>
          </cell>
        </row>
        <row r="184">
          <cell r="A184" t="str">
            <v>PITCAIRN</v>
          </cell>
          <cell r="E184" t="str">
            <v>1920/896</v>
          </cell>
        </row>
        <row r="185">
          <cell r="A185" t="str">
            <v>POLAND</v>
          </cell>
          <cell r="E185" t="str">
            <v>1920/1024</v>
          </cell>
        </row>
        <row r="186">
          <cell r="A186" t="str">
            <v>PORTUGAL</v>
          </cell>
          <cell r="E186" t="str">
            <v>2048/64</v>
          </cell>
        </row>
        <row r="187">
          <cell r="A187" t="str">
            <v>PUERTO RICO</v>
          </cell>
          <cell r="E187" t="str">
            <v>2048/128</v>
          </cell>
        </row>
        <row r="188">
          <cell r="A188" t="str">
            <v>QATAR</v>
          </cell>
          <cell r="E188" t="str">
            <v>2048/192</v>
          </cell>
        </row>
        <row r="189">
          <cell r="A189" t="str">
            <v>REUNION</v>
          </cell>
          <cell r="E189" t="str">
            <v>2048/256</v>
          </cell>
        </row>
        <row r="190">
          <cell r="A190" t="str">
            <v>ROMANIA</v>
          </cell>
          <cell r="E190" t="str">
            <v>2048/384</v>
          </cell>
        </row>
        <row r="191">
          <cell r="A191" t="str">
            <v>RUSSIAN FEDERATION</v>
          </cell>
          <cell r="E191" t="str">
            <v>2048/512</v>
          </cell>
        </row>
        <row r="192">
          <cell r="A192" t="str">
            <v>RWANDA</v>
          </cell>
          <cell r="E192" t="str">
            <v>2048/640</v>
          </cell>
        </row>
        <row r="193">
          <cell r="A193" t="str">
            <v>SAINT HELENA</v>
          </cell>
          <cell r="E193" t="str">
            <v>2048/768</v>
          </cell>
        </row>
        <row r="194">
          <cell r="A194" t="str">
            <v>SAINT KITTS AND NEVIS</v>
          </cell>
          <cell r="E194" t="str">
            <v>2048/896</v>
          </cell>
        </row>
        <row r="195">
          <cell r="A195" t="str">
            <v>SAINT LUCIA</v>
          </cell>
          <cell r="E195" t="str">
            <v>2048/1024</v>
          </cell>
        </row>
        <row r="196">
          <cell r="A196" t="str">
            <v>SAINT PIERRE AND MIQUELON</v>
          </cell>
          <cell r="E196" t="str">
            <v>3072/64</v>
          </cell>
        </row>
        <row r="197">
          <cell r="A197" t="str">
            <v>SAINT VINCENT AND THE GRENADINES</v>
          </cell>
          <cell r="E197" t="str">
            <v>3072/128</v>
          </cell>
        </row>
        <row r="198">
          <cell r="A198" t="str">
            <v>SAMOA</v>
          </cell>
          <cell r="E198" t="str">
            <v>3072/192</v>
          </cell>
        </row>
        <row r="199">
          <cell r="A199" t="str">
            <v>SAN MARINO</v>
          </cell>
          <cell r="E199" t="str">
            <v>3072/256</v>
          </cell>
        </row>
        <row r="200">
          <cell r="A200" t="str">
            <v>SAO TOME AND PRINCIPE</v>
          </cell>
          <cell r="E200" t="str">
            <v>3072/384</v>
          </cell>
        </row>
        <row r="201">
          <cell r="A201" t="str">
            <v>SAUDI ARABIA</v>
          </cell>
          <cell r="E201" t="str">
            <v>3072/512</v>
          </cell>
        </row>
        <row r="202">
          <cell r="A202" t="str">
            <v>SENEGAL</v>
          </cell>
          <cell r="E202" t="str">
            <v>3072/640</v>
          </cell>
        </row>
        <row r="203">
          <cell r="A203" t="str">
            <v>SERBIA AND MONTENEGRO</v>
          </cell>
          <cell r="E203" t="str">
            <v>3072/768</v>
          </cell>
        </row>
        <row r="204">
          <cell r="A204" t="str">
            <v>SEYCHELLES</v>
          </cell>
          <cell r="E204" t="str">
            <v>3072/896</v>
          </cell>
        </row>
        <row r="205">
          <cell r="A205" t="str">
            <v>SIERRA LEONE</v>
          </cell>
          <cell r="E205" t="str">
            <v>3072/1024</v>
          </cell>
        </row>
        <row r="206">
          <cell r="A206" t="str">
            <v>SINGAPORE</v>
          </cell>
          <cell r="E206" t="str">
            <v>4096/64</v>
          </cell>
        </row>
        <row r="207">
          <cell r="A207" t="str">
            <v>SLOVAKIA</v>
          </cell>
          <cell r="E207" t="str">
            <v>4096/128</v>
          </cell>
        </row>
        <row r="208">
          <cell r="A208" t="str">
            <v>SLOVENIA</v>
          </cell>
          <cell r="E208" t="str">
            <v>4096/192</v>
          </cell>
        </row>
        <row r="209">
          <cell r="A209" t="str">
            <v>SOLOMON ISLANDS</v>
          </cell>
          <cell r="E209" t="str">
            <v>4096/256</v>
          </cell>
        </row>
        <row r="210">
          <cell r="A210" t="str">
            <v>SOMALIA</v>
          </cell>
          <cell r="E210" t="str">
            <v>4096/384</v>
          </cell>
        </row>
        <row r="211">
          <cell r="A211" t="str">
            <v>SOUTH AFRICA</v>
          </cell>
          <cell r="E211" t="str">
            <v>4096/512</v>
          </cell>
        </row>
        <row r="212">
          <cell r="A212" t="str">
            <v>SOUTH GEORGIA AND THE SOUTH SANDWICH ISLANDS</v>
          </cell>
          <cell r="E212" t="str">
            <v>4096/640</v>
          </cell>
        </row>
        <row r="213">
          <cell r="A213" t="str">
            <v>SPAIN</v>
          </cell>
          <cell r="E213" t="str">
            <v>4096/768</v>
          </cell>
        </row>
        <row r="214">
          <cell r="A214" t="str">
            <v>SPRATLY ISLANDS</v>
          </cell>
          <cell r="E214" t="str">
            <v>4096/896</v>
          </cell>
        </row>
        <row r="215">
          <cell r="A215" t="str">
            <v>SRI LANKA</v>
          </cell>
          <cell r="E215" t="str">
            <v>4096/1024</v>
          </cell>
        </row>
        <row r="216">
          <cell r="A216" t="str">
            <v>SUDAN</v>
          </cell>
          <cell r="E216" t="str">
            <v>64/64</v>
          </cell>
        </row>
        <row r="217">
          <cell r="A217" t="str">
            <v>SURINAME</v>
          </cell>
          <cell r="E217" t="str">
            <v>128/128</v>
          </cell>
        </row>
        <row r="218">
          <cell r="A218" t="str">
            <v>SVALBARD AND JAN MAYEN</v>
          </cell>
          <cell r="E218" t="str">
            <v>256/256</v>
          </cell>
        </row>
        <row r="219">
          <cell r="A219" t="str">
            <v>SWAZILAND</v>
          </cell>
          <cell r="E219" t="str">
            <v>384/384</v>
          </cell>
        </row>
        <row r="220">
          <cell r="A220" t="str">
            <v>SWEDEN</v>
          </cell>
          <cell r="E220" t="str">
            <v>512/512</v>
          </cell>
        </row>
        <row r="221">
          <cell r="A221" t="str">
            <v>SWITZERLAND</v>
          </cell>
          <cell r="E221" t="str">
            <v>768/768</v>
          </cell>
        </row>
        <row r="222">
          <cell r="A222" t="str">
            <v>SYRIA</v>
          </cell>
          <cell r="E222" t="str">
            <v>896/896</v>
          </cell>
        </row>
        <row r="223">
          <cell r="A223" t="str">
            <v>TAIWAN</v>
          </cell>
          <cell r="E223" t="str">
            <v>1024/1024</v>
          </cell>
        </row>
        <row r="224">
          <cell r="A224" t="str">
            <v>TAJIKISTAN</v>
          </cell>
        </row>
        <row r="225">
          <cell r="A225" t="str">
            <v>TANZANIA</v>
          </cell>
        </row>
        <row r="226">
          <cell r="A226" t="str">
            <v>THAILAND</v>
          </cell>
        </row>
        <row r="227">
          <cell r="A227" t="str">
            <v>TOGO</v>
          </cell>
        </row>
        <row r="228">
          <cell r="A228" t="str">
            <v>TOKELAU</v>
          </cell>
        </row>
        <row r="229">
          <cell r="A229" t="str">
            <v>TONGA</v>
          </cell>
        </row>
        <row r="230">
          <cell r="A230" t="str">
            <v>TRINIDAD AND TOBAGO</v>
          </cell>
        </row>
        <row r="231">
          <cell r="A231" t="str">
            <v>TRISTAN DA CUNHA</v>
          </cell>
        </row>
        <row r="232">
          <cell r="A232" t="str">
            <v>TROMELIN ISLAND</v>
          </cell>
        </row>
        <row r="233">
          <cell r="A233" t="str">
            <v>TUNISIA</v>
          </cell>
        </row>
        <row r="234">
          <cell r="A234" t="str">
            <v>TURKEY</v>
          </cell>
        </row>
        <row r="235">
          <cell r="A235" t="str">
            <v>TURKMENISTAN</v>
          </cell>
        </row>
        <row r="236">
          <cell r="A236" t="str">
            <v>TURKS AND CAICOS ISLANDS</v>
          </cell>
        </row>
        <row r="237">
          <cell r="A237" t="str">
            <v>TUVALU</v>
          </cell>
        </row>
        <row r="238">
          <cell r="A238" t="str">
            <v>UGANDA</v>
          </cell>
        </row>
        <row r="239">
          <cell r="A239" t="str">
            <v>UKRAINE</v>
          </cell>
        </row>
        <row r="240">
          <cell r="A240" t="str">
            <v>UNITED ARAB EMIRATES</v>
          </cell>
        </row>
        <row r="241">
          <cell r="A241" t="str">
            <v>UNITED KINGDOM</v>
          </cell>
        </row>
        <row r="242">
          <cell r="A242" t="str">
            <v>UNITED STATES</v>
          </cell>
        </row>
        <row r="243">
          <cell r="A243" t="str">
            <v>URUGUAY</v>
          </cell>
        </row>
        <row r="244">
          <cell r="A244" t="str">
            <v>US VIRGIN ISLANDS</v>
          </cell>
        </row>
        <row r="245">
          <cell r="A245" t="str">
            <v>UZBEKISTAN</v>
          </cell>
        </row>
        <row r="246">
          <cell r="A246" t="str">
            <v>VANUATU</v>
          </cell>
        </row>
        <row r="247">
          <cell r="A247" t="str">
            <v>VATICAN CITY</v>
          </cell>
        </row>
        <row r="248">
          <cell r="A248" t="str">
            <v>VENEZUELA</v>
          </cell>
        </row>
        <row r="249">
          <cell r="A249" t="str">
            <v>VIETNAM</v>
          </cell>
        </row>
        <row r="250">
          <cell r="A250" t="str">
            <v>WAKE ISLAND</v>
          </cell>
        </row>
        <row r="251">
          <cell r="A251" t="str">
            <v>WALLIS AND FUTUNA</v>
          </cell>
        </row>
        <row r="252">
          <cell r="A252" t="str">
            <v>WESTERN SAHARA</v>
          </cell>
        </row>
        <row r="253">
          <cell r="A253" t="str">
            <v>YEMEN</v>
          </cell>
        </row>
        <row r="254">
          <cell r="A254" t="str">
            <v>ZAMBIA</v>
          </cell>
        </row>
        <row r="255">
          <cell r="A255" t="str">
            <v>ZIMBABWE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3"/>
  <sheetViews>
    <sheetView showGridLines="0" topLeftCell="A3" workbookViewId="0">
      <selection activeCell="C4" sqref="C4"/>
    </sheetView>
  </sheetViews>
  <sheetFormatPr defaultColWidth="9" defaultRowHeight="14"/>
  <cols>
    <col min="1" max="1" width="9" style="1"/>
    <col min="2" max="2" width="14.26953125" style="1" customWidth="1"/>
    <col min="3" max="3" width="9.1796875" style="1" bestFit="1" customWidth="1"/>
    <col min="4" max="4" width="15" style="1" customWidth="1"/>
    <col min="5" max="5" width="32.453125" style="1" customWidth="1"/>
    <col min="6" max="6" width="23.90625" style="1" customWidth="1"/>
    <col min="7" max="7" width="20.453125" style="1" customWidth="1"/>
    <col min="8" max="8" width="26.7265625" style="1" customWidth="1"/>
    <col min="9" max="16384" width="9" style="1"/>
  </cols>
  <sheetData>
    <row r="2" spans="1:8" ht="22">
      <c r="A2" s="25"/>
      <c r="B2" s="26" t="s">
        <v>12</v>
      </c>
      <c r="C2" s="25"/>
      <c r="D2" s="25"/>
      <c r="E2" s="25"/>
      <c r="F2" s="25"/>
      <c r="G2" s="25"/>
    </row>
    <row r="3" spans="1:8">
      <c r="A3" s="25"/>
      <c r="B3" s="27" t="s">
        <v>40</v>
      </c>
      <c r="C3" s="61" t="s">
        <v>81</v>
      </c>
      <c r="D3" s="28"/>
      <c r="E3" s="25"/>
      <c r="F3" s="25"/>
      <c r="G3" s="25"/>
    </row>
    <row r="4" spans="1:8">
      <c r="A4" s="25"/>
      <c r="B4" s="27" t="s">
        <v>22</v>
      </c>
      <c r="C4" s="11">
        <v>45148</v>
      </c>
      <c r="D4" s="11"/>
      <c r="E4" s="25"/>
      <c r="F4" s="25"/>
      <c r="G4" s="25"/>
    </row>
    <row r="5" spans="1:8" ht="14.5" thickBot="1">
      <c r="A5" s="25"/>
      <c r="B5" s="27"/>
      <c r="C5" s="28"/>
      <c r="D5" s="28"/>
      <c r="E5" s="25"/>
      <c r="F5" s="25"/>
      <c r="G5" s="25"/>
    </row>
    <row r="6" spans="1:8" ht="14.25" customHeight="1" thickBot="1">
      <c r="A6" s="25"/>
      <c r="B6" s="27" t="s">
        <v>41</v>
      </c>
      <c r="C6" s="141" t="s">
        <v>271</v>
      </c>
      <c r="D6" s="141"/>
      <c r="E6" s="142"/>
      <c r="F6" s="25"/>
      <c r="G6" s="25"/>
    </row>
    <row r="7" spans="1:8">
      <c r="A7" s="25"/>
      <c r="B7" s="27" t="s">
        <v>42</v>
      </c>
      <c r="C7" s="141"/>
      <c r="D7" s="141"/>
      <c r="E7" s="142"/>
      <c r="F7" s="25"/>
      <c r="G7" s="25"/>
    </row>
    <row r="8" spans="1:8">
      <c r="A8" s="25"/>
      <c r="B8" s="27"/>
      <c r="C8" s="25"/>
      <c r="D8" s="25"/>
      <c r="E8" s="25"/>
      <c r="F8" s="25"/>
      <c r="G8" s="25"/>
    </row>
    <row r="9" spans="1:8">
      <c r="A9" s="25"/>
      <c r="B9" s="19"/>
      <c r="C9" s="19"/>
      <c r="D9" s="19"/>
      <c r="E9" s="19"/>
      <c r="F9" s="25"/>
      <c r="G9" s="25"/>
    </row>
    <row r="10" spans="1:8">
      <c r="B10" s="5" t="s">
        <v>31</v>
      </c>
    </row>
    <row r="11" spans="1:8" s="34" customFormat="1" ht="25">
      <c r="B11" s="50" t="s">
        <v>19</v>
      </c>
      <c r="C11" s="51" t="s">
        <v>32</v>
      </c>
      <c r="D11" s="51" t="s">
        <v>15</v>
      </c>
      <c r="E11" s="51" t="s">
        <v>16</v>
      </c>
      <c r="F11" s="51" t="s">
        <v>21</v>
      </c>
      <c r="G11" s="52" t="s">
        <v>20</v>
      </c>
      <c r="H11" s="85" t="s">
        <v>33</v>
      </c>
    </row>
    <row r="12" spans="1:8" s="34" customFormat="1">
      <c r="B12" s="36"/>
      <c r="C12" s="37"/>
      <c r="D12" s="38"/>
      <c r="E12" s="39"/>
      <c r="F12" s="73"/>
      <c r="G12" s="84"/>
      <c r="H12" s="86"/>
    </row>
    <row r="13" spans="1:8" s="34" customFormat="1">
      <c r="B13" s="108"/>
      <c r="C13" s="37"/>
      <c r="D13" s="38"/>
      <c r="E13" s="39"/>
      <c r="F13" s="73"/>
      <c r="G13" s="107"/>
      <c r="H13" s="86"/>
    </row>
    <row r="14" spans="1:8" s="35" customFormat="1" ht="12.5">
      <c r="B14" s="36"/>
      <c r="C14" s="37"/>
      <c r="D14" s="38"/>
      <c r="E14" s="39"/>
      <c r="F14" s="73"/>
      <c r="G14" s="107"/>
      <c r="H14" s="86"/>
    </row>
    <row r="15" spans="1:8" s="35" customFormat="1" ht="12.5">
      <c r="B15" s="43"/>
      <c r="C15" s="44"/>
      <c r="D15" s="41"/>
      <c r="E15" s="41"/>
      <c r="F15" s="41"/>
      <c r="G15" s="41"/>
      <c r="H15" s="42"/>
    </row>
    <row r="16" spans="1:8" s="34" customFormat="1">
      <c r="B16" s="36"/>
      <c r="C16" s="40"/>
      <c r="D16" s="38"/>
      <c r="E16" s="41"/>
      <c r="F16" s="41"/>
      <c r="G16" s="41"/>
      <c r="H16" s="45"/>
    </row>
    <row r="17" spans="2:8" s="34" customFormat="1">
      <c r="B17" s="43"/>
      <c r="C17" s="44"/>
      <c r="D17" s="41"/>
      <c r="E17" s="41"/>
      <c r="F17" s="41"/>
      <c r="G17" s="41"/>
      <c r="H17" s="42"/>
    </row>
    <row r="18" spans="2:8" s="34" customFormat="1">
      <c r="B18" s="43"/>
      <c r="C18" s="44"/>
      <c r="D18" s="41"/>
      <c r="E18" s="41"/>
      <c r="F18" s="41"/>
      <c r="G18" s="41"/>
      <c r="H18" s="42"/>
    </row>
    <row r="19" spans="2:8" s="34" customFormat="1">
      <c r="B19" s="43"/>
      <c r="C19" s="44"/>
      <c r="D19" s="41"/>
      <c r="E19" s="41"/>
      <c r="F19" s="41"/>
      <c r="G19" s="41"/>
      <c r="H19" s="42"/>
    </row>
    <row r="20" spans="2:8" s="34" customFormat="1">
      <c r="B20" s="43"/>
      <c r="C20" s="44"/>
      <c r="D20" s="41"/>
      <c r="E20" s="41"/>
      <c r="F20" s="41"/>
      <c r="G20" s="41"/>
      <c r="H20" s="42"/>
    </row>
    <row r="21" spans="2:8" s="34" customFormat="1">
      <c r="B21" s="43"/>
      <c r="C21" s="44"/>
      <c r="D21" s="41"/>
      <c r="E21" s="41"/>
      <c r="F21" s="41"/>
      <c r="G21" s="41"/>
      <c r="H21" s="42"/>
    </row>
    <row r="22" spans="2:8" s="34" customFormat="1">
      <c r="B22" s="43"/>
      <c r="C22" s="44"/>
      <c r="D22" s="41"/>
      <c r="E22" s="41"/>
      <c r="F22" s="41"/>
      <c r="G22" s="41"/>
      <c r="H22" s="42"/>
    </row>
    <row r="23" spans="2:8" s="34" customFormat="1">
      <c r="B23" s="46"/>
      <c r="C23" s="47"/>
      <c r="D23" s="48"/>
      <c r="E23" s="48"/>
      <c r="F23" s="48"/>
      <c r="G23" s="48"/>
      <c r="H23" s="49"/>
    </row>
  </sheetData>
  <mergeCells count="2">
    <mergeCell ref="C6:E6"/>
    <mergeCell ref="C7:E7"/>
  </mergeCells>
  <phoneticPr fontId="0"/>
  <pageMargins left="0.37" right="0.47" top="0.5" bottom="0.38" header="0.5" footer="0.17"/>
  <pageSetup paperSize="9" orientation="landscape" horizontalDpi="96" verticalDpi="96" r:id="rId1"/>
  <headerFooter alignWithMargins="0">
    <oddFooter>&amp;L&amp;"Tahoma,Regular"&amp;8 02ae-BM/PM/HDCV/FSOFT v1/0&amp;R&amp;"Tahoma,Regular"&amp;10&amp;P/&amp;N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169"/>
  <sheetViews>
    <sheetView tabSelected="1" topLeftCell="A141" zoomScale="96" zoomScaleNormal="145" workbookViewId="0">
      <selection activeCell="D151" sqref="D151"/>
    </sheetView>
  </sheetViews>
  <sheetFormatPr defaultRowHeight="13.5" outlineLevelRow="1"/>
  <cols>
    <col min="1" max="1" width="15.7265625" customWidth="1"/>
    <col min="2" max="2" width="18.08984375" customWidth="1"/>
    <col min="3" max="3" width="32.36328125" customWidth="1"/>
    <col min="4" max="5" width="42.08984375" customWidth="1"/>
    <col min="8" max="8" width="23.6328125" customWidth="1"/>
    <col min="9" max="9" width="18.453125" hidden="1" customWidth="1"/>
    <col min="10" max="10" width="17.26953125" customWidth="1"/>
    <col min="11" max="11" width="9" style="98"/>
    <col min="12" max="12" width="18" style="96" customWidth="1"/>
  </cols>
  <sheetData>
    <row r="1" spans="1:13" s="2" customFormat="1" ht="12.75" customHeight="1">
      <c r="A1" s="62" t="s">
        <v>12</v>
      </c>
      <c r="B1" s="160"/>
      <c r="C1" s="160"/>
      <c r="D1" s="160"/>
      <c r="E1" s="160"/>
      <c r="F1" s="160"/>
      <c r="G1" s="6"/>
      <c r="H1" s="6"/>
      <c r="I1" s="6"/>
      <c r="J1" s="6"/>
      <c r="K1" s="109"/>
      <c r="L1" s="6"/>
      <c r="M1" s="7"/>
    </row>
    <row r="2" spans="1:13" s="2" customFormat="1" ht="11.25" customHeight="1" thickBot="1">
      <c r="A2" s="7"/>
      <c r="B2" s="161"/>
      <c r="C2" s="161"/>
      <c r="D2" s="161"/>
      <c r="E2" s="161"/>
      <c r="F2" s="161"/>
      <c r="G2" s="6"/>
      <c r="H2" s="6"/>
      <c r="I2" s="6"/>
      <c r="J2" s="6"/>
      <c r="K2" s="109"/>
      <c r="L2" s="6"/>
      <c r="M2" s="7"/>
    </row>
    <row r="3" spans="1:13" s="3" customFormat="1" ht="15" customHeight="1">
      <c r="A3" s="63" t="s">
        <v>43</v>
      </c>
      <c r="B3" s="141" t="s">
        <v>271</v>
      </c>
      <c r="C3" s="141"/>
      <c r="D3" s="141"/>
      <c r="E3" s="168"/>
      <c r="F3" s="142"/>
      <c r="G3" s="66"/>
      <c r="H3" s="66"/>
      <c r="I3" s="66"/>
      <c r="J3" s="167"/>
      <c r="K3" s="167"/>
      <c r="L3" s="167"/>
      <c r="M3" s="9"/>
    </row>
    <row r="4" spans="1:13" s="3" customFormat="1" ht="12.5">
      <c r="A4" s="68" t="s">
        <v>44</v>
      </c>
      <c r="B4" s="170" t="s">
        <v>81</v>
      </c>
      <c r="C4" s="171"/>
      <c r="D4" s="171"/>
      <c r="E4" s="171"/>
      <c r="F4" s="172"/>
      <c r="G4" s="66"/>
      <c r="H4" s="66"/>
      <c r="I4" s="66"/>
      <c r="J4" s="167"/>
      <c r="K4" s="167"/>
      <c r="L4" s="167"/>
      <c r="M4" s="9"/>
    </row>
    <row r="5" spans="1:13" s="77" customFormat="1" ht="25">
      <c r="A5" s="68" t="s">
        <v>37</v>
      </c>
      <c r="B5" s="163" t="s">
        <v>81</v>
      </c>
      <c r="C5" s="164"/>
      <c r="D5" s="164"/>
      <c r="E5" s="164"/>
      <c r="F5" s="165"/>
      <c r="G5" s="75"/>
      <c r="H5" s="75"/>
      <c r="I5" s="75"/>
      <c r="J5" s="166"/>
      <c r="K5" s="166"/>
      <c r="L5" s="166"/>
      <c r="M5" s="76"/>
    </row>
    <row r="6" spans="1:13" s="3" customFormat="1" ht="15" customHeight="1">
      <c r="A6" s="12" t="s">
        <v>45</v>
      </c>
      <c r="B6" s="90" t="s">
        <v>81</v>
      </c>
      <c r="C6" s="90"/>
      <c r="D6" s="10" t="s">
        <v>46</v>
      </c>
      <c r="E6" s="113"/>
      <c r="F6" s="13">
        <f>COUNTIF(K10:K850,"Pending")</f>
        <v>0</v>
      </c>
      <c r="G6" s="8"/>
      <c r="H6" s="8"/>
      <c r="I6" s="8"/>
      <c r="J6" s="167"/>
      <c r="K6" s="167"/>
      <c r="L6" s="167"/>
      <c r="M6" s="9"/>
    </row>
    <row r="7" spans="1:13" s="3" customFormat="1" ht="15" customHeight="1" thickBot="1">
      <c r="A7" s="14" t="s">
        <v>10</v>
      </c>
      <c r="B7" s="91" t="s">
        <v>81</v>
      </c>
      <c r="C7" s="91"/>
      <c r="D7" s="29" t="s">
        <v>35</v>
      </c>
      <c r="E7" s="114"/>
      <c r="F7" s="64">
        <v>120</v>
      </c>
      <c r="G7" s="67"/>
      <c r="H7" s="67"/>
      <c r="I7" s="67"/>
      <c r="J7" s="167"/>
      <c r="K7" s="167"/>
      <c r="L7" s="167"/>
      <c r="M7" s="9"/>
    </row>
    <row r="8" spans="1:13" s="3" customFormat="1" ht="15" customHeight="1">
      <c r="A8" s="162"/>
      <c r="B8" s="162"/>
      <c r="C8" s="162"/>
      <c r="D8" s="162"/>
      <c r="E8" s="162"/>
      <c r="F8" s="162"/>
      <c r="G8" s="8"/>
      <c r="H8" s="8"/>
      <c r="I8" s="8"/>
      <c r="J8" s="8"/>
      <c r="K8" s="110"/>
      <c r="L8" s="110"/>
      <c r="M8" s="9"/>
    </row>
    <row r="9" spans="1:13" s="79" customFormat="1" ht="12" customHeight="1">
      <c r="A9" s="180" t="s">
        <v>38</v>
      </c>
      <c r="B9" s="178" t="s">
        <v>13</v>
      </c>
      <c r="C9" s="177" t="s">
        <v>73</v>
      </c>
      <c r="D9" s="180" t="s">
        <v>23</v>
      </c>
      <c r="E9" s="187" t="s">
        <v>75</v>
      </c>
      <c r="F9" s="182" t="s">
        <v>36</v>
      </c>
      <c r="G9" s="183"/>
      <c r="H9" s="183"/>
      <c r="I9" s="184"/>
      <c r="J9" s="173" t="s">
        <v>34</v>
      </c>
      <c r="K9" s="169" t="s">
        <v>14</v>
      </c>
      <c r="L9" s="169" t="s">
        <v>39</v>
      </c>
      <c r="M9" s="78"/>
    </row>
    <row r="10" spans="1:13" s="3" customFormat="1" ht="12" customHeight="1">
      <c r="A10" s="169"/>
      <c r="B10" s="181"/>
      <c r="C10" s="178"/>
      <c r="D10" s="169"/>
      <c r="E10" s="180"/>
      <c r="F10" s="174"/>
      <c r="G10" s="185"/>
      <c r="H10" s="185"/>
      <c r="I10" s="186"/>
      <c r="J10" s="174"/>
      <c r="K10" s="169"/>
      <c r="L10" s="169"/>
      <c r="M10" s="9"/>
    </row>
    <row r="11" spans="1:13" s="80" customFormat="1" ht="15">
      <c r="A11" s="175"/>
      <c r="B11" s="175"/>
      <c r="C11" s="175"/>
      <c r="D11" s="175"/>
      <c r="E11" s="175"/>
      <c r="F11" s="175"/>
      <c r="G11" s="175"/>
      <c r="H11" s="175"/>
      <c r="I11" s="175"/>
      <c r="J11" s="175"/>
      <c r="K11" s="175"/>
      <c r="L11" s="176"/>
    </row>
    <row r="12" spans="1:13" s="4" customFormat="1" ht="12.5">
      <c r="A12" s="143" t="s">
        <v>270</v>
      </c>
      <c r="B12" s="144"/>
      <c r="C12" s="144"/>
      <c r="D12" s="144"/>
      <c r="E12" s="144"/>
      <c r="F12" s="144"/>
      <c r="G12" s="144"/>
      <c r="H12" s="144"/>
      <c r="I12" s="144"/>
      <c r="J12" s="144"/>
      <c r="K12" s="144"/>
      <c r="L12" s="145"/>
    </row>
    <row r="13" spans="1:13" s="4" customFormat="1" ht="137.5">
      <c r="A13" s="83" t="s">
        <v>77</v>
      </c>
      <c r="B13" s="92" t="s">
        <v>78</v>
      </c>
      <c r="C13" s="92"/>
      <c r="D13" s="82" t="s">
        <v>467</v>
      </c>
      <c r="E13" s="94" t="s">
        <v>283</v>
      </c>
      <c r="F13" s="151" t="s">
        <v>76</v>
      </c>
      <c r="G13" s="152"/>
      <c r="H13" s="152"/>
      <c r="I13" s="101"/>
      <c r="J13" s="149"/>
      <c r="K13" s="149"/>
      <c r="L13" s="150"/>
    </row>
    <row r="14" spans="1:13" s="4" customFormat="1" ht="125">
      <c r="A14" s="83" t="s">
        <v>3</v>
      </c>
      <c r="B14" s="92" t="s">
        <v>74</v>
      </c>
      <c r="C14" s="92"/>
      <c r="D14" s="82" t="s">
        <v>312</v>
      </c>
      <c r="E14" s="94" t="s">
        <v>284</v>
      </c>
      <c r="F14" s="151" t="s">
        <v>76</v>
      </c>
      <c r="G14" s="152"/>
      <c r="H14" s="152"/>
      <c r="I14" s="101"/>
      <c r="J14" s="149"/>
      <c r="K14" s="149"/>
      <c r="L14" s="150"/>
    </row>
    <row r="15" spans="1:13" s="4" customFormat="1" ht="125" outlineLevel="1">
      <c r="A15" s="83" t="s">
        <v>4</v>
      </c>
      <c r="B15" s="92" t="s">
        <v>79</v>
      </c>
      <c r="C15" s="92"/>
      <c r="D15" s="82" t="s">
        <v>313</v>
      </c>
      <c r="E15" s="94" t="s">
        <v>285</v>
      </c>
      <c r="F15" s="151" t="s">
        <v>314</v>
      </c>
      <c r="G15" s="152"/>
      <c r="H15" s="152"/>
      <c r="I15" s="81"/>
      <c r="J15" s="149"/>
      <c r="K15" s="149"/>
      <c r="L15" s="150"/>
    </row>
    <row r="16" spans="1:13" s="4" customFormat="1" ht="152" customHeight="1" outlineLevel="1">
      <c r="A16" s="83" t="s">
        <v>5</v>
      </c>
      <c r="B16" s="117" t="s">
        <v>322</v>
      </c>
      <c r="C16" s="117"/>
      <c r="D16" s="82" t="s">
        <v>316</v>
      </c>
      <c r="E16" s="111"/>
      <c r="F16" s="151" t="s">
        <v>315</v>
      </c>
      <c r="G16" s="152"/>
      <c r="H16" s="152"/>
      <c r="I16" s="111"/>
      <c r="J16" s="130"/>
      <c r="K16" s="130"/>
      <c r="L16" s="131"/>
    </row>
    <row r="17" spans="1:12" s="4" customFormat="1" ht="50" outlineLevel="1">
      <c r="A17" s="83" t="s">
        <v>6</v>
      </c>
      <c r="B17" s="117" t="s">
        <v>80</v>
      </c>
      <c r="C17" s="117"/>
      <c r="D17" s="111" t="s">
        <v>317</v>
      </c>
      <c r="E17" s="111" t="s">
        <v>81</v>
      </c>
      <c r="F17" s="152" t="s">
        <v>82</v>
      </c>
      <c r="G17" s="152"/>
      <c r="H17" s="152"/>
      <c r="I17" s="111"/>
      <c r="J17" s="149"/>
      <c r="K17" s="149"/>
      <c r="L17" s="150"/>
    </row>
    <row r="18" spans="1:12" s="4" customFormat="1" ht="62.5" outlineLevel="1">
      <c r="A18" s="83" t="s">
        <v>7</v>
      </c>
      <c r="B18" s="117" t="s">
        <v>83</v>
      </c>
      <c r="C18" s="117"/>
      <c r="D18" s="111" t="s">
        <v>318</v>
      </c>
      <c r="E18" s="111" t="s">
        <v>81</v>
      </c>
      <c r="F18" s="152" t="s">
        <v>81</v>
      </c>
      <c r="G18" s="152"/>
      <c r="H18" s="152"/>
      <c r="I18" s="111"/>
      <c r="J18" s="149"/>
      <c r="K18" s="149"/>
      <c r="L18" s="150"/>
    </row>
    <row r="19" spans="1:12" s="4" customFormat="1" ht="62.5" outlineLevel="1">
      <c r="A19" s="83" t="s">
        <v>8</v>
      </c>
      <c r="B19" s="117" t="s">
        <v>84</v>
      </c>
      <c r="C19" s="117"/>
      <c r="D19" s="111" t="s">
        <v>319</v>
      </c>
      <c r="E19" s="111" t="s">
        <v>81</v>
      </c>
      <c r="F19" s="152" t="s">
        <v>81</v>
      </c>
      <c r="G19" s="152"/>
      <c r="H19" s="152"/>
      <c r="I19" s="111"/>
      <c r="J19" s="149"/>
      <c r="K19" s="149"/>
      <c r="L19" s="150"/>
    </row>
    <row r="20" spans="1:12" s="4" customFormat="1" ht="50" outlineLevel="1">
      <c r="A20" s="83" t="s">
        <v>9</v>
      </c>
      <c r="B20" s="117" t="s">
        <v>85</v>
      </c>
      <c r="C20" s="117"/>
      <c r="D20" s="111" t="s">
        <v>320</v>
      </c>
      <c r="E20" s="111" t="s">
        <v>81</v>
      </c>
      <c r="F20" s="152" t="s">
        <v>81</v>
      </c>
      <c r="G20" s="152"/>
      <c r="H20" s="152"/>
      <c r="I20" s="111"/>
      <c r="J20" s="149"/>
      <c r="K20" s="149"/>
      <c r="L20" s="150"/>
    </row>
    <row r="21" spans="1:12" s="4" customFormat="1" ht="50" outlineLevel="1">
      <c r="A21" s="83" t="s">
        <v>47</v>
      </c>
      <c r="B21" s="117" t="s">
        <v>86</v>
      </c>
      <c r="C21" s="117"/>
      <c r="D21" s="111" t="s">
        <v>321</v>
      </c>
      <c r="E21" s="111" t="s">
        <v>81</v>
      </c>
      <c r="F21" s="152" t="s">
        <v>88</v>
      </c>
      <c r="G21" s="152"/>
      <c r="H21" s="152"/>
      <c r="I21" s="111"/>
      <c r="J21" s="149"/>
      <c r="K21" s="149"/>
      <c r="L21" s="150"/>
    </row>
    <row r="22" spans="1:12" s="4" customFormat="1" ht="150" outlineLevel="1">
      <c r="A22" s="83" t="s">
        <v>48</v>
      </c>
      <c r="B22" s="117" t="s">
        <v>87</v>
      </c>
      <c r="C22" s="117"/>
      <c r="D22" s="111" t="s">
        <v>323</v>
      </c>
      <c r="E22" s="94" t="s">
        <v>324</v>
      </c>
      <c r="F22" s="152" t="s">
        <v>89</v>
      </c>
      <c r="G22" s="179"/>
      <c r="H22" s="179"/>
      <c r="I22" s="111"/>
      <c r="J22" s="149"/>
      <c r="K22" s="149"/>
      <c r="L22" s="150"/>
    </row>
    <row r="23" spans="1:12" s="4" customFormat="1" ht="62.5" outlineLevel="1">
      <c r="A23" s="83" t="s">
        <v>49</v>
      </c>
      <c r="B23" s="117" t="s">
        <v>110</v>
      </c>
      <c r="C23" s="117"/>
      <c r="D23" s="111" t="s">
        <v>325</v>
      </c>
      <c r="E23" s="111" t="s">
        <v>81</v>
      </c>
      <c r="F23" s="146" t="s">
        <v>81</v>
      </c>
      <c r="G23" s="146"/>
      <c r="H23" s="146"/>
      <c r="I23" s="111"/>
      <c r="J23" s="149"/>
      <c r="K23" s="149"/>
      <c r="L23" s="150"/>
    </row>
    <row r="24" spans="1:12" s="4" customFormat="1" ht="100" outlineLevel="1">
      <c r="A24" s="83" t="s">
        <v>50</v>
      </c>
      <c r="B24" s="117" t="s">
        <v>116</v>
      </c>
      <c r="C24" s="117"/>
      <c r="D24" s="111" t="s">
        <v>326</v>
      </c>
      <c r="E24" s="111" t="s">
        <v>81</v>
      </c>
      <c r="F24" s="146" t="s">
        <v>81</v>
      </c>
      <c r="G24" s="146"/>
      <c r="H24" s="146"/>
      <c r="I24" s="111"/>
      <c r="J24" s="149"/>
      <c r="K24" s="149"/>
      <c r="L24" s="150"/>
    </row>
    <row r="25" spans="1:12" s="4" customFormat="1" ht="62.5" outlineLevel="1">
      <c r="A25" s="83" t="s">
        <v>51</v>
      </c>
      <c r="B25" s="117" t="s">
        <v>123</v>
      </c>
      <c r="C25" s="117"/>
      <c r="D25" s="111" t="s">
        <v>327</v>
      </c>
      <c r="E25" s="111" t="s">
        <v>81</v>
      </c>
      <c r="F25" s="146" t="s">
        <v>81</v>
      </c>
      <c r="G25" s="146"/>
      <c r="H25" s="146"/>
      <c r="I25" s="111"/>
      <c r="J25" s="149"/>
      <c r="K25" s="149"/>
      <c r="L25" s="150"/>
    </row>
    <row r="26" spans="1:12" s="4" customFormat="1" ht="59" customHeight="1" outlineLevel="1">
      <c r="A26" s="83" t="s">
        <v>52</v>
      </c>
      <c r="B26" s="117" t="s">
        <v>115</v>
      </c>
      <c r="C26" s="117"/>
      <c r="D26" s="111" t="s">
        <v>328</v>
      </c>
      <c r="E26" s="111" t="s">
        <v>81</v>
      </c>
      <c r="F26" s="146" t="s">
        <v>81</v>
      </c>
      <c r="G26" s="146"/>
      <c r="H26" s="146"/>
      <c r="I26" s="111"/>
      <c r="J26" s="149"/>
      <c r="K26" s="149"/>
      <c r="L26" s="150"/>
    </row>
    <row r="27" spans="1:12" s="4" customFormat="1" ht="50" outlineLevel="1">
      <c r="A27" s="83" t="s">
        <v>53</v>
      </c>
      <c r="B27" s="117" t="s">
        <v>111</v>
      </c>
      <c r="C27" s="117"/>
      <c r="D27" s="111" t="s">
        <v>329</v>
      </c>
      <c r="E27" s="111" t="s">
        <v>81</v>
      </c>
      <c r="F27" s="146" t="s">
        <v>81</v>
      </c>
      <c r="G27" s="146"/>
      <c r="H27" s="146"/>
      <c r="I27" s="111"/>
      <c r="J27" s="149"/>
      <c r="K27" s="149"/>
      <c r="L27" s="150"/>
    </row>
    <row r="28" spans="1:12" s="4" customFormat="1" ht="62.5" outlineLevel="1">
      <c r="A28" s="83" t="s">
        <v>54</v>
      </c>
      <c r="B28" s="117" t="s">
        <v>112</v>
      </c>
      <c r="C28" s="117"/>
      <c r="D28" s="111" t="s">
        <v>330</v>
      </c>
      <c r="E28" s="111" t="s">
        <v>81</v>
      </c>
      <c r="F28" s="146" t="s">
        <v>81</v>
      </c>
      <c r="G28" s="146"/>
      <c r="H28" s="146"/>
      <c r="I28" s="111"/>
      <c r="J28" s="149"/>
      <c r="K28" s="149"/>
      <c r="L28" s="150"/>
    </row>
    <row r="29" spans="1:12" s="4" customFormat="1" ht="62.5" outlineLevel="1">
      <c r="A29" s="83" t="s">
        <v>0</v>
      </c>
      <c r="B29" s="117" t="s">
        <v>113</v>
      </c>
      <c r="C29" s="117"/>
      <c r="D29" s="111" t="s">
        <v>331</v>
      </c>
      <c r="E29" s="111" t="s">
        <v>81</v>
      </c>
      <c r="F29" s="146" t="s">
        <v>81</v>
      </c>
      <c r="G29" s="146"/>
      <c r="H29" s="146"/>
      <c r="I29" s="111"/>
      <c r="J29" s="149"/>
      <c r="K29" s="149"/>
      <c r="L29" s="150"/>
    </row>
    <row r="30" spans="1:12" s="4" customFormat="1" ht="62.5" outlineLevel="1">
      <c r="A30" s="83" t="s">
        <v>1</v>
      </c>
      <c r="B30" s="117" t="s">
        <v>114</v>
      </c>
      <c r="C30" s="117"/>
      <c r="D30" s="111" t="s">
        <v>332</v>
      </c>
      <c r="E30" s="111" t="s">
        <v>81</v>
      </c>
      <c r="F30" s="146" t="s">
        <v>81</v>
      </c>
      <c r="G30" s="146"/>
      <c r="H30" s="146"/>
      <c r="I30" s="111"/>
      <c r="J30" s="149"/>
      <c r="K30" s="149"/>
      <c r="L30" s="150"/>
    </row>
    <row r="31" spans="1:12" s="4" customFormat="1" ht="75" outlineLevel="1">
      <c r="A31" s="83" t="s">
        <v>2</v>
      </c>
      <c r="B31" s="117" t="s">
        <v>124</v>
      </c>
      <c r="C31" s="117"/>
      <c r="D31" s="111" t="s">
        <v>333</v>
      </c>
      <c r="E31" s="111" t="s">
        <v>81</v>
      </c>
      <c r="F31" s="146" t="s">
        <v>81</v>
      </c>
      <c r="G31" s="146"/>
      <c r="H31" s="146"/>
      <c r="I31" s="111"/>
      <c r="J31" s="149"/>
      <c r="K31" s="149"/>
      <c r="L31" s="150"/>
    </row>
    <row r="32" spans="1:12" s="4" customFormat="1" ht="75" outlineLevel="1">
      <c r="A32" s="83" t="s">
        <v>55</v>
      </c>
      <c r="B32" s="117" t="s">
        <v>118</v>
      </c>
      <c r="C32" s="117"/>
      <c r="D32" s="111" t="s">
        <v>334</v>
      </c>
      <c r="E32" s="111" t="s">
        <v>81</v>
      </c>
      <c r="F32" s="146" t="s">
        <v>81</v>
      </c>
      <c r="G32" s="146"/>
      <c r="H32" s="146"/>
      <c r="I32" s="111"/>
      <c r="J32" s="149"/>
      <c r="K32" s="149"/>
      <c r="L32" s="150"/>
    </row>
    <row r="33" spans="1:12" s="4" customFormat="1" ht="87.5" outlineLevel="1">
      <c r="A33" s="83" t="s">
        <v>56</v>
      </c>
      <c r="B33" s="117" t="s">
        <v>120</v>
      </c>
      <c r="C33" s="117"/>
      <c r="D33" s="111" t="s">
        <v>335</v>
      </c>
      <c r="E33" s="111" t="s">
        <v>81</v>
      </c>
      <c r="F33" s="146" t="s">
        <v>81</v>
      </c>
      <c r="G33" s="146"/>
      <c r="H33" s="146"/>
      <c r="I33" s="111"/>
      <c r="J33" s="149"/>
      <c r="K33" s="149"/>
      <c r="L33" s="150"/>
    </row>
    <row r="34" spans="1:12" s="4" customFormat="1" ht="91.5" customHeight="1" outlineLevel="1">
      <c r="A34" s="83" t="s">
        <v>57</v>
      </c>
      <c r="B34" s="117" t="s">
        <v>119</v>
      </c>
      <c r="C34" s="117"/>
      <c r="D34" s="111" t="s">
        <v>336</v>
      </c>
      <c r="E34" s="111" t="s">
        <v>81</v>
      </c>
      <c r="F34" s="146" t="s">
        <v>81</v>
      </c>
      <c r="G34" s="146"/>
      <c r="H34" s="146"/>
      <c r="I34" s="111"/>
      <c r="J34" s="149"/>
      <c r="K34" s="149"/>
      <c r="L34" s="150"/>
    </row>
    <row r="35" spans="1:12" s="4" customFormat="1" ht="75" outlineLevel="1">
      <c r="A35" s="83" t="s">
        <v>58</v>
      </c>
      <c r="B35" s="117" t="s">
        <v>121</v>
      </c>
      <c r="C35" s="117"/>
      <c r="D35" s="111" t="s">
        <v>337</v>
      </c>
      <c r="E35" s="111" t="s">
        <v>81</v>
      </c>
      <c r="F35" s="146" t="s">
        <v>81</v>
      </c>
      <c r="G35" s="146"/>
      <c r="H35" s="146"/>
      <c r="I35" s="111"/>
      <c r="J35" s="149"/>
      <c r="K35" s="149"/>
      <c r="L35" s="150"/>
    </row>
    <row r="36" spans="1:12" s="4" customFormat="1" ht="87.5" outlineLevel="1">
      <c r="A36" s="83" t="s">
        <v>59</v>
      </c>
      <c r="B36" s="117" t="s">
        <v>122</v>
      </c>
      <c r="C36" s="117"/>
      <c r="D36" s="111" t="s">
        <v>338</v>
      </c>
      <c r="E36" s="111" t="s">
        <v>81</v>
      </c>
      <c r="F36" s="146" t="s">
        <v>81</v>
      </c>
      <c r="G36" s="146"/>
      <c r="H36" s="146"/>
      <c r="I36" s="111"/>
      <c r="J36" s="149"/>
      <c r="K36" s="149"/>
      <c r="L36" s="150"/>
    </row>
    <row r="37" spans="1:12" s="4" customFormat="1" ht="142.5" customHeight="1" outlineLevel="1">
      <c r="A37" s="83" t="s">
        <v>60</v>
      </c>
      <c r="B37" s="117" t="s">
        <v>125</v>
      </c>
      <c r="C37" s="117"/>
      <c r="D37" s="111" t="s">
        <v>339</v>
      </c>
      <c r="E37" s="111" t="s">
        <v>81</v>
      </c>
      <c r="F37" s="146" t="s">
        <v>81</v>
      </c>
      <c r="G37" s="146"/>
      <c r="H37" s="146"/>
      <c r="I37" s="111"/>
      <c r="J37" s="149"/>
      <c r="K37" s="149"/>
      <c r="L37" s="150"/>
    </row>
    <row r="38" spans="1:12" s="4" customFormat="1" ht="62.5" outlineLevel="1">
      <c r="A38" s="83" t="s">
        <v>61</v>
      </c>
      <c r="B38" s="117" t="s">
        <v>117</v>
      </c>
      <c r="C38" s="117"/>
      <c r="D38" s="111" t="s">
        <v>340</v>
      </c>
      <c r="E38" s="111" t="s">
        <v>81</v>
      </c>
      <c r="F38" s="146" t="s">
        <v>81</v>
      </c>
      <c r="G38" s="146"/>
      <c r="H38" s="146"/>
      <c r="I38" s="111"/>
      <c r="J38" s="149"/>
      <c r="K38" s="149"/>
      <c r="L38" s="150"/>
    </row>
    <row r="39" spans="1:12" s="4" customFormat="1" ht="62.5" outlineLevel="1">
      <c r="A39" s="83" t="s">
        <v>62</v>
      </c>
      <c r="B39" s="117" t="s">
        <v>126</v>
      </c>
      <c r="C39" s="117"/>
      <c r="D39" s="129" t="s">
        <v>341</v>
      </c>
      <c r="E39" s="111" t="s">
        <v>81</v>
      </c>
      <c r="F39" s="146" t="s">
        <v>81</v>
      </c>
      <c r="G39" s="146"/>
      <c r="H39" s="146"/>
      <c r="I39" s="111"/>
      <c r="J39" s="149"/>
      <c r="K39" s="149"/>
      <c r="L39" s="150"/>
    </row>
    <row r="40" spans="1:12" s="4" customFormat="1" ht="117" customHeight="1" outlineLevel="1">
      <c r="A40" s="83" t="s">
        <v>63</v>
      </c>
      <c r="B40" s="117" t="s">
        <v>127</v>
      </c>
      <c r="C40" s="117"/>
      <c r="D40" s="129" t="s">
        <v>342</v>
      </c>
      <c r="E40" s="111" t="s">
        <v>81</v>
      </c>
      <c r="F40" s="146" t="s">
        <v>81</v>
      </c>
      <c r="G40" s="146"/>
      <c r="H40" s="146"/>
      <c r="I40" s="111"/>
      <c r="J40" s="149"/>
      <c r="K40" s="149"/>
      <c r="L40" s="150"/>
    </row>
    <row r="41" spans="1:12" s="4" customFormat="1" ht="84" outlineLevel="1">
      <c r="A41" s="83" t="s">
        <v>64</v>
      </c>
      <c r="B41" s="117" t="s">
        <v>128</v>
      </c>
      <c r="C41" s="117"/>
      <c r="D41" s="129" t="s">
        <v>343</v>
      </c>
      <c r="E41" s="111" t="s">
        <v>81</v>
      </c>
      <c r="F41" s="146" t="s">
        <v>81</v>
      </c>
      <c r="G41" s="146"/>
      <c r="H41" s="146"/>
      <c r="I41" s="111"/>
      <c r="J41" s="149"/>
      <c r="K41" s="149"/>
      <c r="L41" s="150"/>
    </row>
    <row r="42" spans="1:12" s="4" customFormat="1" ht="112.5" outlineLevel="1">
      <c r="A42" s="83" t="s">
        <v>65</v>
      </c>
      <c r="B42" s="117" t="s">
        <v>286</v>
      </c>
      <c r="C42" s="117"/>
      <c r="D42" s="111" t="s">
        <v>344</v>
      </c>
      <c r="E42" s="111" t="s">
        <v>81</v>
      </c>
      <c r="F42" s="146" t="s">
        <v>81</v>
      </c>
      <c r="G42" s="146"/>
      <c r="H42" s="146"/>
      <c r="I42" s="111"/>
      <c r="J42" s="149"/>
      <c r="K42" s="149"/>
      <c r="L42" s="150"/>
    </row>
    <row r="43" spans="1:12" s="4" customFormat="1" ht="50" outlineLevel="1">
      <c r="A43" s="83" t="s">
        <v>66</v>
      </c>
      <c r="B43" s="117" t="s">
        <v>129</v>
      </c>
      <c r="C43" s="117"/>
      <c r="D43" s="111" t="s">
        <v>345</v>
      </c>
      <c r="E43" s="111" t="s">
        <v>81</v>
      </c>
      <c r="F43" s="146" t="s">
        <v>81</v>
      </c>
      <c r="G43" s="146"/>
      <c r="H43" s="146"/>
      <c r="I43" s="111"/>
      <c r="J43" s="149"/>
      <c r="K43" s="149"/>
      <c r="L43" s="150"/>
    </row>
    <row r="44" spans="1:12" s="4" customFormat="1" ht="62.5" outlineLevel="1">
      <c r="A44" s="83" t="s">
        <v>67</v>
      </c>
      <c r="B44" s="117" t="s">
        <v>130</v>
      </c>
      <c r="C44" s="117"/>
      <c r="D44" s="111" t="s">
        <v>346</v>
      </c>
      <c r="E44" s="111" t="s">
        <v>81</v>
      </c>
      <c r="F44" s="146" t="s">
        <v>81</v>
      </c>
      <c r="G44" s="146"/>
      <c r="H44" s="146"/>
      <c r="I44" s="111"/>
      <c r="J44" s="149"/>
      <c r="K44" s="149"/>
      <c r="L44" s="150"/>
    </row>
    <row r="45" spans="1:12" s="4" customFormat="1" ht="12.5" outlineLevel="1">
      <c r="A45" s="158" t="s">
        <v>95</v>
      </c>
      <c r="B45" s="159"/>
      <c r="C45" s="159"/>
      <c r="D45" s="159"/>
      <c r="E45" s="112"/>
      <c r="F45" s="101"/>
      <c r="G45" s="101"/>
      <c r="H45" s="101"/>
      <c r="I45" s="101"/>
      <c r="J45" s="149"/>
      <c r="K45" s="149"/>
      <c r="L45" s="150"/>
    </row>
    <row r="46" spans="1:12" s="4" customFormat="1" ht="54" customHeight="1" outlineLevel="1">
      <c r="A46" s="83" t="s">
        <v>67</v>
      </c>
      <c r="B46" s="100" t="s">
        <v>90</v>
      </c>
      <c r="C46" s="99"/>
      <c r="D46" s="100" t="s">
        <v>296</v>
      </c>
      <c r="E46" s="115" t="s">
        <v>81</v>
      </c>
      <c r="F46" s="153" t="s">
        <v>81</v>
      </c>
      <c r="G46" s="152"/>
      <c r="H46" s="152"/>
      <c r="I46" s="101"/>
      <c r="J46" s="149"/>
      <c r="K46" s="149"/>
      <c r="L46" s="150"/>
    </row>
    <row r="47" spans="1:12" s="4" customFormat="1" ht="90" customHeight="1" outlineLevel="1">
      <c r="A47" s="83" t="s">
        <v>68</v>
      </c>
      <c r="B47" s="100" t="s">
        <v>108</v>
      </c>
      <c r="C47" s="99"/>
      <c r="D47" s="100" t="s">
        <v>297</v>
      </c>
      <c r="E47" s="115" t="s">
        <v>81</v>
      </c>
      <c r="F47" s="153" t="s">
        <v>91</v>
      </c>
      <c r="G47" s="152"/>
      <c r="H47" s="152"/>
      <c r="I47" s="81"/>
      <c r="J47" s="149"/>
      <c r="K47" s="149"/>
      <c r="L47" s="150"/>
    </row>
    <row r="48" spans="1:12" s="4" customFormat="1" ht="174.5" customHeight="1" outlineLevel="1">
      <c r="A48" s="83" t="s">
        <v>69</v>
      </c>
      <c r="B48" s="100" t="s">
        <v>273</v>
      </c>
      <c r="C48" s="99"/>
      <c r="D48" s="100" t="s">
        <v>298</v>
      </c>
      <c r="E48" s="115" t="s">
        <v>81</v>
      </c>
      <c r="F48" s="153" t="s">
        <v>107</v>
      </c>
      <c r="G48" s="152"/>
      <c r="H48" s="152"/>
      <c r="I48" s="81"/>
      <c r="J48" s="149"/>
      <c r="K48" s="149"/>
      <c r="L48" s="150"/>
    </row>
    <row r="49" spans="1:12" s="4" customFormat="1" ht="136" customHeight="1" outlineLevel="1">
      <c r="A49" s="83" t="s">
        <v>70</v>
      </c>
      <c r="B49" s="100" t="s">
        <v>272</v>
      </c>
      <c r="C49" s="99"/>
      <c r="D49" s="100" t="s">
        <v>299</v>
      </c>
      <c r="E49" s="115"/>
      <c r="F49" s="153" t="s">
        <v>109</v>
      </c>
      <c r="G49" s="154"/>
      <c r="H49" s="154"/>
      <c r="I49" s="111"/>
      <c r="J49" s="149"/>
      <c r="K49" s="149"/>
      <c r="L49" s="150"/>
    </row>
    <row r="50" spans="1:12" s="4" customFormat="1" ht="126" customHeight="1" outlineLevel="1">
      <c r="A50" s="83" t="s">
        <v>71</v>
      </c>
      <c r="B50" s="93" t="s">
        <v>154</v>
      </c>
      <c r="C50" s="99"/>
      <c r="D50" s="100" t="s">
        <v>300</v>
      </c>
      <c r="E50" s="115"/>
      <c r="F50" s="153" t="s">
        <v>274</v>
      </c>
      <c r="G50" s="154"/>
      <c r="H50" s="154"/>
      <c r="I50" s="111"/>
      <c r="J50" s="130"/>
      <c r="K50" s="130"/>
      <c r="L50" s="131"/>
    </row>
    <row r="51" spans="1:12" s="4" customFormat="1" ht="154" customHeight="1" outlineLevel="1">
      <c r="A51" s="83" t="s">
        <v>72</v>
      </c>
      <c r="B51" s="93" t="s">
        <v>155</v>
      </c>
      <c r="C51" s="99"/>
      <c r="D51" s="100" t="s">
        <v>301</v>
      </c>
      <c r="E51" s="115"/>
      <c r="F51" s="155" t="s">
        <v>275</v>
      </c>
      <c r="G51" s="156"/>
      <c r="H51" s="156"/>
      <c r="I51" s="111"/>
      <c r="J51" s="130"/>
      <c r="K51" s="130"/>
      <c r="L51" s="131"/>
    </row>
    <row r="52" spans="1:12" s="4" customFormat="1" ht="126" customHeight="1" outlineLevel="1">
      <c r="A52" s="83" t="s">
        <v>187</v>
      </c>
      <c r="B52" s="122" t="s">
        <v>156</v>
      </c>
      <c r="C52" s="99"/>
      <c r="D52" s="100" t="s">
        <v>302</v>
      </c>
      <c r="E52" s="115"/>
      <c r="F52" s="155" t="s">
        <v>276</v>
      </c>
      <c r="G52" s="156"/>
      <c r="H52" s="156"/>
      <c r="I52" s="111"/>
      <c r="J52" s="130"/>
      <c r="K52" s="130"/>
      <c r="L52" s="131"/>
    </row>
    <row r="53" spans="1:12" s="4" customFormat="1" ht="158" customHeight="1" outlineLevel="1">
      <c r="A53" s="83" t="s">
        <v>188</v>
      </c>
      <c r="B53" s="123" t="s">
        <v>157</v>
      </c>
      <c r="C53" s="99"/>
      <c r="D53" s="100" t="s">
        <v>303</v>
      </c>
      <c r="E53" s="115"/>
      <c r="F53" s="155" t="s">
        <v>277</v>
      </c>
      <c r="G53" s="156"/>
      <c r="H53" s="156"/>
      <c r="I53" s="111"/>
      <c r="J53" s="130"/>
      <c r="K53" s="130"/>
      <c r="L53" s="131"/>
    </row>
    <row r="54" spans="1:12" s="4" customFormat="1" ht="93" customHeight="1" outlineLevel="1">
      <c r="A54" s="83" t="s">
        <v>189</v>
      </c>
      <c r="B54" s="100" t="s">
        <v>287</v>
      </c>
      <c r="C54" s="100"/>
      <c r="D54" s="100" t="s">
        <v>304</v>
      </c>
      <c r="E54" s="115"/>
      <c r="F54" s="153" t="s">
        <v>101</v>
      </c>
      <c r="G54" s="152"/>
      <c r="H54" s="152"/>
      <c r="I54" s="111"/>
      <c r="J54" s="149"/>
      <c r="K54" s="149"/>
      <c r="L54" s="150"/>
    </row>
    <row r="55" spans="1:12" s="4" customFormat="1" ht="79" customHeight="1" outlineLevel="1">
      <c r="A55" s="83" t="s">
        <v>190</v>
      </c>
      <c r="B55" s="100" t="s">
        <v>288</v>
      </c>
      <c r="C55" s="100"/>
      <c r="D55" s="100" t="s">
        <v>305</v>
      </c>
      <c r="E55" s="115"/>
      <c r="F55" s="153" t="s">
        <v>102</v>
      </c>
      <c r="G55" s="152"/>
      <c r="H55" s="152"/>
      <c r="I55" s="111"/>
      <c r="J55" s="149"/>
      <c r="K55" s="149"/>
      <c r="L55" s="150"/>
    </row>
    <row r="56" spans="1:12" s="4" customFormat="1" ht="82" customHeight="1" outlineLevel="1">
      <c r="A56" s="83" t="s">
        <v>191</v>
      </c>
      <c r="B56" s="100" t="s">
        <v>100</v>
      </c>
      <c r="C56" s="100"/>
      <c r="D56" s="100" t="s">
        <v>306</v>
      </c>
      <c r="E56" s="115"/>
      <c r="F56" s="153" t="s">
        <v>103</v>
      </c>
      <c r="G56" s="152"/>
      <c r="H56" s="152"/>
      <c r="I56" s="111"/>
      <c r="J56" s="149"/>
      <c r="K56" s="149"/>
      <c r="L56" s="150"/>
    </row>
    <row r="57" spans="1:12" s="4" customFormat="1" ht="84.5" customHeight="1" outlineLevel="1">
      <c r="A57" s="83" t="s">
        <v>192</v>
      </c>
      <c r="B57" s="100" t="s">
        <v>99</v>
      </c>
      <c r="C57" s="100"/>
      <c r="D57" s="100" t="s">
        <v>307</v>
      </c>
      <c r="E57" s="115"/>
      <c r="F57" s="153" t="s">
        <v>104</v>
      </c>
      <c r="G57" s="152"/>
      <c r="H57" s="152"/>
      <c r="I57" s="111"/>
      <c r="J57" s="149"/>
      <c r="K57" s="149"/>
      <c r="L57" s="150"/>
    </row>
    <row r="58" spans="1:12" s="4" customFormat="1" ht="67.5" customHeight="1" outlineLevel="1">
      <c r="A58" s="83" t="s">
        <v>193</v>
      </c>
      <c r="B58" s="100" t="s">
        <v>97</v>
      </c>
      <c r="C58" s="100"/>
      <c r="D58" s="100" t="s">
        <v>308</v>
      </c>
      <c r="E58" s="115"/>
      <c r="F58" s="153" t="s">
        <v>105</v>
      </c>
      <c r="G58" s="152"/>
      <c r="H58" s="152"/>
      <c r="I58" s="111"/>
      <c r="J58" s="149"/>
      <c r="K58" s="149"/>
      <c r="L58" s="150"/>
    </row>
    <row r="59" spans="1:12" s="4" customFormat="1" ht="86" customHeight="1" outlineLevel="1">
      <c r="A59" s="83" t="s">
        <v>194</v>
      </c>
      <c r="B59" s="100" t="s">
        <v>98</v>
      </c>
      <c r="C59" s="100"/>
      <c r="D59" s="100" t="s">
        <v>308</v>
      </c>
      <c r="E59" s="115"/>
      <c r="F59" s="153" t="s">
        <v>106</v>
      </c>
      <c r="G59" s="152"/>
      <c r="H59" s="152"/>
      <c r="I59" s="111"/>
      <c r="J59" s="149"/>
      <c r="K59" s="149"/>
      <c r="L59" s="150"/>
    </row>
    <row r="60" spans="1:12" s="4" customFormat="1" ht="88.5" customHeight="1" outlineLevel="1">
      <c r="A60" s="83" t="s">
        <v>195</v>
      </c>
      <c r="B60" s="100" t="s">
        <v>96</v>
      </c>
      <c r="C60" s="99"/>
      <c r="D60" s="100" t="s">
        <v>309</v>
      </c>
      <c r="E60" s="115" t="s">
        <v>81</v>
      </c>
      <c r="F60" s="153" t="s">
        <v>94</v>
      </c>
      <c r="G60" s="154"/>
      <c r="H60" s="154"/>
      <c r="I60" s="118"/>
      <c r="J60" s="149"/>
      <c r="K60" s="149"/>
      <c r="L60" s="150"/>
    </row>
    <row r="61" spans="1:12" s="4" customFormat="1" ht="104.5" customHeight="1" outlineLevel="1">
      <c r="A61" s="83" t="s">
        <v>196</v>
      </c>
      <c r="B61" s="99" t="s">
        <v>92</v>
      </c>
      <c r="C61" s="99"/>
      <c r="D61" s="100" t="s">
        <v>310</v>
      </c>
      <c r="E61" s="115" t="s">
        <v>81</v>
      </c>
      <c r="F61" s="151" t="s">
        <v>93</v>
      </c>
      <c r="G61" s="152"/>
      <c r="H61" s="152"/>
      <c r="I61" s="81"/>
      <c r="J61" s="149"/>
      <c r="K61" s="149"/>
      <c r="L61" s="150"/>
    </row>
    <row r="62" spans="1:12" s="4" customFormat="1" ht="75" outlineLevel="1">
      <c r="A62" s="83" t="s">
        <v>197</v>
      </c>
      <c r="B62" s="117" t="s">
        <v>137</v>
      </c>
      <c r="C62" s="99"/>
      <c r="D62" s="100" t="s">
        <v>311</v>
      </c>
      <c r="E62" s="115" t="s">
        <v>81</v>
      </c>
      <c r="F62" s="157" t="s">
        <v>81</v>
      </c>
      <c r="G62" s="152"/>
      <c r="H62" s="152"/>
      <c r="I62" s="81"/>
      <c r="J62" s="149"/>
      <c r="K62" s="149"/>
      <c r="L62" s="150"/>
    </row>
    <row r="63" spans="1:12" s="4" customFormat="1" ht="100" outlineLevel="1">
      <c r="A63" s="83" t="s">
        <v>198</v>
      </c>
      <c r="B63" s="117" t="s">
        <v>116</v>
      </c>
      <c r="C63" s="120"/>
      <c r="D63" s="111" t="s">
        <v>289</v>
      </c>
      <c r="E63" s="115" t="s">
        <v>81</v>
      </c>
      <c r="F63" s="157" t="s">
        <v>81</v>
      </c>
      <c r="G63" s="152"/>
      <c r="H63" s="152"/>
      <c r="I63" s="111"/>
      <c r="J63" s="149"/>
      <c r="K63" s="149"/>
      <c r="L63" s="150"/>
    </row>
    <row r="64" spans="1:12" s="4" customFormat="1" ht="62.5" outlineLevel="1">
      <c r="A64" s="83" t="s">
        <v>199</v>
      </c>
      <c r="B64" s="117" t="s">
        <v>136</v>
      </c>
      <c r="C64" s="120"/>
      <c r="D64" s="111" t="s">
        <v>290</v>
      </c>
      <c r="E64" s="115" t="s">
        <v>81</v>
      </c>
      <c r="F64" s="157" t="s">
        <v>81</v>
      </c>
      <c r="G64" s="152"/>
      <c r="H64" s="152"/>
      <c r="I64" s="111"/>
      <c r="J64" s="149"/>
      <c r="K64" s="149"/>
      <c r="L64" s="150"/>
    </row>
    <row r="65" spans="1:12" s="4" customFormat="1" ht="50" outlineLevel="1">
      <c r="A65" s="83" t="s">
        <v>200</v>
      </c>
      <c r="B65" s="117" t="s">
        <v>135</v>
      </c>
      <c r="C65" s="120"/>
      <c r="D65" s="111" t="s">
        <v>291</v>
      </c>
      <c r="E65" s="115" t="s">
        <v>81</v>
      </c>
      <c r="F65" s="157" t="s">
        <v>81</v>
      </c>
      <c r="G65" s="152"/>
      <c r="H65" s="152"/>
      <c r="I65" s="111"/>
      <c r="J65" s="149"/>
      <c r="K65" s="149"/>
      <c r="L65" s="150"/>
    </row>
    <row r="66" spans="1:12" s="4" customFormat="1" ht="50" outlineLevel="1">
      <c r="A66" s="83" t="s">
        <v>201</v>
      </c>
      <c r="B66" s="117" t="s">
        <v>134</v>
      </c>
      <c r="C66" s="120"/>
      <c r="D66" s="111" t="s">
        <v>292</v>
      </c>
      <c r="E66" s="115" t="s">
        <v>81</v>
      </c>
      <c r="F66" s="157" t="s">
        <v>81</v>
      </c>
      <c r="G66" s="152"/>
      <c r="H66" s="152"/>
      <c r="I66" s="111"/>
      <c r="J66" s="149"/>
      <c r="K66" s="149"/>
      <c r="L66" s="150"/>
    </row>
    <row r="67" spans="1:12" s="4" customFormat="1" ht="62.5" outlineLevel="1">
      <c r="A67" s="83" t="s">
        <v>202</v>
      </c>
      <c r="B67" s="117" t="s">
        <v>133</v>
      </c>
      <c r="C67" s="120"/>
      <c r="D67" s="111" t="s">
        <v>293</v>
      </c>
      <c r="E67" s="115" t="s">
        <v>81</v>
      </c>
      <c r="F67" s="157" t="s">
        <v>81</v>
      </c>
      <c r="G67" s="152"/>
      <c r="H67" s="152"/>
      <c r="I67" s="111"/>
      <c r="J67" s="149"/>
      <c r="K67" s="149"/>
      <c r="L67" s="150"/>
    </row>
    <row r="68" spans="1:12" s="4" customFormat="1" ht="62.5" outlineLevel="1">
      <c r="A68" s="83" t="s">
        <v>203</v>
      </c>
      <c r="B68" s="117" t="s">
        <v>132</v>
      </c>
      <c r="C68" s="120"/>
      <c r="D68" s="111" t="s">
        <v>294</v>
      </c>
      <c r="E68" s="115" t="s">
        <v>81</v>
      </c>
      <c r="F68" s="157" t="s">
        <v>81</v>
      </c>
      <c r="G68" s="152"/>
      <c r="H68" s="152"/>
      <c r="I68" s="111"/>
      <c r="J68" s="149"/>
      <c r="K68" s="149"/>
      <c r="L68" s="150"/>
    </row>
    <row r="69" spans="1:12" s="4" customFormat="1" ht="62.5" outlineLevel="1">
      <c r="A69" s="83" t="s">
        <v>204</v>
      </c>
      <c r="B69" s="117" t="s">
        <v>131</v>
      </c>
      <c r="C69" s="120"/>
      <c r="D69" s="111" t="s">
        <v>295</v>
      </c>
      <c r="E69" s="115" t="s">
        <v>81</v>
      </c>
      <c r="F69" s="157" t="s">
        <v>81</v>
      </c>
      <c r="G69" s="152"/>
      <c r="H69" s="152"/>
      <c r="I69" s="111"/>
      <c r="J69" s="149"/>
      <c r="K69" s="149"/>
      <c r="L69" s="150"/>
    </row>
    <row r="70" spans="1:12" s="4" customFormat="1" ht="12.5" outlineLevel="1">
      <c r="A70" s="158" t="s">
        <v>138</v>
      </c>
      <c r="B70" s="159"/>
      <c r="C70" s="159"/>
      <c r="D70" s="159"/>
      <c r="E70" s="112"/>
      <c r="F70" s="101"/>
      <c r="G70" s="101"/>
      <c r="H70" s="101"/>
      <c r="I70" s="101"/>
      <c r="J70" s="149"/>
      <c r="K70" s="149"/>
      <c r="L70" s="150"/>
    </row>
    <row r="71" spans="1:12" s="4" customFormat="1" ht="80" customHeight="1" outlineLevel="1">
      <c r="A71" s="83" t="s">
        <v>205</v>
      </c>
      <c r="B71" s="99" t="s">
        <v>348</v>
      </c>
      <c r="C71" s="99"/>
      <c r="D71" s="100" t="s">
        <v>351</v>
      </c>
      <c r="E71" s="115" t="s">
        <v>81</v>
      </c>
      <c r="F71" s="151" t="s">
        <v>347</v>
      </c>
      <c r="G71" s="152"/>
      <c r="H71" s="152"/>
      <c r="I71" s="81"/>
      <c r="J71" s="149"/>
      <c r="K71" s="149"/>
      <c r="L71" s="150"/>
    </row>
    <row r="72" spans="1:12" s="4" customFormat="1" ht="63.75" customHeight="1" outlineLevel="1">
      <c r="A72" s="83" t="s">
        <v>206</v>
      </c>
      <c r="B72" s="99" t="s">
        <v>349</v>
      </c>
      <c r="C72" s="99"/>
      <c r="D72" s="100" t="s">
        <v>352</v>
      </c>
      <c r="E72" s="115" t="s">
        <v>81</v>
      </c>
      <c r="F72" s="151" t="s">
        <v>142</v>
      </c>
      <c r="G72" s="152"/>
      <c r="H72" s="152"/>
      <c r="I72" s="81"/>
      <c r="J72" s="149"/>
      <c r="K72" s="149"/>
      <c r="L72" s="150"/>
    </row>
    <row r="73" spans="1:12" s="4" customFormat="1" ht="86" customHeight="1" outlineLevel="1">
      <c r="A73" s="83" t="s">
        <v>207</v>
      </c>
      <c r="B73" s="99" t="s">
        <v>350</v>
      </c>
      <c r="C73" s="99"/>
      <c r="D73" s="100" t="s">
        <v>353</v>
      </c>
      <c r="E73" s="115" t="s">
        <v>81</v>
      </c>
      <c r="F73" s="151" t="s">
        <v>354</v>
      </c>
      <c r="G73" s="152"/>
      <c r="H73" s="152"/>
      <c r="I73" s="81"/>
      <c r="J73" s="149"/>
      <c r="K73" s="149"/>
      <c r="L73" s="150"/>
    </row>
    <row r="74" spans="1:12" s="4" customFormat="1" ht="83.5" customHeight="1" outlineLevel="1">
      <c r="A74" s="83" t="s">
        <v>208</v>
      </c>
      <c r="B74" s="99" t="s">
        <v>361</v>
      </c>
      <c r="C74" s="99"/>
      <c r="D74" s="100" t="s">
        <v>355</v>
      </c>
      <c r="E74" s="115" t="s">
        <v>81</v>
      </c>
      <c r="F74" s="151" t="s">
        <v>142</v>
      </c>
      <c r="G74" s="152"/>
      <c r="H74" s="152"/>
      <c r="I74" s="81"/>
      <c r="J74" s="149"/>
      <c r="K74" s="149"/>
      <c r="L74" s="150"/>
    </row>
    <row r="75" spans="1:12" s="4" customFormat="1" ht="85.5" customHeight="1" outlineLevel="1">
      <c r="A75" s="83" t="s">
        <v>209</v>
      </c>
      <c r="B75" s="99" t="s">
        <v>360</v>
      </c>
      <c r="C75" s="99"/>
      <c r="D75" s="100" t="s">
        <v>356</v>
      </c>
      <c r="E75" s="115" t="s">
        <v>81</v>
      </c>
      <c r="F75" s="151" t="s">
        <v>357</v>
      </c>
      <c r="G75" s="152"/>
      <c r="H75" s="152"/>
      <c r="I75" s="81"/>
      <c r="J75" s="149"/>
      <c r="K75" s="149"/>
      <c r="L75" s="150"/>
    </row>
    <row r="76" spans="1:12" s="4" customFormat="1" ht="62.5" customHeight="1" outlineLevel="1">
      <c r="A76" s="83" t="s">
        <v>210</v>
      </c>
      <c r="B76" s="99" t="s">
        <v>359</v>
      </c>
      <c r="C76" s="99"/>
      <c r="D76" s="100" t="s">
        <v>358</v>
      </c>
      <c r="E76" s="115" t="s">
        <v>81</v>
      </c>
      <c r="F76" s="151" t="s">
        <v>142</v>
      </c>
      <c r="G76" s="152"/>
      <c r="H76" s="152"/>
      <c r="I76" s="81"/>
      <c r="J76" s="149"/>
      <c r="K76" s="149"/>
      <c r="L76" s="150"/>
    </row>
    <row r="77" spans="1:12" s="4" customFormat="1" ht="92" customHeight="1" outlineLevel="1">
      <c r="A77" s="83" t="s">
        <v>211</v>
      </c>
      <c r="B77" s="99" t="s">
        <v>362</v>
      </c>
      <c r="C77" s="99"/>
      <c r="D77" s="100" t="s">
        <v>363</v>
      </c>
      <c r="E77" s="115" t="s">
        <v>81</v>
      </c>
      <c r="F77" s="151" t="s">
        <v>364</v>
      </c>
      <c r="G77" s="152"/>
      <c r="H77" s="152"/>
      <c r="I77" s="81"/>
      <c r="J77" s="149"/>
      <c r="K77" s="149"/>
      <c r="L77" s="150"/>
    </row>
    <row r="78" spans="1:12" s="4" customFormat="1" ht="62.5" outlineLevel="1">
      <c r="A78" s="83" t="s">
        <v>212</v>
      </c>
      <c r="B78" s="99" t="s">
        <v>365</v>
      </c>
      <c r="C78" s="120"/>
      <c r="D78" s="100" t="s">
        <v>366</v>
      </c>
      <c r="E78" s="115" t="s">
        <v>81</v>
      </c>
      <c r="F78" s="151" t="s">
        <v>142</v>
      </c>
      <c r="G78" s="152"/>
      <c r="H78" s="152"/>
      <c r="I78" s="111"/>
      <c r="J78" s="149"/>
      <c r="K78" s="149"/>
      <c r="L78" s="150"/>
    </row>
    <row r="79" spans="1:12" s="4" customFormat="1" ht="173.5" customHeight="1" outlineLevel="1">
      <c r="A79" s="83" t="s">
        <v>213</v>
      </c>
      <c r="B79" s="99" t="s">
        <v>367</v>
      </c>
      <c r="C79" s="120"/>
      <c r="D79" s="100" t="s">
        <v>368</v>
      </c>
      <c r="E79" s="115" t="s">
        <v>81</v>
      </c>
      <c r="F79" s="151" t="s">
        <v>369</v>
      </c>
      <c r="G79" s="152"/>
      <c r="H79" s="152"/>
      <c r="I79" s="111"/>
      <c r="J79" s="149"/>
      <c r="K79" s="149"/>
      <c r="L79" s="150"/>
    </row>
    <row r="80" spans="1:12" s="4" customFormat="1" ht="165" customHeight="1" outlineLevel="1">
      <c r="A80" s="83" t="s">
        <v>214</v>
      </c>
      <c r="B80" s="99" t="s">
        <v>139</v>
      </c>
      <c r="C80" s="120"/>
      <c r="D80" s="100" t="s">
        <v>140</v>
      </c>
      <c r="E80" s="115" t="s">
        <v>81</v>
      </c>
      <c r="F80" s="151" t="s">
        <v>141</v>
      </c>
      <c r="G80" s="152"/>
      <c r="H80" s="152"/>
      <c r="I80" s="111"/>
      <c r="J80" s="149"/>
      <c r="K80" s="149"/>
      <c r="L80" s="150"/>
    </row>
    <row r="81" spans="1:12" s="4" customFormat="1" ht="87.5" outlineLevel="1">
      <c r="A81" s="83" t="s">
        <v>215</v>
      </c>
      <c r="B81" s="99" t="s">
        <v>370</v>
      </c>
      <c r="C81" s="120"/>
      <c r="D81" s="100" t="s">
        <v>371</v>
      </c>
      <c r="E81" s="115" t="s">
        <v>81</v>
      </c>
      <c r="F81" s="151" t="s">
        <v>372</v>
      </c>
      <c r="G81" s="152"/>
      <c r="H81" s="152"/>
      <c r="I81" s="111"/>
      <c r="J81" s="149"/>
      <c r="K81" s="149"/>
      <c r="L81" s="150"/>
    </row>
    <row r="82" spans="1:12" s="4" customFormat="1" ht="62.5" outlineLevel="1">
      <c r="A82" s="83" t="s">
        <v>216</v>
      </c>
      <c r="B82" s="99" t="s">
        <v>373</v>
      </c>
      <c r="C82" s="120"/>
      <c r="D82" s="100" t="s">
        <v>374</v>
      </c>
      <c r="E82" s="115" t="s">
        <v>81</v>
      </c>
      <c r="F82" s="151" t="s">
        <v>375</v>
      </c>
      <c r="G82" s="152"/>
      <c r="H82" s="152"/>
      <c r="I82" s="111"/>
      <c r="J82" s="149"/>
      <c r="K82" s="149"/>
      <c r="L82" s="150"/>
    </row>
    <row r="83" spans="1:12" s="4" customFormat="1" ht="62.5" outlineLevel="1">
      <c r="A83" s="83" t="s">
        <v>217</v>
      </c>
      <c r="B83" s="99" t="s">
        <v>376</v>
      </c>
      <c r="C83" s="120"/>
      <c r="D83" s="100" t="s">
        <v>377</v>
      </c>
      <c r="E83" s="115" t="s">
        <v>81</v>
      </c>
      <c r="F83" s="151" t="s">
        <v>378</v>
      </c>
      <c r="G83" s="152"/>
      <c r="H83" s="152"/>
      <c r="I83" s="111"/>
      <c r="J83" s="149"/>
      <c r="K83" s="149"/>
      <c r="L83" s="150"/>
    </row>
    <row r="84" spans="1:12" s="4" customFormat="1" ht="87.5" outlineLevel="1">
      <c r="A84" s="83" t="s">
        <v>218</v>
      </c>
      <c r="B84" s="99" t="s">
        <v>379</v>
      </c>
      <c r="C84" s="120"/>
      <c r="D84" s="100" t="s">
        <v>380</v>
      </c>
      <c r="E84" s="115" t="s">
        <v>81</v>
      </c>
      <c r="F84" s="151" t="s">
        <v>142</v>
      </c>
      <c r="G84" s="152"/>
      <c r="H84" s="152"/>
      <c r="I84" s="111"/>
      <c r="J84" s="149"/>
      <c r="K84" s="149"/>
      <c r="L84" s="150"/>
    </row>
    <row r="85" spans="1:12" s="4" customFormat="1" ht="142.5" customHeight="1" outlineLevel="1">
      <c r="A85" s="83" t="s">
        <v>219</v>
      </c>
      <c r="B85" s="120" t="s">
        <v>381</v>
      </c>
      <c r="C85" s="120"/>
      <c r="D85" s="121" t="s">
        <v>382</v>
      </c>
      <c r="E85" s="115" t="s">
        <v>81</v>
      </c>
      <c r="F85" s="151" t="s">
        <v>383</v>
      </c>
      <c r="G85" s="152"/>
      <c r="H85" s="152"/>
      <c r="I85" s="111"/>
      <c r="J85" s="149"/>
      <c r="K85" s="149"/>
      <c r="L85" s="150"/>
    </row>
    <row r="86" spans="1:12" s="4" customFormat="1" ht="50" outlineLevel="1">
      <c r="A86" s="83" t="s">
        <v>220</v>
      </c>
      <c r="B86" s="120" t="s">
        <v>384</v>
      </c>
      <c r="C86" s="120"/>
      <c r="D86" s="121" t="s">
        <v>385</v>
      </c>
      <c r="E86" s="115" t="s">
        <v>81</v>
      </c>
      <c r="F86" s="154" t="s">
        <v>143</v>
      </c>
      <c r="G86" s="189"/>
      <c r="H86" s="189"/>
      <c r="I86" s="111"/>
      <c r="J86" s="149"/>
      <c r="K86" s="149"/>
      <c r="L86" s="150"/>
    </row>
    <row r="87" spans="1:12" s="4" customFormat="1" ht="75" outlineLevel="1">
      <c r="A87" s="83" t="s">
        <v>221</v>
      </c>
      <c r="B87" s="117" t="s">
        <v>386</v>
      </c>
      <c r="C87" s="120"/>
      <c r="D87" s="111" t="s">
        <v>387</v>
      </c>
      <c r="E87" s="115" t="s">
        <v>81</v>
      </c>
      <c r="F87" s="147" t="s">
        <v>81</v>
      </c>
      <c r="G87" s="147"/>
      <c r="H87" s="147"/>
      <c r="I87" s="111"/>
      <c r="J87" s="149"/>
      <c r="K87" s="149"/>
      <c r="L87" s="150"/>
    </row>
    <row r="88" spans="1:12" s="4" customFormat="1" ht="100" outlineLevel="1">
      <c r="A88" s="83" t="s">
        <v>222</v>
      </c>
      <c r="B88" s="117" t="s">
        <v>116</v>
      </c>
      <c r="C88" s="120"/>
      <c r="D88" s="111" t="s">
        <v>388</v>
      </c>
      <c r="E88" s="115" t="s">
        <v>81</v>
      </c>
      <c r="F88" s="147" t="s">
        <v>81</v>
      </c>
      <c r="G88" s="147"/>
      <c r="H88" s="147"/>
      <c r="I88" s="111"/>
      <c r="J88" s="149"/>
      <c r="K88" s="149"/>
      <c r="L88" s="150"/>
    </row>
    <row r="89" spans="1:12" s="4" customFormat="1" ht="50" outlineLevel="1">
      <c r="A89" s="83" t="s">
        <v>223</v>
      </c>
      <c r="B89" s="117" t="s">
        <v>149</v>
      </c>
      <c r="C89" s="120"/>
      <c r="D89" s="111" t="s">
        <v>389</v>
      </c>
      <c r="E89" s="115" t="s">
        <v>81</v>
      </c>
      <c r="F89" s="147" t="s">
        <v>81</v>
      </c>
      <c r="G89" s="147"/>
      <c r="H89" s="147"/>
      <c r="I89" s="111"/>
      <c r="J89" s="149"/>
      <c r="K89" s="149"/>
      <c r="L89" s="150"/>
    </row>
    <row r="90" spans="1:12" s="4" customFormat="1" ht="50" outlineLevel="1">
      <c r="A90" s="83" t="s">
        <v>224</v>
      </c>
      <c r="B90" s="117" t="s">
        <v>150</v>
      </c>
      <c r="C90" s="120"/>
      <c r="D90" s="111" t="s">
        <v>390</v>
      </c>
      <c r="E90" s="115" t="s">
        <v>81</v>
      </c>
      <c r="F90" s="147" t="s">
        <v>81</v>
      </c>
      <c r="G90" s="147"/>
      <c r="H90" s="147"/>
      <c r="I90" s="111"/>
      <c r="J90" s="149"/>
      <c r="K90" s="149"/>
      <c r="L90" s="150"/>
    </row>
    <row r="91" spans="1:12" s="4" customFormat="1" ht="50" outlineLevel="1">
      <c r="A91" s="83" t="s">
        <v>225</v>
      </c>
      <c r="B91" s="117" t="s">
        <v>278</v>
      </c>
      <c r="C91" s="120"/>
      <c r="D91" s="111" t="s">
        <v>392</v>
      </c>
      <c r="E91" s="115" t="s">
        <v>81</v>
      </c>
      <c r="F91" s="147" t="s">
        <v>81</v>
      </c>
      <c r="G91" s="147"/>
      <c r="H91" s="147"/>
      <c r="I91" s="111"/>
      <c r="J91" s="149"/>
      <c r="K91" s="149"/>
      <c r="L91" s="150"/>
    </row>
    <row r="92" spans="1:12" s="4" customFormat="1" ht="62.5" outlineLevel="1">
      <c r="A92" s="83" t="s">
        <v>226</v>
      </c>
      <c r="B92" s="117" t="s">
        <v>151</v>
      </c>
      <c r="C92" s="120"/>
      <c r="D92" s="111" t="s">
        <v>391</v>
      </c>
      <c r="E92" s="115" t="s">
        <v>81</v>
      </c>
      <c r="F92" s="147" t="s">
        <v>81</v>
      </c>
      <c r="G92" s="147"/>
      <c r="H92" s="147"/>
      <c r="I92" s="111"/>
      <c r="J92" s="149"/>
      <c r="K92" s="149"/>
      <c r="L92" s="150"/>
    </row>
    <row r="93" spans="1:12" s="4" customFormat="1" ht="62.5" outlineLevel="1">
      <c r="A93" s="83" t="s">
        <v>227</v>
      </c>
      <c r="B93" s="117" t="s">
        <v>152</v>
      </c>
      <c r="C93" s="120"/>
      <c r="D93" s="111" t="s">
        <v>393</v>
      </c>
      <c r="E93" s="121" t="s">
        <v>81</v>
      </c>
      <c r="F93" s="147" t="s">
        <v>81</v>
      </c>
      <c r="G93" s="147"/>
      <c r="H93" s="147"/>
      <c r="I93" s="111"/>
      <c r="J93" s="149"/>
      <c r="K93" s="149"/>
      <c r="L93" s="150"/>
    </row>
    <row r="94" spans="1:12" s="4" customFormat="1" ht="75" outlineLevel="1">
      <c r="A94" s="83" t="s">
        <v>228</v>
      </c>
      <c r="B94" s="117" t="s">
        <v>124</v>
      </c>
      <c r="C94" s="120"/>
      <c r="D94" s="111" t="s">
        <v>394</v>
      </c>
      <c r="E94" s="121" t="s">
        <v>81</v>
      </c>
      <c r="F94" s="147" t="s">
        <v>81</v>
      </c>
      <c r="G94" s="147"/>
      <c r="H94" s="147"/>
      <c r="I94" s="111"/>
      <c r="J94" s="149"/>
      <c r="K94" s="149"/>
      <c r="L94" s="150"/>
    </row>
    <row r="95" spans="1:12" s="4" customFormat="1" ht="93" customHeight="1" outlineLevel="1">
      <c r="A95" s="83" t="s">
        <v>229</v>
      </c>
      <c r="B95" s="117" t="s">
        <v>118</v>
      </c>
      <c r="C95" s="120"/>
      <c r="D95" s="111" t="s">
        <v>395</v>
      </c>
      <c r="E95" s="121" t="s">
        <v>81</v>
      </c>
      <c r="F95" s="147" t="s">
        <v>81</v>
      </c>
      <c r="G95" s="147"/>
      <c r="H95" s="147"/>
      <c r="I95" s="111"/>
      <c r="J95" s="149"/>
      <c r="K95" s="149"/>
      <c r="L95" s="150"/>
    </row>
    <row r="96" spans="1:12" s="4" customFormat="1" ht="87.5" outlineLevel="1">
      <c r="A96" s="83" t="s">
        <v>230</v>
      </c>
      <c r="B96" s="117" t="s">
        <v>120</v>
      </c>
      <c r="C96" s="120"/>
      <c r="D96" s="111" t="s">
        <v>396</v>
      </c>
      <c r="E96" s="121" t="s">
        <v>81</v>
      </c>
      <c r="F96" s="147" t="s">
        <v>81</v>
      </c>
      <c r="G96" s="147"/>
      <c r="H96" s="147"/>
      <c r="I96" s="111"/>
      <c r="J96" s="149"/>
      <c r="K96" s="149"/>
      <c r="L96" s="150"/>
    </row>
    <row r="97" spans="1:16" s="4" customFormat="1" ht="75" outlineLevel="1">
      <c r="A97" s="83" t="s">
        <v>231</v>
      </c>
      <c r="B97" s="117" t="s">
        <v>119</v>
      </c>
      <c r="C97" s="120"/>
      <c r="D97" s="111" t="s">
        <v>397</v>
      </c>
      <c r="E97" s="121" t="s">
        <v>81</v>
      </c>
      <c r="F97" s="147" t="s">
        <v>81</v>
      </c>
      <c r="G97" s="147"/>
      <c r="H97" s="147"/>
      <c r="I97" s="111"/>
      <c r="J97" s="149"/>
      <c r="K97" s="149"/>
      <c r="L97" s="150"/>
    </row>
    <row r="98" spans="1:16" s="4" customFormat="1" ht="75" outlineLevel="1">
      <c r="A98" s="83" t="s">
        <v>232</v>
      </c>
      <c r="B98" s="117" t="s">
        <v>121</v>
      </c>
      <c r="C98" s="120"/>
      <c r="D98" s="111" t="s">
        <v>398</v>
      </c>
      <c r="E98" s="121" t="s">
        <v>81</v>
      </c>
      <c r="F98" s="147" t="s">
        <v>81</v>
      </c>
      <c r="G98" s="147"/>
      <c r="H98" s="147"/>
      <c r="I98" s="111"/>
      <c r="J98" s="149"/>
      <c r="K98" s="149"/>
      <c r="L98" s="150"/>
    </row>
    <row r="99" spans="1:16" s="4" customFormat="1" ht="87.5" outlineLevel="1">
      <c r="A99" s="83" t="s">
        <v>233</v>
      </c>
      <c r="B99" s="117" t="s">
        <v>122</v>
      </c>
      <c r="C99" s="120"/>
      <c r="D99" s="111" t="s">
        <v>399</v>
      </c>
      <c r="E99" s="121" t="s">
        <v>81</v>
      </c>
      <c r="F99" s="147" t="s">
        <v>81</v>
      </c>
      <c r="G99" s="147"/>
      <c r="H99" s="147"/>
      <c r="I99" s="111"/>
      <c r="J99" s="149"/>
      <c r="K99" s="149"/>
      <c r="L99" s="150"/>
    </row>
    <row r="100" spans="1:16" s="4" customFormat="1" ht="125" outlineLevel="1">
      <c r="A100" s="83" t="s">
        <v>234</v>
      </c>
      <c r="B100" s="117" t="s">
        <v>125</v>
      </c>
      <c r="C100" s="120"/>
      <c r="D100" s="111" t="s">
        <v>400</v>
      </c>
      <c r="E100" s="121" t="s">
        <v>81</v>
      </c>
      <c r="F100" s="147" t="s">
        <v>81</v>
      </c>
      <c r="G100" s="147"/>
      <c r="H100" s="147"/>
      <c r="I100" s="111"/>
      <c r="J100" s="149"/>
      <c r="K100" s="149"/>
      <c r="L100" s="150"/>
    </row>
    <row r="101" spans="1:16" s="4" customFormat="1" ht="62.5" outlineLevel="1">
      <c r="A101" s="83" t="s">
        <v>235</v>
      </c>
      <c r="B101" s="117" t="s">
        <v>117</v>
      </c>
      <c r="C101" s="120"/>
      <c r="D101" s="111" t="s">
        <v>401</v>
      </c>
      <c r="E101" s="121" t="s">
        <v>81</v>
      </c>
      <c r="F101" s="147" t="s">
        <v>81</v>
      </c>
      <c r="G101" s="147"/>
      <c r="H101" s="147"/>
      <c r="I101" s="111"/>
      <c r="J101" s="149"/>
      <c r="K101" s="149"/>
      <c r="L101" s="150"/>
    </row>
    <row r="102" spans="1:16" s="4" customFormat="1" ht="75" outlineLevel="1">
      <c r="A102" s="83" t="s">
        <v>236</v>
      </c>
      <c r="B102" s="117" t="s">
        <v>145</v>
      </c>
      <c r="C102" s="120"/>
      <c r="D102" s="132" t="s">
        <v>402</v>
      </c>
      <c r="E102" s="121" t="s">
        <v>81</v>
      </c>
      <c r="F102" s="147" t="s">
        <v>81</v>
      </c>
      <c r="G102" s="147"/>
      <c r="H102" s="147"/>
      <c r="I102" s="111"/>
      <c r="J102" s="149"/>
      <c r="K102" s="149"/>
      <c r="L102" s="150"/>
    </row>
    <row r="103" spans="1:16" s="4" customFormat="1" ht="119" customHeight="1" outlineLevel="1">
      <c r="A103" s="83" t="s">
        <v>237</v>
      </c>
      <c r="B103" s="117" t="s">
        <v>127</v>
      </c>
      <c r="C103" s="120"/>
      <c r="D103" s="129" t="s">
        <v>403</v>
      </c>
      <c r="E103" s="121" t="s">
        <v>81</v>
      </c>
      <c r="F103" s="147" t="s">
        <v>81</v>
      </c>
      <c r="G103" s="147"/>
      <c r="H103" s="147"/>
      <c r="I103" s="111"/>
      <c r="J103" s="149"/>
      <c r="K103" s="149"/>
      <c r="L103" s="150"/>
    </row>
    <row r="104" spans="1:16" s="4" customFormat="1" ht="99" customHeight="1" outlineLevel="1">
      <c r="A104" s="83" t="s">
        <v>238</v>
      </c>
      <c r="B104" s="117" t="s">
        <v>146</v>
      </c>
      <c r="C104" s="120"/>
      <c r="D104" s="132" t="s">
        <v>404</v>
      </c>
      <c r="E104" s="121" t="s">
        <v>81</v>
      </c>
      <c r="F104" s="147" t="s">
        <v>81</v>
      </c>
      <c r="G104" s="147"/>
      <c r="H104" s="147"/>
      <c r="I104" s="111"/>
      <c r="J104" s="149"/>
      <c r="K104" s="149"/>
      <c r="L104" s="150"/>
    </row>
    <row r="105" spans="1:16" s="4" customFormat="1" ht="125" outlineLevel="1">
      <c r="A105" s="83" t="s">
        <v>239</v>
      </c>
      <c r="B105" s="117" t="s">
        <v>147</v>
      </c>
      <c r="C105" s="120"/>
      <c r="D105" s="111" t="s">
        <v>405</v>
      </c>
      <c r="E105" s="121" t="s">
        <v>81</v>
      </c>
      <c r="F105" s="147" t="s">
        <v>81</v>
      </c>
      <c r="G105" s="147"/>
      <c r="H105" s="147"/>
      <c r="I105" s="111"/>
      <c r="J105" s="149"/>
      <c r="K105" s="149"/>
      <c r="L105" s="150"/>
    </row>
    <row r="106" spans="1:16" s="4" customFormat="1" ht="50" outlineLevel="1">
      <c r="A106" s="83" t="s">
        <v>240</v>
      </c>
      <c r="B106" s="117" t="s">
        <v>129</v>
      </c>
      <c r="C106" s="120"/>
      <c r="D106" s="111" t="s">
        <v>406</v>
      </c>
      <c r="E106" s="121" t="s">
        <v>81</v>
      </c>
      <c r="F106" s="147" t="s">
        <v>81</v>
      </c>
      <c r="G106" s="147"/>
      <c r="H106" s="147"/>
      <c r="I106" s="111"/>
      <c r="J106" s="149"/>
      <c r="K106" s="149"/>
      <c r="L106" s="150"/>
    </row>
    <row r="107" spans="1:16" s="4" customFormat="1" ht="75" outlineLevel="1">
      <c r="A107" s="83" t="s">
        <v>241</v>
      </c>
      <c r="B107" s="117" t="s">
        <v>148</v>
      </c>
      <c r="C107" s="120"/>
      <c r="D107" s="111" t="s">
        <v>407</v>
      </c>
      <c r="E107" s="121" t="s">
        <v>81</v>
      </c>
      <c r="F107" s="147" t="s">
        <v>81</v>
      </c>
      <c r="G107" s="147"/>
      <c r="H107" s="147"/>
      <c r="I107" s="111"/>
      <c r="J107" s="149"/>
      <c r="K107" s="149"/>
      <c r="L107" s="150"/>
    </row>
    <row r="108" spans="1:16" s="4" customFormat="1" ht="12.5">
      <c r="A108" s="143" t="s">
        <v>144</v>
      </c>
      <c r="B108" s="144"/>
      <c r="C108" s="144"/>
      <c r="D108" s="144"/>
      <c r="E108" s="144"/>
      <c r="F108" s="144"/>
      <c r="G108" s="144"/>
      <c r="H108" s="144"/>
      <c r="I108" s="144"/>
      <c r="J108" s="144"/>
      <c r="K108" s="144"/>
      <c r="L108" s="145"/>
    </row>
    <row r="109" spans="1:16" s="88" customFormat="1" ht="76" customHeight="1" outlineLevel="1">
      <c r="A109" s="83" t="s">
        <v>242</v>
      </c>
      <c r="B109" s="93" t="s">
        <v>153</v>
      </c>
      <c r="C109" s="93"/>
      <c r="D109" s="87" t="s">
        <v>410</v>
      </c>
      <c r="E109" s="116" t="s">
        <v>81</v>
      </c>
      <c r="F109" s="151" t="s">
        <v>81</v>
      </c>
      <c r="G109" s="152"/>
      <c r="H109" s="152"/>
      <c r="K109" s="106"/>
      <c r="L109" s="89"/>
    </row>
    <row r="110" spans="1:16" s="88" customFormat="1" ht="72.5" customHeight="1" outlineLevel="1">
      <c r="A110" s="83" t="s">
        <v>243</v>
      </c>
      <c r="B110" s="93" t="s">
        <v>408</v>
      </c>
      <c r="C110" s="93"/>
      <c r="D110" s="87" t="s">
        <v>409</v>
      </c>
      <c r="E110" s="116" t="s">
        <v>81</v>
      </c>
      <c r="F110" s="151" t="s">
        <v>81</v>
      </c>
      <c r="G110" s="152"/>
      <c r="H110" s="152"/>
      <c r="J110" s="105"/>
      <c r="K110" s="106"/>
      <c r="L110" s="89"/>
    </row>
    <row r="111" spans="1:16" s="88" customFormat="1" ht="123.5" customHeight="1" outlineLevel="1">
      <c r="A111" s="83" t="s">
        <v>244</v>
      </c>
      <c r="B111" s="93" t="s">
        <v>154</v>
      </c>
      <c r="C111" s="93"/>
      <c r="D111" s="87" t="s">
        <v>413</v>
      </c>
      <c r="E111" s="116" t="s">
        <v>81</v>
      </c>
      <c r="F111" s="151" t="s">
        <v>81</v>
      </c>
      <c r="G111" s="152"/>
      <c r="H111" s="152"/>
      <c r="J111" s="105"/>
      <c r="K111" s="103"/>
      <c r="L111" s="104"/>
      <c r="M111" s="102"/>
      <c r="N111" s="102"/>
      <c r="O111" s="102"/>
      <c r="P111" s="102"/>
    </row>
    <row r="112" spans="1:16" s="88" customFormat="1" ht="107.5" customHeight="1" outlineLevel="1">
      <c r="A112" s="83" t="s">
        <v>245</v>
      </c>
      <c r="B112" s="93" t="s">
        <v>155</v>
      </c>
      <c r="C112" s="93"/>
      <c r="D112" s="87" t="s">
        <v>411</v>
      </c>
      <c r="E112" s="116" t="s">
        <v>81</v>
      </c>
      <c r="F112" s="148" t="s">
        <v>81</v>
      </c>
      <c r="G112" s="146"/>
      <c r="H112" s="146"/>
      <c r="J112" s="105"/>
      <c r="K112" s="103"/>
      <c r="L112" s="104"/>
      <c r="M112" s="102"/>
      <c r="N112" s="102"/>
      <c r="O112" s="102"/>
      <c r="P112" s="102"/>
    </row>
    <row r="113" spans="1:12" s="88" customFormat="1" ht="126" customHeight="1" outlineLevel="1">
      <c r="A113" s="83" t="s">
        <v>246</v>
      </c>
      <c r="B113" s="122" t="s">
        <v>156</v>
      </c>
      <c r="C113" s="93"/>
      <c r="D113" s="87" t="s">
        <v>414</v>
      </c>
      <c r="E113" s="116" t="s">
        <v>81</v>
      </c>
      <c r="F113" s="151" t="s">
        <v>158</v>
      </c>
      <c r="G113" s="152"/>
      <c r="H113" s="152"/>
      <c r="J113" s="95"/>
      <c r="K113" s="97"/>
      <c r="L113" s="89"/>
    </row>
    <row r="114" spans="1:12" s="88" customFormat="1" ht="126" customHeight="1" outlineLevel="1">
      <c r="A114" s="83" t="s">
        <v>247</v>
      </c>
      <c r="B114" s="123" t="s">
        <v>157</v>
      </c>
      <c r="C114" s="124"/>
      <c r="D114" s="125" t="s">
        <v>415</v>
      </c>
      <c r="E114" s="125" t="s">
        <v>81</v>
      </c>
      <c r="F114" s="146" t="s">
        <v>159</v>
      </c>
      <c r="G114" s="146"/>
      <c r="H114" s="146"/>
      <c r="J114" s="126"/>
      <c r="K114" s="127"/>
      <c r="L114" s="128"/>
    </row>
    <row r="115" spans="1:12" s="88" customFormat="1" ht="203.5" customHeight="1" outlineLevel="1">
      <c r="A115" s="83" t="s">
        <v>248</v>
      </c>
      <c r="B115" s="123" t="s">
        <v>163</v>
      </c>
      <c r="C115" s="124"/>
      <c r="D115" s="87" t="s">
        <v>416</v>
      </c>
      <c r="E115" s="125" t="s">
        <v>81</v>
      </c>
      <c r="F115" s="152" t="s">
        <v>182</v>
      </c>
      <c r="G115" s="152"/>
      <c r="H115" s="152"/>
      <c r="J115" s="126"/>
      <c r="K115" s="127"/>
      <c r="L115" s="128"/>
    </row>
    <row r="116" spans="1:12" s="88" customFormat="1" ht="184" customHeight="1" outlineLevel="1">
      <c r="A116" s="83" t="s">
        <v>249</v>
      </c>
      <c r="B116" s="123" t="s">
        <v>164</v>
      </c>
      <c r="C116" s="124"/>
      <c r="D116" s="87" t="s">
        <v>416</v>
      </c>
      <c r="E116" s="125" t="s">
        <v>81</v>
      </c>
      <c r="F116" s="152" t="s">
        <v>183</v>
      </c>
      <c r="G116" s="152"/>
      <c r="H116" s="152"/>
      <c r="J116" s="126"/>
      <c r="K116" s="127"/>
      <c r="L116" s="128"/>
    </row>
    <row r="117" spans="1:12" s="88" customFormat="1" ht="223" customHeight="1" outlineLevel="1">
      <c r="A117" s="83" t="s">
        <v>250</v>
      </c>
      <c r="B117" s="123" t="s">
        <v>165</v>
      </c>
      <c r="C117" s="124"/>
      <c r="D117" s="87" t="s">
        <v>417</v>
      </c>
      <c r="E117" s="125" t="s">
        <v>81</v>
      </c>
      <c r="F117" s="152" t="s">
        <v>184</v>
      </c>
      <c r="G117" s="152"/>
      <c r="H117" s="152"/>
      <c r="J117" s="126"/>
      <c r="K117" s="127"/>
      <c r="L117" s="128"/>
    </row>
    <row r="118" spans="1:12" s="88" customFormat="1" ht="184" customHeight="1" outlineLevel="1">
      <c r="A118" s="83" t="s">
        <v>251</v>
      </c>
      <c r="B118" s="123" t="s">
        <v>166</v>
      </c>
      <c r="C118" s="124"/>
      <c r="D118" s="87" t="s">
        <v>418</v>
      </c>
      <c r="E118" s="125" t="s">
        <v>81</v>
      </c>
      <c r="F118" s="152" t="s">
        <v>183</v>
      </c>
      <c r="G118" s="152"/>
      <c r="H118" s="152"/>
      <c r="J118" s="126"/>
      <c r="K118" s="127"/>
      <c r="L118" s="128"/>
    </row>
    <row r="119" spans="1:12" s="88" customFormat="1" ht="209.5" customHeight="1" outlineLevel="1">
      <c r="A119" s="83" t="s">
        <v>252</v>
      </c>
      <c r="B119" s="123" t="s">
        <v>170</v>
      </c>
      <c r="C119" s="124"/>
      <c r="D119" s="87" t="s">
        <v>412</v>
      </c>
      <c r="E119" s="125" t="s">
        <v>81</v>
      </c>
      <c r="F119" s="146" t="s">
        <v>279</v>
      </c>
      <c r="G119" s="146"/>
      <c r="H119" s="146"/>
      <c r="J119" s="126"/>
      <c r="K119" s="127"/>
      <c r="L119" s="128"/>
    </row>
    <row r="120" spans="1:12" s="88" customFormat="1" ht="204.5" customHeight="1" outlineLevel="1">
      <c r="A120" s="83" t="s">
        <v>253</v>
      </c>
      <c r="B120" s="123" t="s">
        <v>160</v>
      </c>
      <c r="C120" s="124"/>
      <c r="D120" s="87" t="s">
        <v>419</v>
      </c>
      <c r="E120" s="125" t="s">
        <v>81</v>
      </c>
      <c r="F120" s="146" t="s">
        <v>279</v>
      </c>
      <c r="G120" s="146"/>
      <c r="H120" s="146"/>
      <c r="J120" s="126"/>
      <c r="K120" s="127"/>
      <c r="L120" s="128"/>
    </row>
    <row r="121" spans="1:12" s="88" customFormat="1" ht="210.5" customHeight="1" outlineLevel="1">
      <c r="A121" s="83" t="s">
        <v>254</v>
      </c>
      <c r="B121" s="123" t="s">
        <v>161</v>
      </c>
      <c r="C121" s="124"/>
      <c r="D121" s="87" t="s">
        <v>420</v>
      </c>
      <c r="E121" s="125" t="s">
        <v>81</v>
      </c>
      <c r="F121" s="146" t="s">
        <v>279</v>
      </c>
      <c r="G121" s="146"/>
      <c r="H121" s="146"/>
      <c r="J121" s="126"/>
      <c r="K121" s="127"/>
      <c r="L121" s="128"/>
    </row>
    <row r="122" spans="1:12" s="88" customFormat="1" ht="204" customHeight="1" outlineLevel="1">
      <c r="A122" s="83" t="s">
        <v>255</v>
      </c>
      <c r="B122" s="123" t="s">
        <v>162</v>
      </c>
      <c r="C122" s="124"/>
      <c r="D122" s="87" t="s">
        <v>421</v>
      </c>
      <c r="E122" s="125" t="s">
        <v>81</v>
      </c>
      <c r="F122" s="146" t="s">
        <v>279</v>
      </c>
      <c r="G122" s="146"/>
      <c r="H122" s="146"/>
      <c r="J122" s="126"/>
      <c r="K122" s="127"/>
      <c r="L122" s="128"/>
    </row>
    <row r="123" spans="1:12" s="88" customFormat="1" ht="187" customHeight="1" outlineLevel="1">
      <c r="A123" s="83" t="s">
        <v>256</v>
      </c>
      <c r="B123" s="123" t="s">
        <v>167</v>
      </c>
      <c r="C123" s="124"/>
      <c r="D123" s="125" t="s">
        <v>422</v>
      </c>
      <c r="E123" s="125" t="s">
        <v>280</v>
      </c>
      <c r="F123" s="146" t="s">
        <v>279</v>
      </c>
      <c r="G123" s="146"/>
      <c r="H123" s="146"/>
      <c r="J123" s="126"/>
      <c r="K123" s="127"/>
      <c r="L123" s="128"/>
    </row>
    <row r="124" spans="1:12" s="88" customFormat="1" ht="188.5" customHeight="1" outlineLevel="1">
      <c r="A124" s="83" t="s">
        <v>257</v>
      </c>
      <c r="B124" s="123" t="s">
        <v>171</v>
      </c>
      <c r="C124" s="124"/>
      <c r="D124" s="87" t="s">
        <v>423</v>
      </c>
      <c r="E124" s="125" t="s">
        <v>81</v>
      </c>
      <c r="F124" s="152" t="s">
        <v>185</v>
      </c>
      <c r="G124" s="152"/>
      <c r="H124" s="152"/>
      <c r="J124" s="126"/>
      <c r="K124" s="127"/>
      <c r="L124" s="128"/>
    </row>
    <row r="125" spans="1:12" s="88" customFormat="1" ht="204" customHeight="1" outlineLevel="1">
      <c r="A125" s="83" t="s">
        <v>258</v>
      </c>
      <c r="B125" s="123" t="s">
        <v>180</v>
      </c>
      <c r="C125" s="124"/>
      <c r="D125" s="87" t="s">
        <v>424</v>
      </c>
      <c r="E125" s="125" t="s">
        <v>81</v>
      </c>
      <c r="F125" s="146" t="s">
        <v>186</v>
      </c>
      <c r="G125" s="146"/>
      <c r="H125" s="146"/>
      <c r="J125" s="126"/>
      <c r="K125" s="127"/>
      <c r="L125" s="128"/>
    </row>
    <row r="126" spans="1:12" s="88" customFormat="1" ht="126" customHeight="1" outlineLevel="1">
      <c r="A126" s="83" t="s">
        <v>259</v>
      </c>
      <c r="B126" s="117" t="s">
        <v>168</v>
      </c>
      <c r="C126" s="124"/>
      <c r="D126" s="111" t="s">
        <v>282</v>
      </c>
      <c r="E126" s="125" t="s">
        <v>81</v>
      </c>
      <c r="F126" s="146" t="s">
        <v>81</v>
      </c>
      <c r="G126" s="146"/>
      <c r="H126" s="146"/>
      <c r="J126" s="126"/>
      <c r="K126" s="127"/>
      <c r="L126" s="128"/>
    </row>
    <row r="127" spans="1:12" s="88" customFormat="1" ht="126" customHeight="1" outlineLevel="1">
      <c r="A127" s="83" t="s">
        <v>260</v>
      </c>
      <c r="B127" s="117" t="s">
        <v>116</v>
      </c>
      <c r="C127" s="124"/>
      <c r="D127" s="111" t="s">
        <v>425</v>
      </c>
      <c r="E127" s="125" t="s">
        <v>81</v>
      </c>
      <c r="F127" s="146" t="s">
        <v>81</v>
      </c>
      <c r="G127" s="146"/>
      <c r="H127" s="146"/>
      <c r="J127" s="126"/>
      <c r="K127" s="127"/>
      <c r="L127" s="128"/>
    </row>
    <row r="128" spans="1:12" s="88" customFormat="1" ht="126" customHeight="1" outlineLevel="1">
      <c r="A128" s="83" t="s">
        <v>261</v>
      </c>
      <c r="B128" s="117" t="s">
        <v>169</v>
      </c>
      <c r="C128" s="124"/>
      <c r="D128" s="111" t="s">
        <v>426</v>
      </c>
      <c r="E128" s="125" t="s">
        <v>81</v>
      </c>
      <c r="F128" s="146" t="s">
        <v>81</v>
      </c>
      <c r="G128" s="146"/>
      <c r="H128" s="146"/>
      <c r="J128" s="126"/>
      <c r="K128" s="127"/>
      <c r="L128" s="128"/>
    </row>
    <row r="129" spans="1:12" s="88" customFormat="1" ht="126" customHeight="1" outlineLevel="1">
      <c r="A129" s="83" t="s">
        <v>262</v>
      </c>
      <c r="B129" s="117" t="s">
        <v>172</v>
      </c>
      <c r="C129" s="124"/>
      <c r="D129" s="111" t="s">
        <v>427</v>
      </c>
      <c r="E129" s="125" t="s">
        <v>81</v>
      </c>
      <c r="F129" s="146" t="s">
        <v>81</v>
      </c>
      <c r="G129" s="146"/>
      <c r="H129" s="146"/>
      <c r="J129" s="126"/>
      <c r="K129" s="127"/>
      <c r="L129" s="128"/>
    </row>
    <row r="130" spans="1:12" s="88" customFormat="1" ht="126" customHeight="1" outlineLevel="1">
      <c r="A130" s="83" t="s">
        <v>263</v>
      </c>
      <c r="B130" s="117" t="s">
        <v>173</v>
      </c>
      <c r="C130" s="124"/>
      <c r="D130" s="111" t="s">
        <v>428</v>
      </c>
      <c r="E130" s="125" t="s">
        <v>81</v>
      </c>
      <c r="F130" s="146" t="s">
        <v>81</v>
      </c>
      <c r="G130" s="146"/>
      <c r="H130" s="146"/>
      <c r="J130" s="126"/>
      <c r="K130" s="127"/>
      <c r="L130" s="128"/>
    </row>
    <row r="131" spans="1:12" s="88" customFormat="1" ht="126" customHeight="1" outlineLevel="1">
      <c r="A131" s="83" t="s">
        <v>264</v>
      </c>
      <c r="B131" s="117" t="s">
        <v>174</v>
      </c>
      <c r="C131" s="124"/>
      <c r="D131" s="111" t="s">
        <v>429</v>
      </c>
      <c r="E131" s="125" t="s">
        <v>81</v>
      </c>
      <c r="F131" s="146" t="s">
        <v>81</v>
      </c>
      <c r="G131" s="146"/>
      <c r="H131" s="146"/>
      <c r="J131" s="126"/>
      <c r="K131" s="127"/>
      <c r="L131" s="128"/>
    </row>
    <row r="132" spans="1:12" s="88" customFormat="1" ht="126" customHeight="1" outlineLevel="1">
      <c r="A132" s="83" t="s">
        <v>265</v>
      </c>
      <c r="B132" s="117" t="s">
        <v>176</v>
      </c>
      <c r="C132" s="124"/>
      <c r="D132" s="111" t="s">
        <v>430</v>
      </c>
      <c r="E132" s="125" t="s">
        <v>81</v>
      </c>
      <c r="F132" s="146" t="s">
        <v>81</v>
      </c>
      <c r="G132" s="146"/>
      <c r="H132" s="146"/>
      <c r="J132" s="126"/>
      <c r="K132" s="127"/>
      <c r="L132" s="128"/>
    </row>
    <row r="133" spans="1:12" s="88" customFormat="1" ht="126" customHeight="1" outlineLevel="1">
      <c r="A133" s="83" t="s">
        <v>266</v>
      </c>
      <c r="B133" s="117" t="s">
        <v>175</v>
      </c>
      <c r="C133" s="124"/>
      <c r="D133" s="111" t="s">
        <v>431</v>
      </c>
      <c r="E133" s="125" t="s">
        <v>81</v>
      </c>
      <c r="F133" s="146" t="s">
        <v>81</v>
      </c>
      <c r="G133" s="146"/>
      <c r="H133" s="146"/>
      <c r="J133" s="126"/>
      <c r="K133" s="127"/>
      <c r="L133" s="128"/>
    </row>
    <row r="134" spans="1:12" s="88" customFormat="1" ht="126" customHeight="1" outlineLevel="1">
      <c r="A134" s="83" t="s">
        <v>267</v>
      </c>
      <c r="B134" s="120" t="s">
        <v>177</v>
      </c>
      <c r="C134" s="124"/>
      <c r="D134" s="125" t="s">
        <v>81</v>
      </c>
      <c r="E134" s="125" t="s">
        <v>81</v>
      </c>
      <c r="F134" s="146" t="s">
        <v>81</v>
      </c>
      <c r="G134" s="146"/>
      <c r="H134" s="146"/>
      <c r="J134" s="126"/>
      <c r="K134" s="127"/>
      <c r="L134" s="128"/>
    </row>
    <row r="135" spans="1:12" s="88" customFormat="1" ht="126" customHeight="1" outlineLevel="1">
      <c r="A135" s="83" t="s">
        <v>268</v>
      </c>
      <c r="B135" s="120" t="s">
        <v>178</v>
      </c>
      <c r="C135" s="124"/>
      <c r="D135" s="125" t="s">
        <v>81</v>
      </c>
      <c r="E135" s="125" t="s">
        <v>81</v>
      </c>
      <c r="F135" s="146" t="s">
        <v>81</v>
      </c>
      <c r="G135" s="146"/>
      <c r="H135" s="146"/>
      <c r="I135" s="119"/>
      <c r="J135" s="119"/>
      <c r="K135" s="127"/>
      <c r="L135" s="128"/>
    </row>
    <row r="136" spans="1:12" s="88" customFormat="1" ht="126" customHeight="1" outlineLevel="1">
      <c r="A136" s="83" t="s">
        <v>269</v>
      </c>
      <c r="B136" s="123" t="s">
        <v>179</v>
      </c>
      <c r="C136" s="124"/>
      <c r="D136" s="125" t="s">
        <v>81</v>
      </c>
      <c r="E136" s="125" t="s">
        <v>81</v>
      </c>
      <c r="F136" s="146" t="s">
        <v>81</v>
      </c>
      <c r="G136" s="146"/>
      <c r="H136" s="146"/>
      <c r="J136" s="126"/>
      <c r="K136" s="127"/>
      <c r="L136" s="128"/>
    </row>
    <row r="137" spans="1:12" s="88" customFormat="1" ht="126" customHeight="1" outlineLevel="1">
      <c r="A137" s="83" t="s">
        <v>281</v>
      </c>
      <c r="B137" s="123" t="s">
        <v>181</v>
      </c>
      <c r="C137" s="124"/>
      <c r="D137" s="125" t="s">
        <v>81</v>
      </c>
      <c r="E137" s="125"/>
      <c r="F137" s="146" t="s">
        <v>81</v>
      </c>
      <c r="G137" s="146"/>
      <c r="H137" s="146"/>
      <c r="J137" s="126"/>
      <c r="K137" s="127"/>
      <c r="L137" s="128"/>
    </row>
    <row r="138" spans="1:12" s="4" customFormat="1" ht="12.5">
      <c r="A138" s="143" t="s">
        <v>432</v>
      </c>
      <c r="B138" s="144"/>
      <c r="C138" s="144"/>
      <c r="D138" s="144"/>
      <c r="E138" s="144"/>
      <c r="F138" s="144"/>
      <c r="G138" s="144"/>
      <c r="H138" s="144"/>
      <c r="I138" s="144"/>
      <c r="J138" s="144"/>
      <c r="K138" s="144"/>
      <c r="L138" s="145"/>
    </row>
    <row r="139" spans="1:12" s="4" customFormat="1" ht="148.5" customHeight="1">
      <c r="A139" s="83" t="s">
        <v>459</v>
      </c>
      <c r="B139" s="133" t="s">
        <v>433</v>
      </c>
      <c r="C139" s="124" t="s">
        <v>441</v>
      </c>
      <c r="D139" s="125" t="s">
        <v>442</v>
      </c>
      <c r="E139" s="87" t="s">
        <v>443</v>
      </c>
      <c r="F139" s="188" t="s">
        <v>444</v>
      </c>
      <c r="G139" s="188"/>
      <c r="H139" s="188"/>
      <c r="I139" s="135"/>
      <c r="J139" s="136"/>
      <c r="K139" s="137"/>
      <c r="L139" s="128"/>
    </row>
    <row r="140" spans="1:12" ht="60" customHeight="1">
      <c r="A140" s="83" t="s">
        <v>460</v>
      </c>
      <c r="B140" s="133" t="s">
        <v>434</v>
      </c>
      <c r="C140" s="124" t="s">
        <v>441</v>
      </c>
      <c r="D140" s="125" t="s">
        <v>445</v>
      </c>
      <c r="E140" s="96"/>
      <c r="F140" s="188" t="s">
        <v>451</v>
      </c>
      <c r="G140" s="188"/>
      <c r="H140" s="188"/>
      <c r="I140" s="96"/>
      <c r="J140" s="96"/>
      <c r="L140" s="134"/>
    </row>
    <row r="141" spans="1:12" ht="49.5" customHeight="1">
      <c r="A141" s="83" t="s">
        <v>461</v>
      </c>
      <c r="B141" s="133" t="s">
        <v>435</v>
      </c>
      <c r="C141" s="124" t="s">
        <v>441</v>
      </c>
      <c r="D141" s="125" t="s">
        <v>446</v>
      </c>
      <c r="E141" s="96"/>
      <c r="F141" s="188" t="s">
        <v>452</v>
      </c>
      <c r="G141" s="188"/>
      <c r="H141" s="188"/>
      <c r="I141" s="96"/>
      <c r="J141" s="96"/>
      <c r="L141" s="134"/>
    </row>
    <row r="142" spans="1:12" ht="76.5" customHeight="1">
      <c r="A142" s="83" t="s">
        <v>462</v>
      </c>
      <c r="B142" s="133" t="s">
        <v>436</v>
      </c>
      <c r="C142" s="124" t="s">
        <v>441</v>
      </c>
      <c r="D142" s="125" t="s">
        <v>447</v>
      </c>
      <c r="E142" s="96"/>
      <c r="F142" s="188" t="s">
        <v>453</v>
      </c>
      <c r="G142" s="188"/>
      <c r="H142" s="188"/>
      <c r="I142" s="96"/>
      <c r="J142" s="96"/>
      <c r="L142" s="134"/>
    </row>
    <row r="143" spans="1:12" ht="60" customHeight="1">
      <c r="A143" s="83" t="s">
        <v>463</v>
      </c>
      <c r="B143" s="133" t="s">
        <v>437</v>
      </c>
      <c r="C143" s="124" t="s">
        <v>441</v>
      </c>
      <c r="D143" s="125" t="s">
        <v>448</v>
      </c>
      <c r="E143" s="96"/>
      <c r="F143" s="188" t="s">
        <v>454</v>
      </c>
      <c r="G143" s="188"/>
      <c r="H143" s="188"/>
      <c r="I143" s="96"/>
      <c r="J143" s="96"/>
      <c r="L143" s="134"/>
    </row>
    <row r="144" spans="1:12" ht="56.5" customHeight="1">
      <c r="A144" s="83" t="s">
        <v>464</v>
      </c>
      <c r="B144" s="133" t="s">
        <v>438</v>
      </c>
      <c r="C144" s="124" t="s">
        <v>441</v>
      </c>
      <c r="D144" s="125" t="s">
        <v>449</v>
      </c>
      <c r="E144" s="96"/>
      <c r="F144" s="188" t="s">
        <v>455</v>
      </c>
      <c r="G144" s="188"/>
      <c r="H144" s="188"/>
      <c r="I144" s="96"/>
      <c r="J144" s="96"/>
      <c r="L144" s="134"/>
    </row>
    <row r="145" spans="1:12" ht="53.5" customHeight="1">
      <c r="A145" s="83" t="s">
        <v>465</v>
      </c>
      <c r="B145" s="133" t="s">
        <v>439</v>
      </c>
      <c r="C145" s="124" t="s">
        <v>441</v>
      </c>
      <c r="D145" s="125" t="s">
        <v>450</v>
      </c>
      <c r="E145" s="96"/>
      <c r="F145" s="188" t="s">
        <v>456</v>
      </c>
      <c r="G145" s="188"/>
      <c r="H145" s="188"/>
      <c r="I145" s="96"/>
      <c r="J145" s="96"/>
      <c r="L145" s="134"/>
    </row>
    <row r="146" spans="1:12" ht="217" customHeight="1">
      <c r="A146" s="83" t="s">
        <v>466</v>
      </c>
      <c r="B146" s="138" t="s">
        <v>440</v>
      </c>
      <c r="C146" s="93" t="s">
        <v>441</v>
      </c>
      <c r="D146" s="106" t="s">
        <v>457</v>
      </c>
      <c r="E146" s="96"/>
      <c r="F146" s="188" t="s">
        <v>458</v>
      </c>
      <c r="G146" s="188"/>
      <c r="H146" s="188"/>
      <c r="I146" s="96"/>
      <c r="J146" s="96"/>
      <c r="L146" s="134"/>
    </row>
    <row r="147" spans="1:12" s="4" customFormat="1" ht="12.5">
      <c r="A147" s="143" t="s">
        <v>468</v>
      </c>
      <c r="B147" s="144"/>
      <c r="C147" s="144"/>
      <c r="D147" s="144"/>
      <c r="E147" s="144"/>
      <c r="F147" s="144"/>
      <c r="G147" s="144"/>
      <c r="H147" s="144"/>
      <c r="I147" s="144"/>
      <c r="J147" s="144"/>
      <c r="K147" s="144"/>
      <c r="L147" s="145"/>
    </row>
    <row r="148" spans="1:12" ht="75.5" customHeight="1">
      <c r="A148" s="139"/>
      <c r="B148" s="138" t="s">
        <v>469</v>
      </c>
      <c r="C148" s="87"/>
      <c r="D148" s="106" t="s">
        <v>470</v>
      </c>
      <c r="E148" s="106" t="s">
        <v>471</v>
      </c>
      <c r="F148" s="139"/>
      <c r="G148" s="139"/>
    </row>
    <row r="149" spans="1:12" ht="78" customHeight="1">
      <c r="A149" s="139"/>
      <c r="B149" s="138" t="s">
        <v>474</v>
      </c>
      <c r="C149" s="87"/>
      <c r="D149" s="139"/>
      <c r="E149" s="139"/>
      <c r="F149" s="139"/>
      <c r="G149" s="139"/>
    </row>
    <row r="150" spans="1:12" ht="79.5" customHeight="1">
      <c r="A150" s="139"/>
      <c r="B150" s="138" t="s">
        <v>473</v>
      </c>
      <c r="C150" s="87"/>
      <c r="D150" s="139"/>
      <c r="E150" s="139"/>
      <c r="F150" s="139"/>
      <c r="G150" s="139"/>
    </row>
    <row r="151" spans="1:12" ht="102" customHeight="1">
      <c r="A151" s="140"/>
      <c r="B151" s="138" t="s">
        <v>472</v>
      </c>
      <c r="C151" s="87"/>
      <c r="D151" s="106" t="s">
        <v>475</v>
      </c>
      <c r="E151" s="140"/>
      <c r="F151" s="139"/>
      <c r="G151" s="139"/>
    </row>
    <row r="152" spans="1:12" ht="12" customHeight="1">
      <c r="A152" s="140"/>
      <c r="B152" s="138"/>
      <c r="C152" s="87"/>
      <c r="D152" s="140"/>
      <c r="E152" s="140"/>
      <c r="F152" s="139"/>
      <c r="G152" s="139"/>
    </row>
    <row r="153" spans="1:12" ht="12" customHeight="1">
      <c r="A153" s="140"/>
      <c r="B153" s="138"/>
      <c r="C153" s="87"/>
      <c r="D153" s="140"/>
      <c r="E153" s="140"/>
      <c r="F153" s="139"/>
      <c r="G153" s="139"/>
    </row>
    <row r="154" spans="1:12" ht="12" customHeight="1">
      <c r="A154" s="140"/>
      <c r="B154" s="138"/>
      <c r="C154" s="87"/>
      <c r="D154" s="140"/>
      <c r="E154" s="140"/>
      <c r="F154" s="139"/>
      <c r="G154" s="139"/>
    </row>
    <row r="155" spans="1:12" ht="12" customHeight="1">
      <c r="A155" s="140"/>
      <c r="B155" s="140"/>
      <c r="C155" s="140"/>
      <c r="D155" s="140"/>
      <c r="E155" s="140"/>
      <c r="F155" s="139"/>
      <c r="G155" s="139"/>
    </row>
    <row r="156" spans="1:12" ht="12" customHeight="1">
      <c r="A156" s="140"/>
      <c r="B156" s="140"/>
      <c r="C156" s="140"/>
      <c r="D156" s="140"/>
      <c r="E156" s="140"/>
      <c r="F156" s="139"/>
      <c r="G156" s="139"/>
    </row>
    <row r="157" spans="1:12" ht="12" customHeight="1">
      <c r="A157" s="140"/>
      <c r="B157" s="140"/>
      <c r="C157" s="140"/>
      <c r="D157" s="140"/>
      <c r="E157" s="140"/>
      <c r="F157" s="139"/>
      <c r="G157" s="139"/>
    </row>
    <row r="158" spans="1:12" ht="12" customHeight="1">
      <c r="A158" s="140"/>
      <c r="B158" s="140"/>
      <c r="C158" s="140"/>
      <c r="D158" s="140"/>
      <c r="E158" s="140"/>
      <c r="F158" s="139"/>
      <c r="G158" s="139"/>
    </row>
    <row r="159" spans="1:12" ht="12" customHeight="1">
      <c r="A159" s="140"/>
      <c r="B159" s="140"/>
      <c r="C159" s="140"/>
      <c r="D159" s="140"/>
      <c r="E159" s="140"/>
      <c r="F159" s="139"/>
      <c r="G159" s="139"/>
    </row>
    <row r="160" spans="1:12" ht="12" customHeight="1">
      <c r="A160" s="140"/>
      <c r="B160" s="140"/>
      <c r="C160" s="140"/>
      <c r="D160" s="140"/>
      <c r="E160" s="140"/>
      <c r="F160" s="139"/>
      <c r="G160" s="139"/>
    </row>
    <row r="161" spans="1:7" ht="12" customHeight="1">
      <c r="A161" s="140"/>
      <c r="B161" s="140"/>
      <c r="C161" s="140"/>
      <c r="D161" s="140"/>
      <c r="E161" s="140"/>
      <c r="F161" s="139"/>
      <c r="G161" s="139"/>
    </row>
    <row r="162" spans="1:7" ht="12" customHeight="1">
      <c r="A162" s="140"/>
      <c r="B162" s="140"/>
      <c r="C162" s="140"/>
      <c r="D162" s="140"/>
      <c r="E162" s="140"/>
      <c r="F162" s="139"/>
      <c r="G162" s="139"/>
    </row>
    <row r="163" spans="1:7" ht="12" customHeight="1">
      <c r="A163" s="140"/>
      <c r="B163" s="140"/>
      <c r="C163" s="140"/>
      <c r="D163" s="140"/>
      <c r="E163" s="140"/>
      <c r="F163" s="139"/>
      <c r="G163" s="139"/>
    </row>
    <row r="164" spans="1:7" ht="12" customHeight="1">
      <c r="A164" s="139"/>
      <c r="B164" s="139"/>
      <c r="C164" s="139"/>
      <c r="D164" s="139"/>
      <c r="E164" s="139"/>
      <c r="F164" s="139"/>
      <c r="G164" s="139"/>
    </row>
    <row r="165" spans="1:7" ht="12" customHeight="1"/>
    <row r="166" spans="1:7" ht="12" customHeight="1"/>
    <row r="167" spans="1:7" ht="12" customHeight="1"/>
    <row r="168" spans="1:7" ht="12" customHeight="1"/>
    <row r="169" spans="1:7" ht="12" customHeight="1"/>
  </sheetData>
  <mergeCells count="246">
    <mergeCell ref="F139:H139"/>
    <mergeCell ref="F140:H140"/>
    <mergeCell ref="F141:H141"/>
    <mergeCell ref="F142:H142"/>
    <mergeCell ref="F143:H143"/>
    <mergeCell ref="F144:H144"/>
    <mergeCell ref="F145:H145"/>
    <mergeCell ref="F146:H146"/>
    <mergeCell ref="F62:H62"/>
    <mergeCell ref="F71:H71"/>
    <mergeCell ref="F73:H73"/>
    <mergeCell ref="F75:H75"/>
    <mergeCell ref="A108:L108"/>
    <mergeCell ref="F77:H77"/>
    <mergeCell ref="F72:H72"/>
    <mergeCell ref="F74:H74"/>
    <mergeCell ref="F76:H76"/>
    <mergeCell ref="F78:H78"/>
    <mergeCell ref="F79:H79"/>
    <mergeCell ref="F80:H80"/>
    <mergeCell ref="F86:H86"/>
    <mergeCell ref="F81:H81"/>
    <mergeCell ref="F82:H82"/>
    <mergeCell ref="F83:H83"/>
    <mergeCell ref="F61:H61"/>
    <mergeCell ref="F15:H15"/>
    <mergeCell ref="F48:H48"/>
    <mergeCell ref="E9:E10"/>
    <mergeCell ref="F13:H13"/>
    <mergeCell ref="F14:H14"/>
    <mergeCell ref="F17:H17"/>
    <mergeCell ref="F18:H18"/>
    <mergeCell ref="F19:H19"/>
    <mergeCell ref="F56:H56"/>
    <mergeCell ref="F57:H57"/>
    <mergeCell ref="F58:H58"/>
    <mergeCell ref="F59:H59"/>
    <mergeCell ref="F49:H49"/>
    <mergeCell ref="F23:H23"/>
    <mergeCell ref="F24:H24"/>
    <mergeCell ref="F25:H25"/>
    <mergeCell ref="F26:H26"/>
    <mergeCell ref="F60:H60"/>
    <mergeCell ref="F54:H54"/>
    <mergeCell ref="F55:H55"/>
    <mergeCell ref="A9:A10"/>
    <mergeCell ref="B9:B10"/>
    <mergeCell ref="D9:D10"/>
    <mergeCell ref="F9:I10"/>
    <mergeCell ref="A45:D45"/>
    <mergeCell ref="F47:H47"/>
    <mergeCell ref="F92:H92"/>
    <mergeCell ref="F93:H93"/>
    <mergeCell ref="F94:H94"/>
    <mergeCell ref="A70:D70"/>
    <mergeCell ref="B1:F2"/>
    <mergeCell ref="A8:F8"/>
    <mergeCell ref="B5:F5"/>
    <mergeCell ref="A12:L12"/>
    <mergeCell ref="J5:L5"/>
    <mergeCell ref="J6:L6"/>
    <mergeCell ref="J7:L7"/>
    <mergeCell ref="B3:F3"/>
    <mergeCell ref="J4:L4"/>
    <mergeCell ref="L9:L10"/>
    <mergeCell ref="J3:L3"/>
    <mergeCell ref="B4:F4"/>
    <mergeCell ref="J9:J10"/>
    <mergeCell ref="A11:L11"/>
    <mergeCell ref="K9:K10"/>
    <mergeCell ref="C9:C10"/>
    <mergeCell ref="F20:H20"/>
    <mergeCell ref="F21:H21"/>
    <mergeCell ref="F22:H22"/>
    <mergeCell ref="F46:H46"/>
    <mergeCell ref="F123:H123"/>
    <mergeCell ref="F126:H126"/>
    <mergeCell ref="F127:H127"/>
    <mergeCell ref="F114:H114"/>
    <mergeCell ref="F115:H115"/>
    <mergeCell ref="F116:H116"/>
    <mergeCell ref="F137:H137"/>
    <mergeCell ref="F133:H133"/>
    <mergeCell ref="F134:H134"/>
    <mergeCell ref="F135:H135"/>
    <mergeCell ref="F136:H136"/>
    <mergeCell ref="F27:H27"/>
    <mergeCell ref="F28:H28"/>
    <mergeCell ref="F29:H29"/>
    <mergeCell ref="J13:L13"/>
    <mergeCell ref="J14:L14"/>
    <mergeCell ref="J15:L15"/>
    <mergeCell ref="J17:L17"/>
    <mergeCell ref="J18:L18"/>
    <mergeCell ref="F95:H95"/>
    <mergeCell ref="J24:L24"/>
    <mergeCell ref="J25:L25"/>
    <mergeCell ref="J26:L26"/>
    <mergeCell ref="J27:L27"/>
    <mergeCell ref="J28:L28"/>
    <mergeCell ref="J19:L19"/>
    <mergeCell ref="J20:L20"/>
    <mergeCell ref="J21:L21"/>
    <mergeCell ref="J22:L22"/>
    <mergeCell ref="J23:L23"/>
    <mergeCell ref="J34:L34"/>
    <mergeCell ref="J35:L35"/>
    <mergeCell ref="J36:L36"/>
    <mergeCell ref="J37:L37"/>
    <mergeCell ref="J38:L38"/>
    <mergeCell ref="F96:H96"/>
    <mergeCell ref="F97:H97"/>
    <mergeCell ref="F98:H98"/>
    <mergeCell ref="F30:H30"/>
    <mergeCell ref="F31:H31"/>
    <mergeCell ref="F32:H32"/>
    <mergeCell ref="F33:H33"/>
    <mergeCell ref="F34:H34"/>
    <mergeCell ref="F40:H40"/>
    <mergeCell ref="F41:H41"/>
    <mergeCell ref="F42:H42"/>
    <mergeCell ref="F43:H43"/>
    <mergeCell ref="F44:H44"/>
    <mergeCell ref="F35:H35"/>
    <mergeCell ref="F36:H36"/>
    <mergeCell ref="F37:H37"/>
    <mergeCell ref="F38:H38"/>
    <mergeCell ref="F39:H39"/>
    <mergeCell ref="F84:H84"/>
    <mergeCell ref="F85:H85"/>
    <mergeCell ref="F88:H88"/>
    <mergeCell ref="F89:H89"/>
    <mergeCell ref="F90:H90"/>
    <mergeCell ref="F91:H91"/>
    <mergeCell ref="J29:L29"/>
    <mergeCell ref="J30:L30"/>
    <mergeCell ref="J31:L31"/>
    <mergeCell ref="J32:L32"/>
    <mergeCell ref="J33:L33"/>
    <mergeCell ref="J44:L44"/>
    <mergeCell ref="J45:L45"/>
    <mergeCell ref="J46:L46"/>
    <mergeCell ref="J47:L47"/>
    <mergeCell ref="J48:L48"/>
    <mergeCell ref="J39:L39"/>
    <mergeCell ref="J40:L40"/>
    <mergeCell ref="J41:L41"/>
    <mergeCell ref="J42:L42"/>
    <mergeCell ref="J43:L43"/>
    <mergeCell ref="J57:L57"/>
    <mergeCell ref="J58:L58"/>
    <mergeCell ref="J59:L59"/>
    <mergeCell ref="J60:L60"/>
    <mergeCell ref="J61:L61"/>
    <mergeCell ref="J49:L49"/>
    <mergeCell ref="J54:L54"/>
    <mergeCell ref="J55:L55"/>
    <mergeCell ref="J56:L56"/>
    <mergeCell ref="J67:L67"/>
    <mergeCell ref="J68:L68"/>
    <mergeCell ref="J69:L69"/>
    <mergeCell ref="J70:L70"/>
    <mergeCell ref="J71:L71"/>
    <mergeCell ref="J62:L62"/>
    <mergeCell ref="J63:L63"/>
    <mergeCell ref="J64:L64"/>
    <mergeCell ref="J65:L65"/>
    <mergeCell ref="J66:L66"/>
    <mergeCell ref="J77:L77"/>
    <mergeCell ref="J78:L78"/>
    <mergeCell ref="J79:L79"/>
    <mergeCell ref="J80:L80"/>
    <mergeCell ref="J81:L81"/>
    <mergeCell ref="J72:L72"/>
    <mergeCell ref="J73:L73"/>
    <mergeCell ref="J74:L74"/>
    <mergeCell ref="J75:L75"/>
    <mergeCell ref="J76:L76"/>
    <mergeCell ref="J87:L87"/>
    <mergeCell ref="J88:L88"/>
    <mergeCell ref="J89:L89"/>
    <mergeCell ref="J90:L90"/>
    <mergeCell ref="J91:L91"/>
    <mergeCell ref="J82:L82"/>
    <mergeCell ref="J83:L83"/>
    <mergeCell ref="J84:L84"/>
    <mergeCell ref="J85:L85"/>
    <mergeCell ref="J86:L86"/>
    <mergeCell ref="J97:L97"/>
    <mergeCell ref="J98:L98"/>
    <mergeCell ref="J99:L99"/>
    <mergeCell ref="J100:L100"/>
    <mergeCell ref="J101:L101"/>
    <mergeCell ref="J92:L92"/>
    <mergeCell ref="J93:L93"/>
    <mergeCell ref="J94:L94"/>
    <mergeCell ref="J95:L95"/>
    <mergeCell ref="J96:L96"/>
    <mergeCell ref="F99:H99"/>
    <mergeCell ref="F100:H100"/>
    <mergeCell ref="F101:H101"/>
    <mergeCell ref="F102:H102"/>
    <mergeCell ref="F103:H103"/>
    <mergeCell ref="J107:L107"/>
    <mergeCell ref="F16:H16"/>
    <mergeCell ref="F50:H50"/>
    <mergeCell ref="F51:H51"/>
    <mergeCell ref="F52:H52"/>
    <mergeCell ref="F53:H53"/>
    <mergeCell ref="F63:H63"/>
    <mergeCell ref="F64:H64"/>
    <mergeCell ref="F65:H65"/>
    <mergeCell ref="F66:H66"/>
    <mergeCell ref="F67:H67"/>
    <mergeCell ref="F68:H68"/>
    <mergeCell ref="F69:H69"/>
    <mergeCell ref="F87:H87"/>
    <mergeCell ref="J102:L102"/>
    <mergeCell ref="J103:L103"/>
    <mergeCell ref="J104:L104"/>
    <mergeCell ref="J105:L105"/>
    <mergeCell ref="J106:L106"/>
    <mergeCell ref="A147:L147"/>
    <mergeCell ref="F128:H128"/>
    <mergeCell ref="F129:H129"/>
    <mergeCell ref="F130:H130"/>
    <mergeCell ref="F131:H131"/>
    <mergeCell ref="F132:H132"/>
    <mergeCell ref="F104:H104"/>
    <mergeCell ref="F105:H105"/>
    <mergeCell ref="F106:H106"/>
    <mergeCell ref="F107:H107"/>
    <mergeCell ref="F112:H112"/>
    <mergeCell ref="F109:H109"/>
    <mergeCell ref="F113:H113"/>
    <mergeCell ref="F111:H111"/>
    <mergeCell ref="F110:H110"/>
    <mergeCell ref="A138:L138"/>
    <mergeCell ref="F117:H117"/>
    <mergeCell ref="F118:H118"/>
    <mergeCell ref="F119:H119"/>
    <mergeCell ref="F120:H120"/>
    <mergeCell ref="F124:H124"/>
    <mergeCell ref="F125:H125"/>
    <mergeCell ref="F121:H121"/>
    <mergeCell ref="F122:H122"/>
  </mergeCells>
  <phoneticPr fontId="18" type="noConversion"/>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3"/>
  <sheetViews>
    <sheetView workbookViewId="0">
      <selection activeCell="G8" sqref="G8"/>
    </sheetView>
  </sheetViews>
  <sheetFormatPr defaultRowHeight="13"/>
  <cols>
    <col min="3" max="3" width="22.90625" customWidth="1"/>
    <col min="7" max="7" width="18.90625" customWidth="1"/>
  </cols>
  <sheetData>
    <row r="1" spans="1:7" ht="22">
      <c r="A1" s="15" t="s">
        <v>18</v>
      </c>
      <c r="B1" s="16"/>
      <c r="C1" s="17"/>
      <c r="D1" s="17"/>
      <c r="E1" s="17"/>
      <c r="F1" s="17"/>
      <c r="G1" s="18"/>
    </row>
    <row r="2" spans="1:7" ht="14.25" customHeight="1">
      <c r="A2" s="15"/>
      <c r="B2" s="16"/>
      <c r="C2" s="17"/>
      <c r="D2" s="17"/>
      <c r="E2" s="17"/>
      <c r="F2" s="17"/>
      <c r="G2" s="18"/>
    </row>
    <row r="3" spans="1:7" ht="13.5">
      <c r="B3" s="19" t="s">
        <v>17</v>
      </c>
      <c r="C3" s="17"/>
      <c r="D3" s="17"/>
      <c r="E3" s="17"/>
      <c r="F3" s="17"/>
      <c r="G3" s="18"/>
    </row>
    <row r="4" spans="1:7" ht="13.5">
      <c r="B4" s="19" t="s">
        <v>11</v>
      </c>
      <c r="C4" s="108"/>
      <c r="D4" s="19"/>
      <c r="E4" s="19"/>
      <c r="F4" s="19"/>
      <c r="G4" s="19"/>
    </row>
    <row r="5" spans="1:7" ht="13.5">
      <c r="A5" s="19"/>
      <c r="B5" s="19"/>
      <c r="C5" s="19"/>
      <c r="D5" s="19"/>
      <c r="E5" s="19"/>
      <c r="F5" s="19"/>
      <c r="G5" s="19"/>
    </row>
    <row r="6" spans="1:7" ht="13.5">
      <c r="A6" s="19"/>
      <c r="B6" s="19"/>
      <c r="C6" s="19"/>
      <c r="D6" s="19"/>
      <c r="E6" s="19"/>
      <c r="F6" s="19"/>
      <c r="G6" s="19"/>
    </row>
    <row r="7" spans="1:7" ht="25">
      <c r="A7" s="19"/>
      <c r="B7" s="53" t="s">
        <v>24</v>
      </c>
      <c r="C7" s="54" t="s">
        <v>25</v>
      </c>
      <c r="D7" s="55" t="s">
        <v>45</v>
      </c>
      <c r="E7" s="54" t="s">
        <v>10</v>
      </c>
      <c r="F7" s="54" t="s">
        <v>46</v>
      </c>
      <c r="G7" s="56" t="s">
        <v>26</v>
      </c>
    </row>
    <row r="8" spans="1:7" s="65" customFormat="1" ht="13.5">
      <c r="A8" s="69"/>
      <c r="B8" s="70">
        <v>1</v>
      </c>
      <c r="C8" s="71" t="str">
        <f>Testcases!B4</f>
        <v>-</v>
      </c>
      <c r="D8" s="72" t="str">
        <f>Testcases!B6</f>
        <v>-</v>
      </c>
      <c r="E8" s="71" t="str">
        <f>Testcases!B7</f>
        <v>-</v>
      </c>
      <c r="F8" s="71">
        <f>Testcases!F6</f>
        <v>0</v>
      </c>
      <c r="G8" s="72">
        <v>120</v>
      </c>
    </row>
    <row r="9" spans="1:7" ht="13.5">
      <c r="A9" s="19"/>
      <c r="B9" s="32"/>
      <c r="C9" s="31"/>
      <c r="D9" s="74"/>
      <c r="E9" s="30"/>
      <c r="F9" s="30"/>
      <c r="G9" s="33"/>
    </row>
    <row r="10" spans="1:7" ht="13.5">
      <c r="A10" s="19"/>
      <c r="B10" s="57"/>
      <c r="C10" s="58" t="s">
        <v>27</v>
      </c>
      <c r="D10" s="59">
        <f>SUM(D6:D9)</f>
        <v>0</v>
      </c>
      <c r="E10" s="59">
        <f>SUM(E6:E9)</f>
        <v>0</v>
      </c>
      <c r="F10" s="59">
        <f>SUM(F6:F9)</f>
        <v>0</v>
      </c>
      <c r="G10" s="60">
        <f>SUM(G6:G9)</f>
        <v>120</v>
      </c>
    </row>
    <row r="11" spans="1:7" ht="13.5">
      <c r="A11" s="19"/>
      <c r="B11" s="20"/>
      <c r="C11" s="19"/>
      <c r="D11" s="21"/>
      <c r="E11" s="22"/>
      <c r="F11" s="22"/>
      <c r="G11" s="22"/>
    </row>
    <row r="12" spans="1:7" ht="13.5">
      <c r="A12" s="19"/>
      <c r="B12" s="19"/>
      <c r="C12" s="19" t="s">
        <v>28</v>
      </c>
      <c r="D12" s="19"/>
      <c r="E12" s="23">
        <f>(D10+E10)*100/G10</f>
        <v>0</v>
      </c>
      <c r="F12" s="19" t="s">
        <v>29</v>
      </c>
      <c r="G12" s="24"/>
    </row>
    <row r="13" spans="1:7" ht="13.5">
      <c r="A13" s="19"/>
      <c r="B13" s="19"/>
      <c r="C13" s="19" t="s">
        <v>30</v>
      </c>
      <c r="D13" s="19"/>
      <c r="E13" s="23">
        <f>D10*100/G10</f>
        <v>0</v>
      </c>
      <c r="F13" s="19" t="s">
        <v>29</v>
      </c>
      <c r="G13" s="24"/>
    </row>
  </sheetData>
  <phoneticPr fontId="13"/>
  <pageMargins left="0.75" right="0.75" top="1" bottom="1" header="0.5" footer="0.5"/>
  <pageSetup orientation="landscape" r:id="rId1"/>
  <headerFooter alignWithMargins="0">
    <oddFooter>&amp;L&amp;"Tahoma,Regular"&amp;8 02ae-BM/PM/HDCV/FSOFT v1/0</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Testcases</vt:lpstr>
      <vt:lpstr>Test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Test Case</dc:subject>
  <dc:creator>Vadim V. Bobrenok</dc:creator>
  <dc:description>v1.2</dc:description>
  <cp:lastModifiedBy>BalaramJewoorshetty</cp:lastModifiedBy>
  <cp:lastPrinted>2006-08-02T10:15:15Z</cp:lastPrinted>
  <dcterms:created xsi:type="dcterms:W3CDTF">2002-07-27T17:17:25Z</dcterms:created>
  <dcterms:modified xsi:type="dcterms:W3CDTF">2024-04-12T15:24:53Z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iority">
    <vt:lpwstr/>
  </property>
</Properties>
</file>