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C:\Users\baluy\Documents\GitHub\TEVES-Laravel\Documents\"/>
    </mc:Choice>
  </mc:AlternateContent>
  <xr:revisionPtr revIDLastSave="0" documentId="13_ncr:1_{BF5192CB-C997-4E00-8F78-B6D2ED42B7D9}" xr6:coauthVersionLast="47" xr6:coauthVersionMax="47" xr10:uidLastSave="{00000000-0000-0000-0000-000000000000}"/>
  <bookViews>
    <workbookView xWindow="-120" yWindow="-120" windowWidth="20730" windowHeight="11310" activeTab="1" xr2:uid="{00000000-000D-0000-FFFF-FFFF00000000}"/>
  </bookViews>
  <sheets>
    <sheet name="December 1-1" sheetId="1" r:id="rId1"/>
    <sheet name="Sheet2" sheetId="3" r:id="rId2"/>
    <sheet name="Sheet1" sheetId="2" r:id="rId3"/>
  </sheets>
  <calcPr calcId="191029"/>
</workbook>
</file>

<file path=xl/calcChain.xml><?xml version="1.0" encoding="utf-8"?>
<calcChain xmlns="http://schemas.openxmlformats.org/spreadsheetml/2006/main">
  <c r="J69" i="3" l="1"/>
  <c r="J68" i="3"/>
  <c r="J67" i="3"/>
  <c r="J66" i="3"/>
  <c r="J65" i="3"/>
  <c r="J64" i="3"/>
  <c r="J63" i="3"/>
  <c r="D63" i="3"/>
  <c r="J62" i="3"/>
  <c r="J61" i="3"/>
  <c r="J60" i="3"/>
  <c r="J70" i="3" s="1"/>
  <c r="D59" i="3"/>
  <c r="D57" i="3"/>
  <c r="H9" i="3"/>
  <c r="J9" i="3" s="1"/>
  <c r="J15" i="3" s="1"/>
  <c r="A64" i="1" l="1"/>
  <c r="A62" i="1"/>
  <c r="A61" i="1"/>
  <c r="J15" i="1"/>
</calcChain>
</file>

<file path=xl/sharedStrings.xml><?xml version="1.0" encoding="utf-8"?>
<sst xmlns="http://schemas.openxmlformats.org/spreadsheetml/2006/main" count="190" uniqueCount="75">
  <si>
    <t>Cashier's Report</t>
  </si>
  <si>
    <t>Branch</t>
  </si>
  <si>
    <t>:</t>
  </si>
  <si>
    <t>Cashier On duty</t>
  </si>
  <si>
    <t>Date     :</t>
  </si>
  <si>
    <t>Forecourt Attendant</t>
  </si>
  <si>
    <t>Shift     :</t>
  </si>
  <si>
    <t xml:space="preserve">PRODUCT </t>
  </si>
  <si>
    <t>TOTALIZER READING</t>
  </si>
  <si>
    <t>CALIBRATION</t>
  </si>
  <si>
    <t xml:space="preserve">SALES IN </t>
  </si>
  <si>
    <t xml:space="preserve">PUMP </t>
  </si>
  <si>
    <t>PESO SALES</t>
  </si>
  <si>
    <t>BEGINNING</t>
  </si>
  <si>
    <t>CLOSING</t>
  </si>
  <si>
    <t>LITERS</t>
  </si>
  <si>
    <t>PRICE</t>
  </si>
  <si>
    <t>PREMIUM 95</t>
  </si>
  <si>
    <t>Formula</t>
  </si>
  <si>
    <t>Sales in Liter</t>
  </si>
  <si>
    <t>closing - beginning - calibration</t>
  </si>
  <si>
    <t>Pesos sales</t>
  </si>
  <si>
    <t>Sales in liters x Pump price</t>
  </si>
  <si>
    <t>Total</t>
  </si>
  <si>
    <t>SUPER REGULAR</t>
  </si>
  <si>
    <t xml:space="preserve">  </t>
  </si>
  <si>
    <t>DIESEL</t>
  </si>
  <si>
    <t xml:space="preserve">OTHER SALES </t>
  </si>
  <si>
    <t>(Lubricants/Car Care Products/Others)</t>
  </si>
  <si>
    <t>Product Description</t>
  </si>
  <si>
    <t>Quantity</t>
  </si>
  <si>
    <t>Unit Price</t>
  </si>
  <si>
    <t>Amount</t>
  </si>
  <si>
    <t>MISCELLANEOUS ITEMS</t>
  </si>
  <si>
    <t>SALES ORDER - CREDIT SALES</t>
  </si>
  <si>
    <t>Product</t>
  </si>
  <si>
    <t>Liters</t>
  </si>
  <si>
    <t xml:space="preserve">Product </t>
  </si>
  <si>
    <t xml:space="preserve">for amount = based on pumprice above </t>
  </si>
  <si>
    <t>manual encode for Products &amp; liters</t>
  </si>
  <si>
    <t>DISCOUNTS ( WHOLE SALE - FUEL)</t>
  </si>
  <si>
    <t>Reference No.</t>
  </si>
  <si>
    <t>Formula for Amount = Pump Price - Unit Price x Liters</t>
  </si>
  <si>
    <t>OTHERS</t>
  </si>
  <si>
    <t>Lubricants discounts / Money Cash Out / Misload</t>
  </si>
  <si>
    <t>Liters / Pieces</t>
  </si>
  <si>
    <t>manual encode for Liters / Pc , Amount</t>
  </si>
  <si>
    <t>Sir Ikaw na po bahala mag fit nito</t>
  </si>
  <si>
    <t>SUMMARY</t>
  </si>
  <si>
    <t xml:space="preserve">FUEL SALES </t>
  </si>
  <si>
    <t>CASH ON HAND SUMMARY</t>
  </si>
  <si>
    <t xml:space="preserve">Deno </t>
  </si>
  <si>
    <t xml:space="preserve">Quantity </t>
  </si>
  <si>
    <t>AMOUNT</t>
  </si>
  <si>
    <t xml:space="preserve">THEORETICAL SALES </t>
  </si>
  <si>
    <t xml:space="preserve">CASH ON HAND </t>
  </si>
  <si>
    <t xml:space="preserve">   </t>
  </si>
  <si>
    <r>
      <rPr>
        <b/>
        <sz val="11"/>
        <color theme="1"/>
        <rFont val="Calibri Light"/>
        <charset val="134"/>
      </rPr>
      <t xml:space="preserve">CASH </t>
    </r>
    <r>
      <rPr>
        <b/>
        <sz val="11"/>
        <color rgb="FF000000"/>
        <rFont val="Calibri Light"/>
        <charset val="134"/>
      </rPr>
      <t>(SHORT)</t>
    </r>
    <r>
      <rPr>
        <b/>
        <sz val="11"/>
        <color theme="1"/>
        <rFont val="Calibri Light"/>
        <charset val="134"/>
      </rPr>
      <t>/</t>
    </r>
    <r>
      <rPr>
        <b/>
        <sz val="11"/>
        <color rgb="FFFF0000"/>
        <rFont val="Calibri Light"/>
        <charset val="134"/>
      </rPr>
      <t>OVER</t>
    </r>
  </si>
  <si>
    <t>Total cash on hand</t>
  </si>
  <si>
    <t>Cash drop</t>
  </si>
  <si>
    <t>TEVES/GT</t>
  </si>
  <si>
    <t>From UserRealName</t>
  </si>
  <si>
    <t>input</t>
  </si>
  <si>
    <t>Sec1</t>
  </si>
  <si>
    <t>?San kukunin ang price manualba or sa product rin</t>
  </si>
  <si>
    <t>sec2</t>
  </si>
  <si>
    <t>sec3</t>
  </si>
  <si>
    <t>(P.Os/Expenses/Sales Returns/Misload/Overload/Charges/Others)</t>
  </si>
  <si>
    <t>PRODUCT</t>
  </si>
  <si>
    <t>OTHERS (Discounts, misload, return,sweldo,snack,change,lubes p.o)</t>
  </si>
  <si>
    <t>Description</t>
  </si>
  <si>
    <t>manual encode for amount &amp; description</t>
  </si>
  <si>
    <t>OTHER SALES</t>
  </si>
  <si>
    <t xml:space="preserve">TOTAL SALES </t>
  </si>
  <si>
    <t xml:space="preserve">MISCELLANEOUS ITEMS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</si>
</sst>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PHP]\ #,##0.00;[Red][$PHP]\ #,##0.00"/>
    <numFmt numFmtId="165" formatCode="0.00_ "/>
    <numFmt numFmtId="166" formatCode="_ * #,##0.00_ ;_ * \-#,##0.00_ ;_ * &quot;-&quot;??_ ;_ @_ "/>
    <numFmt numFmtId="167" formatCode="0.00_);[Red]\(0.00\)"/>
    <numFmt numFmtId="168" formatCode="&quot;₱&quot;#,##0.00_);[Red]\(&quot;₱&quot;#,##0.00\)"/>
    <numFmt numFmtId="169" formatCode="&quot;$&quot;#,##0.00_);[Red]\(&quot;$&quot;#,##0.00\)"/>
  </numFmts>
  <fonts count="23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</font>
    <font>
      <sz val="22"/>
      <name val="Calibri"/>
      <charset val="134"/>
      <scheme val="minor"/>
    </font>
    <font>
      <b/>
      <sz val="11"/>
      <color theme="1"/>
      <name val="Calibri"/>
      <charset val="134"/>
    </font>
    <font>
      <b/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1"/>
      <name val="Calibri"/>
      <charset val="134"/>
      <scheme val="minor"/>
    </font>
    <font>
      <i/>
      <sz val="11"/>
      <color theme="1"/>
      <name val="Calibri"/>
      <charset val="134"/>
    </font>
    <font>
      <sz val="11"/>
      <color theme="1"/>
      <name val="Arial"/>
      <charset val="134"/>
    </font>
    <font>
      <b/>
      <i/>
      <sz val="11"/>
      <color theme="1"/>
      <name val="Calibri"/>
      <charset val="134"/>
    </font>
    <font>
      <b/>
      <sz val="11"/>
      <color rgb="FFFF0000"/>
      <name val="Calibri"/>
      <charset val="134"/>
    </font>
    <font>
      <u/>
      <sz val="11"/>
      <color theme="1"/>
      <name val="Calibri"/>
      <charset val="134"/>
    </font>
    <font>
      <sz val="9"/>
      <color theme="1"/>
      <name val="Calibri"/>
      <charset val="134"/>
    </font>
    <font>
      <sz val="8"/>
      <color theme="1"/>
      <name val="Calibri"/>
      <charset val="134"/>
    </font>
    <font>
      <b/>
      <sz val="11"/>
      <color theme="1"/>
      <name val="Calibri Light"/>
      <charset val="134"/>
    </font>
    <font>
      <b/>
      <sz val="11"/>
      <color rgb="FF000000"/>
      <name val="Calibri Light"/>
      <charset val="134"/>
    </font>
    <font>
      <b/>
      <sz val="11"/>
      <color rgb="FFFF0000"/>
      <name val="Calibri Light"/>
      <charset val="134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0"/>
      <name val="Calibri"/>
      <charset val="134"/>
    </font>
    <font>
      <sz val="11"/>
      <color rgb="FFFFFFFF"/>
      <name val="Calibri"/>
      <charset val="134"/>
    </font>
    <font>
      <b/>
      <sz val="11"/>
      <color theme="1"/>
      <name val="Calibri Light"/>
      <family val="2"/>
    </font>
  </fonts>
  <fills count="2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  <fill>
      <patternFill patternType="solid">
        <fgColor theme="7" tint="-0.249977111117893"/>
        <bgColor rgb="FFD8D8D8"/>
      </patternFill>
    </fill>
    <fill>
      <patternFill patternType="solid">
        <fgColor theme="9" tint="0.59999389629810485"/>
        <bgColor rgb="FFFFFFFF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theme="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DBDBDB"/>
        <bgColor rgb="FFDBDBDB"/>
      </patternFill>
    </fill>
    <fill>
      <patternFill patternType="solid">
        <fgColor rgb="FFFFFF00"/>
        <bgColor rgb="FFFFFFFF"/>
      </patternFill>
    </fill>
    <fill>
      <patternFill patternType="solid">
        <fgColor theme="4" tint="-0.249977111117893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rgb="FFD8D8D8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FFFFFF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rgb="FFFFFFFF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rgb="FFD8D8D8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FFFF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17">
    <xf numFmtId="0" fontId="0" fillId="0" borderId="0" xfId="0"/>
    <xf numFmtId="0" fontId="0" fillId="0" borderId="0" xfId="0" applyAlignment="1">
      <alignment vertical="center"/>
    </xf>
    <xf numFmtId="0" fontId="3" fillId="2" borderId="0" xfId="0" applyFont="1" applyFill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3" fillId="2" borderId="1" xfId="0" applyFont="1" applyFill="1" applyBorder="1"/>
    <xf numFmtId="0" fontId="3" fillId="2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3" fillId="2" borderId="0" xfId="0" applyFont="1" applyFill="1" applyAlignment="1">
      <alignment vertical="center"/>
    </xf>
    <xf numFmtId="0" fontId="4" fillId="0" borderId="1" xfId="0" applyFont="1" applyBorder="1" applyAlignment="1">
      <alignment vertical="center"/>
    </xf>
    <xf numFmtId="0" fontId="6" fillId="2" borderId="0" xfId="0" applyFont="1" applyFill="1"/>
    <xf numFmtId="0" fontId="7" fillId="0" borderId="0" xfId="0" applyFont="1" applyAlignment="1">
      <alignment vertical="center"/>
    </xf>
    <xf numFmtId="2" fontId="6" fillId="2" borderId="0" xfId="0" applyNumberFormat="1" applyFont="1" applyFill="1"/>
    <xf numFmtId="3" fontId="6" fillId="2" borderId="0" xfId="0" applyNumberFormat="1" applyFont="1" applyFill="1"/>
    <xf numFmtId="2" fontId="3" fillId="3" borderId="7" xfId="0" applyNumberFormat="1" applyFont="1" applyFill="1" applyBorder="1" applyAlignment="1">
      <alignment horizontal="center"/>
    </xf>
    <xf numFmtId="2" fontId="3" fillId="3" borderId="10" xfId="0" applyNumberFormat="1" applyFont="1" applyFill="1" applyBorder="1" applyAlignment="1">
      <alignment horizontal="center"/>
    </xf>
    <xf numFmtId="0" fontId="6" fillId="3" borderId="11" xfId="0" applyFont="1" applyFill="1" applyBorder="1"/>
    <xf numFmtId="0" fontId="6" fillId="3" borderId="11" xfId="0" applyFont="1" applyFill="1" applyBorder="1" applyAlignment="1">
      <alignment horizontal="center"/>
    </xf>
    <xf numFmtId="2" fontId="6" fillId="2" borderId="11" xfId="0" applyNumberFormat="1" applyFont="1" applyFill="1" applyBorder="1" applyAlignment="1">
      <alignment horizontal="center"/>
    </xf>
    <xf numFmtId="2" fontId="6" fillId="2" borderId="12" xfId="0" applyNumberFormat="1" applyFont="1" applyFill="1" applyBorder="1" applyAlignment="1">
      <alignment horizontal="center"/>
    </xf>
    <xf numFmtId="2" fontId="3" fillId="2" borderId="11" xfId="0" applyNumberFormat="1" applyFont="1" applyFill="1" applyBorder="1" applyAlignment="1">
      <alignment horizontal="center"/>
    </xf>
    <xf numFmtId="0" fontId="6" fillId="2" borderId="13" xfId="0" applyFont="1" applyFill="1" applyBorder="1"/>
    <xf numFmtId="0" fontId="6" fillId="2" borderId="0" xfId="0" applyFont="1" applyFill="1" applyAlignment="1">
      <alignment horizontal="center"/>
    </xf>
    <xf numFmtId="2" fontId="6" fillId="2" borderId="0" xfId="0" applyNumberFormat="1" applyFont="1" applyFill="1" applyAlignment="1">
      <alignment horizontal="center"/>
    </xf>
    <xf numFmtId="166" fontId="3" fillId="2" borderId="11" xfId="0" applyNumberFormat="1" applyFont="1" applyFill="1" applyBorder="1" applyAlignment="1">
      <alignment horizontal="center"/>
    </xf>
    <xf numFmtId="166" fontId="3" fillId="2" borderId="12" xfId="0" applyNumberFormat="1" applyFont="1" applyFill="1" applyBorder="1" applyAlignment="1">
      <alignment horizontal="center"/>
    </xf>
    <xf numFmtId="0" fontId="3" fillId="2" borderId="13" xfId="0" applyFont="1" applyFill="1" applyBorder="1"/>
    <xf numFmtId="2" fontId="3" fillId="2" borderId="0" xfId="0" applyNumberFormat="1" applyFont="1" applyFill="1" applyAlignment="1">
      <alignment horizontal="center"/>
    </xf>
    <xf numFmtId="166" fontId="9" fillId="0" borderId="8" xfId="0" applyNumberFormat="1" applyFont="1" applyBorder="1" applyAlignment="1">
      <alignment vertical="center"/>
    </xf>
    <xf numFmtId="166" fontId="6" fillId="0" borderId="8" xfId="0" applyNumberFormat="1" applyFont="1" applyBorder="1" applyAlignment="1">
      <alignment vertical="center"/>
    </xf>
    <xf numFmtId="166" fontId="3" fillId="0" borderId="12" xfId="0" applyNumberFormat="1" applyFont="1" applyBorder="1" applyAlignment="1">
      <alignment horizontal="center"/>
    </xf>
    <xf numFmtId="166" fontId="3" fillId="0" borderId="12" xfId="0" applyNumberFormat="1" applyFont="1" applyBorder="1"/>
    <xf numFmtId="166" fontId="3" fillId="0" borderId="11" xfId="0" applyNumberFormat="1" applyFont="1" applyBorder="1" applyAlignment="1">
      <alignment horizontal="center"/>
    </xf>
    <xf numFmtId="166" fontId="6" fillId="0" borderId="11" xfId="0" applyNumberFormat="1" applyFont="1" applyBorder="1"/>
    <xf numFmtId="2" fontId="6" fillId="0" borderId="15" xfId="0" applyNumberFormat="1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0" borderId="0" xfId="0" applyFont="1" applyAlignment="1">
      <alignment vertical="center"/>
    </xf>
    <xf numFmtId="0" fontId="7" fillId="0" borderId="1" xfId="0" applyFont="1" applyBorder="1" applyAlignment="1">
      <alignment vertical="center"/>
    </xf>
    <xf numFmtId="4" fontId="6" fillId="2" borderId="0" xfId="0" applyNumberFormat="1" applyFont="1" applyFill="1" applyAlignment="1">
      <alignment horizontal="center"/>
    </xf>
    <xf numFmtId="4" fontId="3" fillId="3" borderId="17" xfId="0" applyNumberFormat="1" applyFont="1" applyFill="1" applyBorder="1" applyAlignment="1">
      <alignment horizontal="center"/>
    </xf>
    <xf numFmtId="4" fontId="3" fillId="3" borderId="18" xfId="0" applyNumberFormat="1" applyFont="1" applyFill="1" applyBorder="1" applyAlignment="1">
      <alignment horizontal="center"/>
    </xf>
    <xf numFmtId="166" fontId="6" fillId="2" borderId="0" xfId="0" applyNumberFormat="1" applyFont="1" applyFill="1" applyAlignment="1">
      <alignment horizontal="center"/>
    </xf>
    <xf numFmtId="4" fontId="6" fillId="2" borderId="4" xfId="0" applyNumberFormat="1" applyFont="1" applyFill="1" applyBorder="1" applyAlignment="1">
      <alignment horizontal="center"/>
    </xf>
    <xf numFmtId="4" fontId="6" fillId="2" borderId="11" xfId="0" applyNumberFormat="1" applyFont="1" applyFill="1" applyBorder="1" applyAlignment="1">
      <alignment horizontal="center"/>
    </xf>
    <xf numFmtId="2" fontId="6" fillId="2" borderId="19" xfId="0" applyNumberFormat="1" applyFont="1" applyFill="1" applyBorder="1" applyAlignment="1">
      <alignment horizontal="center"/>
    </xf>
    <xf numFmtId="166" fontId="6" fillId="2" borderId="0" xfId="0" applyNumberFormat="1" applyFont="1" applyFill="1"/>
    <xf numFmtId="2" fontId="3" fillId="2" borderId="19" xfId="0" applyNumberFormat="1" applyFont="1" applyFill="1" applyBorder="1" applyAlignment="1">
      <alignment horizontal="center"/>
    </xf>
    <xf numFmtId="0" fontId="3" fillId="0" borderId="0" xfId="0" applyFont="1"/>
    <xf numFmtId="0" fontId="3" fillId="2" borderId="0" xfId="0" applyFont="1" applyFill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6" fillId="0" borderId="0" xfId="0" applyFont="1"/>
    <xf numFmtId="3" fontId="10" fillId="2" borderId="0" xfId="0" applyNumberFormat="1" applyFont="1" applyFill="1"/>
    <xf numFmtId="166" fontId="6" fillId="0" borderId="0" xfId="0" applyNumberFormat="1" applyFont="1"/>
    <xf numFmtId="166" fontId="3" fillId="0" borderId="0" xfId="0" applyNumberFormat="1" applyFont="1" applyAlignment="1">
      <alignment horizontal="center"/>
    </xf>
    <xf numFmtId="166" fontId="6" fillId="0" borderId="11" xfId="0" applyNumberFormat="1" applyFont="1" applyBorder="1" applyAlignment="1">
      <alignment horizontal="center"/>
    </xf>
    <xf numFmtId="166" fontId="6" fillId="0" borderId="0" xfId="0" applyNumberFormat="1" applyFont="1" applyAlignment="1">
      <alignment vertical="center"/>
    </xf>
    <xf numFmtId="0" fontId="6" fillId="2" borderId="20" xfId="0" applyFont="1" applyFill="1" applyBorder="1" applyAlignment="1">
      <alignment horizontal="center" wrapText="1"/>
    </xf>
    <xf numFmtId="0" fontId="6" fillId="2" borderId="20" xfId="0" applyFont="1" applyFill="1" applyBorder="1" applyAlignment="1">
      <alignment wrapText="1"/>
    </xf>
    <xf numFmtId="0" fontId="3" fillId="3" borderId="7" xfId="0" applyFont="1" applyFill="1" applyBorder="1" applyAlignment="1">
      <alignment vertical="center"/>
    </xf>
    <xf numFmtId="0" fontId="3" fillId="3" borderId="24" xfId="0" applyFont="1" applyFill="1" applyBorder="1" applyAlignment="1">
      <alignment vertical="center"/>
    </xf>
    <xf numFmtId="0" fontId="3" fillId="3" borderId="23" xfId="0" applyFont="1" applyFill="1" applyBorder="1" applyAlignment="1">
      <alignment vertical="center"/>
    </xf>
    <xf numFmtId="166" fontId="6" fillId="2" borderId="14" xfId="0" applyNumberFormat="1" applyFont="1" applyFill="1" applyBorder="1"/>
    <xf numFmtId="166" fontId="6" fillId="2" borderId="3" xfId="0" applyNumberFormat="1" applyFont="1" applyFill="1" applyBorder="1"/>
    <xf numFmtId="2" fontId="3" fillId="3" borderId="11" xfId="0" applyNumberFormat="1" applyFont="1" applyFill="1" applyBorder="1" applyAlignment="1">
      <alignment horizontal="center"/>
    </xf>
    <xf numFmtId="166" fontId="6" fillId="3" borderId="11" xfId="0" applyNumberFormat="1" applyFont="1" applyFill="1" applyBorder="1" applyAlignment="1">
      <alignment horizontal="center" vertical="center"/>
    </xf>
    <xf numFmtId="3" fontId="6" fillId="2" borderId="0" xfId="0" applyNumberFormat="1" applyFont="1" applyFill="1" applyAlignment="1">
      <alignment horizontal="center"/>
    </xf>
    <xf numFmtId="0" fontId="3" fillId="2" borderId="13" xfId="0" applyFont="1" applyFill="1" applyBorder="1" applyAlignment="1">
      <alignment horizontal="left" vertical="center"/>
    </xf>
    <xf numFmtId="4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2" borderId="22" xfId="0" applyFont="1" applyFill="1" applyBorder="1" applyAlignment="1">
      <alignment wrapText="1"/>
    </xf>
    <xf numFmtId="0" fontId="6" fillId="0" borderId="19" xfId="0" applyFont="1" applyBorder="1" applyAlignment="1">
      <alignment vertical="center"/>
    </xf>
    <xf numFmtId="2" fontId="3" fillId="0" borderId="0" xfId="0" applyNumberFormat="1" applyFont="1" applyAlignment="1">
      <alignment vertical="center"/>
    </xf>
    <xf numFmtId="4" fontId="3" fillId="3" borderId="11" xfId="0" applyNumberFormat="1" applyFont="1" applyFill="1" applyBorder="1" applyAlignment="1">
      <alignment horizontal="center"/>
    </xf>
    <xf numFmtId="166" fontId="6" fillId="2" borderId="11" xfId="0" applyNumberFormat="1" applyFont="1" applyFill="1" applyBorder="1" applyAlignment="1">
      <alignment horizontal="center" vertical="center"/>
    </xf>
    <xf numFmtId="166" fontId="6" fillId="2" borderId="11" xfId="0" applyNumberFormat="1" applyFont="1" applyFill="1" applyBorder="1" applyAlignment="1">
      <alignment vertical="center"/>
    </xf>
    <xf numFmtId="4" fontId="3" fillId="0" borderId="0" xfId="0" applyNumberFormat="1" applyFont="1" applyAlignment="1">
      <alignment horizontal="center" vertical="center"/>
    </xf>
    <xf numFmtId="4" fontId="6" fillId="0" borderId="0" xfId="0" applyNumberFormat="1" applyFont="1" applyAlignment="1">
      <alignment vertical="center"/>
    </xf>
    <xf numFmtId="166" fontId="6" fillId="0" borderId="0" xfId="0" applyNumberFormat="1" applyFont="1" applyAlignment="1">
      <alignment horizontal="center" vertical="center"/>
    </xf>
    <xf numFmtId="166" fontId="12" fillId="2" borderId="0" xfId="0" applyNumberFormat="1" applyFont="1" applyFill="1"/>
    <xf numFmtId="166" fontId="3" fillId="2" borderId="0" xfId="0" applyNumberFormat="1" applyFont="1" applyFill="1"/>
    <xf numFmtId="166" fontId="13" fillId="0" borderId="0" xfId="0" applyNumberFormat="1" applyFont="1" applyAlignment="1">
      <alignment vertical="center"/>
    </xf>
    <xf numFmtId="165" fontId="6" fillId="0" borderId="0" xfId="0" applyNumberFormat="1" applyFont="1" applyAlignment="1">
      <alignment vertical="center"/>
    </xf>
    <xf numFmtId="166" fontId="14" fillId="0" borderId="0" xfId="0" applyNumberFormat="1" applyFont="1" applyAlignment="1">
      <alignment vertical="center"/>
    </xf>
    <xf numFmtId="0" fontId="6" fillId="11" borderId="20" xfId="0" applyFont="1" applyFill="1" applyBorder="1" applyAlignment="1">
      <alignment wrapText="1"/>
    </xf>
    <xf numFmtId="0" fontId="6" fillId="12" borderId="20" xfId="0" applyFont="1" applyFill="1" applyBorder="1" applyAlignment="1">
      <alignment horizontal="center" wrapText="1"/>
    </xf>
    <xf numFmtId="0" fontId="6" fillId="12" borderId="21" xfId="0" applyFont="1" applyFill="1" applyBorder="1" applyAlignment="1">
      <alignment wrapText="1"/>
    </xf>
    <xf numFmtId="0" fontId="6" fillId="12" borderId="20" xfId="0" applyFont="1" applyFill="1" applyBorder="1" applyAlignment="1">
      <alignment wrapText="1"/>
    </xf>
    <xf numFmtId="2" fontId="3" fillId="14" borderId="7" xfId="0" applyNumberFormat="1" applyFont="1" applyFill="1" applyBorder="1" applyAlignment="1">
      <alignment horizontal="center"/>
    </xf>
    <xf numFmtId="4" fontId="3" fillId="14" borderId="17" xfId="0" applyNumberFormat="1" applyFont="1" applyFill="1" applyBorder="1" applyAlignment="1">
      <alignment horizontal="center"/>
    </xf>
    <xf numFmtId="2" fontId="3" fillId="14" borderId="10" xfId="0" applyNumberFormat="1" applyFont="1" applyFill="1" applyBorder="1" applyAlignment="1">
      <alignment horizontal="center"/>
    </xf>
    <xf numFmtId="4" fontId="3" fillId="14" borderId="18" xfId="0" applyNumberFormat="1" applyFont="1" applyFill="1" applyBorder="1" applyAlignment="1">
      <alignment horizontal="center"/>
    </xf>
    <xf numFmtId="0" fontId="6" fillId="14" borderId="11" xfId="0" applyFont="1" applyFill="1" applyBorder="1"/>
    <xf numFmtId="0" fontId="6" fillId="14" borderId="11" xfId="0" applyFont="1" applyFill="1" applyBorder="1" applyAlignment="1">
      <alignment horizontal="center"/>
    </xf>
    <xf numFmtId="2" fontId="6" fillId="16" borderId="11" xfId="0" applyNumberFormat="1" applyFont="1" applyFill="1" applyBorder="1" applyAlignment="1">
      <alignment horizontal="center"/>
    </xf>
    <xf numFmtId="2" fontId="6" fillId="16" borderId="12" xfId="0" applyNumberFormat="1" applyFont="1" applyFill="1" applyBorder="1" applyAlignment="1">
      <alignment horizontal="center"/>
    </xf>
    <xf numFmtId="4" fontId="6" fillId="16" borderId="8" xfId="0" applyNumberFormat="1" applyFont="1" applyFill="1" applyBorder="1" applyAlignment="1">
      <alignment horizontal="center"/>
    </xf>
    <xf numFmtId="4" fontId="6" fillId="16" borderId="4" xfId="0" applyNumberFormat="1" applyFont="1" applyFill="1" applyBorder="1" applyAlignment="1">
      <alignment horizontal="center"/>
    </xf>
    <xf numFmtId="2" fontId="3" fillId="16" borderId="11" xfId="0" applyNumberFormat="1" applyFont="1" applyFill="1" applyBorder="1" applyAlignment="1">
      <alignment horizontal="center"/>
    </xf>
    <xf numFmtId="4" fontId="6" fillId="16" borderId="11" xfId="0" applyNumberFormat="1" applyFont="1" applyFill="1" applyBorder="1" applyAlignment="1">
      <alignment horizontal="center"/>
    </xf>
    <xf numFmtId="0" fontId="6" fillId="16" borderId="13" xfId="0" applyFont="1" applyFill="1" applyBorder="1"/>
    <xf numFmtId="0" fontId="6" fillId="16" borderId="0" xfId="0" applyFont="1" applyFill="1" applyAlignment="1">
      <alignment horizontal="center"/>
    </xf>
    <xf numFmtId="2" fontId="6" fillId="16" borderId="0" xfId="0" applyNumberFormat="1" applyFont="1" applyFill="1" applyAlignment="1">
      <alignment horizontal="center"/>
    </xf>
    <xf numFmtId="2" fontId="6" fillId="16" borderId="19" xfId="0" applyNumberFormat="1" applyFont="1" applyFill="1" applyBorder="1" applyAlignment="1">
      <alignment horizontal="center"/>
    </xf>
    <xf numFmtId="166" fontId="3" fillId="16" borderId="11" xfId="0" applyNumberFormat="1" applyFont="1" applyFill="1" applyBorder="1" applyAlignment="1">
      <alignment horizontal="center"/>
    </xf>
    <xf numFmtId="166" fontId="3" fillId="16" borderId="12" xfId="0" applyNumberFormat="1" applyFont="1" applyFill="1" applyBorder="1" applyAlignment="1">
      <alignment horizontal="center"/>
    </xf>
    <xf numFmtId="166" fontId="9" fillId="15" borderId="8" xfId="0" applyNumberFormat="1" applyFont="1" applyFill="1" applyBorder="1" applyAlignment="1">
      <alignment vertical="center"/>
    </xf>
    <xf numFmtId="166" fontId="3" fillId="15" borderId="12" xfId="0" applyNumberFormat="1" applyFont="1" applyFill="1" applyBorder="1"/>
    <xf numFmtId="166" fontId="6" fillId="15" borderId="8" xfId="0" applyNumberFormat="1" applyFont="1" applyFill="1" applyBorder="1" applyAlignment="1">
      <alignment vertical="center"/>
    </xf>
    <xf numFmtId="4" fontId="6" fillId="2" borderId="8" xfId="0" applyNumberFormat="1" applyFont="1" applyFill="1" applyBorder="1" applyAlignment="1">
      <alignment horizontal="center" wrapText="1"/>
    </xf>
    <xf numFmtId="166" fontId="3" fillId="13" borderId="12" xfId="0" applyNumberFormat="1" applyFont="1" applyFill="1" applyBorder="1" applyAlignment="1">
      <alignment horizontal="center"/>
    </xf>
    <xf numFmtId="166" fontId="3" fillId="13" borderId="12" xfId="0" applyNumberFormat="1" applyFont="1" applyFill="1" applyBorder="1"/>
    <xf numFmtId="166" fontId="3" fillId="21" borderId="11" xfId="0" applyNumberFormat="1" applyFont="1" applyFill="1" applyBorder="1" applyAlignment="1">
      <alignment horizontal="center"/>
    </xf>
    <xf numFmtId="166" fontId="3" fillId="22" borderId="11" xfId="0" applyNumberFormat="1" applyFont="1" applyFill="1" applyBorder="1" applyAlignment="1">
      <alignment horizontal="center"/>
    </xf>
    <xf numFmtId="166" fontId="6" fillId="0" borderId="16" xfId="0" applyNumberFormat="1" applyFont="1" applyBorder="1"/>
    <xf numFmtId="166" fontId="6" fillId="0" borderId="16" xfId="0" applyNumberFormat="1" applyFont="1" applyBorder="1" applyAlignment="1">
      <alignment horizontal="center"/>
    </xf>
    <xf numFmtId="166" fontId="21" fillId="0" borderId="11" xfId="0" applyNumberFormat="1" applyFont="1" applyBorder="1"/>
    <xf numFmtId="166" fontId="20" fillId="0" borderId="11" xfId="0" applyNumberFormat="1" applyFont="1" applyBorder="1"/>
    <xf numFmtId="0" fontId="6" fillId="18" borderId="20" xfId="0" applyFont="1" applyFill="1" applyBorder="1" applyAlignment="1">
      <alignment horizontal="center" wrapText="1"/>
    </xf>
    <xf numFmtId="0" fontId="6" fillId="23" borderId="20" xfId="0" applyFont="1" applyFill="1" applyBorder="1" applyAlignment="1">
      <alignment horizontal="center" wrapText="1"/>
    </xf>
    <xf numFmtId="0" fontId="6" fillId="25" borderId="20" xfId="0" applyFont="1" applyFill="1" applyBorder="1" applyAlignment="1">
      <alignment horizontal="center" wrapText="1"/>
    </xf>
    <xf numFmtId="166" fontId="3" fillId="26" borderId="12" xfId="0" applyNumberFormat="1" applyFont="1" applyFill="1" applyBorder="1"/>
    <xf numFmtId="166" fontId="3" fillId="0" borderId="8" xfId="0" applyNumberFormat="1" applyFont="1" applyBorder="1" applyAlignment="1">
      <alignment horizontal="center"/>
    </xf>
    <xf numFmtId="0" fontId="0" fillId="0" borderId="9" xfId="0" applyBorder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6" fillId="2" borderId="0" xfId="0" applyFont="1" applyFill="1"/>
    <xf numFmtId="0" fontId="7" fillId="0" borderId="0" xfId="0" applyFont="1" applyAlignment="1">
      <alignment vertical="center"/>
    </xf>
    <xf numFmtId="2" fontId="6" fillId="2" borderId="0" xfId="0" applyNumberFormat="1" applyFont="1" applyFill="1"/>
    <xf numFmtId="4" fontId="6" fillId="2" borderId="0" xfId="0" applyNumberFormat="1" applyFont="1" applyFill="1" applyAlignment="1">
      <alignment horizontal="center"/>
    </xf>
    <xf numFmtId="0" fontId="3" fillId="14" borderId="4" xfId="0" applyFont="1" applyFill="1" applyBorder="1" applyAlignment="1">
      <alignment horizontal="center"/>
    </xf>
    <xf numFmtId="0" fontId="7" fillId="15" borderId="5" xfId="0" applyFont="1" applyFill="1" applyBorder="1" applyAlignment="1">
      <alignment vertical="center"/>
    </xf>
    <xf numFmtId="0" fontId="7" fillId="15" borderId="6" xfId="0" applyFont="1" applyFill="1" applyBorder="1" applyAlignment="1">
      <alignment vertical="center"/>
    </xf>
    <xf numFmtId="2" fontId="3" fillId="14" borderId="4" xfId="0" applyNumberFormat="1" applyFont="1" applyFill="1" applyBorder="1" applyAlignment="1">
      <alignment horizontal="center"/>
    </xf>
    <xf numFmtId="0" fontId="4" fillId="15" borderId="6" xfId="0" applyFont="1" applyFill="1" applyBorder="1" applyAlignment="1">
      <alignment vertical="center"/>
    </xf>
    <xf numFmtId="0" fontId="6" fillId="16" borderId="4" xfId="0" applyFont="1" applyFill="1" applyBorder="1" applyAlignment="1">
      <alignment horizontal="center" wrapText="1"/>
    </xf>
    <xf numFmtId="167" fontId="6" fillId="16" borderId="20" xfId="0" applyNumberFormat="1" applyFont="1" applyFill="1" applyBorder="1" applyAlignment="1">
      <alignment horizontal="center"/>
    </xf>
    <xf numFmtId="0" fontId="7" fillId="15" borderId="20" xfId="0" applyFont="1" applyFill="1" applyBorder="1" applyAlignment="1">
      <alignment vertical="center"/>
    </xf>
    <xf numFmtId="166" fontId="6" fillId="2" borderId="0" xfId="0" applyNumberFormat="1" applyFont="1" applyFill="1" applyAlignment="1">
      <alignment horizontal="center"/>
    </xf>
    <xf numFmtId="3" fontId="3" fillId="0" borderId="0" xfId="0" applyNumberFormat="1" applyFont="1" applyAlignment="1">
      <alignment horizontal="center" vertical="center"/>
    </xf>
    <xf numFmtId="0" fontId="6" fillId="16" borderId="8" xfId="0" applyFont="1" applyFill="1" applyBorder="1" applyAlignment="1">
      <alignment horizontal="center" wrapText="1"/>
    </xf>
    <xf numFmtId="0" fontId="7" fillId="15" borderId="9" xfId="0" applyFont="1" applyFill="1" applyBorder="1" applyAlignment="1">
      <alignment vertical="center"/>
    </xf>
    <xf numFmtId="2" fontId="6" fillId="16" borderId="8" xfId="0" applyNumberFormat="1" applyFont="1" applyFill="1" applyBorder="1" applyAlignment="1">
      <alignment horizontal="center"/>
    </xf>
    <xf numFmtId="2" fontId="6" fillId="16" borderId="4" xfId="0" applyNumberFormat="1" applyFont="1" applyFill="1" applyBorder="1" applyAlignment="1">
      <alignment horizontal="center"/>
    </xf>
    <xf numFmtId="0" fontId="8" fillId="16" borderId="4" xfId="0" applyFont="1" applyFill="1" applyBorder="1" applyAlignment="1">
      <alignment horizontal="right"/>
    </xf>
    <xf numFmtId="0" fontId="8" fillId="16" borderId="5" xfId="0" applyFont="1" applyFill="1" applyBorder="1" applyAlignment="1">
      <alignment horizontal="right"/>
    </xf>
    <xf numFmtId="0" fontId="8" fillId="16" borderId="6" xfId="0" applyFont="1" applyFill="1" applyBorder="1" applyAlignment="1">
      <alignment horizontal="right"/>
    </xf>
    <xf numFmtId="166" fontId="3" fillId="16" borderId="8" xfId="0" applyNumberFormat="1" applyFont="1" applyFill="1" applyBorder="1" applyAlignment="1">
      <alignment horizontal="center"/>
    </xf>
    <xf numFmtId="2" fontId="6" fillId="16" borderId="0" xfId="0" applyNumberFormat="1" applyFont="1" applyFill="1" applyAlignment="1">
      <alignment horizontal="center"/>
    </xf>
    <xf numFmtId="0" fontId="7" fillId="15" borderId="0" xfId="0" applyFont="1" applyFill="1" applyAlignment="1">
      <alignment vertical="center"/>
    </xf>
    <xf numFmtId="166" fontId="3" fillId="16" borderId="4" xfId="0" applyNumberFormat="1" applyFont="1" applyFill="1" applyBorder="1" applyAlignment="1">
      <alignment horizontal="center"/>
    </xf>
    <xf numFmtId="164" fontId="3" fillId="2" borderId="0" xfId="0" applyNumberFormat="1" applyFont="1" applyFill="1" applyAlignment="1">
      <alignment horizontal="center"/>
    </xf>
    <xf numFmtId="0" fontId="3" fillId="14" borderId="2" xfId="0" applyFont="1" applyFill="1" applyBorder="1" applyAlignment="1">
      <alignment horizontal="center"/>
    </xf>
    <xf numFmtId="0" fontId="7" fillId="15" borderId="14" xfId="0" applyFont="1" applyFill="1" applyBorder="1" applyAlignment="1">
      <alignment vertical="center"/>
    </xf>
    <xf numFmtId="0" fontId="7" fillId="15" borderId="3" xfId="0" applyFont="1" applyFill="1" applyBorder="1" applyAlignment="1">
      <alignment vertical="center"/>
    </xf>
    <xf numFmtId="0" fontId="3" fillId="14" borderId="8" xfId="0" applyFont="1" applyFill="1" applyBorder="1" applyAlignment="1">
      <alignment horizontal="center"/>
    </xf>
    <xf numFmtId="0" fontId="7" fillId="15" borderId="15" xfId="0" applyFont="1" applyFill="1" applyBorder="1" applyAlignment="1">
      <alignment vertical="center"/>
    </xf>
    <xf numFmtId="0" fontId="6" fillId="15" borderId="8" xfId="0" applyFont="1" applyFill="1" applyBorder="1" applyAlignment="1">
      <alignment horizontal="center" vertical="center"/>
    </xf>
    <xf numFmtId="0" fontId="6" fillId="15" borderId="15" xfId="0" applyFont="1" applyFill="1" applyBorder="1" applyAlignment="1">
      <alignment horizontal="center" vertical="center"/>
    </xf>
    <xf numFmtId="0" fontId="6" fillId="15" borderId="9" xfId="0" applyFont="1" applyFill="1" applyBorder="1" applyAlignment="1">
      <alignment horizontal="center" vertical="center"/>
    </xf>
    <xf numFmtId="166" fontId="6" fillId="16" borderId="8" xfId="0" applyNumberFormat="1" applyFont="1" applyFill="1" applyBorder="1" applyAlignment="1">
      <alignment horizontal="right"/>
    </xf>
    <xf numFmtId="166" fontId="6" fillId="16" borderId="4" xfId="0" applyNumberFormat="1" applyFont="1" applyFill="1" applyBorder="1" applyAlignment="1">
      <alignment horizontal="right"/>
    </xf>
    <xf numFmtId="0" fontId="3" fillId="5" borderId="8" xfId="0" applyFont="1" applyFill="1" applyBorder="1" applyAlignment="1">
      <alignment horizontal="center"/>
    </xf>
    <xf numFmtId="0" fontId="7" fillId="6" borderId="15" xfId="0" applyFont="1" applyFill="1" applyBorder="1" applyAlignment="1">
      <alignment vertical="center"/>
    </xf>
    <xf numFmtId="0" fontId="7" fillId="6" borderId="9" xfId="0" applyFont="1" applyFill="1" applyBorder="1" applyAlignment="1">
      <alignment vertical="center"/>
    </xf>
    <xf numFmtId="0" fontId="3" fillId="0" borderId="0" xfId="0" applyFont="1" applyAlignment="1">
      <alignment horizontal="center" vertical="center"/>
    </xf>
    <xf numFmtId="166" fontId="3" fillId="26" borderId="13" xfId="0" applyNumberFormat="1" applyFont="1" applyFill="1" applyBorder="1" applyAlignment="1">
      <alignment horizontal="center"/>
    </xf>
    <xf numFmtId="0" fontId="0" fillId="26" borderId="0" xfId="0" applyFill="1" applyAlignment="1">
      <alignment vertical="center"/>
    </xf>
    <xf numFmtId="166" fontId="6" fillId="0" borderId="4" xfId="0" applyNumberFormat="1" applyFont="1" applyBorder="1" applyAlignment="1">
      <alignment horizontal="center"/>
    </xf>
    <xf numFmtId="0" fontId="0" fillId="0" borderId="6" xfId="0" applyBorder="1" applyAlignment="1">
      <alignment vertical="center"/>
    </xf>
    <xf numFmtId="166" fontId="3" fillId="7" borderId="2" xfId="0" applyNumberFormat="1" applyFont="1" applyFill="1" applyBorder="1" applyAlignment="1">
      <alignment horizontal="center"/>
    </xf>
    <xf numFmtId="0" fontId="4" fillId="8" borderId="14" xfId="0" applyFont="1" applyFill="1" applyBorder="1" applyAlignment="1">
      <alignment vertical="center"/>
    </xf>
    <xf numFmtId="0" fontId="4" fillId="8" borderId="3" xfId="0" applyFont="1" applyFill="1" applyBorder="1" applyAlignment="1">
      <alignment vertical="center"/>
    </xf>
    <xf numFmtId="0" fontId="6" fillId="25" borderId="20" xfId="0" applyFont="1" applyFill="1" applyBorder="1" applyAlignment="1">
      <alignment horizontal="center" vertical="center"/>
    </xf>
    <xf numFmtId="0" fontId="6" fillId="11" borderId="21" xfId="0" applyFont="1" applyFill="1" applyBorder="1" applyAlignment="1">
      <alignment horizontal="center" wrapText="1"/>
    </xf>
    <xf numFmtId="0" fontId="6" fillId="11" borderId="22" xfId="0" applyFont="1" applyFill="1" applyBorder="1" applyAlignment="1">
      <alignment horizontal="center" wrapText="1"/>
    </xf>
    <xf numFmtId="0" fontId="6" fillId="25" borderId="21" xfId="0" applyFont="1" applyFill="1" applyBorder="1" applyAlignment="1">
      <alignment horizontal="center" wrapText="1"/>
    </xf>
    <xf numFmtId="0" fontId="6" fillId="25" borderId="22" xfId="0" applyFont="1" applyFill="1" applyBorder="1" applyAlignment="1">
      <alignment horizontal="center" wrapText="1"/>
    </xf>
    <xf numFmtId="0" fontId="6" fillId="11" borderId="20" xfId="0" applyFont="1" applyFill="1" applyBorder="1" applyAlignment="1">
      <alignment horizontal="center" wrapText="1"/>
    </xf>
    <xf numFmtId="166" fontId="3" fillId="7" borderId="7" xfId="0" applyNumberFormat="1" applyFont="1" applyFill="1" applyBorder="1" applyAlignment="1">
      <alignment horizontal="center"/>
    </xf>
    <xf numFmtId="0" fontId="4" fillId="8" borderId="24" xfId="0" applyFont="1" applyFill="1" applyBorder="1" applyAlignment="1">
      <alignment vertical="center"/>
    </xf>
    <xf numFmtId="0" fontId="4" fillId="8" borderId="23" xfId="0" applyFont="1" applyFill="1" applyBorder="1" applyAlignment="1">
      <alignment vertical="center"/>
    </xf>
    <xf numFmtId="166" fontId="3" fillId="7" borderId="10" xfId="0" applyNumberFormat="1" applyFont="1" applyFill="1" applyBorder="1" applyAlignment="1">
      <alignment horizontal="center"/>
    </xf>
    <xf numFmtId="0" fontId="4" fillId="8" borderId="1" xfId="0" applyFont="1" applyFill="1" applyBorder="1" applyAlignment="1">
      <alignment vertical="center"/>
    </xf>
    <xf numFmtId="0" fontId="4" fillId="8" borderId="27" xfId="0" applyFont="1" applyFill="1" applyBorder="1" applyAlignment="1">
      <alignment vertical="center"/>
    </xf>
    <xf numFmtId="0" fontId="6" fillId="25" borderId="20" xfId="0" applyFont="1" applyFill="1" applyBorder="1" applyAlignment="1">
      <alignment horizontal="center" wrapText="1"/>
    </xf>
    <xf numFmtId="0" fontId="6" fillId="2" borderId="21" xfId="0" applyFont="1" applyFill="1" applyBorder="1" applyAlignment="1">
      <alignment horizontal="center" wrapText="1"/>
    </xf>
    <xf numFmtId="0" fontId="6" fillId="2" borderId="22" xfId="0" applyFont="1" applyFill="1" applyBorder="1" applyAlignment="1">
      <alignment horizontal="center" wrapText="1"/>
    </xf>
    <xf numFmtId="0" fontId="6" fillId="2" borderId="20" xfId="0" applyFont="1" applyFill="1" applyBorder="1" applyAlignment="1">
      <alignment horizontal="center" wrapText="1"/>
    </xf>
    <xf numFmtId="0" fontId="3" fillId="3" borderId="20" xfId="0" applyFont="1" applyFill="1" applyBorder="1" applyAlignment="1">
      <alignment horizontal="center" vertical="center"/>
    </xf>
    <xf numFmtId="166" fontId="6" fillId="9" borderId="0" xfId="0" applyNumberFormat="1" applyFont="1" applyFill="1" applyAlignment="1">
      <alignment horizontal="left"/>
    </xf>
    <xf numFmtId="0" fontId="7" fillId="0" borderId="19" xfId="0" applyFont="1" applyBorder="1" applyAlignment="1">
      <alignment vertical="center"/>
    </xf>
    <xf numFmtId="2" fontId="3" fillId="3" borderId="4" xfId="0" applyNumberFormat="1" applyFont="1" applyFill="1" applyBorder="1" applyAlignment="1">
      <alignment horizontal="center" vertical="center"/>
    </xf>
    <xf numFmtId="0" fontId="7" fillId="0" borderId="5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3" fillId="3" borderId="4" xfId="0" applyFont="1" applyFill="1" applyBorder="1" applyAlignment="1">
      <alignment horizontal="center" vertical="center"/>
    </xf>
    <xf numFmtId="3" fontId="3" fillId="0" borderId="0" xfId="0" applyNumberFormat="1" applyFont="1" applyAlignment="1">
      <alignment horizontal="center"/>
    </xf>
    <xf numFmtId="0" fontId="10" fillId="3" borderId="25" xfId="0" applyFont="1" applyFill="1" applyBorder="1" applyAlignment="1">
      <alignment horizontal="right" vertical="center"/>
    </xf>
    <xf numFmtId="0" fontId="10" fillId="3" borderId="0" xfId="0" applyFont="1" applyFill="1" applyAlignment="1">
      <alignment horizontal="right" vertical="center"/>
    </xf>
    <xf numFmtId="0" fontId="10" fillId="3" borderId="26" xfId="0" applyFont="1" applyFill="1" applyBorder="1" applyAlignment="1">
      <alignment horizontal="right" vertical="center"/>
    </xf>
    <xf numFmtId="166" fontId="6" fillId="2" borderId="15" xfId="0" applyNumberFormat="1" applyFont="1" applyFill="1" applyBorder="1" applyAlignment="1">
      <alignment horizontal="center"/>
    </xf>
    <xf numFmtId="166" fontId="6" fillId="2" borderId="9" xfId="0" applyNumberFormat="1" applyFont="1" applyFill="1" applyBorder="1" applyAlignment="1">
      <alignment horizontal="center"/>
    </xf>
    <xf numFmtId="166" fontId="6" fillId="0" borderId="4" xfId="0" applyNumberFormat="1" applyFont="1" applyBorder="1" applyAlignment="1">
      <alignment horizontal="center" vertical="center"/>
    </xf>
    <xf numFmtId="4" fontId="6" fillId="0" borderId="0" xfId="0" applyNumberFormat="1" applyFont="1" applyAlignment="1">
      <alignment horizontal="center" vertical="center"/>
    </xf>
    <xf numFmtId="4" fontId="3" fillId="0" borderId="0" xfId="0" applyNumberFormat="1" applyFont="1" applyAlignment="1">
      <alignment horizontal="center" vertical="center"/>
    </xf>
    <xf numFmtId="2" fontId="3" fillId="10" borderId="4" xfId="0" applyNumberFormat="1" applyFont="1" applyFill="1" applyBorder="1" applyAlignment="1">
      <alignment horizontal="left" vertical="center"/>
    </xf>
    <xf numFmtId="2" fontId="3" fillId="10" borderId="4" xfId="0" applyNumberFormat="1" applyFont="1" applyFill="1" applyBorder="1" applyAlignment="1">
      <alignment horizontal="left" vertical="center" wrapText="1"/>
    </xf>
    <xf numFmtId="166" fontId="9" fillId="2" borderId="4" xfId="0" applyNumberFormat="1" applyFont="1" applyFill="1" applyBorder="1" applyAlignment="1">
      <alignment horizontal="right" vertical="center"/>
    </xf>
    <xf numFmtId="168" fontId="3" fillId="0" borderId="0" xfId="0" applyNumberFormat="1" applyFont="1" applyAlignment="1">
      <alignment horizontal="center" vertical="center"/>
    </xf>
    <xf numFmtId="0" fontId="6" fillId="2" borderId="0" xfId="0" applyFont="1" applyFill="1" applyAlignment="1">
      <alignment horizontal="center"/>
    </xf>
    <xf numFmtId="2" fontId="6" fillId="2" borderId="0" xfId="0" applyNumberFormat="1" applyFont="1" applyFill="1" applyAlignment="1">
      <alignment horizontal="center"/>
    </xf>
    <xf numFmtId="0" fontId="3" fillId="14" borderId="2" xfId="0" applyFont="1" applyFill="1" applyBorder="1" applyAlignment="1">
      <alignment horizontal="center" vertical="center"/>
    </xf>
    <xf numFmtId="0" fontId="7" fillId="15" borderId="8" xfId="0" applyFont="1" applyFill="1" applyBorder="1" applyAlignment="1">
      <alignment vertical="center"/>
    </xf>
    <xf numFmtId="0" fontId="3" fillId="15" borderId="16" xfId="0" applyFont="1" applyFill="1" applyBorder="1" applyAlignment="1">
      <alignment horizontal="center" vertical="center"/>
    </xf>
    <xf numFmtId="0" fontId="3" fillId="15" borderId="12" xfId="0" applyFont="1" applyFill="1" applyBorder="1" applyAlignment="1">
      <alignment horizontal="center" vertical="center"/>
    </xf>
    <xf numFmtId="0" fontId="3" fillId="15" borderId="3" xfId="0" applyFont="1" applyFill="1" applyBorder="1" applyAlignment="1">
      <alignment horizontal="center" vertical="center"/>
    </xf>
    <xf numFmtId="0" fontId="3" fillId="15" borderId="9" xfId="0" applyFont="1" applyFill="1" applyBorder="1" applyAlignment="1">
      <alignment horizontal="center" vertical="center"/>
    </xf>
    <xf numFmtId="4" fontId="3" fillId="14" borderId="14" xfId="0" applyNumberFormat="1" applyFont="1" applyFill="1" applyBorder="1" applyAlignment="1">
      <alignment horizontal="center" vertical="center"/>
    </xf>
    <xf numFmtId="0" fontId="7" fillId="15" borderId="19" xfId="0" applyFont="1" applyFill="1" applyBorder="1" applyAlignment="1">
      <alignment vertical="center"/>
    </xf>
    <xf numFmtId="0" fontId="3" fillId="16" borderId="2" xfId="0" applyFont="1" applyFill="1" applyBorder="1" applyAlignment="1">
      <alignment horizontal="center" vertical="center"/>
    </xf>
    <xf numFmtId="0" fontId="3" fillId="16" borderId="14" xfId="0" applyFont="1" applyFill="1" applyBorder="1" applyAlignment="1">
      <alignment horizontal="center" vertical="center"/>
    </xf>
    <xf numFmtId="0" fontId="3" fillId="16" borderId="8" xfId="0" applyFont="1" applyFill="1" applyBorder="1" applyAlignment="1">
      <alignment horizontal="center" vertical="center"/>
    </xf>
    <xf numFmtId="0" fontId="3" fillId="16" borderId="15" xfId="0" applyFont="1" applyFill="1" applyBorder="1" applyAlignment="1">
      <alignment horizontal="center" vertical="center"/>
    </xf>
    <xf numFmtId="0" fontId="3" fillId="15" borderId="14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left" vertical="center"/>
    </xf>
    <xf numFmtId="0" fontId="7" fillId="0" borderId="13" xfId="0" applyFont="1" applyBorder="1" applyAlignment="1">
      <alignment vertical="center"/>
    </xf>
    <xf numFmtId="164" fontId="3" fillId="2" borderId="13" xfId="0" applyNumberFormat="1" applyFont="1" applyFill="1" applyBorder="1" applyAlignment="1">
      <alignment horizontal="center"/>
    </xf>
    <xf numFmtId="0" fontId="7" fillId="0" borderId="8" xfId="0" applyFont="1" applyBorder="1" applyAlignment="1">
      <alignment vertical="center"/>
    </xf>
    <xf numFmtId="0" fontId="7" fillId="0" borderId="15" xfId="0" applyFont="1" applyBorder="1" applyAlignment="1">
      <alignment vertical="center"/>
    </xf>
    <xf numFmtId="0" fontId="7" fillId="0" borderId="9" xfId="0" applyFont="1" applyBorder="1" applyAlignment="1">
      <alignment vertical="center"/>
    </xf>
    <xf numFmtId="166" fontId="10" fillId="3" borderId="25" xfId="0" applyNumberFormat="1" applyFont="1" applyFill="1" applyBorder="1" applyAlignment="1">
      <alignment horizontal="right" vertical="center"/>
    </xf>
    <xf numFmtId="166" fontId="10" fillId="3" borderId="0" xfId="0" applyNumberFormat="1" applyFont="1" applyFill="1" applyAlignment="1">
      <alignment horizontal="right" vertical="center"/>
    </xf>
    <xf numFmtId="166" fontId="10" fillId="3" borderId="26" xfId="0" applyNumberFormat="1" applyFont="1" applyFill="1" applyBorder="1" applyAlignment="1">
      <alignment horizontal="right" vertical="center"/>
    </xf>
    <xf numFmtId="164" fontId="6" fillId="2" borderId="14" xfId="0" applyNumberFormat="1" applyFont="1" applyFill="1" applyBorder="1" applyAlignment="1">
      <alignment horizontal="center"/>
    </xf>
    <xf numFmtId="0" fontId="7" fillId="0" borderId="14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166" fontId="10" fillId="3" borderId="10" xfId="0" applyNumberFormat="1" applyFont="1" applyFill="1" applyBorder="1" applyAlignment="1">
      <alignment horizontal="right" vertical="center"/>
    </xf>
    <xf numFmtId="166" fontId="10" fillId="3" borderId="1" xfId="0" applyNumberFormat="1" applyFont="1" applyFill="1" applyBorder="1" applyAlignment="1">
      <alignment horizontal="right" vertical="center"/>
    </xf>
    <xf numFmtId="166" fontId="10" fillId="3" borderId="27" xfId="0" applyNumberFormat="1" applyFont="1" applyFill="1" applyBorder="1" applyAlignment="1">
      <alignment horizontal="right" vertical="center"/>
    </xf>
    <xf numFmtId="166" fontId="6" fillId="2" borderId="14" xfId="0" applyNumberFormat="1" applyFont="1" applyFill="1" applyBorder="1" applyAlignment="1">
      <alignment horizontal="center"/>
    </xf>
    <xf numFmtId="164" fontId="6" fillId="2" borderId="2" xfId="0" applyNumberFormat="1" applyFont="1" applyFill="1" applyBorder="1" applyAlignment="1">
      <alignment horizontal="center"/>
    </xf>
    <xf numFmtId="0" fontId="3" fillId="3" borderId="2" xfId="0" applyFont="1" applyFill="1" applyBorder="1" applyAlignment="1">
      <alignment horizontal="left" vertical="center"/>
    </xf>
    <xf numFmtId="4" fontId="11" fillId="2" borderId="2" xfId="0" applyNumberFormat="1" applyFont="1" applyFill="1" applyBorder="1" applyAlignment="1">
      <alignment horizontal="center"/>
    </xf>
    <xf numFmtId="0" fontId="22" fillId="3" borderId="2" xfId="0" applyFont="1" applyFill="1" applyBorder="1" applyAlignment="1">
      <alignment horizontal="left" vertical="center"/>
    </xf>
    <xf numFmtId="2" fontId="18" fillId="10" borderId="4" xfId="0" applyNumberFormat="1" applyFont="1" applyFill="1" applyBorder="1" applyAlignment="1">
      <alignment horizontal="left" vertical="center"/>
    </xf>
    <xf numFmtId="169" fontId="3" fillId="0" borderId="0" xfId="0" applyNumberFormat="1" applyFont="1" applyAlignment="1">
      <alignment horizontal="center" vertical="center"/>
    </xf>
    <xf numFmtId="0" fontId="18" fillId="3" borderId="2" xfId="0" applyFont="1" applyFill="1" applyBorder="1" applyAlignment="1">
      <alignment horizontal="left" vertical="center"/>
    </xf>
    <xf numFmtId="166" fontId="6" fillId="2" borderId="2" xfId="0" applyNumberFormat="1" applyFont="1" applyFill="1" applyBorder="1" applyAlignment="1">
      <alignment horizontal="center"/>
    </xf>
    <xf numFmtId="0" fontId="18" fillId="3" borderId="2" xfId="0" applyFont="1" applyFill="1" applyBorder="1" applyAlignment="1">
      <alignment vertical="center"/>
    </xf>
    <xf numFmtId="0" fontId="18" fillId="3" borderId="20" xfId="0" applyFont="1" applyFill="1" applyBorder="1" applyAlignment="1">
      <alignment horizontal="center" vertical="center"/>
    </xf>
    <xf numFmtId="166" fontId="6" fillId="0" borderId="2" xfId="0" applyNumberFormat="1" applyFont="1" applyBorder="1" applyAlignment="1">
      <alignment horizontal="center"/>
    </xf>
    <xf numFmtId="0" fontId="0" fillId="0" borderId="3" xfId="0" applyBorder="1" applyAlignment="1">
      <alignment vertical="center"/>
    </xf>
    <xf numFmtId="166" fontId="20" fillId="0" borderId="2" xfId="0" applyNumberFormat="1" applyFont="1" applyBorder="1" applyAlignment="1">
      <alignment horizontal="center"/>
    </xf>
    <xf numFmtId="166" fontId="6" fillId="18" borderId="0" xfId="0" applyNumberFormat="1" applyFont="1" applyFill="1" applyAlignment="1">
      <alignment horizontal="center"/>
    </xf>
    <xf numFmtId="0" fontId="6" fillId="18" borderId="20" xfId="0" applyFont="1" applyFill="1" applyBorder="1" applyAlignment="1">
      <alignment horizontal="center" wrapText="1"/>
    </xf>
    <xf numFmtId="0" fontId="6" fillId="23" borderId="20" xfId="0" applyFont="1" applyFill="1" applyBorder="1" applyAlignment="1">
      <alignment horizontal="center" wrapText="1"/>
    </xf>
    <xf numFmtId="0" fontId="19" fillId="24" borderId="20" xfId="0" applyFont="1" applyFill="1" applyBorder="1" applyAlignment="1">
      <alignment horizontal="center" wrapText="1"/>
    </xf>
    <xf numFmtId="0" fontId="3" fillId="20" borderId="2" xfId="0" applyFont="1" applyFill="1" applyBorder="1" applyAlignment="1">
      <alignment horizontal="center"/>
    </xf>
    <xf numFmtId="0" fontId="7" fillId="8" borderId="14" xfId="0" applyFont="1" applyFill="1" applyBorder="1" applyAlignment="1">
      <alignment vertical="center"/>
    </xf>
    <xf numFmtId="0" fontId="7" fillId="8" borderId="3" xfId="0" applyFont="1" applyFill="1" applyBorder="1" applyAlignment="1">
      <alignment vertical="center"/>
    </xf>
    <xf numFmtId="0" fontId="18" fillId="0" borderId="13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20" borderId="8" xfId="0" applyFont="1" applyFill="1" applyBorder="1" applyAlignment="1">
      <alignment horizontal="center"/>
    </xf>
    <xf numFmtId="0" fontId="7" fillId="8" borderId="15" xfId="0" applyFont="1" applyFill="1" applyBorder="1" applyAlignment="1">
      <alignment vertical="center"/>
    </xf>
    <xf numFmtId="0" fontId="7" fillId="8" borderId="9" xfId="0" applyFont="1" applyFill="1" applyBorder="1" applyAlignment="1">
      <alignment vertical="center"/>
    </xf>
    <xf numFmtId="0" fontId="3" fillId="2" borderId="8" xfId="0" applyFont="1" applyFill="1" applyBorder="1" applyAlignment="1">
      <alignment horizontal="center"/>
    </xf>
    <xf numFmtId="166" fontId="3" fillId="13" borderId="13" xfId="0" applyNumberFormat="1" applyFont="1" applyFill="1" applyBorder="1" applyAlignment="1">
      <alignment horizontal="center"/>
    </xf>
    <xf numFmtId="0" fontId="0" fillId="13" borderId="0" xfId="0" applyFill="1" applyAlignment="1">
      <alignment vertical="center"/>
    </xf>
    <xf numFmtId="166" fontId="3" fillId="21" borderId="8" xfId="0" applyNumberFormat="1" applyFont="1" applyFill="1" applyBorder="1" applyAlignment="1">
      <alignment horizontal="center"/>
    </xf>
    <xf numFmtId="0" fontId="0" fillId="21" borderId="9" xfId="0" applyFill="1" applyBorder="1" applyAlignment="1">
      <alignment vertical="center"/>
    </xf>
    <xf numFmtId="0" fontId="6" fillId="0" borderId="8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166" fontId="6" fillId="2" borderId="8" xfId="0" applyNumberFormat="1" applyFont="1" applyFill="1" applyBorder="1" applyAlignment="1">
      <alignment horizontal="right"/>
    </xf>
    <xf numFmtId="166" fontId="6" fillId="2" borderId="4" xfId="0" applyNumberFormat="1" applyFont="1" applyFill="1" applyBorder="1" applyAlignment="1">
      <alignment horizontal="right"/>
    </xf>
    <xf numFmtId="0" fontId="3" fillId="18" borderId="2" xfId="0" applyFont="1" applyFill="1" applyBorder="1" applyAlignment="1">
      <alignment horizontal="center" vertical="center"/>
    </xf>
    <xf numFmtId="0" fontId="3" fillId="18" borderId="14" xfId="0" applyFont="1" applyFill="1" applyBorder="1" applyAlignment="1">
      <alignment horizontal="center" vertical="center"/>
    </xf>
    <xf numFmtId="0" fontId="3" fillId="18" borderId="8" xfId="0" applyFont="1" applyFill="1" applyBorder="1" applyAlignment="1">
      <alignment horizontal="center" vertical="center"/>
    </xf>
    <xf numFmtId="0" fontId="3" fillId="18" borderId="15" xfId="0" applyFont="1" applyFill="1" applyBorder="1" applyAlignment="1">
      <alignment horizontal="center" vertical="center"/>
    </xf>
    <xf numFmtId="0" fontId="3" fillId="19" borderId="16" xfId="0" applyFont="1" applyFill="1" applyBorder="1" applyAlignment="1">
      <alignment horizontal="center" vertical="center"/>
    </xf>
    <xf numFmtId="0" fontId="3" fillId="19" borderId="12" xfId="0" applyFont="1" applyFill="1" applyBorder="1" applyAlignment="1">
      <alignment horizontal="center" vertical="center"/>
    </xf>
    <xf numFmtId="0" fontId="3" fillId="19" borderId="3" xfId="0" applyFont="1" applyFill="1" applyBorder="1" applyAlignment="1">
      <alignment horizontal="center" vertical="center"/>
    </xf>
    <xf numFmtId="0" fontId="3" fillId="19" borderId="9" xfId="0" applyFont="1" applyFill="1" applyBorder="1" applyAlignment="1">
      <alignment horizontal="center" vertical="center"/>
    </xf>
    <xf numFmtId="0" fontId="3" fillId="19" borderId="14" xfId="0" applyFont="1" applyFill="1" applyBorder="1" applyAlignment="1">
      <alignment horizontal="center" vertical="center"/>
    </xf>
    <xf numFmtId="0" fontId="7" fillId="19" borderId="3" xfId="0" applyFont="1" applyFill="1" applyBorder="1" applyAlignment="1">
      <alignment vertical="center"/>
    </xf>
    <xf numFmtId="0" fontId="7" fillId="19" borderId="15" xfId="0" applyFont="1" applyFill="1" applyBorder="1" applyAlignment="1">
      <alignment vertical="center"/>
    </xf>
    <xf numFmtId="0" fontId="7" fillId="19" borderId="9" xfId="0" applyFont="1" applyFill="1" applyBorder="1" applyAlignment="1">
      <alignment vertical="center"/>
    </xf>
    <xf numFmtId="0" fontId="8" fillId="2" borderId="4" xfId="0" applyFont="1" applyFill="1" applyBorder="1" applyAlignment="1">
      <alignment horizontal="right"/>
    </xf>
    <xf numFmtId="0" fontId="8" fillId="2" borderId="5" xfId="0" applyFont="1" applyFill="1" applyBorder="1" applyAlignment="1">
      <alignment horizontal="right"/>
    </xf>
    <xf numFmtId="0" fontId="8" fillId="2" borderId="6" xfId="0" applyFont="1" applyFill="1" applyBorder="1" applyAlignment="1">
      <alignment horizontal="right"/>
    </xf>
    <xf numFmtId="166" fontId="3" fillId="2" borderId="4" xfId="0" applyNumberFormat="1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166" fontId="19" fillId="11" borderId="13" xfId="0" applyNumberFormat="1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2" fontId="6" fillId="2" borderId="4" xfId="0" applyNumberFormat="1" applyFont="1" applyFill="1" applyBorder="1" applyAlignment="1">
      <alignment horizontal="center"/>
    </xf>
    <xf numFmtId="166" fontId="3" fillId="2" borderId="8" xfId="0" applyNumberFormat="1" applyFont="1" applyFill="1" applyBorder="1" applyAlignment="1">
      <alignment horizontal="center"/>
    </xf>
    <xf numFmtId="2" fontId="6" fillId="2" borderId="8" xfId="0" applyNumberFormat="1" applyFont="1" applyFill="1" applyBorder="1" applyAlignment="1">
      <alignment horizontal="center"/>
    </xf>
    <xf numFmtId="167" fontId="6" fillId="2" borderId="20" xfId="0" applyNumberFormat="1" applyFont="1" applyFill="1" applyBorder="1" applyAlignment="1">
      <alignment horizontal="center"/>
    </xf>
    <xf numFmtId="0" fontId="7" fillId="0" borderId="20" xfId="0" applyFont="1" applyBorder="1" applyAlignment="1">
      <alignment vertical="center"/>
    </xf>
    <xf numFmtId="0" fontId="6" fillId="2" borderId="8" xfId="0" applyFont="1" applyFill="1" applyBorder="1" applyAlignment="1">
      <alignment horizontal="center" wrapText="1"/>
    </xf>
    <xf numFmtId="0" fontId="6" fillId="2" borderId="4" xfId="0" applyFont="1" applyFill="1" applyBorder="1" applyAlignment="1">
      <alignment horizontal="center" wrapText="1"/>
    </xf>
    <xf numFmtId="2" fontId="3" fillId="3" borderId="4" xfId="0" applyNumberFormat="1" applyFont="1" applyFill="1" applyBorder="1" applyAlignment="1">
      <alignment horizontal="center"/>
    </xf>
    <xf numFmtId="0" fontId="4" fillId="0" borderId="6" xfId="0" applyFont="1" applyBorder="1" applyAlignment="1">
      <alignment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/>
    </xf>
    <xf numFmtId="4" fontId="3" fillId="3" borderId="14" xfId="0" applyNumberFormat="1" applyFont="1" applyFill="1" applyBorder="1" applyAlignment="1">
      <alignment horizontal="center" vertical="center"/>
    </xf>
    <xf numFmtId="3" fontId="18" fillId="17" borderId="0" xfId="0" applyNumberFormat="1" applyFont="1" applyFill="1" applyAlignment="1">
      <alignment horizontal="center" vertical="center"/>
    </xf>
    <xf numFmtId="3" fontId="3" fillId="17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S873"/>
  <sheetViews>
    <sheetView showGridLines="0" topLeftCell="A10" zoomScale="80" zoomScaleNormal="80" workbookViewId="0">
      <selection activeCell="I15" sqref="I15"/>
    </sheetView>
  </sheetViews>
  <sheetFormatPr defaultColWidth="14.42578125" defaultRowHeight="15" customHeight="1"/>
  <cols>
    <col min="1" max="1" width="20.7109375" style="1" customWidth="1"/>
    <col min="2" max="3" width="6.5703125" style="1" customWidth="1"/>
    <col min="4" max="4" width="7.28515625" style="1" customWidth="1"/>
    <col min="5" max="5" width="9.140625" style="1" customWidth="1"/>
    <col min="6" max="6" width="5.7109375" style="1" customWidth="1"/>
    <col min="7" max="7" width="13.42578125" style="1" customWidth="1"/>
    <col min="8" max="8" width="14.85546875" style="1" customWidth="1"/>
    <col min="9" max="9" width="13.85546875" style="1" customWidth="1"/>
    <col min="10" max="11" width="11.85546875" style="1" customWidth="1"/>
    <col min="12" max="12" width="10.7109375" style="1" customWidth="1"/>
    <col min="13" max="13" width="10.140625" style="1" customWidth="1"/>
    <col min="14" max="14" width="10.85546875" style="1" customWidth="1"/>
    <col min="15" max="15" width="14.140625" style="1" customWidth="1"/>
    <col min="16" max="16" width="13.140625" style="1" customWidth="1"/>
    <col min="17" max="17" width="11" style="1" customWidth="1"/>
    <col min="18" max="25" width="9.140625" style="1" customWidth="1"/>
    <col min="26" max="16373" width="14.42578125" style="1"/>
  </cols>
  <sheetData>
    <row r="1" spans="1:25" ht="36" customHeight="1">
      <c r="A1" s="127" t="s">
        <v>0</v>
      </c>
      <c r="B1" s="128"/>
      <c r="C1" s="128"/>
      <c r="D1" s="128"/>
      <c r="E1" s="128"/>
      <c r="F1" s="128"/>
      <c r="G1" s="128"/>
      <c r="H1" s="128"/>
      <c r="I1" s="128"/>
      <c r="J1" s="128"/>
      <c r="K1" s="128"/>
      <c r="L1" s="11"/>
      <c r="M1" s="11"/>
      <c r="N1" s="13"/>
      <c r="O1" s="13"/>
      <c r="P1" s="13"/>
      <c r="Q1" s="13"/>
      <c r="R1" s="13"/>
      <c r="S1" s="39"/>
      <c r="T1" s="39"/>
      <c r="U1" s="39"/>
      <c r="V1" s="39"/>
      <c r="W1" s="39"/>
      <c r="X1" s="39"/>
      <c r="Y1" s="39"/>
    </row>
    <row r="2" spans="1:25" ht="20.100000000000001" customHeight="1">
      <c r="A2" s="2" t="s">
        <v>1</v>
      </c>
      <c r="B2" s="3" t="s">
        <v>2</v>
      </c>
      <c r="C2" s="4"/>
      <c r="D2" s="4"/>
      <c r="E2" s="4"/>
      <c r="F2" s="4"/>
      <c r="G2" s="4"/>
      <c r="H2" s="4"/>
      <c r="I2" s="4"/>
      <c r="J2" s="14"/>
      <c r="K2" s="14"/>
      <c r="L2" s="11"/>
      <c r="M2" s="11"/>
      <c r="N2" s="13"/>
      <c r="O2" s="13"/>
      <c r="P2" s="13"/>
      <c r="Q2" s="13"/>
      <c r="R2" s="13"/>
      <c r="S2" s="39"/>
      <c r="T2" s="39"/>
      <c r="U2" s="39"/>
      <c r="V2" s="39"/>
      <c r="W2" s="39"/>
      <c r="X2" s="39"/>
      <c r="Y2" s="39"/>
    </row>
    <row r="3" spans="1:25" ht="12.95" customHeight="1">
      <c r="A3" s="5"/>
      <c r="B3" s="4"/>
      <c r="C3" s="4"/>
      <c r="D3" s="4"/>
      <c r="E3" s="4"/>
      <c r="F3" s="4"/>
      <c r="G3" s="4"/>
      <c r="H3" s="4"/>
      <c r="I3" s="4"/>
      <c r="J3" s="14"/>
      <c r="K3" s="14"/>
      <c r="L3" s="11"/>
      <c r="M3" s="11"/>
      <c r="N3" s="13"/>
      <c r="O3" s="13"/>
      <c r="P3" s="13"/>
      <c r="Q3" s="13"/>
      <c r="R3" s="13"/>
      <c r="S3" s="39"/>
      <c r="T3" s="39"/>
      <c r="U3" s="39"/>
      <c r="V3" s="39"/>
      <c r="W3" s="39"/>
      <c r="X3" s="39"/>
      <c r="Y3" s="39"/>
    </row>
    <row r="4" spans="1:25">
      <c r="A4" s="6" t="s">
        <v>3</v>
      </c>
      <c r="B4" s="7" t="s">
        <v>2</v>
      </c>
      <c r="C4" s="8"/>
      <c r="D4" s="9"/>
      <c r="E4" s="10"/>
      <c r="F4" s="9"/>
      <c r="G4" s="11"/>
      <c r="H4" s="6" t="s">
        <v>4</v>
      </c>
      <c r="I4" s="10"/>
      <c r="J4" s="8"/>
      <c r="K4" s="38"/>
      <c r="L4" s="39"/>
      <c r="M4" s="39"/>
      <c r="N4" s="13"/>
      <c r="O4" s="13"/>
      <c r="P4" s="13"/>
      <c r="Q4" s="13"/>
      <c r="R4" s="13"/>
      <c r="S4" s="39"/>
      <c r="T4" s="39"/>
      <c r="U4" s="39"/>
      <c r="V4" s="39"/>
      <c r="W4" s="39"/>
      <c r="X4" s="39"/>
      <c r="Y4" s="39"/>
    </row>
    <row r="5" spans="1:25">
      <c r="A5" s="6" t="s">
        <v>5</v>
      </c>
      <c r="B5" s="7" t="s">
        <v>2</v>
      </c>
      <c r="C5" s="12"/>
      <c r="D5" s="9"/>
      <c r="E5" s="10"/>
      <c r="F5" s="9"/>
      <c r="G5" s="11"/>
      <c r="H5" s="6" t="s">
        <v>6</v>
      </c>
      <c r="I5" s="10"/>
      <c r="J5" s="40"/>
      <c r="K5" s="38"/>
      <c r="L5" s="39"/>
      <c r="M5" s="39"/>
      <c r="N5" s="13"/>
      <c r="O5" s="13"/>
      <c r="P5" s="13"/>
      <c r="Q5" s="13"/>
      <c r="R5" s="13"/>
      <c r="S5" s="39"/>
      <c r="T5" s="39"/>
      <c r="U5" s="39"/>
      <c r="V5" s="39"/>
      <c r="W5" s="39"/>
      <c r="X5" s="39"/>
      <c r="Y5" s="39"/>
    </row>
    <row r="6" spans="1:25">
      <c r="A6" s="13"/>
      <c r="B6" s="13"/>
      <c r="C6" s="129"/>
      <c r="D6" s="130"/>
      <c r="E6" s="131"/>
      <c r="F6" s="130"/>
      <c r="G6" s="16"/>
      <c r="H6" s="15"/>
      <c r="I6" s="15"/>
      <c r="J6" s="41"/>
      <c r="K6" s="25"/>
      <c r="L6" s="132"/>
      <c r="M6" s="130"/>
      <c r="N6" s="13"/>
      <c r="O6" s="13"/>
      <c r="P6" s="13"/>
      <c r="Q6" s="13"/>
      <c r="R6" s="13"/>
      <c r="S6" s="39"/>
      <c r="T6" s="39"/>
      <c r="U6" s="39"/>
      <c r="V6" s="39"/>
      <c r="W6" s="39"/>
      <c r="X6" s="39"/>
      <c r="Y6" s="39"/>
    </row>
    <row r="7" spans="1:25">
      <c r="A7" s="214" t="s">
        <v>7</v>
      </c>
      <c r="B7" s="157"/>
      <c r="C7" s="133" t="s">
        <v>8</v>
      </c>
      <c r="D7" s="134"/>
      <c r="E7" s="134"/>
      <c r="F7" s="135"/>
      <c r="G7" s="214" t="s">
        <v>9</v>
      </c>
      <c r="H7" s="91" t="s">
        <v>10</v>
      </c>
      <c r="I7" s="92" t="s">
        <v>11</v>
      </c>
      <c r="J7" s="220" t="s">
        <v>12</v>
      </c>
      <c r="K7" s="157"/>
      <c r="L7" s="142"/>
      <c r="M7" s="142"/>
      <c r="N7" s="13"/>
      <c r="O7" s="13"/>
      <c r="P7" s="13"/>
      <c r="Q7" s="13"/>
      <c r="R7" s="13"/>
      <c r="S7" s="39"/>
      <c r="T7" s="39"/>
      <c r="U7" s="39"/>
      <c r="V7" s="39"/>
      <c r="W7" s="39"/>
      <c r="X7" s="39"/>
      <c r="Y7" s="39"/>
    </row>
    <row r="8" spans="1:25">
      <c r="A8" s="215"/>
      <c r="B8" s="144"/>
      <c r="C8" s="133" t="s">
        <v>13</v>
      </c>
      <c r="D8" s="135"/>
      <c r="E8" s="136" t="s">
        <v>14</v>
      </c>
      <c r="F8" s="137"/>
      <c r="G8" s="215"/>
      <c r="H8" s="93" t="s">
        <v>15</v>
      </c>
      <c r="I8" s="94" t="s">
        <v>16</v>
      </c>
      <c r="J8" s="152"/>
      <c r="K8" s="221"/>
      <c r="L8" s="142"/>
      <c r="M8" s="142"/>
      <c r="N8" s="15"/>
      <c r="O8" s="13"/>
      <c r="P8" s="13"/>
      <c r="Q8" s="13"/>
      <c r="R8" s="13"/>
      <c r="S8" s="39"/>
      <c r="T8" s="39"/>
      <c r="U8" s="39"/>
      <c r="V8" s="39"/>
      <c r="W8" s="39"/>
      <c r="X8" s="39"/>
      <c r="Y8" s="39"/>
    </row>
    <row r="9" spans="1:25">
      <c r="A9" s="95" t="s">
        <v>17</v>
      </c>
      <c r="B9" s="96">
        <v>1</v>
      </c>
      <c r="C9" s="138"/>
      <c r="D9" s="135"/>
      <c r="E9" s="138"/>
      <c r="F9" s="135"/>
      <c r="G9" s="97"/>
      <c r="H9" s="98"/>
      <c r="I9" s="99"/>
      <c r="J9" s="139"/>
      <c r="K9" s="140"/>
      <c r="L9" s="141" t="s">
        <v>18</v>
      </c>
      <c r="M9" s="130"/>
      <c r="N9" s="13"/>
      <c r="O9" s="13"/>
      <c r="P9" s="13"/>
      <c r="Q9" s="13"/>
      <c r="R9" s="13"/>
      <c r="S9" s="39"/>
      <c r="T9" s="39"/>
      <c r="U9" s="39"/>
      <c r="V9" s="39"/>
      <c r="W9" s="39"/>
      <c r="X9" s="39"/>
      <c r="Y9" s="39"/>
    </row>
    <row r="10" spans="1:25">
      <c r="A10" s="95" t="s">
        <v>17</v>
      </c>
      <c r="B10" s="96">
        <v>2</v>
      </c>
      <c r="C10" s="143"/>
      <c r="D10" s="144"/>
      <c r="E10" s="138"/>
      <c r="F10" s="135"/>
      <c r="G10" s="97"/>
      <c r="H10" s="97"/>
      <c r="I10" s="100"/>
      <c r="J10" s="139"/>
      <c r="K10" s="140"/>
      <c r="L10" s="141" t="s">
        <v>19</v>
      </c>
      <c r="M10" s="141"/>
      <c r="N10" s="13" t="s">
        <v>20</v>
      </c>
      <c r="O10" s="13"/>
      <c r="P10" s="13"/>
      <c r="Q10" s="13"/>
      <c r="R10" s="13"/>
      <c r="S10" s="39"/>
      <c r="T10" s="39"/>
      <c r="U10" s="39"/>
      <c r="V10" s="39"/>
      <c r="W10" s="39"/>
      <c r="X10" s="39"/>
      <c r="Y10" s="39"/>
    </row>
    <row r="11" spans="1:25">
      <c r="A11" s="95" t="s">
        <v>17</v>
      </c>
      <c r="B11" s="96">
        <v>3</v>
      </c>
      <c r="C11" s="143"/>
      <c r="D11" s="144"/>
      <c r="E11" s="138"/>
      <c r="F11" s="135"/>
      <c r="G11" s="97"/>
      <c r="H11" s="97"/>
      <c r="I11" s="100"/>
      <c r="J11" s="139"/>
      <c r="K11" s="140"/>
      <c r="L11" s="141" t="s">
        <v>21</v>
      </c>
      <c r="M11" s="141"/>
      <c r="N11" s="13" t="s">
        <v>22</v>
      </c>
      <c r="O11" s="13"/>
      <c r="P11" s="13"/>
      <c r="Q11" s="13"/>
      <c r="R11" s="13"/>
      <c r="S11" s="39"/>
      <c r="T11" s="39"/>
      <c r="U11" s="39"/>
      <c r="V11" s="39"/>
      <c r="W11" s="39"/>
      <c r="X11" s="39"/>
      <c r="Y11" s="39"/>
    </row>
    <row r="12" spans="1:25">
      <c r="A12" s="95" t="s">
        <v>17</v>
      </c>
      <c r="B12" s="96">
        <v>4</v>
      </c>
      <c r="C12" s="143"/>
      <c r="D12" s="144"/>
      <c r="E12" s="138"/>
      <c r="F12" s="135"/>
      <c r="G12" s="97"/>
      <c r="H12" s="97"/>
      <c r="I12" s="100">
        <v>3</v>
      </c>
      <c r="J12" s="139"/>
      <c r="K12" s="140"/>
      <c r="L12" s="141"/>
      <c r="M12" s="141"/>
      <c r="N12" s="13"/>
      <c r="O12" s="13"/>
      <c r="P12" s="13"/>
      <c r="Q12" s="13"/>
      <c r="R12" s="13"/>
      <c r="S12" s="39"/>
      <c r="T12" s="39"/>
      <c r="U12" s="39"/>
      <c r="V12" s="39"/>
      <c r="W12" s="39"/>
      <c r="X12" s="39"/>
      <c r="Y12" s="39"/>
    </row>
    <row r="13" spans="1:25">
      <c r="A13" s="95" t="s">
        <v>17</v>
      </c>
      <c r="B13" s="96">
        <v>5</v>
      </c>
      <c r="C13" s="145"/>
      <c r="D13" s="144"/>
      <c r="E13" s="146"/>
      <c r="F13" s="135"/>
      <c r="G13" s="97"/>
      <c r="H13" s="97"/>
      <c r="I13" s="100">
        <v>3</v>
      </c>
      <c r="J13" s="139"/>
      <c r="K13" s="140"/>
      <c r="L13" s="141"/>
      <c r="M13" s="141"/>
      <c r="N13" s="13"/>
      <c r="O13" s="13"/>
      <c r="P13" s="13"/>
      <c r="Q13" s="13"/>
      <c r="R13" s="13"/>
      <c r="S13" s="39"/>
      <c r="T13" s="39"/>
      <c r="U13" s="39"/>
      <c r="V13" s="39"/>
      <c r="W13" s="39"/>
      <c r="X13" s="39"/>
      <c r="Y13" s="39"/>
    </row>
    <row r="14" spans="1:25">
      <c r="A14" s="95" t="s">
        <v>17</v>
      </c>
      <c r="B14" s="96">
        <v>6</v>
      </c>
      <c r="C14" s="145"/>
      <c r="D14" s="144"/>
      <c r="E14" s="146"/>
      <c r="F14" s="135"/>
      <c r="G14" s="97"/>
      <c r="H14" s="97"/>
      <c r="I14" s="100"/>
      <c r="J14" s="139"/>
      <c r="K14" s="140"/>
      <c r="L14" s="141"/>
      <c r="M14" s="141"/>
      <c r="N14" s="13"/>
      <c r="O14" s="13"/>
      <c r="P14" s="13"/>
      <c r="Q14" s="13"/>
      <c r="R14" s="13"/>
      <c r="S14" s="39"/>
      <c r="T14" s="39"/>
      <c r="U14" s="39"/>
      <c r="V14" s="39"/>
      <c r="W14" s="39"/>
      <c r="X14" s="39"/>
      <c r="Y14" s="39"/>
    </row>
    <row r="15" spans="1:25">
      <c r="A15" s="147" t="s">
        <v>23</v>
      </c>
      <c r="B15" s="148"/>
      <c r="C15" s="148"/>
      <c r="D15" s="148"/>
      <c r="E15" s="148"/>
      <c r="F15" s="148"/>
      <c r="G15" s="149"/>
      <c r="H15" s="101"/>
      <c r="I15" s="102"/>
      <c r="J15" s="150">
        <f>SUM(J9:K14)</f>
        <v>0</v>
      </c>
      <c r="K15" s="144"/>
      <c r="L15" s="141"/>
      <c r="M15" s="141"/>
      <c r="N15" s="13"/>
      <c r="O15" s="13"/>
      <c r="P15" s="13"/>
      <c r="Q15" s="13"/>
      <c r="R15" s="13"/>
      <c r="S15" s="39"/>
      <c r="T15" s="39"/>
      <c r="U15" s="39"/>
      <c r="V15" s="39"/>
      <c r="W15" s="39"/>
      <c r="X15" s="39"/>
      <c r="Y15" s="39"/>
    </row>
    <row r="16" spans="1:25">
      <c r="A16" s="103"/>
      <c r="B16" s="104"/>
      <c r="C16" s="151"/>
      <c r="D16" s="152"/>
      <c r="E16" s="105"/>
      <c r="F16" s="105"/>
      <c r="G16" s="105"/>
      <c r="H16" s="105"/>
      <c r="I16" s="105"/>
      <c r="J16" s="105"/>
      <c r="K16" s="106"/>
      <c r="L16" s="141"/>
      <c r="M16" s="141"/>
      <c r="N16" s="13"/>
      <c r="O16" s="13"/>
      <c r="P16" s="13"/>
      <c r="Q16" s="13"/>
      <c r="R16" s="13"/>
      <c r="S16" s="39"/>
      <c r="T16" s="39"/>
      <c r="U16" s="39"/>
      <c r="V16" s="39"/>
      <c r="W16" s="39"/>
      <c r="X16" s="39"/>
      <c r="Y16" s="39"/>
    </row>
    <row r="17" spans="1:25">
      <c r="A17" s="95" t="s">
        <v>24</v>
      </c>
      <c r="B17" s="96">
        <v>1</v>
      </c>
      <c r="C17" s="146"/>
      <c r="D17" s="135"/>
      <c r="E17" s="146"/>
      <c r="F17" s="135"/>
      <c r="G17" s="97"/>
      <c r="H17" s="97"/>
      <c r="I17" s="97"/>
      <c r="J17" s="146"/>
      <c r="K17" s="135"/>
      <c r="L17" s="141"/>
      <c r="M17" s="141"/>
      <c r="N17" s="13"/>
      <c r="O17" s="13"/>
      <c r="P17" s="13"/>
      <c r="Q17" s="13"/>
      <c r="R17" s="13"/>
      <c r="S17" s="39"/>
      <c r="T17" s="39"/>
      <c r="U17" s="39"/>
      <c r="V17" s="39"/>
      <c r="W17" s="39"/>
      <c r="X17" s="39"/>
      <c r="Y17" s="39"/>
    </row>
    <row r="18" spans="1:25">
      <c r="A18" s="95" t="s">
        <v>24</v>
      </c>
      <c r="B18" s="96">
        <v>2</v>
      </c>
      <c r="C18" s="146"/>
      <c r="D18" s="135"/>
      <c r="E18" s="146"/>
      <c r="F18" s="135"/>
      <c r="G18" s="97"/>
      <c r="H18" s="97"/>
      <c r="I18" s="97"/>
      <c r="J18" s="146"/>
      <c r="K18" s="135"/>
      <c r="L18" s="141"/>
      <c r="M18" s="141"/>
      <c r="N18" s="13"/>
      <c r="O18" s="13"/>
      <c r="P18" s="13"/>
      <c r="Q18" s="13"/>
      <c r="R18" s="13"/>
      <c r="S18" s="39"/>
      <c r="T18" s="39"/>
      <c r="U18" s="39"/>
      <c r="V18" s="39"/>
      <c r="W18" s="39"/>
      <c r="X18" s="39"/>
      <c r="Y18" s="39"/>
    </row>
    <row r="19" spans="1:25">
      <c r="A19" s="147" t="s">
        <v>23</v>
      </c>
      <c r="B19" s="148"/>
      <c r="C19" s="148"/>
      <c r="D19" s="148"/>
      <c r="E19" s="148"/>
      <c r="F19" s="148"/>
      <c r="G19" s="149"/>
      <c r="H19" s="107"/>
      <c r="I19" s="97"/>
      <c r="J19" s="153"/>
      <c r="K19" s="135"/>
      <c r="L19" s="141"/>
      <c r="M19" s="141"/>
      <c r="N19" s="13"/>
      <c r="O19" s="13" t="s">
        <v>25</v>
      </c>
      <c r="P19" s="13"/>
      <c r="Q19" s="13"/>
      <c r="R19" s="13"/>
      <c r="S19" s="39"/>
      <c r="T19" s="39"/>
      <c r="U19" s="39"/>
      <c r="V19" s="39"/>
      <c r="W19" s="39"/>
      <c r="X19" s="39"/>
      <c r="Y19" s="39"/>
    </row>
    <row r="20" spans="1:25">
      <c r="A20" s="103"/>
      <c r="B20" s="104"/>
      <c r="C20" s="105"/>
      <c r="D20" s="105"/>
      <c r="E20" s="105"/>
      <c r="F20" s="105"/>
      <c r="G20" s="105"/>
      <c r="H20" s="105"/>
      <c r="I20" s="105"/>
      <c r="J20" s="105"/>
      <c r="K20" s="106"/>
      <c r="L20" s="141"/>
      <c r="M20" s="141"/>
      <c r="N20" s="13"/>
      <c r="O20" s="13"/>
      <c r="P20" s="13"/>
      <c r="Q20" s="13"/>
      <c r="R20" s="13"/>
      <c r="S20" s="39"/>
      <c r="T20" s="39"/>
      <c r="U20" s="39"/>
      <c r="V20" s="39"/>
      <c r="W20" s="39"/>
      <c r="X20" s="39"/>
      <c r="Y20" s="39"/>
    </row>
    <row r="21" spans="1:25">
      <c r="A21" s="95" t="s">
        <v>26</v>
      </c>
      <c r="B21" s="96">
        <v>1</v>
      </c>
      <c r="C21" s="146"/>
      <c r="D21" s="135"/>
      <c r="E21" s="146"/>
      <c r="F21" s="135"/>
      <c r="G21" s="97"/>
      <c r="H21" s="97"/>
      <c r="I21" s="97"/>
      <c r="J21" s="146"/>
      <c r="K21" s="135"/>
      <c r="L21" s="141"/>
      <c r="M21" s="141"/>
      <c r="N21" s="13"/>
      <c r="O21" s="13"/>
      <c r="P21" s="13"/>
      <c r="Q21" s="13"/>
      <c r="R21" s="13"/>
      <c r="S21" s="39"/>
      <c r="T21" s="39"/>
      <c r="U21" s="39"/>
      <c r="V21" s="39"/>
      <c r="W21" s="39"/>
      <c r="X21" s="39"/>
      <c r="Y21" s="39"/>
    </row>
    <row r="22" spans="1:25">
      <c r="A22" s="95" t="s">
        <v>26</v>
      </c>
      <c r="B22" s="96">
        <v>2</v>
      </c>
      <c r="C22" s="146"/>
      <c r="D22" s="135"/>
      <c r="E22" s="146"/>
      <c r="F22" s="135"/>
      <c r="G22" s="97"/>
      <c r="H22" s="97"/>
      <c r="I22" s="97"/>
      <c r="J22" s="146"/>
      <c r="K22" s="135"/>
      <c r="L22" s="141"/>
      <c r="M22" s="141"/>
      <c r="N22" s="13"/>
      <c r="O22" s="48"/>
      <c r="P22" s="13"/>
      <c r="Q22" s="13"/>
      <c r="R22" s="13"/>
      <c r="S22" s="39"/>
      <c r="T22" s="39"/>
      <c r="U22" s="39"/>
      <c r="V22" s="39"/>
      <c r="W22" s="39"/>
      <c r="X22" s="39"/>
      <c r="Y22" s="39"/>
    </row>
    <row r="23" spans="1:25">
      <c r="A23" s="95" t="s">
        <v>26</v>
      </c>
      <c r="B23" s="96">
        <v>3</v>
      </c>
      <c r="C23" s="146"/>
      <c r="D23" s="135"/>
      <c r="E23" s="146"/>
      <c r="F23" s="135"/>
      <c r="G23" s="97"/>
      <c r="H23" s="97"/>
      <c r="I23" s="97"/>
      <c r="J23" s="146"/>
      <c r="K23" s="135"/>
      <c r="L23" s="141"/>
      <c r="M23" s="141"/>
      <c r="N23" s="13"/>
      <c r="O23" s="13"/>
      <c r="P23" s="13"/>
      <c r="Q23" s="13"/>
      <c r="R23" s="13"/>
      <c r="S23" s="39"/>
      <c r="T23" s="39"/>
      <c r="U23" s="39"/>
      <c r="V23" s="39"/>
      <c r="W23" s="39"/>
      <c r="X23" s="39"/>
      <c r="Y23" s="39"/>
    </row>
    <row r="24" spans="1:25" ht="15.75" customHeight="1">
      <c r="A24" s="95" t="s">
        <v>26</v>
      </c>
      <c r="B24" s="96">
        <v>4</v>
      </c>
      <c r="C24" s="146"/>
      <c r="D24" s="135"/>
      <c r="E24" s="146"/>
      <c r="F24" s="135"/>
      <c r="G24" s="97"/>
      <c r="H24" s="97"/>
      <c r="I24" s="97"/>
      <c r="J24" s="146"/>
      <c r="K24" s="135"/>
      <c r="L24" s="141"/>
      <c r="M24" s="141"/>
      <c r="N24" s="13"/>
      <c r="O24" s="13"/>
      <c r="P24" s="13"/>
      <c r="Q24" s="13"/>
      <c r="R24" s="13"/>
      <c r="S24" s="39"/>
      <c r="T24" s="39"/>
      <c r="U24" s="39"/>
      <c r="V24" s="39"/>
      <c r="W24" s="39"/>
      <c r="X24" s="39"/>
      <c r="Y24" s="39"/>
    </row>
    <row r="25" spans="1:25" ht="15.75" customHeight="1">
      <c r="A25" s="147" t="s">
        <v>23</v>
      </c>
      <c r="B25" s="148"/>
      <c r="C25" s="148"/>
      <c r="D25" s="148"/>
      <c r="E25" s="148"/>
      <c r="F25" s="148"/>
      <c r="G25" s="149"/>
      <c r="H25" s="108"/>
      <c r="I25" s="97"/>
      <c r="J25" s="153"/>
      <c r="K25" s="135"/>
      <c r="L25" s="141"/>
      <c r="M25" s="141"/>
      <c r="N25" s="154"/>
      <c r="O25" s="130"/>
      <c r="P25" s="13"/>
      <c r="Q25" s="13"/>
      <c r="R25" s="13"/>
      <c r="S25" s="39"/>
      <c r="T25" s="39"/>
      <c r="U25" s="39"/>
      <c r="V25" s="39"/>
      <c r="W25" s="39"/>
      <c r="X25" s="39"/>
      <c r="Y25" s="39"/>
    </row>
    <row r="26" spans="1:25" ht="15.75" customHeight="1">
      <c r="A26" s="29"/>
      <c r="B26" s="7"/>
      <c r="C26" s="30"/>
      <c r="D26" s="30"/>
      <c r="E26" s="30"/>
      <c r="F26" s="30"/>
      <c r="G26" s="30"/>
      <c r="H26" s="30"/>
      <c r="I26" s="30"/>
      <c r="J26" s="30"/>
      <c r="K26" s="49"/>
      <c r="L26" s="141"/>
      <c r="M26" s="141"/>
      <c r="N26" s="13"/>
      <c r="O26" s="13"/>
      <c r="P26" s="13"/>
      <c r="Q26" s="13"/>
      <c r="R26" s="13"/>
      <c r="S26" s="39"/>
      <c r="T26" s="39"/>
      <c r="U26" s="39"/>
      <c r="V26" s="39"/>
      <c r="W26" s="39"/>
      <c r="X26" s="39"/>
      <c r="Y26" s="39"/>
    </row>
    <row r="27" spans="1:25" ht="15.75" customHeight="1">
      <c r="A27" s="155" t="s">
        <v>27</v>
      </c>
      <c r="B27" s="156"/>
      <c r="C27" s="156"/>
      <c r="D27" s="156"/>
      <c r="E27" s="156"/>
      <c r="F27" s="156"/>
      <c r="G27" s="156"/>
      <c r="H27" s="156"/>
      <c r="I27" s="156"/>
      <c r="J27" s="156"/>
      <c r="K27" s="157"/>
      <c r="L27" s="141"/>
      <c r="M27" s="141"/>
      <c r="N27" s="13"/>
      <c r="O27" s="13"/>
      <c r="P27" s="13"/>
      <c r="Q27" s="13"/>
      <c r="R27" s="13"/>
      <c r="S27" s="39"/>
      <c r="T27" s="39"/>
      <c r="U27" s="39"/>
      <c r="V27" s="39"/>
      <c r="W27" s="39"/>
      <c r="X27" s="39"/>
      <c r="Y27" s="39"/>
    </row>
    <row r="28" spans="1:25" ht="15.75" customHeight="1">
      <c r="A28" s="158" t="s">
        <v>28</v>
      </c>
      <c r="B28" s="159"/>
      <c r="C28" s="159"/>
      <c r="D28" s="159"/>
      <c r="E28" s="159"/>
      <c r="F28" s="159"/>
      <c r="G28" s="159"/>
      <c r="H28" s="159"/>
      <c r="I28" s="159"/>
      <c r="J28" s="159"/>
      <c r="K28" s="144"/>
      <c r="L28" s="50"/>
      <c r="M28" s="50"/>
      <c r="N28" s="13"/>
      <c r="O28" s="51"/>
      <c r="P28" s="13"/>
      <c r="Q28" s="13"/>
      <c r="R28" s="13"/>
      <c r="S28" s="39"/>
      <c r="T28" s="39"/>
      <c r="U28" s="39"/>
      <c r="V28" s="39"/>
      <c r="W28" s="39"/>
      <c r="X28" s="39"/>
      <c r="Y28" s="39"/>
    </row>
    <row r="29" spans="1:25" ht="15.75" customHeight="1">
      <c r="A29" s="222" t="s">
        <v>29</v>
      </c>
      <c r="B29" s="223"/>
      <c r="C29" s="223"/>
      <c r="D29" s="223"/>
      <c r="E29" s="223"/>
      <c r="F29" s="223"/>
      <c r="G29" s="223"/>
      <c r="H29" s="216" t="s">
        <v>30</v>
      </c>
      <c r="I29" s="218" t="s">
        <v>31</v>
      </c>
      <c r="J29" s="226" t="s">
        <v>32</v>
      </c>
      <c r="K29" s="157"/>
      <c r="L29" s="52"/>
      <c r="M29" s="53"/>
      <c r="N29" s="54"/>
      <c r="O29" s="13"/>
      <c r="P29" s="13"/>
      <c r="Q29" s="13"/>
      <c r="R29" s="13"/>
      <c r="S29" s="39"/>
      <c r="T29" s="39"/>
      <c r="U29" s="39"/>
      <c r="V29" s="39"/>
      <c r="W29" s="39"/>
      <c r="X29" s="39"/>
      <c r="Y29" s="39"/>
    </row>
    <row r="30" spans="1:25" ht="15.75" customHeight="1">
      <c r="A30" s="224"/>
      <c r="B30" s="225"/>
      <c r="C30" s="225"/>
      <c r="D30" s="225"/>
      <c r="E30" s="225"/>
      <c r="F30" s="225"/>
      <c r="G30" s="225"/>
      <c r="H30" s="217"/>
      <c r="I30" s="219"/>
      <c r="J30" s="159"/>
      <c r="K30" s="144"/>
      <c r="L30" s="52"/>
      <c r="M30" s="53"/>
      <c r="N30" s="55"/>
      <c r="O30" s="13"/>
      <c r="P30" s="13"/>
      <c r="Q30" s="13"/>
      <c r="R30" s="13"/>
      <c r="S30" s="39"/>
      <c r="T30" s="39"/>
      <c r="U30" s="39"/>
      <c r="V30" s="39"/>
      <c r="W30" s="39"/>
      <c r="X30" s="39"/>
      <c r="Y30" s="39"/>
    </row>
    <row r="31" spans="1:25" ht="15.75" customHeight="1">
      <c r="A31" s="160"/>
      <c r="B31" s="161"/>
      <c r="C31" s="161"/>
      <c r="D31" s="161"/>
      <c r="E31" s="161"/>
      <c r="F31" s="161"/>
      <c r="G31" s="162"/>
      <c r="H31" s="109"/>
      <c r="I31" s="110"/>
      <c r="J31" s="163"/>
      <c r="K31" s="144"/>
      <c r="L31" s="48"/>
      <c r="M31" s="48"/>
      <c r="N31" s="48"/>
      <c r="O31" s="13"/>
      <c r="P31" s="13"/>
      <c r="Q31" s="13"/>
      <c r="R31" s="13"/>
      <c r="S31" s="39"/>
      <c r="T31" s="39"/>
      <c r="U31" s="39"/>
      <c r="V31" s="39"/>
      <c r="W31" s="39"/>
      <c r="X31" s="39"/>
      <c r="Y31" s="39"/>
    </row>
    <row r="32" spans="1:25" ht="15.75" customHeight="1">
      <c r="A32" s="160"/>
      <c r="B32" s="161"/>
      <c r="C32" s="161"/>
      <c r="D32" s="161"/>
      <c r="E32" s="161"/>
      <c r="F32" s="161"/>
      <c r="G32" s="162"/>
      <c r="H32" s="111"/>
      <c r="I32" s="110"/>
      <c r="J32" s="164"/>
      <c r="K32" s="135"/>
      <c r="L32" s="48"/>
      <c r="M32" s="56"/>
      <c r="N32" s="56"/>
      <c r="O32" s="13"/>
      <c r="P32" s="13"/>
      <c r="Q32" s="13"/>
      <c r="R32" s="13"/>
      <c r="S32" s="39"/>
      <c r="T32" s="39"/>
      <c r="U32" s="39"/>
      <c r="V32" s="39"/>
      <c r="W32" s="39"/>
      <c r="X32" s="39"/>
      <c r="Y32" s="39"/>
    </row>
    <row r="33" spans="1:25" ht="15.75" customHeight="1">
      <c r="A33" s="160"/>
      <c r="B33" s="161"/>
      <c r="C33" s="161"/>
      <c r="D33" s="161"/>
      <c r="E33" s="161"/>
      <c r="F33" s="161"/>
      <c r="G33" s="162"/>
      <c r="H33" s="111"/>
      <c r="I33" s="110"/>
      <c r="J33" s="164"/>
      <c r="K33" s="135"/>
      <c r="L33" s="48"/>
      <c r="M33" s="56"/>
      <c r="N33" s="56"/>
      <c r="O33" s="13"/>
      <c r="P33" s="13"/>
      <c r="Q33" s="13"/>
      <c r="R33" s="13"/>
      <c r="S33" s="39"/>
      <c r="T33" s="39"/>
      <c r="U33" s="39"/>
      <c r="V33" s="39"/>
      <c r="W33" s="39"/>
      <c r="X33" s="39"/>
      <c r="Y33" s="39"/>
    </row>
    <row r="34" spans="1:25" ht="15.75" customHeight="1">
      <c r="A34" s="227" t="s">
        <v>33</v>
      </c>
      <c r="B34" s="228"/>
      <c r="C34" s="228"/>
      <c r="D34" s="228"/>
      <c r="E34" s="228"/>
      <c r="F34" s="228"/>
      <c r="G34" s="228"/>
      <c r="H34" s="228"/>
      <c r="I34" s="228"/>
      <c r="J34" s="228"/>
      <c r="K34" s="229"/>
      <c r="L34" s="50"/>
      <c r="M34" s="50"/>
      <c r="N34" s="13"/>
      <c r="O34" s="13"/>
      <c r="P34" s="13"/>
      <c r="Q34" s="13"/>
      <c r="R34" s="13"/>
      <c r="S34" s="39"/>
      <c r="T34" s="39"/>
      <c r="U34" s="39"/>
      <c r="V34" s="39"/>
      <c r="W34" s="39"/>
      <c r="X34" s="39"/>
      <c r="Y34" s="39"/>
    </row>
    <row r="35" spans="1:25" ht="15.75" customHeight="1">
      <c r="A35" s="230"/>
      <c r="B35" s="231"/>
      <c r="C35" s="231"/>
      <c r="D35" s="231"/>
      <c r="E35" s="231"/>
      <c r="F35" s="231"/>
      <c r="G35" s="231"/>
      <c r="H35" s="231"/>
      <c r="I35" s="231"/>
      <c r="J35" s="231"/>
      <c r="K35" s="232"/>
      <c r="L35" s="50"/>
      <c r="M35" s="50"/>
      <c r="N35" s="13"/>
      <c r="O35" s="13"/>
      <c r="P35" s="13"/>
      <c r="Q35" s="13"/>
      <c r="R35" s="13"/>
      <c r="S35" s="39"/>
      <c r="T35" s="39"/>
      <c r="U35" s="39"/>
      <c r="V35" s="39"/>
      <c r="W35" s="39"/>
      <c r="X35" s="39"/>
      <c r="Y35" s="39"/>
    </row>
    <row r="36" spans="1:25" ht="15.75" customHeight="1">
      <c r="A36" s="165" t="s">
        <v>34</v>
      </c>
      <c r="B36" s="166"/>
      <c r="C36" s="166"/>
      <c r="D36" s="166"/>
      <c r="E36" s="166"/>
      <c r="F36" s="166"/>
      <c r="G36" s="166"/>
      <c r="H36" s="166"/>
      <c r="I36" s="166"/>
      <c r="J36" s="166"/>
      <c r="K36" s="167"/>
      <c r="L36" s="168"/>
      <c r="M36" s="168"/>
      <c r="N36" s="48"/>
      <c r="O36" s="13"/>
      <c r="P36" s="13"/>
      <c r="Q36" s="13"/>
      <c r="R36" s="13"/>
      <c r="S36" s="39"/>
      <c r="T36" s="39"/>
      <c r="U36" s="39"/>
      <c r="V36" s="39"/>
      <c r="W36" s="39"/>
      <c r="X36" s="39"/>
      <c r="Y36" s="39"/>
    </row>
    <row r="37" spans="1:25" ht="15.75" customHeight="1">
      <c r="A37" s="33" t="s">
        <v>35</v>
      </c>
      <c r="B37" s="124" t="s">
        <v>36</v>
      </c>
      <c r="C37" s="169" t="s">
        <v>32</v>
      </c>
      <c r="D37" s="170"/>
      <c r="E37" s="125" t="s">
        <v>37</v>
      </c>
      <c r="F37" s="126"/>
      <c r="G37" s="35" t="s">
        <v>36</v>
      </c>
      <c r="H37" s="35" t="s">
        <v>32</v>
      </c>
      <c r="I37" s="35" t="s">
        <v>35</v>
      </c>
      <c r="J37" s="35" t="s">
        <v>36</v>
      </c>
      <c r="K37" s="35" t="s">
        <v>32</v>
      </c>
      <c r="L37" s="53"/>
      <c r="M37" s="57"/>
      <c r="N37" s="48"/>
      <c r="O37" s="13"/>
      <c r="P37" s="13"/>
      <c r="Q37" s="13"/>
      <c r="R37" s="13"/>
      <c r="S37" s="39"/>
      <c r="T37" s="39"/>
      <c r="U37" s="39"/>
      <c r="V37" s="39"/>
      <c r="W37" s="39"/>
      <c r="X37" s="39"/>
      <c r="Y37" s="39"/>
    </row>
    <row r="38" spans="1:25" ht="15.75" customHeight="1">
      <c r="A38" s="36"/>
      <c r="B38" s="37"/>
      <c r="C38" s="171"/>
      <c r="D38" s="172"/>
      <c r="E38" s="171"/>
      <c r="F38" s="172"/>
      <c r="G38" s="36"/>
      <c r="H38" s="36"/>
      <c r="I38" s="36"/>
      <c r="J38" s="36"/>
      <c r="K38" s="36"/>
      <c r="L38" s="56" t="s">
        <v>38</v>
      </c>
      <c r="M38" s="56"/>
      <c r="N38" s="48"/>
      <c r="O38" s="13"/>
      <c r="P38" s="13"/>
      <c r="Q38" s="13"/>
      <c r="R38" s="13"/>
      <c r="S38" s="39"/>
      <c r="T38" s="39"/>
      <c r="U38" s="39"/>
      <c r="V38" s="39"/>
      <c r="W38" s="39"/>
      <c r="X38" s="39"/>
      <c r="Y38" s="39"/>
    </row>
    <row r="39" spans="1:25" ht="15.75" customHeight="1">
      <c r="A39" s="36"/>
      <c r="B39" s="37"/>
      <c r="C39" s="171"/>
      <c r="D39" s="172"/>
      <c r="E39" s="171"/>
      <c r="F39" s="172"/>
      <c r="G39" s="36"/>
      <c r="H39" s="36"/>
      <c r="I39" s="58"/>
      <c r="J39" s="36"/>
      <c r="K39" s="36"/>
      <c r="L39" s="13" t="s">
        <v>39</v>
      </c>
      <c r="M39" s="56"/>
      <c r="N39" s="13"/>
      <c r="O39" s="13"/>
      <c r="P39" s="13"/>
      <c r="Q39" s="13"/>
      <c r="R39" s="13"/>
      <c r="S39" s="39"/>
      <c r="T39" s="39"/>
      <c r="U39" s="39"/>
      <c r="V39" s="39"/>
      <c r="W39" s="39"/>
      <c r="X39" s="39"/>
      <c r="Y39" s="39"/>
    </row>
    <row r="40" spans="1:25" ht="15.75" customHeight="1">
      <c r="A40" s="36"/>
      <c r="B40" s="37"/>
      <c r="C40" s="171"/>
      <c r="D40" s="172"/>
      <c r="E40" s="171"/>
      <c r="F40" s="172"/>
      <c r="G40" s="36"/>
      <c r="H40" s="36"/>
      <c r="I40" s="58"/>
      <c r="J40" s="36"/>
      <c r="K40" s="36"/>
      <c r="L40" s="56"/>
      <c r="M40" s="56"/>
      <c r="N40" s="13"/>
      <c r="O40" s="13"/>
      <c r="P40" s="13"/>
      <c r="Q40" s="13"/>
      <c r="R40" s="13"/>
      <c r="S40" s="39"/>
      <c r="T40" s="39"/>
      <c r="U40" s="39"/>
      <c r="V40" s="39"/>
      <c r="W40" s="39"/>
      <c r="X40" s="39"/>
      <c r="Y40" s="39"/>
    </row>
    <row r="41" spans="1:25" ht="15.75" customHeight="1">
      <c r="A41" s="36"/>
      <c r="B41" s="37"/>
      <c r="C41" s="171"/>
      <c r="D41" s="172"/>
      <c r="E41" s="171"/>
      <c r="F41" s="172"/>
      <c r="G41" s="36"/>
      <c r="H41" s="36"/>
      <c r="I41" s="58"/>
      <c r="J41" s="36"/>
      <c r="K41" s="36"/>
      <c r="L41" s="56"/>
      <c r="M41" s="56"/>
      <c r="N41" s="13"/>
      <c r="O41" s="13"/>
      <c r="P41" s="13"/>
      <c r="Q41" s="13"/>
      <c r="R41" s="13"/>
      <c r="S41" s="39"/>
      <c r="T41" s="39"/>
      <c r="U41" s="39"/>
      <c r="V41" s="39"/>
      <c r="W41" s="39"/>
      <c r="X41" s="39"/>
      <c r="Y41" s="39"/>
    </row>
    <row r="42" spans="1:25" ht="15.75" customHeight="1">
      <c r="A42" s="173" t="s">
        <v>40</v>
      </c>
      <c r="B42" s="174"/>
      <c r="C42" s="174"/>
      <c r="D42" s="174"/>
      <c r="E42" s="174"/>
      <c r="F42" s="174"/>
      <c r="G42" s="174"/>
      <c r="H42" s="174"/>
      <c r="I42" s="174"/>
      <c r="J42" s="174"/>
      <c r="K42" s="175"/>
      <c r="L42" s="48"/>
      <c r="M42" s="56"/>
      <c r="N42" s="13"/>
      <c r="O42" s="13"/>
      <c r="P42" s="13"/>
      <c r="Q42" s="13"/>
      <c r="R42" s="13"/>
      <c r="S42" s="39"/>
      <c r="T42" s="39"/>
      <c r="U42" s="39"/>
      <c r="V42" s="39"/>
      <c r="W42" s="39"/>
      <c r="X42" s="39"/>
      <c r="Y42" s="39"/>
    </row>
    <row r="43" spans="1:25" ht="15.75" customHeight="1">
      <c r="A43" s="123" t="s">
        <v>41</v>
      </c>
      <c r="B43" s="176" t="s">
        <v>36</v>
      </c>
      <c r="C43" s="176"/>
      <c r="D43" s="177" t="s">
        <v>31</v>
      </c>
      <c r="E43" s="178"/>
      <c r="F43" s="179" t="s">
        <v>32</v>
      </c>
      <c r="G43" s="180"/>
      <c r="H43" s="88" t="s">
        <v>41</v>
      </c>
      <c r="I43" s="88" t="s">
        <v>36</v>
      </c>
      <c r="J43" s="88" t="s">
        <v>31</v>
      </c>
      <c r="K43" s="88" t="s">
        <v>32</v>
      </c>
      <c r="L43" s="125" t="s">
        <v>37</v>
      </c>
      <c r="M43" s="126"/>
      <c r="N43" s="13"/>
      <c r="O43" s="13"/>
      <c r="P43" s="13"/>
      <c r="Q43" s="39"/>
      <c r="R43" s="39"/>
      <c r="S43" s="39"/>
      <c r="T43" s="39"/>
      <c r="U43" s="39"/>
      <c r="V43" s="39"/>
      <c r="W43" s="39"/>
    </row>
    <row r="44" spans="1:25" ht="15.75" customHeight="1">
      <c r="A44" s="87"/>
      <c r="B44" s="181"/>
      <c r="C44" s="181"/>
      <c r="D44" s="177"/>
      <c r="E44" s="178"/>
      <c r="F44" s="177"/>
      <c r="G44" s="178"/>
      <c r="H44" s="89"/>
      <c r="I44" s="90"/>
      <c r="J44" s="90"/>
      <c r="K44" s="90"/>
      <c r="L44" s="13" t="s">
        <v>42</v>
      </c>
      <c r="M44" s="13"/>
      <c r="N44" s="13"/>
      <c r="O44" s="13"/>
      <c r="P44" s="13"/>
      <c r="Q44" s="39"/>
      <c r="R44" s="39"/>
      <c r="S44" s="39"/>
      <c r="T44" s="39"/>
      <c r="U44" s="39"/>
      <c r="V44" s="39"/>
      <c r="W44" s="39"/>
    </row>
    <row r="45" spans="1:25" ht="15.75" customHeight="1">
      <c r="A45" s="87"/>
      <c r="B45" s="181"/>
      <c r="C45" s="181"/>
      <c r="D45" s="177"/>
      <c r="E45" s="178"/>
      <c r="F45" s="177"/>
      <c r="G45" s="178"/>
      <c r="H45" s="89"/>
      <c r="I45" s="90"/>
      <c r="J45" s="90"/>
      <c r="K45" s="90"/>
      <c r="L45" s="13"/>
      <c r="M45" s="13"/>
      <c r="N45" s="13"/>
      <c r="O45" s="13"/>
      <c r="P45" s="13"/>
      <c r="Q45" s="39"/>
      <c r="R45" s="39"/>
      <c r="S45" s="39"/>
      <c r="T45" s="39"/>
      <c r="U45" s="39"/>
      <c r="V45" s="39"/>
      <c r="W45" s="39"/>
    </row>
    <row r="46" spans="1:25" ht="15.75" customHeight="1">
      <c r="A46" s="182" t="s">
        <v>43</v>
      </c>
      <c r="B46" s="183"/>
      <c r="C46" s="183"/>
      <c r="D46" s="183"/>
      <c r="E46" s="183"/>
      <c r="F46" s="183"/>
      <c r="G46" s="183"/>
      <c r="H46" s="183"/>
      <c r="I46" s="183"/>
      <c r="J46" s="183"/>
      <c r="K46" s="184"/>
      <c r="L46" s="48"/>
      <c r="M46" s="48"/>
      <c r="N46" s="13"/>
      <c r="O46" s="13"/>
      <c r="P46" s="13"/>
      <c r="Q46" s="13"/>
      <c r="R46" s="13"/>
      <c r="S46" s="39"/>
      <c r="T46" s="39"/>
      <c r="U46" s="39"/>
      <c r="V46" s="39"/>
      <c r="W46" s="39"/>
      <c r="X46" s="39"/>
      <c r="Y46" s="39"/>
    </row>
    <row r="47" spans="1:25" ht="15.75" customHeight="1">
      <c r="A47" s="185" t="s">
        <v>44</v>
      </c>
      <c r="B47" s="186"/>
      <c r="C47" s="186"/>
      <c r="D47" s="186"/>
      <c r="E47" s="186"/>
      <c r="F47" s="186"/>
      <c r="G47" s="186"/>
      <c r="H47" s="186"/>
      <c r="I47" s="186"/>
      <c r="J47" s="186"/>
      <c r="K47" s="187"/>
      <c r="L47" s="48"/>
      <c r="M47" s="48"/>
      <c r="N47" s="13"/>
      <c r="O47" s="13"/>
      <c r="P47" s="13"/>
      <c r="Q47" s="13"/>
      <c r="R47" s="13"/>
      <c r="S47" s="39"/>
      <c r="T47" s="39"/>
      <c r="U47" s="39"/>
      <c r="V47" s="39"/>
      <c r="W47" s="39"/>
      <c r="X47" s="39"/>
      <c r="Y47" s="39"/>
    </row>
    <row r="48" spans="1:25" ht="15.75" customHeight="1">
      <c r="A48" s="123" t="s">
        <v>41</v>
      </c>
      <c r="B48" s="188" t="s">
        <v>45</v>
      </c>
      <c r="C48" s="188"/>
      <c r="D48" s="179" t="s">
        <v>32</v>
      </c>
      <c r="E48" s="180"/>
      <c r="F48" s="189" t="s">
        <v>41</v>
      </c>
      <c r="G48" s="190"/>
      <c r="H48" s="60" t="s">
        <v>45</v>
      </c>
      <c r="I48" s="60" t="s">
        <v>32</v>
      </c>
      <c r="J48" s="73"/>
      <c r="K48" s="61"/>
      <c r="L48" s="125" t="s">
        <v>37</v>
      </c>
      <c r="M48" s="126"/>
      <c r="N48" s="13"/>
      <c r="O48" s="13"/>
      <c r="P48" s="13"/>
      <c r="Q48" s="13"/>
      <c r="R48" s="13"/>
      <c r="S48" s="39"/>
      <c r="T48" s="39"/>
      <c r="U48" s="39"/>
      <c r="V48" s="39"/>
      <c r="W48" s="39"/>
      <c r="X48" s="39"/>
      <c r="Y48" s="39"/>
    </row>
    <row r="49" spans="1:25" ht="15.75" customHeight="1">
      <c r="A49" s="61"/>
      <c r="B49" s="191"/>
      <c r="C49" s="191"/>
      <c r="D49" s="191"/>
      <c r="E49" s="191"/>
      <c r="F49" s="191"/>
      <c r="G49" s="191"/>
      <c r="H49" s="61"/>
      <c r="I49" s="61"/>
      <c r="J49" s="61"/>
      <c r="K49" s="61"/>
      <c r="L49" s="48"/>
      <c r="M49" s="48"/>
      <c r="N49" s="13"/>
      <c r="O49" s="13"/>
      <c r="P49" s="13"/>
      <c r="Q49" s="13"/>
      <c r="R49" s="13"/>
      <c r="S49" s="39"/>
      <c r="T49" s="39"/>
      <c r="U49" s="39"/>
      <c r="V49" s="39"/>
      <c r="W49" s="39"/>
      <c r="X49" s="39"/>
      <c r="Y49" s="39"/>
    </row>
    <row r="50" spans="1:25" ht="15.75" customHeight="1">
      <c r="A50" s="61"/>
      <c r="B50" s="191"/>
      <c r="C50" s="191"/>
      <c r="D50" s="191"/>
      <c r="E50" s="191"/>
      <c r="F50" s="191"/>
      <c r="G50" s="191"/>
      <c r="H50" s="61"/>
      <c r="I50" s="61"/>
      <c r="J50" s="61"/>
      <c r="K50" s="61"/>
      <c r="L50" s="48" t="s">
        <v>46</v>
      </c>
      <c r="M50" s="48"/>
      <c r="N50" s="13"/>
      <c r="O50" s="13"/>
      <c r="P50" s="13"/>
      <c r="Q50" s="13"/>
      <c r="R50" s="13"/>
      <c r="S50" s="39"/>
      <c r="T50" s="39"/>
      <c r="U50" s="39"/>
      <c r="V50" s="39"/>
      <c r="W50" s="39"/>
      <c r="X50" s="39"/>
      <c r="Y50" s="39"/>
    </row>
    <row r="51" spans="1:25" ht="15.75" customHeight="1">
      <c r="A51" s="61"/>
      <c r="B51" s="191"/>
      <c r="C51" s="191"/>
      <c r="D51" s="191"/>
      <c r="E51" s="191"/>
      <c r="F51" s="191"/>
      <c r="G51" s="191"/>
      <c r="H51" s="61"/>
      <c r="I51" s="61"/>
      <c r="J51" s="61"/>
      <c r="K51" s="61"/>
      <c r="L51" s="48"/>
      <c r="M51" s="48"/>
      <c r="N51" s="13"/>
      <c r="O51" s="13"/>
      <c r="P51" s="13"/>
      <c r="Q51" s="13"/>
      <c r="R51" s="13"/>
      <c r="S51" s="39"/>
      <c r="T51" s="39"/>
      <c r="U51" s="39"/>
      <c r="V51" s="39"/>
      <c r="W51" s="39"/>
      <c r="X51" s="39"/>
      <c r="Y51" s="39"/>
    </row>
    <row r="52" spans="1:25" ht="15.75" customHeight="1">
      <c r="A52" s="61"/>
      <c r="B52" s="191"/>
      <c r="C52" s="191"/>
      <c r="D52" s="191"/>
      <c r="E52" s="191"/>
      <c r="F52" s="191"/>
      <c r="G52" s="191"/>
      <c r="H52" s="61"/>
      <c r="I52" s="61"/>
      <c r="J52" s="191"/>
      <c r="K52" s="191"/>
      <c r="L52" s="48"/>
      <c r="M52" s="48"/>
      <c r="N52" s="13"/>
      <c r="O52" s="13"/>
      <c r="P52" s="13"/>
      <c r="Q52" s="13"/>
      <c r="R52" s="13"/>
      <c r="S52" s="39"/>
      <c r="T52" s="39"/>
      <c r="U52" s="39"/>
      <c r="V52" s="39"/>
      <c r="W52" s="39"/>
      <c r="X52" s="39"/>
      <c r="Y52" s="39"/>
    </row>
    <row r="53" spans="1:25" ht="15.75" customHeight="1">
      <c r="A53" s="61"/>
      <c r="B53" s="191"/>
      <c r="C53" s="191"/>
      <c r="D53" s="191"/>
      <c r="E53" s="191"/>
      <c r="F53" s="191"/>
      <c r="G53" s="191"/>
      <c r="H53" s="61"/>
      <c r="I53" s="61"/>
      <c r="J53" s="191"/>
      <c r="K53" s="191"/>
      <c r="L53" s="48" t="s">
        <v>47</v>
      </c>
      <c r="M53" s="48"/>
      <c r="N53" s="13"/>
      <c r="O53" s="13"/>
      <c r="P53" s="13"/>
      <c r="Q53" s="13"/>
      <c r="R53" s="13"/>
      <c r="S53" s="39"/>
      <c r="T53" s="39"/>
      <c r="U53" s="39"/>
      <c r="V53" s="39"/>
      <c r="W53" s="39"/>
      <c r="X53" s="39"/>
      <c r="Y53" s="39"/>
    </row>
    <row r="54" spans="1:25" ht="15.75" customHeight="1">
      <c r="A54" s="61"/>
      <c r="B54" s="191"/>
      <c r="C54" s="191"/>
      <c r="D54" s="191"/>
      <c r="E54" s="191"/>
      <c r="F54" s="191"/>
      <c r="G54" s="191"/>
      <c r="H54" s="61"/>
      <c r="I54" s="61"/>
      <c r="J54" s="191"/>
      <c r="K54" s="191"/>
      <c r="L54" s="48"/>
      <c r="M54" s="48"/>
      <c r="N54" s="13"/>
      <c r="O54" s="13"/>
      <c r="P54" s="13"/>
      <c r="Q54" s="13"/>
      <c r="R54" s="13"/>
      <c r="S54" s="39"/>
      <c r="T54" s="39"/>
      <c r="U54" s="39"/>
      <c r="V54" s="39"/>
      <c r="W54" s="39"/>
      <c r="X54" s="39"/>
      <c r="Y54" s="39"/>
    </row>
    <row r="55" spans="1:25" ht="15.75" customHeight="1">
      <c r="A55" s="61"/>
      <c r="B55" s="191"/>
      <c r="C55" s="191"/>
      <c r="D55" s="191"/>
      <c r="E55" s="191"/>
      <c r="F55" s="191"/>
      <c r="G55" s="191"/>
      <c r="H55" s="61"/>
      <c r="I55" s="61"/>
      <c r="J55" s="191"/>
      <c r="K55" s="191"/>
      <c r="L55" s="48"/>
      <c r="M55" s="48"/>
      <c r="N55" s="13"/>
      <c r="O55" s="13"/>
      <c r="P55" s="13"/>
      <c r="Q55" s="13"/>
      <c r="R55" s="13"/>
      <c r="S55" s="39"/>
      <c r="T55" s="39"/>
      <c r="U55" s="39"/>
      <c r="V55" s="39"/>
      <c r="W55" s="39"/>
      <c r="X55" s="39"/>
      <c r="Y55" s="39"/>
    </row>
    <row r="56" spans="1:25" ht="15.75" customHeight="1">
      <c r="A56" s="61"/>
      <c r="B56" s="191"/>
      <c r="C56" s="191"/>
      <c r="D56" s="191"/>
      <c r="E56" s="191"/>
      <c r="F56" s="191"/>
      <c r="G56" s="191"/>
      <c r="H56" s="61"/>
      <c r="I56" s="61"/>
      <c r="J56" s="191"/>
      <c r="K56" s="191"/>
      <c r="L56" s="48"/>
      <c r="M56" s="48"/>
      <c r="N56" s="13"/>
      <c r="O56" s="13"/>
      <c r="P56" s="13"/>
      <c r="Q56" s="13"/>
      <c r="R56" s="13"/>
      <c r="S56" s="39"/>
      <c r="T56" s="39"/>
      <c r="U56" s="39"/>
      <c r="V56" s="39"/>
      <c r="W56" s="39"/>
      <c r="X56" s="39"/>
      <c r="Y56" s="39"/>
    </row>
    <row r="57" spans="1:25" ht="21" customHeight="1">
      <c r="A57" s="192" t="s">
        <v>48</v>
      </c>
      <c r="B57" s="192"/>
      <c r="C57" s="192"/>
      <c r="D57" s="192"/>
      <c r="E57" s="192"/>
      <c r="F57" s="192"/>
      <c r="G57" s="193"/>
      <c r="H57" s="130"/>
      <c r="I57" s="130"/>
      <c r="J57" s="130"/>
      <c r="K57" s="194"/>
      <c r="L57" s="13"/>
      <c r="M57" s="13"/>
      <c r="N57" s="13"/>
      <c r="O57" s="13"/>
      <c r="P57" s="13"/>
      <c r="Q57" s="13"/>
      <c r="R57" s="13"/>
      <c r="S57" s="39"/>
      <c r="T57" s="39"/>
      <c r="U57" s="39"/>
      <c r="V57" s="39"/>
      <c r="W57" s="39"/>
      <c r="X57" s="39"/>
      <c r="Y57" s="39"/>
    </row>
    <row r="58" spans="1:25" ht="15.75" customHeight="1">
      <c r="A58" s="233" t="s">
        <v>49</v>
      </c>
      <c r="B58" s="130"/>
      <c r="C58" s="194"/>
      <c r="D58" s="235"/>
      <c r="E58" s="130"/>
      <c r="F58" s="194"/>
      <c r="G58" s="5"/>
      <c r="H58" s="195" t="s">
        <v>50</v>
      </c>
      <c r="I58" s="196"/>
      <c r="J58" s="196"/>
      <c r="K58" s="197"/>
      <c r="L58" s="13"/>
      <c r="M58" s="13"/>
      <c r="N58" s="13"/>
      <c r="O58" s="13"/>
      <c r="P58" s="13"/>
      <c r="Q58" s="13"/>
      <c r="R58" s="13"/>
      <c r="S58" s="39"/>
      <c r="T58" s="39"/>
      <c r="U58" s="39"/>
      <c r="V58" s="39"/>
      <c r="W58" s="39"/>
      <c r="X58" s="39"/>
      <c r="Y58" s="39"/>
    </row>
    <row r="59" spans="1:25" ht="15.75" customHeight="1">
      <c r="A59" s="234"/>
      <c r="B59" s="130"/>
      <c r="C59" s="194"/>
      <c r="D59" s="236"/>
      <c r="E59" s="237"/>
      <c r="F59" s="238"/>
      <c r="K59" s="74"/>
      <c r="L59" s="75"/>
      <c r="M59" s="75"/>
      <c r="N59" s="13"/>
      <c r="O59" s="48"/>
      <c r="P59" s="13"/>
      <c r="Q59" s="13"/>
      <c r="R59" s="13"/>
      <c r="S59" s="39"/>
      <c r="T59" s="39"/>
      <c r="U59" s="39"/>
      <c r="V59" s="39"/>
      <c r="W59" s="39"/>
      <c r="X59" s="39"/>
      <c r="Y59" s="39"/>
    </row>
    <row r="60" spans="1:25" ht="15.75" customHeight="1">
      <c r="A60" s="62" t="s">
        <v>33</v>
      </c>
      <c r="B60" s="63"/>
      <c r="C60" s="64"/>
      <c r="D60" s="65"/>
      <c r="E60" s="65"/>
      <c r="F60" s="66"/>
      <c r="G60" s="25"/>
      <c r="H60" s="67" t="s">
        <v>51</v>
      </c>
      <c r="I60" s="76" t="s">
        <v>52</v>
      </c>
      <c r="J60" s="198" t="s">
        <v>53</v>
      </c>
      <c r="K60" s="197"/>
      <c r="L60" s="199"/>
      <c r="M60" s="199"/>
      <c r="N60" s="13"/>
      <c r="O60" s="48"/>
      <c r="P60" s="13"/>
      <c r="Q60" s="13"/>
      <c r="R60" s="13"/>
      <c r="S60" s="39"/>
      <c r="T60" s="39"/>
      <c r="U60" s="39"/>
      <c r="V60" s="39"/>
      <c r="W60" s="39"/>
      <c r="X60" s="39"/>
      <c r="Y60" s="39"/>
    </row>
    <row r="61" spans="1:25" ht="24" customHeight="1">
      <c r="A61" s="200" t="str">
        <f>A36</f>
        <v>SALES ORDER - CREDIT SALES</v>
      </c>
      <c r="B61" s="201"/>
      <c r="C61" s="202"/>
      <c r="D61" s="203"/>
      <c r="E61" s="203"/>
      <c r="F61" s="204"/>
      <c r="G61" s="25"/>
      <c r="H61" s="68">
        <v>1000</v>
      </c>
      <c r="I61" s="77"/>
      <c r="J61" s="205"/>
      <c r="K61" s="197"/>
      <c r="L61" s="206"/>
      <c r="M61" s="206"/>
      <c r="N61" s="13"/>
      <c r="O61" s="48"/>
      <c r="P61" s="13"/>
      <c r="Q61" s="13"/>
      <c r="R61" s="13"/>
      <c r="S61" s="39"/>
      <c r="T61" s="39"/>
      <c r="U61" s="39"/>
      <c r="V61" s="39"/>
      <c r="W61" s="39"/>
      <c r="X61" s="39"/>
      <c r="Y61" s="39"/>
    </row>
    <row r="62" spans="1:25" ht="21" customHeight="1">
      <c r="A62" s="239" t="str">
        <f>A42</f>
        <v>DISCOUNTS ( WHOLE SALE - FUEL)</v>
      </c>
      <c r="B62" s="240"/>
      <c r="C62" s="241"/>
      <c r="D62" s="242"/>
      <c r="E62" s="243"/>
      <c r="F62" s="244"/>
      <c r="G62" s="69"/>
      <c r="H62" s="68">
        <v>500</v>
      </c>
      <c r="I62" s="77"/>
      <c r="J62" s="205"/>
      <c r="K62" s="197"/>
      <c r="L62" s="206"/>
      <c r="M62" s="206"/>
      <c r="N62" s="13"/>
      <c r="O62" s="48"/>
      <c r="P62" s="13"/>
      <c r="Q62" s="13"/>
      <c r="R62" s="13"/>
      <c r="S62" s="39"/>
      <c r="T62" s="39"/>
      <c r="U62" s="39"/>
      <c r="V62" s="39"/>
      <c r="W62" s="39"/>
      <c r="X62" s="39"/>
      <c r="Y62" s="39"/>
    </row>
    <row r="63" spans="1:25" ht="19.5" customHeight="1">
      <c r="A63" s="239"/>
      <c r="B63" s="240"/>
      <c r="C63" s="241"/>
      <c r="D63" s="237"/>
      <c r="E63" s="237"/>
      <c r="F63" s="238"/>
      <c r="G63" s="69"/>
      <c r="H63" s="68">
        <v>200</v>
      </c>
      <c r="I63" s="77"/>
      <c r="J63" s="205"/>
      <c r="K63" s="197"/>
      <c r="L63" s="206"/>
      <c r="M63" s="206"/>
      <c r="N63" s="13"/>
      <c r="O63" s="48"/>
      <c r="P63" s="13"/>
      <c r="Q63" s="13"/>
      <c r="R63" s="13"/>
      <c r="S63" s="39"/>
      <c r="T63" s="39"/>
      <c r="U63" s="39"/>
      <c r="V63" s="39"/>
      <c r="W63" s="39"/>
      <c r="X63" s="39"/>
      <c r="Y63" s="39"/>
    </row>
    <row r="64" spans="1:25" ht="19.5" customHeight="1">
      <c r="A64" s="239" t="str">
        <f>A46</f>
        <v>OTHERS</v>
      </c>
      <c r="B64" s="240"/>
      <c r="C64" s="241"/>
      <c r="D64" s="248"/>
      <c r="E64" s="243"/>
      <c r="F64" s="244"/>
      <c r="G64" s="69"/>
      <c r="H64" s="68">
        <v>100</v>
      </c>
      <c r="I64" s="77"/>
      <c r="J64" s="205"/>
      <c r="K64" s="197"/>
      <c r="L64" s="206"/>
      <c r="M64" s="206"/>
      <c r="N64" s="13"/>
      <c r="O64" s="48"/>
      <c r="P64" s="13"/>
      <c r="Q64" s="13"/>
      <c r="R64" s="13"/>
      <c r="S64" s="39"/>
      <c r="T64" s="39"/>
      <c r="U64" s="39"/>
      <c r="V64" s="39"/>
      <c r="W64" s="39"/>
      <c r="X64" s="39"/>
      <c r="Y64" s="39"/>
    </row>
    <row r="65" spans="1:25" ht="19.5" customHeight="1">
      <c r="A65" s="245"/>
      <c r="B65" s="246"/>
      <c r="C65" s="247"/>
      <c r="D65" s="237"/>
      <c r="E65" s="237"/>
      <c r="F65" s="238"/>
      <c r="G65" s="69"/>
      <c r="H65" s="68">
        <v>50</v>
      </c>
      <c r="I65" s="77"/>
      <c r="J65" s="205"/>
      <c r="K65" s="197"/>
      <c r="L65" s="206"/>
      <c r="M65" s="206"/>
      <c r="N65" s="13"/>
      <c r="O65" s="48"/>
      <c r="P65" s="48"/>
      <c r="Q65" s="48"/>
      <c r="R65" s="13"/>
      <c r="S65" s="39"/>
      <c r="T65" s="39"/>
      <c r="U65" s="39"/>
      <c r="V65" s="39"/>
      <c r="W65" s="39"/>
      <c r="X65" s="39"/>
      <c r="Y65" s="39"/>
    </row>
    <row r="66" spans="1:25" ht="19.5" customHeight="1">
      <c r="A66" s="233" t="s">
        <v>54</v>
      </c>
      <c r="B66" s="130"/>
      <c r="C66" s="194"/>
      <c r="D66" s="249"/>
      <c r="E66" s="243"/>
      <c r="F66" s="244"/>
      <c r="G66" s="69"/>
      <c r="H66" s="68">
        <v>20</v>
      </c>
      <c r="I66" s="77"/>
      <c r="J66" s="205"/>
      <c r="K66" s="197"/>
      <c r="L66" s="206"/>
      <c r="M66" s="206"/>
      <c r="N66" s="13"/>
      <c r="O66" s="48"/>
      <c r="P66" s="48"/>
      <c r="Q66" s="82"/>
      <c r="R66" s="13"/>
      <c r="S66" s="39"/>
      <c r="T66" s="39"/>
      <c r="U66" s="39"/>
      <c r="V66" s="39"/>
      <c r="W66" s="39"/>
      <c r="X66" s="39"/>
      <c r="Y66" s="39"/>
    </row>
    <row r="67" spans="1:25" ht="18.75" customHeight="1">
      <c r="A67" s="236"/>
      <c r="B67" s="237"/>
      <c r="C67" s="238"/>
      <c r="D67" s="236"/>
      <c r="E67" s="237"/>
      <c r="F67" s="238"/>
      <c r="G67" s="69"/>
      <c r="H67" s="68">
        <v>10</v>
      </c>
      <c r="I67" s="77"/>
      <c r="J67" s="205"/>
      <c r="K67" s="197"/>
      <c r="L67" s="206"/>
      <c r="M67" s="206"/>
      <c r="N67" s="13"/>
      <c r="O67" s="48"/>
      <c r="P67" s="13"/>
      <c r="Q67" s="83"/>
      <c r="R67" s="13"/>
      <c r="S67" s="39"/>
      <c r="T67" s="39"/>
      <c r="U67" s="39"/>
      <c r="V67" s="39"/>
      <c r="W67" s="39"/>
      <c r="X67" s="39"/>
      <c r="Y67" s="39"/>
    </row>
    <row r="68" spans="1:25" ht="21" customHeight="1">
      <c r="A68" s="250" t="s">
        <v>55</v>
      </c>
      <c r="B68" s="243"/>
      <c r="C68" s="244"/>
      <c r="D68" s="249"/>
      <c r="E68" s="243"/>
      <c r="F68" s="244"/>
      <c r="G68" s="69"/>
      <c r="H68" s="68">
        <v>5</v>
      </c>
      <c r="I68" s="77"/>
      <c r="J68" s="205"/>
      <c r="K68" s="197"/>
      <c r="L68" s="206"/>
      <c r="M68" s="206"/>
      <c r="N68" s="13"/>
      <c r="O68" s="48"/>
      <c r="P68" s="13"/>
      <c r="Q68" s="13"/>
      <c r="R68" s="13"/>
      <c r="S68" s="39"/>
      <c r="T68" s="39"/>
      <c r="U68" s="39"/>
      <c r="V68" s="39"/>
      <c r="W68" s="39"/>
      <c r="X68" s="39"/>
      <c r="Y68" s="39"/>
    </row>
    <row r="69" spans="1:25" ht="19.5" customHeight="1">
      <c r="A69" s="236"/>
      <c r="B69" s="237"/>
      <c r="C69" s="238"/>
      <c r="D69" s="236"/>
      <c r="E69" s="237"/>
      <c r="F69" s="238"/>
      <c r="G69" s="69"/>
      <c r="H69" s="68">
        <v>1</v>
      </c>
      <c r="I69" s="77"/>
      <c r="J69" s="205"/>
      <c r="K69" s="197"/>
      <c r="L69" s="206" t="s">
        <v>56</v>
      </c>
      <c r="M69" s="206"/>
      <c r="N69" s="13"/>
      <c r="O69" s="48"/>
      <c r="P69" s="13"/>
      <c r="Q69" s="13"/>
      <c r="R69" s="13"/>
      <c r="S69" s="39"/>
      <c r="T69" s="39"/>
      <c r="U69" s="39"/>
      <c r="V69" s="39"/>
      <c r="W69" s="39"/>
      <c r="X69" s="39"/>
      <c r="Y69" s="39"/>
    </row>
    <row r="70" spans="1:25" ht="21" customHeight="1">
      <c r="A70" s="250" t="s">
        <v>57</v>
      </c>
      <c r="B70" s="243"/>
      <c r="C70" s="244"/>
      <c r="D70" s="251"/>
      <c r="E70" s="243"/>
      <c r="F70" s="244"/>
      <c r="G70" s="69"/>
      <c r="H70" s="68">
        <v>0.25</v>
      </c>
      <c r="I70" s="78"/>
      <c r="J70" s="205"/>
      <c r="K70" s="197"/>
      <c r="L70" s="207" t="s">
        <v>25</v>
      </c>
      <c r="M70" s="207"/>
      <c r="N70" s="13"/>
      <c r="O70" s="48"/>
      <c r="P70" s="51"/>
      <c r="Q70" s="13"/>
      <c r="R70" s="13"/>
      <c r="S70" s="39"/>
      <c r="T70" s="39"/>
      <c r="U70" s="39"/>
      <c r="V70" s="39"/>
      <c r="W70" s="39"/>
      <c r="X70" s="39"/>
      <c r="Y70" s="39"/>
    </row>
    <row r="71" spans="1:25" ht="15.75" customHeight="1">
      <c r="A71" s="234"/>
      <c r="B71" s="250"/>
      <c r="C71" s="194"/>
      <c r="D71" s="234"/>
      <c r="E71" s="251"/>
      <c r="F71" s="194"/>
      <c r="G71" s="69"/>
      <c r="H71" s="208" t="s">
        <v>58</v>
      </c>
      <c r="I71" s="197"/>
      <c r="J71" s="205"/>
      <c r="K71" s="197"/>
      <c r="L71" s="79"/>
      <c r="M71" s="52"/>
      <c r="N71" s="13"/>
      <c r="O71" s="48"/>
      <c r="P71" s="51"/>
      <c r="Q71" s="13"/>
      <c r="R71" s="13"/>
      <c r="S71" s="39"/>
      <c r="T71" s="39"/>
      <c r="U71" s="39"/>
      <c r="V71" s="39"/>
      <c r="W71" s="39"/>
      <c r="X71" s="39"/>
      <c r="Y71" s="39"/>
    </row>
    <row r="72" spans="1:25" ht="15.75" customHeight="1">
      <c r="A72" s="236"/>
      <c r="B72" s="237"/>
      <c r="C72" s="238"/>
      <c r="D72" s="236"/>
      <c r="E72" s="237"/>
      <c r="F72" s="238"/>
      <c r="G72" s="69"/>
      <c r="H72" s="209" t="s">
        <v>59</v>
      </c>
      <c r="I72" s="197"/>
      <c r="J72" s="210"/>
      <c r="K72" s="197"/>
      <c r="L72" s="211"/>
      <c r="M72" s="211"/>
      <c r="N72" s="211"/>
      <c r="O72" s="48"/>
      <c r="P72" s="13"/>
      <c r="Q72" s="13"/>
      <c r="R72" s="13"/>
      <c r="S72" s="39"/>
      <c r="T72" s="39"/>
      <c r="U72" s="39"/>
      <c r="V72" s="39"/>
      <c r="W72" s="39"/>
      <c r="X72" s="39"/>
      <c r="Y72" s="39"/>
    </row>
    <row r="73" spans="1:25" ht="15.75" customHeight="1">
      <c r="A73" s="70"/>
      <c r="B73" s="2"/>
      <c r="C73" s="2"/>
      <c r="D73" s="69"/>
      <c r="E73" s="69"/>
      <c r="F73" s="69"/>
      <c r="G73" s="69"/>
      <c r="H73" s="30"/>
      <c r="I73" s="30"/>
      <c r="J73" s="41"/>
      <c r="K73" s="41"/>
      <c r="L73" s="41"/>
      <c r="M73" s="69"/>
      <c r="N73" s="13"/>
      <c r="O73" s="48"/>
      <c r="P73" s="13"/>
      <c r="Q73" s="13"/>
      <c r="R73" s="13"/>
      <c r="S73" s="39"/>
      <c r="T73" s="39"/>
      <c r="U73" s="39"/>
      <c r="V73" s="39"/>
      <c r="W73" s="39"/>
      <c r="X73" s="39"/>
      <c r="Y73" s="39"/>
    </row>
    <row r="74" spans="1:25" ht="15.75" customHeight="1">
      <c r="A74" s="13"/>
      <c r="B74" s="13"/>
      <c r="C74" s="13"/>
      <c r="D74" s="16"/>
      <c r="E74" s="15"/>
      <c r="F74" s="16"/>
      <c r="G74" s="16"/>
      <c r="H74" s="15"/>
      <c r="I74" s="15"/>
      <c r="J74" s="41"/>
      <c r="K74" s="41"/>
      <c r="L74" s="41"/>
      <c r="M74" s="69" t="s">
        <v>25</v>
      </c>
      <c r="N74" s="13"/>
      <c r="O74" s="48"/>
      <c r="P74" s="13"/>
      <c r="Q74" s="13"/>
      <c r="R74" s="13"/>
      <c r="S74" s="39"/>
      <c r="T74" s="39"/>
      <c r="U74" s="39"/>
      <c r="V74" s="39"/>
      <c r="W74" s="39"/>
      <c r="X74" s="39"/>
      <c r="Y74" s="39"/>
    </row>
    <row r="75" spans="1:25" ht="15.75" customHeight="1">
      <c r="A75" s="13"/>
      <c r="B75" s="212"/>
      <c r="C75" s="130"/>
      <c r="D75" s="130"/>
      <c r="E75" s="213"/>
      <c r="F75" s="130"/>
      <c r="G75" s="130"/>
      <c r="H75" s="26"/>
      <c r="I75" s="26"/>
      <c r="J75" s="44"/>
      <c r="K75" s="41"/>
      <c r="L75" s="41"/>
      <c r="M75" s="69"/>
      <c r="N75" s="13"/>
      <c r="O75" s="48"/>
      <c r="P75" s="13"/>
      <c r="Q75" s="13"/>
      <c r="R75" s="13"/>
      <c r="S75" s="39"/>
      <c r="T75" s="39"/>
      <c r="U75" s="39"/>
      <c r="V75" s="39"/>
      <c r="W75" s="39"/>
      <c r="X75" s="39"/>
      <c r="Y75" s="39"/>
    </row>
    <row r="76" spans="1:25" ht="15.75" customHeight="1">
      <c r="A76" s="13"/>
      <c r="B76" s="132"/>
      <c r="C76" s="130"/>
      <c r="D76" s="130"/>
      <c r="E76" s="206"/>
      <c r="F76" s="206"/>
      <c r="G76" s="206"/>
      <c r="H76" s="71"/>
      <c r="I76" s="71"/>
      <c r="J76" s="71"/>
      <c r="K76" s="80"/>
      <c r="L76" s="39"/>
      <c r="M76" s="39"/>
      <c r="N76" s="39"/>
      <c r="O76" s="59"/>
      <c r="P76" s="39"/>
      <c r="Q76" s="39"/>
      <c r="R76" s="39"/>
      <c r="S76" s="39"/>
      <c r="T76" s="39"/>
      <c r="U76" s="39"/>
      <c r="V76" s="39"/>
      <c r="W76" s="39"/>
      <c r="X76" s="39"/>
      <c r="Y76" s="39"/>
    </row>
    <row r="77" spans="1:25" ht="15.75" customHeight="1">
      <c r="A77" s="13"/>
      <c r="B77" s="132"/>
      <c r="C77" s="130"/>
      <c r="D77" s="130"/>
      <c r="E77" s="206"/>
      <c r="F77" s="206"/>
      <c r="G77" s="206"/>
      <c r="H77" s="71"/>
      <c r="I77" s="71"/>
      <c r="J77" s="71"/>
      <c r="K77" s="80"/>
      <c r="L77" s="39"/>
      <c r="M77" s="39"/>
      <c r="N77" s="39"/>
      <c r="O77" s="59"/>
      <c r="P77" s="39"/>
      <c r="Q77" s="39"/>
      <c r="R77" s="39"/>
      <c r="S77" s="39"/>
      <c r="T77" s="39"/>
      <c r="U77" s="39"/>
      <c r="V77" s="39"/>
      <c r="W77" s="39"/>
      <c r="X77" s="39"/>
      <c r="Y77" s="39"/>
    </row>
    <row r="78" spans="1:25" ht="15.75" customHeight="1">
      <c r="A78" s="39"/>
      <c r="B78" s="132"/>
      <c r="C78" s="130"/>
      <c r="D78" s="130"/>
      <c r="E78" s="206"/>
      <c r="F78" s="206"/>
      <c r="G78" s="206"/>
      <c r="H78" s="71"/>
      <c r="I78" s="71"/>
      <c r="J78" s="71"/>
      <c r="K78" s="80"/>
      <c r="L78" s="39"/>
      <c r="M78" s="39"/>
      <c r="N78" s="39"/>
      <c r="O78" s="59"/>
      <c r="P78" s="39"/>
      <c r="Q78" s="39"/>
      <c r="R78" s="39"/>
      <c r="S78" s="39"/>
      <c r="T78" s="39"/>
      <c r="U78" s="39"/>
      <c r="V78" s="39"/>
      <c r="W78" s="39"/>
      <c r="X78" s="39"/>
      <c r="Y78" s="39"/>
    </row>
    <row r="79" spans="1:25" ht="15.75" customHeight="1">
      <c r="A79" s="39"/>
      <c r="B79" s="132"/>
      <c r="C79" s="130"/>
      <c r="D79" s="130"/>
      <c r="E79" s="206"/>
      <c r="F79" s="206"/>
      <c r="G79" s="206"/>
      <c r="H79" s="71"/>
      <c r="I79" s="71"/>
      <c r="J79" s="71"/>
      <c r="K79" s="80"/>
      <c r="L79" s="39"/>
      <c r="M79" s="39"/>
      <c r="N79" s="39"/>
      <c r="O79" s="59"/>
      <c r="P79" s="39"/>
      <c r="Q79" s="39"/>
      <c r="R79" s="39"/>
      <c r="S79" s="39"/>
      <c r="T79" s="39"/>
      <c r="U79" s="39"/>
      <c r="V79" s="39"/>
      <c r="W79" s="39"/>
      <c r="X79" s="39"/>
      <c r="Y79" s="39"/>
    </row>
    <row r="80" spans="1:25" ht="15.75" customHeight="1">
      <c r="A80" s="39"/>
      <c r="B80" s="72"/>
      <c r="C80" s="72"/>
      <c r="D80" s="72"/>
      <c r="E80" s="72"/>
      <c r="F80" s="72"/>
      <c r="G80" s="72"/>
      <c r="H80" s="72"/>
      <c r="I80" s="72"/>
      <c r="J80" s="81"/>
      <c r="K80" s="39"/>
      <c r="L80" s="39"/>
      <c r="M80" s="39"/>
      <c r="N80" s="39"/>
      <c r="O80" s="59"/>
      <c r="P80" s="39"/>
      <c r="Q80" s="39"/>
      <c r="R80" s="39"/>
      <c r="S80" s="39"/>
      <c r="T80" s="39"/>
      <c r="U80" s="39"/>
      <c r="V80" s="39"/>
      <c r="W80" s="39"/>
      <c r="X80" s="39"/>
      <c r="Y80" s="39"/>
    </row>
    <row r="81" spans="1:25" ht="15.75" customHeight="1">
      <c r="A81" s="39"/>
      <c r="B81" s="39"/>
      <c r="C81" s="39"/>
      <c r="D81" s="39"/>
      <c r="E81" s="72"/>
      <c r="F81" s="72"/>
      <c r="G81" s="72"/>
      <c r="H81" s="72"/>
      <c r="I81" s="72"/>
      <c r="J81" s="81"/>
      <c r="K81" s="39"/>
      <c r="L81" s="39"/>
      <c r="M81" s="39"/>
      <c r="N81" s="39"/>
      <c r="O81" s="59"/>
      <c r="P81" s="39"/>
      <c r="Q81" s="39"/>
      <c r="R81" s="39"/>
      <c r="S81" s="39"/>
      <c r="T81" s="39"/>
      <c r="U81" s="39"/>
      <c r="V81" s="39"/>
      <c r="W81" s="39"/>
      <c r="X81" s="39"/>
      <c r="Y81" s="39"/>
    </row>
    <row r="82" spans="1:25" ht="15.75" customHeight="1">
      <c r="A82" s="39"/>
      <c r="B82" s="39"/>
      <c r="C82" s="39"/>
      <c r="D82" s="39"/>
      <c r="E82" s="39"/>
      <c r="F82" s="39"/>
      <c r="G82" s="39"/>
      <c r="H82" s="39"/>
      <c r="I82" s="72"/>
      <c r="J82" s="81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</row>
    <row r="83" spans="1:25" ht="15.75" customHeight="1">
      <c r="A83" s="39"/>
      <c r="B83" s="39"/>
      <c r="C83" s="39"/>
      <c r="D83" s="39"/>
      <c r="E83" s="39"/>
      <c r="F83" s="39"/>
      <c r="G83" s="39"/>
      <c r="H83" s="39"/>
      <c r="I83" s="39"/>
      <c r="J83" s="5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</row>
    <row r="84" spans="1:25" ht="15.75" customHeight="1">
      <c r="A84" s="39"/>
      <c r="B84" s="39"/>
      <c r="C84" s="39"/>
      <c r="D84" s="39"/>
      <c r="E84" s="39"/>
      <c r="F84" s="39"/>
      <c r="G84" s="39"/>
      <c r="H84" s="39"/>
      <c r="I84" s="39"/>
      <c r="J84" s="59"/>
      <c r="K84" s="5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</row>
    <row r="85" spans="1:25" ht="15.75" customHeight="1">
      <c r="A85" s="39"/>
      <c r="B85" s="39"/>
      <c r="C85" s="39"/>
      <c r="D85" s="39"/>
      <c r="E85" s="39"/>
      <c r="F85" s="39"/>
      <c r="G85" s="39"/>
      <c r="H85" s="39"/>
      <c r="I85" s="39"/>
      <c r="J85" s="59"/>
      <c r="K85" s="5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</row>
    <row r="86" spans="1:25" ht="15.75" customHeight="1">
      <c r="A86" s="39"/>
      <c r="B86" s="39"/>
      <c r="C86" s="39"/>
      <c r="D86" s="39"/>
      <c r="E86" s="39"/>
      <c r="F86" s="39"/>
      <c r="G86" s="39"/>
      <c r="H86" s="39"/>
      <c r="I86" s="39"/>
      <c r="J86" s="59"/>
      <c r="K86" s="5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</row>
    <row r="87" spans="1:25" ht="15.75" customHeight="1">
      <c r="A87" s="39"/>
      <c r="B87" s="39"/>
      <c r="C87" s="39"/>
      <c r="D87" s="39"/>
      <c r="E87" s="39"/>
      <c r="F87" s="39"/>
      <c r="G87" s="39"/>
      <c r="H87" s="39"/>
      <c r="I87" s="39"/>
      <c r="J87" s="59"/>
      <c r="K87" s="5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</row>
    <row r="88" spans="1:25" ht="15.75" customHeight="1">
      <c r="A88" s="39"/>
      <c r="B88" s="39"/>
      <c r="C88" s="39"/>
      <c r="D88" s="39"/>
      <c r="E88" s="39"/>
      <c r="F88" s="39"/>
      <c r="G88" s="39"/>
      <c r="H88" s="39"/>
      <c r="I88" s="39"/>
      <c r="J88" s="59"/>
      <c r="K88" s="5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</row>
    <row r="89" spans="1:25" ht="15.75" customHeight="1">
      <c r="A89" s="39"/>
      <c r="B89" s="39"/>
      <c r="C89" s="39"/>
      <c r="D89" s="39"/>
      <c r="E89" s="39"/>
      <c r="F89" s="39"/>
      <c r="G89" s="39"/>
      <c r="H89" s="39"/>
      <c r="I89" s="39"/>
      <c r="J89" s="59"/>
      <c r="K89" s="5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</row>
    <row r="90" spans="1:25" ht="15.75" customHeight="1">
      <c r="A90" s="39"/>
      <c r="B90" s="39"/>
      <c r="C90" s="39"/>
      <c r="D90" s="39"/>
      <c r="E90" s="39"/>
      <c r="F90" s="39"/>
      <c r="G90" s="39"/>
      <c r="H90" s="39"/>
      <c r="I90" s="39"/>
      <c r="J90" s="59"/>
      <c r="K90" s="5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</row>
    <row r="91" spans="1:25" ht="15.75" customHeight="1">
      <c r="A91" s="39"/>
      <c r="B91" s="39"/>
      <c r="C91" s="39"/>
      <c r="D91" s="39"/>
      <c r="E91" s="39"/>
      <c r="F91" s="39"/>
      <c r="G91" s="39"/>
      <c r="H91" s="39"/>
      <c r="I91" s="39"/>
      <c r="J91" s="59"/>
      <c r="K91" s="5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</row>
    <row r="92" spans="1:25" ht="15.75" customHeight="1">
      <c r="A92" s="39"/>
      <c r="B92" s="39"/>
      <c r="C92" s="39"/>
      <c r="D92" s="39"/>
      <c r="E92" s="39"/>
      <c r="F92" s="39"/>
      <c r="G92" s="39"/>
      <c r="H92" s="39"/>
      <c r="I92" s="39"/>
      <c r="J92" s="59"/>
      <c r="K92" s="5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</row>
    <row r="93" spans="1:25" ht="15.75" customHeight="1">
      <c r="A93" s="39"/>
      <c r="B93" s="39"/>
      <c r="C93" s="39"/>
      <c r="D93" s="39"/>
      <c r="E93" s="39"/>
      <c r="F93" s="39"/>
      <c r="G93" s="39"/>
      <c r="H93" s="39"/>
      <c r="I93" s="39"/>
      <c r="J93" s="59"/>
      <c r="K93" s="5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</row>
    <row r="94" spans="1:25" ht="15.75" customHeight="1">
      <c r="A94" s="39"/>
      <c r="B94" s="39"/>
      <c r="C94" s="39"/>
      <c r="D94" s="39"/>
      <c r="E94" s="39"/>
      <c r="F94" s="39"/>
      <c r="G94" s="39"/>
      <c r="H94" s="39"/>
      <c r="I94" s="39"/>
      <c r="J94" s="59"/>
      <c r="K94" s="5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</row>
    <row r="95" spans="1:25" ht="15.75" customHeight="1">
      <c r="A95" s="39"/>
      <c r="B95" s="39"/>
      <c r="C95" s="39"/>
      <c r="D95" s="39"/>
      <c r="E95" s="39"/>
      <c r="F95" s="39"/>
      <c r="G95" s="39"/>
      <c r="H95" s="39"/>
      <c r="I95" s="39"/>
      <c r="J95" s="39"/>
      <c r="K95" s="5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</row>
    <row r="96" spans="1:25" ht="15.75" customHeight="1">
      <c r="A96" s="39"/>
      <c r="B96" s="39"/>
      <c r="C96" s="39"/>
      <c r="D96" s="39"/>
      <c r="E96" s="39"/>
      <c r="F96" s="39"/>
      <c r="G96" s="39"/>
      <c r="H96" s="39"/>
      <c r="I96" s="39"/>
      <c r="J96" s="39"/>
      <c r="K96" s="5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</row>
    <row r="97" spans="1:25" ht="15.75" customHeight="1">
      <c r="A97" s="39"/>
      <c r="B97" s="39"/>
      <c r="C97" s="39"/>
      <c r="D97" s="39"/>
      <c r="E97" s="39"/>
      <c r="F97" s="39"/>
      <c r="G97" s="39"/>
      <c r="H97" s="39"/>
      <c r="I97" s="39"/>
      <c r="J97" s="39"/>
      <c r="K97" s="59"/>
      <c r="L97" s="39"/>
      <c r="M97" s="84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</row>
    <row r="98" spans="1:25" ht="15.75" customHeight="1">
      <c r="A98" s="39"/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  <c r="M98" s="84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</row>
    <row r="99" spans="1:25" ht="15.75" customHeight="1">
      <c r="A99" s="39"/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39"/>
      <c r="M99" s="84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</row>
    <row r="100" spans="1:25" ht="15.75" customHeight="1">
      <c r="A100" s="39"/>
      <c r="B100" s="39"/>
      <c r="C100" s="39"/>
      <c r="D100" s="39"/>
      <c r="E100" s="39"/>
      <c r="F100" s="39"/>
      <c r="G100" s="39"/>
      <c r="H100" s="39"/>
      <c r="I100" s="39"/>
      <c r="J100" s="39"/>
      <c r="K100" s="85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</row>
    <row r="101" spans="1:25" ht="15.75" customHeight="1">
      <c r="A101" s="39"/>
      <c r="B101" s="39"/>
      <c r="C101" s="39"/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</row>
    <row r="102" spans="1:25" ht="15.75" customHeight="1">
      <c r="A102" s="39"/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39"/>
      <c r="M102" s="84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</row>
    <row r="103" spans="1:25" ht="15.75" customHeight="1">
      <c r="A103" s="39"/>
      <c r="B103" s="39"/>
      <c r="C103" s="39"/>
      <c r="D103" s="39"/>
      <c r="E103" s="39"/>
      <c r="F103" s="39"/>
      <c r="G103" s="39"/>
      <c r="H103" s="39"/>
      <c r="I103" s="39"/>
      <c r="J103" s="39"/>
      <c r="K103" s="85"/>
      <c r="L103" s="39"/>
      <c r="M103" s="84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</row>
    <row r="104" spans="1:25" ht="15.75" customHeight="1">
      <c r="A104" s="39"/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39"/>
      <c r="M104" s="84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</row>
    <row r="105" spans="1:25" ht="15.75" customHeight="1">
      <c r="A105" s="39"/>
      <c r="B105" s="39"/>
      <c r="C105" s="39"/>
      <c r="D105" s="39"/>
      <c r="E105" s="39"/>
      <c r="F105" s="39"/>
      <c r="G105" s="39"/>
      <c r="H105" s="39"/>
      <c r="I105" s="39"/>
      <c r="J105" s="39"/>
      <c r="K105" s="85"/>
      <c r="L105" s="39"/>
      <c r="M105" s="84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</row>
    <row r="106" spans="1:25" ht="15.75" customHeight="1">
      <c r="A106" s="39"/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  <c r="M106" s="86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</row>
    <row r="107" spans="1:25" ht="15.75" customHeight="1">
      <c r="A107" s="39"/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</row>
    <row r="108" spans="1:25" ht="15.75" customHeight="1">
      <c r="A108" s="39"/>
      <c r="B108" s="39"/>
      <c r="C108" s="39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</row>
    <row r="109" spans="1:25" ht="15.75" customHeight="1">
      <c r="A109" s="39"/>
      <c r="B109" s="39"/>
      <c r="C109" s="39"/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</row>
    <row r="110" spans="1:25" ht="15.75" customHeight="1">
      <c r="A110" s="39"/>
      <c r="B110" s="39"/>
      <c r="C110" s="39"/>
      <c r="D110" s="39"/>
      <c r="E110" s="39"/>
      <c r="F110" s="39"/>
      <c r="G110" s="39"/>
      <c r="H110" s="39"/>
      <c r="I110" s="39"/>
      <c r="J110" s="39"/>
      <c r="K110" s="85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</row>
    <row r="111" spans="1:25" ht="15.75" customHeight="1">
      <c r="A111" s="39"/>
      <c r="B111" s="39"/>
      <c r="C111" s="39"/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</row>
    <row r="112" spans="1:25" ht="15.75" customHeight="1">
      <c r="A112" s="39"/>
      <c r="B112" s="39"/>
      <c r="C112" s="39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</row>
    <row r="113" spans="1:25" ht="15.75" customHeight="1">
      <c r="A113" s="39"/>
      <c r="B113" s="39"/>
      <c r="C113" s="39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</row>
    <row r="114" spans="1:25" ht="15.75" customHeight="1">
      <c r="A114" s="39"/>
      <c r="B114" s="39"/>
      <c r="C114" s="39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</row>
    <row r="115" spans="1:25" ht="15.75" customHeight="1">
      <c r="A115" s="39"/>
      <c r="B115" s="39"/>
      <c r="C115" s="39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</row>
    <row r="116" spans="1:25" ht="15.75" customHeight="1">
      <c r="A116" s="39"/>
      <c r="B116" s="39"/>
      <c r="C116" s="39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</row>
    <row r="117" spans="1:25" ht="15.75" customHeight="1">
      <c r="A117" s="39"/>
      <c r="B117" s="39"/>
      <c r="C117" s="39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</row>
    <row r="118" spans="1:25" ht="15.75" customHeight="1">
      <c r="A118" s="39"/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</row>
    <row r="119" spans="1:25" ht="15.75" customHeight="1">
      <c r="A119" s="39"/>
      <c r="B119" s="39"/>
      <c r="C119" s="39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</row>
    <row r="120" spans="1:25" ht="15.75" customHeight="1">
      <c r="A120" s="39"/>
      <c r="B120" s="39"/>
      <c r="C120" s="39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</row>
    <row r="121" spans="1:25" ht="15.75" customHeight="1">
      <c r="A121" s="39"/>
      <c r="B121" s="39"/>
      <c r="C121" s="39"/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</row>
    <row r="122" spans="1:25" ht="15.75" customHeight="1">
      <c r="A122" s="39"/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</row>
    <row r="123" spans="1:25" ht="15.75" customHeight="1">
      <c r="A123" s="39"/>
      <c r="B123" s="39"/>
      <c r="C123" s="39"/>
      <c r="D123" s="39"/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</row>
    <row r="124" spans="1:25" ht="15.75" customHeight="1">
      <c r="A124" s="39"/>
      <c r="B124" s="39"/>
      <c r="C124" s="39"/>
      <c r="D124" s="39"/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</row>
    <row r="125" spans="1:25" ht="15.75" customHeight="1">
      <c r="A125" s="39"/>
      <c r="B125" s="39"/>
      <c r="C125" s="39"/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</row>
    <row r="126" spans="1:25" ht="15.75" customHeight="1">
      <c r="A126" s="39"/>
      <c r="B126" s="39"/>
      <c r="C126" s="39"/>
      <c r="D126" s="39"/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</row>
    <row r="127" spans="1:25" ht="15.75" customHeight="1">
      <c r="A127" s="39"/>
      <c r="B127" s="39"/>
      <c r="C127" s="39"/>
      <c r="D127" s="39"/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</row>
    <row r="128" spans="1:25" ht="15.75" customHeight="1">
      <c r="A128" s="39"/>
      <c r="B128" s="39"/>
      <c r="C128" s="39"/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</row>
    <row r="129" spans="1:25" ht="15.75" customHeight="1">
      <c r="A129" s="39"/>
      <c r="B129" s="39"/>
      <c r="C129" s="39"/>
      <c r="D129" s="39"/>
      <c r="E129" s="39"/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</row>
    <row r="130" spans="1:25" ht="15.75" customHeight="1">
      <c r="A130" s="39"/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</row>
    <row r="131" spans="1:25" ht="15.75" customHeight="1">
      <c r="A131" s="39"/>
      <c r="B131" s="39"/>
      <c r="C131" s="39"/>
      <c r="D131" s="39"/>
      <c r="E131" s="39"/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</row>
    <row r="132" spans="1:25" ht="15.75" customHeight="1">
      <c r="A132" s="39"/>
      <c r="B132" s="39"/>
      <c r="C132" s="39"/>
      <c r="D132" s="39"/>
      <c r="E132" s="39"/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</row>
    <row r="133" spans="1:25" ht="15.75" customHeight="1">
      <c r="A133" s="39"/>
      <c r="B133" s="39"/>
      <c r="C133" s="39"/>
      <c r="D133" s="39"/>
      <c r="E133" s="39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</row>
    <row r="134" spans="1:25" ht="15.75" customHeight="1">
      <c r="A134" s="39"/>
      <c r="B134" s="39"/>
      <c r="C134" s="39"/>
      <c r="D134" s="39"/>
      <c r="E134" s="39"/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</row>
    <row r="135" spans="1:25" ht="15.75" customHeight="1">
      <c r="A135" s="39"/>
      <c r="B135" s="39"/>
      <c r="C135" s="39"/>
      <c r="D135" s="39"/>
      <c r="E135" s="39"/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</row>
    <row r="136" spans="1:25" ht="15.75" customHeight="1">
      <c r="A136" s="39"/>
      <c r="B136" s="39"/>
      <c r="C136" s="39"/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</row>
    <row r="137" spans="1:25" ht="15.75" customHeight="1">
      <c r="A137" s="39"/>
      <c r="B137" s="39"/>
      <c r="C137" s="39"/>
      <c r="D137" s="39"/>
      <c r="E137" s="39"/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</row>
    <row r="138" spans="1:25" ht="15.75" customHeight="1">
      <c r="A138" s="39"/>
      <c r="B138" s="39"/>
      <c r="C138" s="39"/>
      <c r="D138" s="39"/>
      <c r="E138" s="39"/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</row>
    <row r="139" spans="1:25" ht="15.75" customHeight="1">
      <c r="A139" s="39"/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</row>
    <row r="140" spans="1:25" ht="15.75" customHeight="1">
      <c r="A140" s="39"/>
      <c r="B140" s="39"/>
      <c r="C140" s="39"/>
      <c r="D140" s="39"/>
      <c r="E140" s="39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</row>
    <row r="141" spans="1:25" ht="15.75" customHeight="1">
      <c r="A141" s="39"/>
      <c r="B141" s="39"/>
      <c r="C141" s="39"/>
      <c r="D141" s="39"/>
      <c r="E141" s="39"/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</row>
    <row r="142" spans="1:25" ht="15.75" customHeight="1">
      <c r="A142" s="39"/>
      <c r="B142" s="39"/>
      <c r="C142" s="39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</row>
    <row r="143" spans="1:25" ht="15.75" customHeight="1">
      <c r="A143" s="39"/>
      <c r="B143" s="39"/>
      <c r="C143" s="39"/>
      <c r="D143" s="39"/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</row>
    <row r="144" spans="1:25" ht="15.75" customHeight="1">
      <c r="A144" s="39"/>
      <c r="B144" s="39"/>
      <c r="C144" s="39"/>
      <c r="D144" s="39"/>
      <c r="E144" s="39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</row>
    <row r="145" spans="1:25" ht="15.75" customHeight="1">
      <c r="A145" s="39"/>
      <c r="B145" s="39"/>
      <c r="C145" s="39"/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</row>
    <row r="146" spans="1:25" ht="15.75" customHeight="1">
      <c r="A146" s="39"/>
      <c r="B146" s="39"/>
      <c r="C146" s="39"/>
      <c r="D146" s="39"/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</row>
    <row r="147" spans="1:25" ht="15.75" customHeight="1">
      <c r="A147" s="39"/>
      <c r="B147" s="39"/>
      <c r="C147" s="39"/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</row>
    <row r="148" spans="1:25" ht="15.75" customHeight="1">
      <c r="A148" s="39"/>
      <c r="B148" s="39"/>
      <c r="C148" s="39"/>
      <c r="D148" s="39"/>
      <c r="E148" s="39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</row>
    <row r="149" spans="1:25" ht="15.75" customHeight="1">
      <c r="A149" s="39"/>
      <c r="B149" s="39"/>
      <c r="C149" s="39"/>
      <c r="D149" s="39"/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</row>
    <row r="150" spans="1:25" ht="15.75" customHeight="1">
      <c r="A150" s="39"/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</row>
    <row r="151" spans="1:25" ht="15.75" customHeight="1">
      <c r="A151" s="39"/>
      <c r="B151" s="39"/>
      <c r="C151" s="39"/>
      <c r="D151" s="39"/>
      <c r="E151" s="39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</row>
    <row r="152" spans="1:25" ht="15.75" customHeight="1">
      <c r="A152" s="39"/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</row>
    <row r="153" spans="1:25" ht="15.75" customHeight="1">
      <c r="A153" s="39"/>
      <c r="B153" s="39"/>
      <c r="C153" s="39"/>
      <c r="D153" s="39"/>
      <c r="E153" s="39"/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</row>
    <row r="154" spans="1:25" ht="15.75" customHeight="1">
      <c r="A154" s="39"/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</row>
    <row r="155" spans="1:25" ht="15.75" customHeight="1">
      <c r="A155" s="39"/>
      <c r="B155" s="39"/>
      <c r="C155" s="39"/>
      <c r="D155" s="39"/>
      <c r="E155" s="39"/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</row>
    <row r="156" spans="1:25" ht="15.75" customHeight="1">
      <c r="A156" s="39"/>
      <c r="B156" s="39"/>
      <c r="C156" s="39"/>
      <c r="D156" s="39"/>
      <c r="E156" s="39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</row>
    <row r="157" spans="1:25" ht="15.75" customHeight="1">
      <c r="A157" s="39"/>
      <c r="B157" s="39"/>
      <c r="C157" s="39"/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</row>
    <row r="158" spans="1:25" ht="15.75" customHeight="1">
      <c r="A158" s="39"/>
      <c r="B158" s="39"/>
      <c r="C158" s="39"/>
      <c r="D158" s="39"/>
      <c r="E158" s="39"/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</row>
    <row r="159" spans="1:25" ht="15.75" customHeight="1">
      <c r="A159" s="39"/>
      <c r="B159" s="39"/>
      <c r="C159" s="39"/>
      <c r="D159" s="39"/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</row>
    <row r="160" spans="1:25" ht="15.75" customHeight="1">
      <c r="A160" s="39"/>
      <c r="B160" s="39"/>
      <c r="C160" s="39"/>
      <c r="D160" s="39"/>
      <c r="E160" s="39"/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</row>
    <row r="161" spans="1:25" ht="15.75" customHeight="1">
      <c r="A161" s="39"/>
      <c r="B161" s="39"/>
      <c r="C161" s="39"/>
      <c r="D161" s="39"/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</row>
    <row r="162" spans="1:25" ht="15.75" customHeight="1">
      <c r="A162" s="39"/>
      <c r="B162" s="39"/>
      <c r="C162" s="39"/>
      <c r="D162" s="39"/>
      <c r="E162" s="39"/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</row>
    <row r="163" spans="1:25" ht="15.75" customHeight="1">
      <c r="A163" s="39"/>
      <c r="B163" s="39"/>
      <c r="C163" s="39"/>
      <c r="D163" s="39"/>
      <c r="E163" s="39"/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</row>
    <row r="164" spans="1:25" ht="15.75" customHeight="1">
      <c r="A164" s="39"/>
      <c r="B164" s="39"/>
      <c r="C164" s="39"/>
      <c r="D164" s="39"/>
      <c r="E164" s="39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</row>
    <row r="165" spans="1:25" ht="15.75" customHeight="1">
      <c r="A165" s="39"/>
      <c r="B165" s="39"/>
      <c r="C165" s="39"/>
      <c r="D165" s="39"/>
      <c r="E165" s="39"/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</row>
    <row r="166" spans="1:25" ht="15.75" customHeight="1">
      <c r="A166" s="39"/>
      <c r="B166" s="39"/>
      <c r="C166" s="39"/>
      <c r="D166" s="39"/>
      <c r="E166" s="39"/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</row>
    <row r="167" spans="1:25" ht="15.75" customHeight="1">
      <c r="A167" s="39"/>
      <c r="B167" s="39"/>
      <c r="C167" s="39"/>
      <c r="D167" s="39"/>
      <c r="E167" s="39"/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</row>
    <row r="168" spans="1:25" ht="15.75" customHeight="1">
      <c r="A168" s="39"/>
      <c r="B168" s="39"/>
      <c r="C168" s="39"/>
      <c r="D168" s="39"/>
      <c r="E168" s="39"/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</row>
    <row r="169" spans="1:25" ht="15.75" customHeight="1">
      <c r="A169" s="39"/>
      <c r="B169" s="39"/>
      <c r="C169" s="39"/>
      <c r="D169" s="39"/>
      <c r="E169" s="39"/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</row>
    <row r="170" spans="1:25" ht="15.75" customHeight="1">
      <c r="A170" s="39"/>
      <c r="B170" s="39"/>
      <c r="C170" s="39"/>
      <c r="D170" s="39"/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</row>
    <row r="171" spans="1:25" ht="15.75" customHeight="1">
      <c r="A171" s="39"/>
      <c r="B171" s="39"/>
      <c r="C171" s="39"/>
      <c r="D171" s="39"/>
      <c r="E171" s="39"/>
      <c r="F171" s="39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</row>
    <row r="172" spans="1:25" ht="15.75" customHeight="1">
      <c r="A172" s="39"/>
      <c r="B172" s="39"/>
      <c r="C172" s="39"/>
      <c r="D172" s="39"/>
      <c r="E172" s="39"/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</row>
    <row r="173" spans="1:25" ht="15.75" customHeight="1">
      <c r="A173" s="39"/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</row>
    <row r="174" spans="1:25" ht="15.75" customHeight="1">
      <c r="A174" s="39"/>
      <c r="B174" s="39"/>
      <c r="C174" s="39"/>
      <c r="D174" s="39"/>
      <c r="E174" s="39"/>
      <c r="F174" s="39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</row>
    <row r="175" spans="1:25" ht="15.75" customHeight="1">
      <c r="A175" s="39"/>
      <c r="B175" s="39"/>
      <c r="C175" s="39"/>
      <c r="D175" s="39"/>
      <c r="E175" s="39"/>
      <c r="F175" s="39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</row>
    <row r="176" spans="1:25" ht="15.75" customHeight="1">
      <c r="A176" s="39"/>
      <c r="B176" s="39"/>
      <c r="C176" s="39"/>
      <c r="D176" s="39"/>
      <c r="E176" s="39"/>
      <c r="F176" s="39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</row>
    <row r="177" spans="1:25" ht="15.75" customHeight="1">
      <c r="A177" s="39"/>
      <c r="B177" s="39"/>
      <c r="C177" s="39"/>
      <c r="D177" s="39"/>
      <c r="E177" s="39"/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</row>
    <row r="178" spans="1:25" ht="15.75" customHeight="1">
      <c r="A178" s="39"/>
      <c r="B178" s="39"/>
      <c r="C178" s="39"/>
      <c r="D178" s="39"/>
      <c r="E178" s="39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</row>
    <row r="179" spans="1:25" ht="15.75" customHeight="1">
      <c r="A179" s="39"/>
      <c r="B179" s="39"/>
      <c r="C179" s="39"/>
      <c r="D179" s="39"/>
      <c r="E179" s="39"/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</row>
    <row r="180" spans="1:25" ht="15.75" customHeight="1">
      <c r="A180" s="39"/>
      <c r="B180" s="39"/>
      <c r="C180" s="39"/>
      <c r="D180" s="39"/>
      <c r="E180" s="39"/>
      <c r="F180" s="39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</row>
    <row r="181" spans="1:25" ht="15.75" customHeight="1">
      <c r="A181" s="39"/>
      <c r="B181" s="39"/>
      <c r="C181" s="39"/>
      <c r="D181" s="39"/>
      <c r="E181" s="39"/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</row>
    <row r="182" spans="1:25" ht="15.75" customHeight="1">
      <c r="A182" s="39"/>
      <c r="B182" s="39"/>
      <c r="C182" s="39"/>
      <c r="D182" s="39"/>
      <c r="E182" s="39"/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</row>
    <row r="183" spans="1:25" ht="15.75" customHeight="1">
      <c r="A183" s="39"/>
      <c r="B183" s="39"/>
      <c r="C183" s="39"/>
      <c r="D183" s="39"/>
      <c r="E183" s="39"/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</row>
    <row r="184" spans="1:25" ht="15.75" customHeight="1">
      <c r="A184" s="39"/>
      <c r="B184" s="39"/>
      <c r="C184" s="39"/>
      <c r="D184" s="39"/>
      <c r="E184" s="39"/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</row>
    <row r="185" spans="1:25" ht="15.75" customHeight="1">
      <c r="A185" s="39"/>
      <c r="B185" s="39"/>
      <c r="C185" s="39"/>
      <c r="D185" s="39"/>
      <c r="E185" s="39"/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</row>
    <row r="186" spans="1:25" ht="15.75" customHeight="1">
      <c r="A186" s="39"/>
      <c r="B186" s="39"/>
      <c r="C186" s="39"/>
      <c r="D186" s="39"/>
      <c r="E186" s="39"/>
      <c r="F186" s="39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</row>
    <row r="187" spans="1:25" ht="15.75" customHeight="1">
      <c r="A187" s="39"/>
      <c r="B187" s="39"/>
      <c r="C187" s="39"/>
      <c r="D187" s="39"/>
      <c r="E187" s="39"/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</row>
    <row r="188" spans="1:25" ht="15.75" customHeight="1">
      <c r="A188" s="39"/>
      <c r="B188" s="39"/>
      <c r="C188" s="39"/>
      <c r="D188" s="39"/>
      <c r="E188" s="39"/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</row>
    <row r="189" spans="1:25" ht="15.75" customHeight="1">
      <c r="A189" s="39"/>
      <c r="B189" s="39"/>
      <c r="C189" s="39"/>
      <c r="D189" s="39"/>
      <c r="E189" s="39"/>
      <c r="F189" s="39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</row>
    <row r="190" spans="1:25" ht="15.75" customHeight="1">
      <c r="A190" s="39"/>
      <c r="B190" s="39"/>
      <c r="C190" s="39"/>
      <c r="D190" s="39"/>
      <c r="E190" s="39"/>
      <c r="F190" s="39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</row>
    <row r="191" spans="1:25" ht="15.75" customHeight="1">
      <c r="A191" s="39"/>
      <c r="B191" s="39"/>
      <c r="C191" s="39"/>
      <c r="D191" s="39"/>
      <c r="E191" s="39"/>
      <c r="F191" s="39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</row>
    <row r="192" spans="1:25" ht="15.75" customHeight="1">
      <c r="A192" s="39"/>
      <c r="B192" s="39"/>
      <c r="C192" s="39"/>
      <c r="D192" s="39"/>
      <c r="E192" s="39"/>
      <c r="F192" s="39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</row>
    <row r="193" spans="1:25" ht="15.75" customHeight="1">
      <c r="A193" s="39"/>
      <c r="B193" s="39"/>
      <c r="C193" s="39"/>
      <c r="D193" s="39"/>
      <c r="E193" s="39"/>
      <c r="F193" s="39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</row>
    <row r="194" spans="1:25" ht="15.75" customHeight="1">
      <c r="A194" s="39"/>
      <c r="B194" s="39"/>
      <c r="C194" s="39"/>
      <c r="D194" s="39"/>
      <c r="E194" s="39"/>
      <c r="F194" s="39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</row>
    <row r="195" spans="1:25" ht="15.75" customHeight="1">
      <c r="A195" s="39"/>
      <c r="B195" s="39"/>
      <c r="C195" s="39"/>
      <c r="D195" s="39"/>
      <c r="E195" s="39"/>
      <c r="F195" s="39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</row>
    <row r="196" spans="1:25" ht="15.75" customHeight="1">
      <c r="A196" s="39"/>
      <c r="B196" s="39"/>
      <c r="C196" s="39"/>
      <c r="D196" s="39"/>
      <c r="E196" s="39"/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</row>
    <row r="197" spans="1:25" ht="15.75" customHeight="1">
      <c r="A197" s="39"/>
      <c r="B197" s="39"/>
      <c r="C197" s="39"/>
      <c r="D197" s="39"/>
      <c r="E197" s="39"/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</row>
    <row r="198" spans="1:25" ht="15.75" customHeight="1">
      <c r="A198" s="39"/>
      <c r="B198" s="39"/>
      <c r="C198" s="39"/>
      <c r="D198" s="39"/>
      <c r="E198" s="39"/>
      <c r="F198" s="39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</row>
    <row r="199" spans="1:25" ht="15.75" customHeight="1">
      <c r="A199" s="39"/>
      <c r="B199" s="39"/>
      <c r="C199" s="39"/>
      <c r="D199" s="39"/>
      <c r="E199" s="39"/>
      <c r="F199" s="39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</row>
    <row r="200" spans="1:25" ht="15.75" customHeight="1">
      <c r="A200" s="39"/>
      <c r="B200" s="39"/>
      <c r="C200" s="39"/>
      <c r="D200" s="39"/>
      <c r="E200" s="39"/>
      <c r="F200" s="39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</row>
    <row r="201" spans="1:25" ht="15.75" customHeight="1">
      <c r="A201" s="39"/>
      <c r="B201" s="39"/>
      <c r="C201" s="39"/>
      <c r="D201" s="39"/>
      <c r="E201" s="39"/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</row>
    <row r="202" spans="1:25" ht="15.75" customHeight="1">
      <c r="A202" s="39"/>
      <c r="B202" s="39"/>
      <c r="C202" s="39"/>
      <c r="D202" s="39"/>
      <c r="E202" s="39"/>
      <c r="F202" s="39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</row>
    <row r="203" spans="1:25" ht="15.75" customHeight="1">
      <c r="A203" s="39"/>
      <c r="B203" s="39"/>
      <c r="C203" s="39"/>
      <c r="D203" s="39"/>
      <c r="E203" s="39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</row>
    <row r="204" spans="1:25" ht="15.75" customHeight="1">
      <c r="A204" s="39"/>
      <c r="B204" s="39"/>
      <c r="C204" s="39"/>
      <c r="D204" s="39"/>
      <c r="E204" s="39"/>
      <c r="F204" s="39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</row>
    <row r="205" spans="1:25" ht="15.75" customHeight="1">
      <c r="A205" s="39"/>
      <c r="B205" s="39"/>
      <c r="C205" s="39"/>
      <c r="D205" s="39"/>
      <c r="E205" s="39"/>
      <c r="F205" s="39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</row>
    <row r="206" spans="1:25" ht="15.75" customHeight="1">
      <c r="A206" s="39"/>
      <c r="B206" s="39"/>
      <c r="C206" s="39"/>
      <c r="D206" s="39"/>
      <c r="E206" s="39"/>
      <c r="F206" s="39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</row>
    <row r="207" spans="1:25" ht="15.75" customHeight="1">
      <c r="A207" s="39"/>
      <c r="B207" s="39"/>
      <c r="C207" s="39"/>
      <c r="D207" s="39"/>
      <c r="E207" s="39"/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</row>
    <row r="208" spans="1:25" ht="15.75" customHeight="1">
      <c r="A208" s="39"/>
      <c r="B208" s="39"/>
      <c r="C208" s="39"/>
      <c r="D208" s="39"/>
      <c r="E208" s="39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</row>
    <row r="209" spans="1:25" ht="15.75" customHeight="1">
      <c r="A209" s="39"/>
      <c r="B209" s="39"/>
      <c r="C209" s="39"/>
      <c r="D209" s="39"/>
      <c r="E209" s="39"/>
      <c r="F209" s="39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</row>
    <row r="210" spans="1:25" ht="15.75" customHeight="1">
      <c r="A210" s="39"/>
      <c r="B210" s="39"/>
      <c r="C210" s="39"/>
      <c r="D210" s="39"/>
      <c r="E210" s="39"/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</row>
    <row r="211" spans="1:25" ht="15.75" customHeight="1">
      <c r="A211" s="39"/>
      <c r="B211" s="39"/>
      <c r="C211" s="39"/>
      <c r="D211" s="39"/>
      <c r="E211" s="39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</row>
    <row r="212" spans="1:25" ht="15.75" customHeight="1">
      <c r="A212" s="39"/>
      <c r="B212" s="39"/>
      <c r="C212" s="39"/>
      <c r="D212" s="39"/>
      <c r="E212" s="39"/>
      <c r="F212" s="39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</row>
    <row r="213" spans="1:25" ht="15.75" customHeight="1">
      <c r="A213" s="39"/>
      <c r="B213" s="39"/>
      <c r="C213" s="39"/>
      <c r="D213" s="39"/>
      <c r="E213" s="39"/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</row>
    <row r="214" spans="1:25" ht="15.75" customHeight="1">
      <c r="A214" s="39"/>
      <c r="B214" s="39"/>
      <c r="C214" s="39"/>
      <c r="D214" s="39"/>
      <c r="E214" s="39"/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</row>
    <row r="215" spans="1:25" ht="15.75" customHeight="1">
      <c r="A215" s="39"/>
      <c r="B215" s="39"/>
      <c r="C215" s="39"/>
      <c r="D215" s="39"/>
      <c r="E215" s="39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</row>
    <row r="216" spans="1:25" ht="15.75" customHeight="1">
      <c r="A216" s="39"/>
      <c r="B216" s="39"/>
      <c r="C216" s="39"/>
      <c r="D216" s="39"/>
      <c r="E216" s="39"/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</row>
    <row r="217" spans="1:25" ht="15.75" customHeight="1">
      <c r="A217" s="39"/>
      <c r="B217" s="39"/>
      <c r="C217" s="39"/>
      <c r="D217" s="39"/>
      <c r="E217" s="39"/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</row>
    <row r="218" spans="1:25" ht="15.75" customHeight="1">
      <c r="A218" s="39"/>
      <c r="B218" s="39"/>
      <c r="C218" s="39"/>
      <c r="D218" s="39"/>
      <c r="E218" s="39"/>
      <c r="F218" s="39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</row>
    <row r="219" spans="1:25" ht="15.75" customHeight="1">
      <c r="A219" s="39"/>
      <c r="B219" s="39"/>
      <c r="C219" s="39"/>
      <c r="D219" s="39"/>
      <c r="E219" s="39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</row>
    <row r="220" spans="1:25" ht="15.75" customHeight="1">
      <c r="A220" s="39"/>
      <c r="B220" s="39"/>
      <c r="C220" s="39"/>
      <c r="D220" s="39"/>
      <c r="E220" s="39"/>
      <c r="F220" s="39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</row>
    <row r="221" spans="1:25" ht="15.75" customHeight="1">
      <c r="A221" s="39"/>
      <c r="B221" s="39"/>
      <c r="C221" s="39"/>
      <c r="D221" s="39"/>
      <c r="E221" s="39"/>
      <c r="F221" s="39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</row>
    <row r="222" spans="1:25" ht="15.75" customHeight="1">
      <c r="A222" s="39"/>
      <c r="B222" s="39"/>
      <c r="C222" s="39"/>
      <c r="D222" s="39"/>
      <c r="E222" s="39"/>
      <c r="F222" s="39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</row>
    <row r="223" spans="1:25" ht="15.75" customHeight="1">
      <c r="A223" s="39"/>
      <c r="B223" s="39"/>
      <c r="C223" s="39"/>
      <c r="D223" s="39"/>
      <c r="E223" s="39"/>
      <c r="F223" s="39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</row>
    <row r="224" spans="1:25" ht="15.75" customHeight="1">
      <c r="A224" s="39"/>
      <c r="B224" s="39"/>
      <c r="C224" s="39"/>
      <c r="D224" s="39"/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</row>
    <row r="225" spans="1:25" ht="15.75" customHeight="1">
      <c r="A225" s="39"/>
      <c r="B225" s="39"/>
      <c r="C225" s="39"/>
      <c r="D225" s="39"/>
      <c r="E225" s="39"/>
      <c r="F225" s="39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</row>
    <row r="226" spans="1:25" ht="15.75" customHeight="1">
      <c r="A226" s="39"/>
      <c r="B226" s="39"/>
      <c r="C226" s="39"/>
      <c r="D226" s="39"/>
      <c r="E226" s="39"/>
      <c r="F226" s="39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</row>
    <row r="227" spans="1:25" ht="15.75" customHeight="1">
      <c r="A227" s="39"/>
      <c r="B227" s="39"/>
      <c r="C227" s="39"/>
      <c r="D227" s="39"/>
      <c r="E227" s="39"/>
      <c r="F227" s="39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</row>
    <row r="228" spans="1:25" ht="15.75" customHeight="1">
      <c r="A228" s="39"/>
      <c r="B228" s="39"/>
      <c r="C228" s="39"/>
      <c r="D228" s="39"/>
      <c r="E228" s="39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</row>
    <row r="229" spans="1:25" ht="15.75" customHeight="1">
      <c r="A229" s="39"/>
      <c r="B229" s="39"/>
      <c r="C229" s="39"/>
      <c r="D229" s="39"/>
      <c r="E229" s="39"/>
      <c r="F229" s="39"/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</row>
    <row r="230" spans="1:25" ht="15.75" customHeight="1">
      <c r="A230" s="39"/>
      <c r="B230" s="39"/>
      <c r="C230" s="39"/>
      <c r="D230" s="39"/>
      <c r="E230" s="39"/>
      <c r="F230" s="39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</row>
    <row r="231" spans="1:25" ht="15.75" customHeight="1">
      <c r="A231" s="39"/>
      <c r="B231" s="39"/>
      <c r="C231" s="39"/>
      <c r="D231" s="39"/>
      <c r="E231" s="39"/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</row>
    <row r="232" spans="1:25" ht="15.75" customHeight="1">
      <c r="A232" s="39"/>
      <c r="B232" s="39"/>
      <c r="C232" s="39"/>
      <c r="D232" s="39"/>
      <c r="E232" s="39"/>
      <c r="F232" s="39"/>
      <c r="G232" s="39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</row>
    <row r="233" spans="1:25" ht="15.75" customHeight="1">
      <c r="A233" s="39"/>
      <c r="B233" s="39"/>
      <c r="C233" s="39"/>
      <c r="D233" s="39"/>
      <c r="E233" s="39"/>
      <c r="F233" s="39"/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</row>
    <row r="234" spans="1:25" ht="15.75" customHeight="1">
      <c r="A234" s="39"/>
      <c r="B234" s="39"/>
      <c r="C234" s="39"/>
      <c r="D234" s="39"/>
      <c r="E234" s="39"/>
      <c r="F234" s="39"/>
      <c r="G234" s="39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</row>
    <row r="235" spans="1:25" ht="15.75" customHeight="1">
      <c r="A235" s="39"/>
      <c r="B235" s="39"/>
      <c r="C235" s="39"/>
      <c r="D235" s="39"/>
      <c r="E235" s="39"/>
      <c r="F235" s="39"/>
      <c r="G235" s="39"/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</row>
    <row r="236" spans="1:25" ht="15.75" customHeight="1">
      <c r="A236" s="39"/>
      <c r="B236" s="39"/>
      <c r="C236" s="39"/>
      <c r="D236" s="39"/>
      <c r="E236" s="39"/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</row>
    <row r="237" spans="1:25" ht="15.75" customHeight="1">
      <c r="A237" s="39"/>
      <c r="B237" s="39"/>
      <c r="C237" s="39"/>
      <c r="D237" s="39"/>
      <c r="E237" s="39"/>
      <c r="F237" s="39"/>
      <c r="G237" s="39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</row>
    <row r="238" spans="1:25" ht="15.75" customHeight="1">
      <c r="A238" s="39"/>
      <c r="B238" s="39"/>
      <c r="C238" s="39"/>
      <c r="D238" s="39"/>
      <c r="E238" s="39"/>
      <c r="F238" s="39"/>
      <c r="G238" s="39"/>
      <c r="H238" s="39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</row>
    <row r="239" spans="1:25" ht="15.75" customHeight="1">
      <c r="A239" s="39"/>
      <c r="B239" s="39"/>
      <c r="C239" s="39"/>
      <c r="D239" s="39"/>
      <c r="E239" s="39"/>
      <c r="F239" s="39"/>
      <c r="G239" s="39"/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</row>
    <row r="240" spans="1:25" ht="15.75" customHeight="1">
      <c r="A240" s="39"/>
      <c r="B240" s="39"/>
      <c r="C240" s="39"/>
      <c r="D240" s="39"/>
      <c r="E240" s="39"/>
      <c r="F240" s="39"/>
      <c r="G240" s="39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</row>
    <row r="241" spans="1:25" ht="15.75" customHeight="1">
      <c r="A241" s="39"/>
      <c r="B241" s="39"/>
      <c r="C241" s="39"/>
      <c r="D241" s="39"/>
      <c r="E241" s="39"/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</row>
    <row r="242" spans="1:25" ht="15.75" customHeight="1">
      <c r="A242" s="39"/>
      <c r="B242" s="39"/>
      <c r="C242" s="39"/>
      <c r="D242" s="39"/>
      <c r="E242" s="39"/>
      <c r="F242" s="39"/>
      <c r="G242" s="39"/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</row>
    <row r="243" spans="1:25" ht="15.75" customHeight="1">
      <c r="A243" s="39"/>
      <c r="B243" s="39"/>
      <c r="C243" s="39"/>
      <c r="D243" s="39"/>
      <c r="E243" s="39"/>
      <c r="F243" s="39"/>
      <c r="G243" s="39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</row>
    <row r="244" spans="1:25" ht="15.75" customHeight="1">
      <c r="A244" s="39"/>
      <c r="B244" s="39"/>
      <c r="C244" s="39"/>
      <c r="D244" s="39"/>
      <c r="E244" s="39"/>
      <c r="F244" s="39"/>
      <c r="G244" s="39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</row>
    <row r="245" spans="1:25" ht="15.75" customHeight="1">
      <c r="A245" s="39"/>
      <c r="B245" s="39"/>
      <c r="C245" s="39"/>
      <c r="D245" s="39"/>
      <c r="E245" s="39"/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</row>
    <row r="246" spans="1:25" ht="15.75" customHeight="1">
      <c r="A246" s="39"/>
      <c r="B246" s="39"/>
      <c r="C246" s="39"/>
      <c r="D246" s="39"/>
      <c r="E246" s="39"/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</row>
    <row r="247" spans="1:25" ht="15.75" customHeight="1">
      <c r="A247" s="39"/>
      <c r="B247" s="39"/>
      <c r="C247" s="39"/>
      <c r="D247" s="39"/>
      <c r="E247" s="39"/>
      <c r="F247" s="39"/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</row>
    <row r="248" spans="1:25" ht="15.75" customHeight="1">
      <c r="A248" s="39"/>
      <c r="B248" s="39"/>
      <c r="C248" s="39"/>
      <c r="D248" s="39"/>
      <c r="E248" s="39"/>
      <c r="F248" s="39"/>
      <c r="G248" s="39"/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</row>
    <row r="249" spans="1:25" ht="15.75" customHeight="1">
      <c r="A249" s="39"/>
      <c r="B249" s="39"/>
      <c r="C249" s="39"/>
      <c r="D249" s="39"/>
      <c r="E249" s="39"/>
      <c r="F249" s="39"/>
      <c r="G249" s="39"/>
      <c r="H249" s="39"/>
      <c r="I249" s="39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</row>
    <row r="250" spans="1:25" ht="15.75" customHeight="1">
      <c r="A250" s="39"/>
      <c r="B250" s="39"/>
      <c r="C250" s="39"/>
      <c r="D250" s="39"/>
      <c r="E250" s="39"/>
      <c r="F250" s="39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</row>
    <row r="251" spans="1:25" ht="15.75" customHeight="1">
      <c r="A251" s="39"/>
      <c r="B251" s="39"/>
      <c r="C251" s="39"/>
      <c r="D251" s="39"/>
      <c r="E251" s="39"/>
      <c r="F251" s="39"/>
      <c r="G251" s="39"/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</row>
    <row r="252" spans="1:25" ht="15.75" customHeight="1">
      <c r="A252" s="39"/>
      <c r="B252" s="39"/>
      <c r="C252" s="39"/>
      <c r="D252" s="39"/>
      <c r="E252" s="39"/>
      <c r="F252" s="39"/>
      <c r="G252" s="39"/>
      <c r="H252" s="39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</row>
    <row r="253" spans="1:25" ht="15.75" customHeight="1">
      <c r="A253" s="39"/>
      <c r="B253" s="39"/>
      <c r="C253" s="39"/>
      <c r="D253" s="39"/>
      <c r="E253" s="39"/>
      <c r="F253" s="39"/>
      <c r="G253" s="39"/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</row>
    <row r="254" spans="1:25" ht="15.75" customHeight="1">
      <c r="A254" s="39"/>
      <c r="B254" s="39"/>
      <c r="C254" s="39"/>
      <c r="D254" s="39"/>
      <c r="E254" s="39"/>
      <c r="F254" s="39"/>
      <c r="G254" s="39"/>
      <c r="H254" s="39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</row>
    <row r="255" spans="1:25" ht="15.75" customHeight="1">
      <c r="A255" s="39"/>
      <c r="B255" s="39"/>
      <c r="C255" s="39"/>
      <c r="D255" s="39"/>
      <c r="E255" s="39"/>
      <c r="F255" s="39"/>
      <c r="G255" s="39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</row>
    <row r="256" spans="1:25" ht="15.75" customHeight="1">
      <c r="A256" s="39"/>
      <c r="B256" s="39"/>
      <c r="C256" s="39"/>
      <c r="D256" s="39"/>
      <c r="E256" s="39"/>
      <c r="F256" s="39"/>
      <c r="G256" s="39"/>
      <c r="H256" s="39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</row>
    <row r="257" spans="1:25" ht="15.75" customHeight="1">
      <c r="A257" s="39"/>
      <c r="B257" s="39"/>
      <c r="C257" s="39"/>
      <c r="D257" s="39"/>
      <c r="E257" s="39"/>
      <c r="F257" s="39"/>
      <c r="G257" s="39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</row>
    <row r="258" spans="1:25" ht="15.75" customHeight="1">
      <c r="A258" s="39"/>
      <c r="B258" s="39"/>
      <c r="C258" s="39"/>
      <c r="D258" s="39"/>
      <c r="E258" s="39"/>
      <c r="F258" s="39"/>
      <c r="G258" s="39"/>
      <c r="H258" s="39"/>
      <c r="I258" s="39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</row>
    <row r="259" spans="1:25" ht="15.75" customHeight="1">
      <c r="A259" s="39"/>
      <c r="B259" s="39"/>
      <c r="C259" s="39"/>
      <c r="D259" s="39"/>
      <c r="E259" s="39"/>
      <c r="F259" s="39"/>
      <c r="G259" s="39"/>
      <c r="H259" s="39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</row>
    <row r="260" spans="1:25" ht="15.75" customHeight="1">
      <c r="A260" s="39"/>
      <c r="B260" s="39"/>
      <c r="C260" s="39"/>
      <c r="D260" s="39"/>
      <c r="E260" s="39"/>
      <c r="F260" s="39"/>
      <c r="G260" s="39"/>
      <c r="H260" s="39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</row>
    <row r="261" spans="1:25" ht="15.75" customHeight="1">
      <c r="A261" s="39"/>
      <c r="B261" s="39"/>
      <c r="C261" s="39"/>
      <c r="D261" s="39"/>
      <c r="E261" s="39"/>
      <c r="F261" s="39"/>
      <c r="G261" s="39"/>
      <c r="H261" s="39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</row>
    <row r="262" spans="1:25" ht="15.75" customHeight="1">
      <c r="A262" s="39"/>
      <c r="B262" s="39"/>
      <c r="C262" s="39"/>
      <c r="D262" s="39"/>
      <c r="E262" s="39"/>
      <c r="F262" s="39"/>
      <c r="G262" s="39"/>
      <c r="H262" s="39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</row>
    <row r="263" spans="1:25" ht="15.75" customHeight="1">
      <c r="A263" s="39"/>
      <c r="B263" s="39"/>
      <c r="C263" s="39"/>
      <c r="D263" s="39"/>
      <c r="E263" s="39"/>
      <c r="F263" s="39"/>
      <c r="G263" s="39"/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</row>
    <row r="264" spans="1:25" ht="15.75" customHeight="1">
      <c r="A264" s="39"/>
      <c r="B264" s="39"/>
      <c r="C264" s="39"/>
      <c r="D264" s="39"/>
      <c r="E264" s="39"/>
      <c r="F264" s="39"/>
      <c r="G264" s="39"/>
      <c r="H264" s="39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</row>
    <row r="265" spans="1:25" ht="15.75" customHeight="1">
      <c r="A265" s="39"/>
      <c r="B265" s="39"/>
      <c r="C265" s="39"/>
      <c r="D265" s="39"/>
      <c r="E265" s="39"/>
      <c r="F265" s="39"/>
      <c r="G265" s="39"/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</row>
    <row r="266" spans="1:25" ht="15.75" customHeight="1">
      <c r="A266" s="39"/>
      <c r="B266" s="39"/>
      <c r="C266" s="39"/>
      <c r="D266" s="39"/>
      <c r="E266" s="39"/>
      <c r="F266" s="39"/>
      <c r="G266" s="39"/>
      <c r="H266" s="39"/>
      <c r="I266" s="39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</row>
    <row r="267" spans="1:25" ht="15.75" customHeight="1">
      <c r="A267" s="39"/>
      <c r="B267" s="39"/>
      <c r="C267" s="39"/>
      <c r="D267" s="39"/>
      <c r="E267" s="39"/>
      <c r="F267" s="39"/>
      <c r="G267" s="39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</row>
    <row r="268" spans="1:25" ht="15.75" customHeight="1">
      <c r="A268" s="39"/>
      <c r="B268" s="39"/>
      <c r="C268" s="39"/>
      <c r="D268" s="39"/>
      <c r="E268" s="39"/>
      <c r="F268" s="39"/>
      <c r="G268" s="39"/>
      <c r="H268" s="39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</row>
    <row r="269" spans="1:25" ht="15.75" customHeight="1">
      <c r="A269" s="39"/>
      <c r="B269" s="39"/>
      <c r="C269" s="39"/>
      <c r="D269" s="39"/>
      <c r="E269" s="39"/>
      <c r="F269" s="39"/>
      <c r="G269" s="39"/>
      <c r="H269" s="39"/>
      <c r="I269" s="39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</row>
    <row r="270" spans="1:25" ht="15.75" customHeight="1">
      <c r="A270" s="39"/>
      <c r="B270" s="39"/>
      <c r="C270" s="39"/>
      <c r="D270" s="39"/>
      <c r="E270" s="39"/>
      <c r="F270" s="39"/>
      <c r="G270" s="39"/>
      <c r="H270" s="39"/>
      <c r="I270" s="39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</row>
    <row r="271" spans="1:25" ht="15.75" customHeight="1">
      <c r="A271" s="39"/>
      <c r="B271" s="39"/>
      <c r="C271" s="39"/>
      <c r="D271" s="39"/>
      <c r="E271" s="39"/>
      <c r="F271" s="39"/>
      <c r="G271" s="39"/>
      <c r="H271" s="39"/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</row>
    <row r="272" spans="1:25" ht="15.75" customHeight="1">
      <c r="A272" s="39"/>
      <c r="B272" s="39"/>
      <c r="C272" s="39"/>
      <c r="D272" s="39"/>
      <c r="E272" s="39"/>
      <c r="F272" s="39"/>
      <c r="G272" s="39"/>
      <c r="H272" s="39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</row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</sheetData>
  <mergeCells count="199">
    <mergeCell ref="A64:C65"/>
    <mergeCell ref="D64:F65"/>
    <mergeCell ref="A66:C67"/>
    <mergeCell ref="D66:F67"/>
    <mergeCell ref="A68:C69"/>
    <mergeCell ref="D68:F69"/>
    <mergeCell ref="A70:C72"/>
    <mergeCell ref="D70:F72"/>
    <mergeCell ref="G7:G8"/>
    <mergeCell ref="H29:H30"/>
    <mergeCell ref="I29:I30"/>
    <mergeCell ref="A7:B8"/>
    <mergeCell ref="J7:K8"/>
    <mergeCell ref="A29:G30"/>
    <mergeCell ref="J29:K30"/>
    <mergeCell ref="A34:K35"/>
    <mergeCell ref="A58:C59"/>
    <mergeCell ref="D58:F59"/>
    <mergeCell ref="B75:D75"/>
    <mergeCell ref="E75:G75"/>
    <mergeCell ref="B76:D76"/>
    <mergeCell ref="E76:G76"/>
    <mergeCell ref="B77:D77"/>
    <mergeCell ref="E77:G77"/>
    <mergeCell ref="B78:D78"/>
    <mergeCell ref="E78:G78"/>
    <mergeCell ref="B79:D79"/>
    <mergeCell ref="E79:G79"/>
    <mergeCell ref="J68:K68"/>
    <mergeCell ref="L68:M68"/>
    <mergeCell ref="J69:K69"/>
    <mergeCell ref="L69:M69"/>
    <mergeCell ref="J70:K70"/>
    <mergeCell ref="L70:M70"/>
    <mergeCell ref="H71:I71"/>
    <mergeCell ref="J71:K71"/>
    <mergeCell ref="H72:I72"/>
    <mergeCell ref="J72:K72"/>
    <mergeCell ref="L72:N72"/>
    <mergeCell ref="J63:K63"/>
    <mergeCell ref="L63:M63"/>
    <mergeCell ref="J64:K64"/>
    <mergeCell ref="L64:M64"/>
    <mergeCell ref="J65:K65"/>
    <mergeCell ref="L65:M65"/>
    <mergeCell ref="J66:K66"/>
    <mergeCell ref="L66:M66"/>
    <mergeCell ref="J67:K67"/>
    <mergeCell ref="L67:M67"/>
    <mergeCell ref="H58:K58"/>
    <mergeCell ref="J60:K60"/>
    <mergeCell ref="L60:M60"/>
    <mergeCell ref="A61:C61"/>
    <mergeCell ref="D61:F61"/>
    <mergeCell ref="J61:K61"/>
    <mergeCell ref="L61:M61"/>
    <mergeCell ref="J62:K62"/>
    <mergeCell ref="L62:M62"/>
    <mergeCell ref="A62:C63"/>
    <mergeCell ref="D62:F63"/>
    <mergeCell ref="B55:C55"/>
    <mergeCell ref="D55:E55"/>
    <mergeCell ref="F55:G55"/>
    <mergeCell ref="J55:K55"/>
    <mergeCell ref="B56:C56"/>
    <mergeCell ref="D56:E56"/>
    <mergeCell ref="F56:G56"/>
    <mergeCell ref="J56:K56"/>
    <mergeCell ref="A57:F57"/>
    <mergeCell ref="G57:K57"/>
    <mergeCell ref="B52:C52"/>
    <mergeCell ref="D52:E52"/>
    <mergeCell ref="F52:G52"/>
    <mergeCell ref="J52:K52"/>
    <mergeCell ref="B53:C53"/>
    <mergeCell ref="D53:E53"/>
    <mergeCell ref="F53:G53"/>
    <mergeCell ref="J53:K53"/>
    <mergeCell ref="B54:C54"/>
    <mergeCell ref="D54:E54"/>
    <mergeCell ref="F54:G54"/>
    <mergeCell ref="J54:K54"/>
    <mergeCell ref="B49:C49"/>
    <mergeCell ref="D49:E49"/>
    <mergeCell ref="F49:G49"/>
    <mergeCell ref="B50:C50"/>
    <mergeCell ref="D50:E50"/>
    <mergeCell ref="F50:G50"/>
    <mergeCell ref="B51:C51"/>
    <mergeCell ref="D51:E51"/>
    <mergeCell ref="F51:G51"/>
    <mergeCell ref="B44:C44"/>
    <mergeCell ref="D44:E44"/>
    <mergeCell ref="F44:G44"/>
    <mergeCell ref="B45:C45"/>
    <mergeCell ref="D45:E45"/>
    <mergeCell ref="F45:G45"/>
    <mergeCell ref="A46:K46"/>
    <mergeCell ref="A47:K47"/>
    <mergeCell ref="B48:C48"/>
    <mergeCell ref="D48:E48"/>
    <mergeCell ref="F48:G48"/>
    <mergeCell ref="C39:D39"/>
    <mergeCell ref="E39:F39"/>
    <mergeCell ref="C40:D40"/>
    <mergeCell ref="E40:F40"/>
    <mergeCell ref="C41:D41"/>
    <mergeCell ref="E41:F41"/>
    <mergeCell ref="A42:K42"/>
    <mergeCell ref="B43:C43"/>
    <mergeCell ref="D43:E43"/>
    <mergeCell ref="F43:G43"/>
    <mergeCell ref="A32:G32"/>
    <mergeCell ref="J32:K32"/>
    <mergeCell ref="A33:G33"/>
    <mergeCell ref="J33:K33"/>
    <mergeCell ref="A36:K36"/>
    <mergeCell ref="L36:M36"/>
    <mergeCell ref="C37:D37"/>
    <mergeCell ref="E37:F37"/>
    <mergeCell ref="C38:D38"/>
    <mergeCell ref="E38:F38"/>
    <mergeCell ref="A25:G25"/>
    <mergeCell ref="J25:K25"/>
    <mergeCell ref="L25:M25"/>
    <mergeCell ref="N25:O25"/>
    <mergeCell ref="L26:M26"/>
    <mergeCell ref="A27:K27"/>
    <mergeCell ref="L27:M27"/>
    <mergeCell ref="A28:K28"/>
    <mergeCell ref="A31:G31"/>
    <mergeCell ref="J31:K31"/>
    <mergeCell ref="C22:D22"/>
    <mergeCell ref="E22:F22"/>
    <mergeCell ref="J22:K22"/>
    <mergeCell ref="L22:M22"/>
    <mergeCell ref="C23:D23"/>
    <mergeCell ref="E23:F23"/>
    <mergeCell ref="J23:K23"/>
    <mergeCell ref="L23:M23"/>
    <mergeCell ref="C24:D24"/>
    <mergeCell ref="E24:F24"/>
    <mergeCell ref="J24:K24"/>
    <mergeCell ref="L24:M24"/>
    <mergeCell ref="C18:D18"/>
    <mergeCell ref="E18:F18"/>
    <mergeCell ref="J18:K18"/>
    <mergeCell ref="L18:M18"/>
    <mergeCell ref="A19:G19"/>
    <mergeCell ref="J19:K19"/>
    <mergeCell ref="L19:M19"/>
    <mergeCell ref="L20:M20"/>
    <mergeCell ref="C21:D21"/>
    <mergeCell ref="E21:F21"/>
    <mergeCell ref="J21:K21"/>
    <mergeCell ref="L21:M21"/>
    <mergeCell ref="A15:G15"/>
    <mergeCell ref="J15:K15"/>
    <mergeCell ref="L15:M15"/>
    <mergeCell ref="C16:D16"/>
    <mergeCell ref="L16:M16"/>
    <mergeCell ref="C17:D17"/>
    <mergeCell ref="E17:F17"/>
    <mergeCell ref="J17:K17"/>
    <mergeCell ref="L17:M17"/>
    <mergeCell ref="J12:K12"/>
    <mergeCell ref="L12:M12"/>
    <mergeCell ref="C13:D13"/>
    <mergeCell ref="E13:F13"/>
    <mergeCell ref="J13:K13"/>
    <mergeCell ref="L13:M13"/>
    <mergeCell ref="C14:D14"/>
    <mergeCell ref="E14:F14"/>
    <mergeCell ref="J14:K14"/>
    <mergeCell ref="L14:M14"/>
    <mergeCell ref="L43:M43"/>
    <mergeCell ref="L48:M48"/>
    <mergeCell ref="A1:K1"/>
    <mergeCell ref="C6:D6"/>
    <mergeCell ref="E6:F6"/>
    <mergeCell ref="L6:M6"/>
    <mergeCell ref="C7:F7"/>
    <mergeCell ref="C8:D8"/>
    <mergeCell ref="E8:F8"/>
    <mergeCell ref="C9:D9"/>
    <mergeCell ref="E9:F9"/>
    <mergeCell ref="J9:K9"/>
    <mergeCell ref="L9:M9"/>
    <mergeCell ref="L7:M8"/>
    <mergeCell ref="C10:D10"/>
    <mergeCell ref="E10:F10"/>
    <mergeCell ref="J10:K10"/>
    <mergeCell ref="L10:M10"/>
    <mergeCell ref="C11:D11"/>
    <mergeCell ref="E11:F11"/>
    <mergeCell ref="J11:K11"/>
    <mergeCell ref="L11:M11"/>
    <mergeCell ref="C12:D12"/>
    <mergeCell ref="E12:F12"/>
  </mergeCells>
  <pageMargins left="0.30277777777777798" right="0.30277777777777798" top="0" bottom="0" header="0" footer="0"/>
  <pageSetup scale="8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C2E48-318A-4A81-8366-DE79B25A9DE0}">
  <dimension ref="A1:Y923"/>
  <sheetViews>
    <sheetView tabSelected="1" topLeftCell="A55" workbookViewId="0">
      <selection activeCell="A67" sqref="A67:C68"/>
    </sheetView>
  </sheetViews>
  <sheetFormatPr defaultColWidth="14.42578125" defaultRowHeight="15"/>
  <cols>
    <col min="1" max="1" width="18.85546875" style="1" customWidth="1"/>
    <col min="2" max="3" width="6.5703125" style="1" customWidth="1"/>
    <col min="4" max="4" width="5.42578125" style="1" customWidth="1"/>
    <col min="5" max="5" width="7.140625" style="1" customWidth="1"/>
    <col min="6" max="6" width="4.42578125" style="1" customWidth="1"/>
    <col min="7" max="7" width="12" style="1" customWidth="1"/>
    <col min="8" max="8" width="13.42578125" style="1" customWidth="1"/>
    <col min="9" max="9" width="30.28515625" style="1" customWidth="1"/>
    <col min="10" max="10" width="11.85546875" style="1" customWidth="1"/>
    <col min="11" max="11" width="6.7109375" style="1" customWidth="1"/>
    <col min="12" max="12" width="10.7109375" style="1" customWidth="1"/>
    <col min="13" max="13" width="10.140625" style="1" customWidth="1"/>
    <col min="14" max="14" width="10.85546875" style="1" customWidth="1"/>
    <col min="15" max="15" width="14.140625" style="1" customWidth="1"/>
    <col min="16" max="16" width="13.140625" style="1" customWidth="1"/>
    <col min="17" max="17" width="11" style="1" customWidth="1"/>
    <col min="18" max="25" width="9.140625" style="1" customWidth="1"/>
    <col min="26" max="16384" width="14.42578125" style="1"/>
  </cols>
  <sheetData>
    <row r="1" spans="1:25" ht="36" customHeight="1">
      <c r="A1" s="127" t="s">
        <v>0</v>
      </c>
      <c r="B1" s="128"/>
      <c r="C1" s="128"/>
      <c r="D1" s="128"/>
      <c r="E1" s="128"/>
      <c r="F1" s="128"/>
      <c r="G1" s="128"/>
      <c r="H1" s="128"/>
      <c r="I1" s="128"/>
      <c r="J1" s="128"/>
      <c r="K1" s="128"/>
      <c r="L1" s="11"/>
      <c r="M1" s="11"/>
      <c r="N1" s="13"/>
      <c r="O1" s="13"/>
      <c r="P1" s="13"/>
      <c r="Q1" s="13"/>
      <c r="R1" s="13"/>
      <c r="S1" s="39"/>
      <c r="T1" s="39"/>
      <c r="U1" s="39"/>
      <c r="V1" s="39"/>
      <c r="W1" s="39"/>
      <c r="X1" s="39"/>
      <c r="Y1" s="39"/>
    </row>
    <row r="2" spans="1:25" ht="20.100000000000001" customHeight="1">
      <c r="A2" s="2" t="s">
        <v>1</v>
      </c>
      <c r="B2" s="3" t="s">
        <v>2</v>
      </c>
      <c r="C2" s="4" t="s">
        <v>60</v>
      </c>
      <c r="D2" s="4"/>
      <c r="E2" s="4"/>
      <c r="F2" s="4"/>
      <c r="G2" s="4"/>
      <c r="H2" s="4"/>
      <c r="I2" s="4"/>
      <c r="J2" s="14"/>
      <c r="K2" s="14"/>
      <c r="L2" s="11"/>
      <c r="M2" s="11"/>
      <c r="N2" s="13"/>
      <c r="O2" s="13"/>
      <c r="P2" s="13"/>
      <c r="Q2" s="13"/>
      <c r="R2" s="13"/>
      <c r="S2" s="39"/>
      <c r="T2" s="39"/>
      <c r="U2" s="39"/>
      <c r="V2" s="39"/>
      <c r="W2" s="39"/>
      <c r="X2" s="39"/>
      <c r="Y2" s="39"/>
    </row>
    <row r="3" spans="1:25" ht="12.95" customHeight="1">
      <c r="A3" s="5"/>
      <c r="B3" s="4"/>
      <c r="C3" s="4"/>
      <c r="D3" s="4"/>
      <c r="E3" s="4"/>
      <c r="F3" s="4"/>
      <c r="G3" s="4"/>
      <c r="H3" s="4"/>
      <c r="I3" s="4"/>
      <c r="J3" s="14"/>
      <c r="K3" s="14"/>
      <c r="L3" s="11"/>
      <c r="M3" s="11"/>
      <c r="N3" s="13"/>
      <c r="O3" s="13"/>
      <c r="P3" s="13"/>
      <c r="Q3" s="13"/>
      <c r="R3" s="13"/>
      <c r="S3" s="39"/>
      <c r="T3" s="39"/>
      <c r="U3" s="39"/>
      <c r="V3" s="39"/>
      <c r="W3" s="39"/>
      <c r="X3" s="39"/>
      <c r="Y3" s="39"/>
    </row>
    <row r="4" spans="1:25">
      <c r="A4" s="6" t="s">
        <v>3</v>
      </c>
      <c r="B4" s="7" t="s">
        <v>2</v>
      </c>
      <c r="C4" s="8" t="s">
        <v>61</v>
      </c>
      <c r="D4" s="9"/>
      <c r="E4" s="10"/>
      <c r="F4" s="9"/>
      <c r="G4" s="11"/>
      <c r="H4" s="6" t="s">
        <v>4</v>
      </c>
      <c r="I4" s="10" t="s">
        <v>62</v>
      </c>
      <c r="J4" s="8"/>
      <c r="K4" s="38"/>
      <c r="L4" s="39"/>
      <c r="M4" s="39"/>
      <c r="N4" s="13"/>
      <c r="O4" s="13"/>
      <c r="P4" s="13"/>
      <c r="Q4" s="13"/>
      <c r="R4" s="13"/>
      <c r="S4" s="39"/>
      <c r="T4" s="39"/>
      <c r="U4" s="39"/>
      <c r="V4" s="39"/>
      <c r="W4" s="39"/>
      <c r="X4" s="39"/>
      <c r="Y4" s="39"/>
    </row>
    <row r="5" spans="1:25">
      <c r="A5" s="6" t="s">
        <v>5</v>
      </c>
      <c r="B5" s="7" t="s">
        <v>2</v>
      </c>
      <c r="C5" s="12" t="s">
        <v>62</v>
      </c>
      <c r="D5" s="9"/>
      <c r="E5" s="10"/>
      <c r="F5" s="9"/>
      <c r="G5" s="11"/>
      <c r="H5" s="6" t="s">
        <v>6</v>
      </c>
      <c r="I5" s="10" t="s">
        <v>62</v>
      </c>
      <c r="J5" s="40"/>
      <c r="K5" s="38"/>
      <c r="L5" s="39"/>
      <c r="M5" s="39"/>
      <c r="N5" s="13"/>
      <c r="O5" s="13"/>
      <c r="P5" s="13"/>
      <c r="Q5" s="13"/>
      <c r="R5" s="13"/>
      <c r="S5" s="39"/>
      <c r="T5" s="39"/>
      <c r="U5" s="39"/>
      <c r="V5" s="39"/>
      <c r="W5" s="39"/>
      <c r="X5" s="39"/>
      <c r="Y5" s="39"/>
    </row>
    <row r="6" spans="1:25">
      <c r="A6" s="13"/>
      <c r="B6" s="13"/>
      <c r="C6" s="129"/>
      <c r="D6" s="130"/>
      <c r="E6" s="131"/>
      <c r="F6" s="130"/>
      <c r="G6" s="16"/>
      <c r="H6" s="15"/>
      <c r="I6" s="15"/>
      <c r="J6" s="41"/>
      <c r="K6" s="25"/>
      <c r="L6" s="132"/>
      <c r="M6" s="130"/>
      <c r="N6" s="13"/>
      <c r="O6" s="13"/>
      <c r="P6" s="13"/>
      <c r="Q6" s="13"/>
      <c r="R6" s="13"/>
      <c r="S6" s="39"/>
      <c r="T6" s="39"/>
      <c r="U6" s="39"/>
      <c r="V6" s="39"/>
      <c r="W6" s="39"/>
      <c r="X6" s="39"/>
      <c r="Y6" s="39"/>
    </row>
    <row r="7" spans="1:25">
      <c r="A7" s="312" t="s">
        <v>7</v>
      </c>
      <c r="B7" s="244"/>
      <c r="C7" s="313" t="s">
        <v>8</v>
      </c>
      <c r="D7" s="196"/>
      <c r="E7" s="196"/>
      <c r="F7" s="197"/>
      <c r="G7" s="312" t="s">
        <v>9</v>
      </c>
      <c r="H7" s="17" t="s">
        <v>10</v>
      </c>
      <c r="I7" s="42" t="s">
        <v>11</v>
      </c>
      <c r="J7" s="314" t="s">
        <v>12</v>
      </c>
      <c r="K7" s="244"/>
      <c r="L7" s="315" t="s">
        <v>63</v>
      </c>
      <c r="M7" s="316"/>
      <c r="N7" s="13"/>
      <c r="O7" s="13"/>
      <c r="P7" s="13"/>
      <c r="Q7" s="13"/>
      <c r="R7" s="13"/>
      <c r="S7" s="39"/>
      <c r="T7" s="39"/>
      <c r="U7" s="39"/>
      <c r="V7" s="39"/>
      <c r="W7" s="39"/>
      <c r="X7" s="39"/>
      <c r="Y7" s="39"/>
    </row>
    <row r="8" spans="1:25">
      <c r="A8" s="236"/>
      <c r="B8" s="238"/>
      <c r="C8" s="313" t="s">
        <v>13</v>
      </c>
      <c r="D8" s="197"/>
      <c r="E8" s="310" t="s">
        <v>14</v>
      </c>
      <c r="F8" s="311"/>
      <c r="G8" s="236"/>
      <c r="H8" s="18" t="s">
        <v>15</v>
      </c>
      <c r="I8" s="43" t="s">
        <v>16</v>
      </c>
      <c r="J8" s="130"/>
      <c r="K8" s="194"/>
      <c r="L8" s="316"/>
      <c r="M8" s="316"/>
      <c r="N8" s="15"/>
      <c r="O8" s="13"/>
      <c r="P8" s="13"/>
      <c r="Q8" s="13"/>
      <c r="R8" s="13"/>
      <c r="S8" s="39"/>
      <c r="T8" s="39"/>
      <c r="U8" s="39"/>
      <c r="V8" s="39"/>
      <c r="W8" s="39"/>
      <c r="X8" s="39"/>
      <c r="Y8" s="39"/>
    </row>
    <row r="9" spans="1:25">
      <c r="A9" s="19" t="s">
        <v>17</v>
      </c>
      <c r="B9" s="20">
        <v>1</v>
      </c>
      <c r="C9" s="309">
        <v>45</v>
      </c>
      <c r="D9" s="197"/>
      <c r="E9" s="309">
        <v>78</v>
      </c>
      <c r="F9" s="197"/>
      <c r="G9" s="21">
        <v>1</v>
      </c>
      <c r="H9" s="22">
        <f>E9-C9-G9</f>
        <v>32</v>
      </c>
      <c r="I9" s="1">
        <v>78</v>
      </c>
      <c r="J9" s="306">
        <f>I9*H9</f>
        <v>2496</v>
      </c>
      <c r="K9" s="307"/>
      <c r="L9" s="141" t="s">
        <v>18</v>
      </c>
      <c r="M9" s="130"/>
      <c r="N9" s="13"/>
      <c r="O9" s="13"/>
      <c r="P9" s="13"/>
      <c r="Q9" s="13"/>
      <c r="R9" s="13"/>
      <c r="S9" s="39"/>
      <c r="T9" s="39"/>
      <c r="U9" s="39"/>
      <c r="V9" s="39"/>
      <c r="W9" s="39"/>
      <c r="X9" s="39"/>
      <c r="Y9" s="39"/>
    </row>
    <row r="10" spans="1:25" ht="30">
      <c r="A10" s="19" t="s">
        <v>17</v>
      </c>
      <c r="B10" s="20">
        <v>2</v>
      </c>
      <c r="C10" s="308"/>
      <c r="D10" s="238"/>
      <c r="E10" s="309"/>
      <c r="F10" s="197"/>
      <c r="G10" s="21"/>
      <c r="H10" s="21"/>
      <c r="I10" s="112" t="s">
        <v>64</v>
      </c>
      <c r="J10" s="306"/>
      <c r="K10" s="307"/>
      <c r="L10" s="141" t="s">
        <v>19</v>
      </c>
      <c r="M10" s="141"/>
      <c r="N10" s="13" t="s">
        <v>20</v>
      </c>
      <c r="O10" s="13"/>
      <c r="P10" s="13"/>
      <c r="Q10" s="13"/>
      <c r="R10" s="13"/>
      <c r="S10" s="39"/>
      <c r="T10" s="39"/>
      <c r="U10" s="39"/>
      <c r="V10" s="39"/>
      <c r="W10" s="39"/>
      <c r="X10" s="39"/>
      <c r="Y10" s="39"/>
    </row>
    <row r="11" spans="1:25">
      <c r="A11" s="19" t="s">
        <v>17</v>
      </c>
      <c r="B11" s="20">
        <v>3</v>
      </c>
      <c r="C11" s="308"/>
      <c r="D11" s="238"/>
      <c r="E11" s="309"/>
      <c r="F11" s="197"/>
      <c r="G11" s="21"/>
      <c r="H11" s="21"/>
      <c r="I11" s="45"/>
      <c r="J11" s="306"/>
      <c r="K11" s="307"/>
      <c r="L11" s="141" t="s">
        <v>21</v>
      </c>
      <c r="M11" s="141"/>
      <c r="N11" s="13" t="s">
        <v>22</v>
      </c>
      <c r="O11" s="13"/>
      <c r="P11" s="13"/>
      <c r="Q11" s="13"/>
      <c r="R11" s="13"/>
      <c r="S11" s="39"/>
      <c r="T11" s="39"/>
      <c r="U11" s="39"/>
      <c r="V11" s="39"/>
      <c r="W11" s="39"/>
      <c r="X11" s="39"/>
      <c r="Y11" s="39"/>
    </row>
    <row r="12" spans="1:25">
      <c r="A12" s="19" t="s">
        <v>17</v>
      </c>
      <c r="B12" s="20">
        <v>4</v>
      </c>
      <c r="C12" s="308"/>
      <c r="D12" s="238"/>
      <c r="E12" s="309"/>
      <c r="F12" s="197"/>
      <c r="G12" s="21"/>
      <c r="H12" s="21"/>
      <c r="I12" s="45"/>
      <c r="J12" s="306"/>
      <c r="K12" s="307"/>
      <c r="L12" s="141"/>
      <c r="M12" s="141"/>
      <c r="N12" s="13"/>
      <c r="O12" s="13"/>
      <c r="P12" s="13"/>
      <c r="Q12" s="13"/>
      <c r="R12" s="13"/>
      <c r="S12" s="39"/>
      <c r="T12" s="39"/>
      <c r="U12" s="39"/>
      <c r="V12" s="39"/>
      <c r="W12" s="39"/>
      <c r="X12" s="39"/>
      <c r="Y12" s="39"/>
    </row>
    <row r="13" spans="1:25">
      <c r="A13" s="19" t="s">
        <v>17</v>
      </c>
      <c r="B13" s="20">
        <v>5</v>
      </c>
      <c r="C13" s="305"/>
      <c r="D13" s="238"/>
      <c r="E13" s="303"/>
      <c r="F13" s="197"/>
      <c r="G13" s="21"/>
      <c r="H13" s="21"/>
      <c r="I13" s="45"/>
      <c r="J13" s="306"/>
      <c r="K13" s="307"/>
      <c r="L13" s="141"/>
      <c r="M13" s="141"/>
      <c r="N13" s="13"/>
      <c r="O13" s="13"/>
      <c r="P13" s="13"/>
      <c r="Q13" s="13"/>
      <c r="R13" s="13"/>
      <c r="S13" s="39"/>
      <c r="T13" s="39"/>
      <c r="U13" s="39"/>
      <c r="V13" s="39"/>
      <c r="W13" s="39"/>
      <c r="X13" s="39"/>
      <c r="Y13" s="39"/>
    </row>
    <row r="14" spans="1:25">
      <c r="A14" s="19" t="s">
        <v>17</v>
      </c>
      <c r="B14" s="20">
        <v>6</v>
      </c>
      <c r="C14" s="305"/>
      <c r="D14" s="238"/>
      <c r="E14" s="303"/>
      <c r="F14" s="197"/>
      <c r="G14" s="21"/>
      <c r="H14" s="21"/>
      <c r="I14" s="45"/>
      <c r="J14" s="306"/>
      <c r="K14" s="307"/>
      <c r="L14" s="141"/>
      <c r="M14" s="141"/>
      <c r="N14" s="13"/>
      <c r="O14" s="13"/>
      <c r="P14" s="13"/>
      <c r="Q14" s="13"/>
      <c r="R14" s="13"/>
      <c r="S14" s="39"/>
      <c r="T14" s="39"/>
      <c r="U14" s="39"/>
      <c r="V14" s="39"/>
      <c r="W14" s="39"/>
      <c r="X14" s="39"/>
      <c r="Y14" s="39"/>
    </row>
    <row r="15" spans="1:25">
      <c r="A15" s="296" t="s">
        <v>23</v>
      </c>
      <c r="B15" s="297"/>
      <c r="C15" s="297"/>
      <c r="D15" s="297"/>
      <c r="E15" s="297"/>
      <c r="F15" s="297"/>
      <c r="G15" s="298"/>
      <c r="H15" s="23"/>
      <c r="I15" s="46"/>
      <c r="J15" s="304">
        <f>SUM(J9:K14)</f>
        <v>2496</v>
      </c>
      <c r="K15" s="238"/>
      <c r="L15" s="141"/>
      <c r="M15" s="141"/>
      <c r="N15" s="13"/>
      <c r="O15" s="13"/>
      <c r="P15" s="13"/>
      <c r="Q15" s="13"/>
      <c r="R15" s="13"/>
      <c r="S15" s="39"/>
      <c r="T15" s="39"/>
      <c r="U15" s="39"/>
      <c r="V15" s="39"/>
      <c r="W15" s="39"/>
      <c r="X15" s="39"/>
      <c r="Y15" s="39"/>
    </row>
    <row r="16" spans="1:25">
      <c r="A16" s="24"/>
      <c r="B16" s="25"/>
      <c r="C16" s="213"/>
      <c r="D16" s="130"/>
      <c r="E16" s="26"/>
      <c r="F16" s="26"/>
      <c r="G16" s="26"/>
      <c r="H16" s="26"/>
      <c r="I16" s="26"/>
      <c r="J16" s="26"/>
      <c r="K16" s="47"/>
      <c r="L16" s="141"/>
      <c r="M16" s="141"/>
      <c r="N16" s="13"/>
      <c r="O16" s="13"/>
      <c r="P16" s="13"/>
      <c r="Q16" s="13"/>
      <c r="R16" s="13"/>
      <c r="S16" s="39"/>
      <c r="T16" s="39"/>
      <c r="U16" s="39"/>
      <c r="V16" s="39"/>
      <c r="W16" s="39"/>
      <c r="X16" s="39"/>
      <c r="Y16" s="39"/>
    </row>
    <row r="17" spans="1:25">
      <c r="A17" s="19" t="s">
        <v>24</v>
      </c>
      <c r="B17" s="20">
        <v>1</v>
      </c>
      <c r="C17" s="303"/>
      <c r="D17" s="197"/>
      <c r="E17" s="303"/>
      <c r="F17" s="197"/>
      <c r="G17" s="21"/>
      <c r="H17" s="21"/>
      <c r="I17" s="21"/>
      <c r="J17" s="303"/>
      <c r="K17" s="197"/>
      <c r="L17" s="141"/>
      <c r="M17" s="141"/>
      <c r="N17" s="13"/>
      <c r="O17" s="13"/>
      <c r="P17" s="13"/>
      <c r="Q17" s="13"/>
      <c r="R17" s="13"/>
      <c r="S17" s="39"/>
      <c r="T17" s="39"/>
      <c r="U17" s="39"/>
      <c r="V17" s="39"/>
      <c r="W17" s="39"/>
      <c r="X17" s="39"/>
      <c r="Y17" s="39"/>
    </row>
    <row r="18" spans="1:25">
      <c r="A18" s="19" t="s">
        <v>24</v>
      </c>
      <c r="B18" s="20">
        <v>2</v>
      </c>
      <c r="C18" s="303"/>
      <c r="D18" s="197"/>
      <c r="E18" s="303"/>
      <c r="F18" s="197"/>
      <c r="G18" s="21"/>
      <c r="H18" s="21"/>
      <c r="I18" s="21"/>
      <c r="J18" s="303"/>
      <c r="K18" s="197"/>
      <c r="L18" s="141"/>
      <c r="M18" s="141"/>
      <c r="N18" s="13"/>
      <c r="O18" s="13"/>
      <c r="P18" s="13"/>
      <c r="Q18" s="13"/>
      <c r="R18" s="13"/>
      <c r="S18" s="39"/>
      <c r="T18" s="39"/>
      <c r="U18" s="39"/>
      <c r="V18" s="39"/>
      <c r="W18" s="39"/>
      <c r="X18" s="39"/>
      <c r="Y18" s="39"/>
    </row>
    <row r="19" spans="1:25">
      <c r="A19" s="296" t="s">
        <v>23</v>
      </c>
      <c r="B19" s="297"/>
      <c r="C19" s="297"/>
      <c r="D19" s="297"/>
      <c r="E19" s="297"/>
      <c r="F19" s="297"/>
      <c r="G19" s="298"/>
      <c r="H19" s="27"/>
      <c r="I19" s="21"/>
      <c r="J19" s="299"/>
      <c r="K19" s="197"/>
      <c r="L19" s="141"/>
      <c r="M19" s="141"/>
      <c r="N19" s="13"/>
      <c r="O19" s="13" t="s">
        <v>25</v>
      </c>
      <c r="P19" s="13"/>
      <c r="Q19" s="13"/>
      <c r="R19" s="13"/>
      <c r="S19" s="39"/>
      <c r="T19" s="39"/>
      <c r="U19" s="39"/>
      <c r="V19" s="39"/>
      <c r="W19" s="39"/>
      <c r="X19" s="39"/>
      <c r="Y19" s="39"/>
    </row>
    <row r="20" spans="1:25">
      <c r="A20" s="24"/>
      <c r="B20" s="25"/>
      <c r="C20" s="26"/>
      <c r="D20" s="26"/>
      <c r="E20" s="26"/>
      <c r="F20" s="26"/>
      <c r="G20" s="26"/>
      <c r="H20" s="26"/>
      <c r="I20" s="26"/>
      <c r="J20" s="26"/>
      <c r="K20" s="47"/>
      <c r="L20" s="141"/>
      <c r="M20" s="141"/>
      <c r="N20" s="13"/>
      <c r="O20" s="13"/>
      <c r="P20" s="13"/>
      <c r="Q20" s="13"/>
      <c r="R20" s="13"/>
      <c r="S20" s="39"/>
      <c r="T20" s="39"/>
      <c r="U20" s="39"/>
      <c r="V20" s="39"/>
      <c r="W20" s="39"/>
      <c r="X20" s="39"/>
      <c r="Y20" s="39"/>
    </row>
    <row r="21" spans="1:25">
      <c r="A21" s="19" t="s">
        <v>26</v>
      </c>
      <c r="B21" s="20">
        <v>1</v>
      </c>
      <c r="C21" s="303"/>
      <c r="D21" s="197"/>
      <c r="E21" s="303"/>
      <c r="F21" s="197"/>
      <c r="G21" s="21"/>
      <c r="H21" s="21"/>
      <c r="I21" s="21"/>
      <c r="J21" s="303"/>
      <c r="K21" s="197"/>
      <c r="L21" s="141"/>
      <c r="M21" s="141"/>
      <c r="N21" s="13"/>
      <c r="O21" s="13"/>
      <c r="P21" s="13"/>
      <c r="Q21" s="13"/>
      <c r="R21" s="13"/>
      <c r="S21" s="39"/>
      <c r="T21" s="39"/>
      <c r="U21" s="39"/>
      <c r="V21" s="39"/>
      <c r="W21" s="39"/>
      <c r="X21" s="39"/>
      <c r="Y21" s="39"/>
    </row>
    <row r="22" spans="1:25">
      <c r="A22" s="19" t="s">
        <v>26</v>
      </c>
      <c r="B22" s="20">
        <v>2</v>
      </c>
      <c r="C22" s="303"/>
      <c r="D22" s="197"/>
      <c r="E22" s="303"/>
      <c r="F22" s="197"/>
      <c r="G22" s="21"/>
      <c r="H22" s="21"/>
      <c r="I22" s="21"/>
      <c r="J22" s="303"/>
      <c r="K22" s="197"/>
      <c r="L22" s="141"/>
      <c r="M22" s="141"/>
      <c r="N22" s="13"/>
      <c r="O22" s="48"/>
      <c r="P22" s="13"/>
      <c r="Q22" s="13"/>
      <c r="R22" s="13"/>
      <c r="S22" s="39"/>
      <c r="T22" s="39"/>
      <c r="U22" s="39"/>
      <c r="V22" s="39"/>
      <c r="W22" s="39"/>
      <c r="X22" s="39"/>
      <c r="Y22" s="39"/>
    </row>
    <row r="23" spans="1:25">
      <c r="A23" s="19" t="s">
        <v>26</v>
      </c>
      <c r="B23" s="20">
        <v>3</v>
      </c>
      <c r="C23" s="303"/>
      <c r="D23" s="197"/>
      <c r="E23" s="303"/>
      <c r="F23" s="197"/>
      <c r="G23" s="21"/>
      <c r="H23" s="21"/>
      <c r="I23" s="21"/>
      <c r="J23" s="303"/>
      <c r="K23" s="197"/>
      <c r="L23" s="141"/>
      <c r="M23" s="141"/>
      <c r="N23" s="13"/>
      <c r="O23" s="13"/>
      <c r="P23" s="13"/>
      <c r="Q23" s="13"/>
      <c r="R23" s="13"/>
      <c r="S23" s="39"/>
      <c r="T23" s="39"/>
      <c r="U23" s="39"/>
      <c r="V23" s="39"/>
      <c r="W23" s="39"/>
      <c r="X23" s="39"/>
      <c r="Y23" s="39"/>
    </row>
    <row r="24" spans="1:25" ht="15.75" customHeight="1">
      <c r="A24" s="19" t="s">
        <v>26</v>
      </c>
      <c r="B24" s="20">
        <v>4</v>
      </c>
      <c r="C24" s="303"/>
      <c r="D24" s="197"/>
      <c r="E24" s="303"/>
      <c r="F24" s="197"/>
      <c r="G24" s="21"/>
      <c r="H24" s="21"/>
      <c r="I24" s="21"/>
      <c r="J24" s="303"/>
      <c r="K24" s="197"/>
      <c r="L24" s="141"/>
      <c r="M24" s="141"/>
      <c r="N24" s="13"/>
      <c r="O24" s="13"/>
      <c r="P24" s="13"/>
      <c r="Q24" s="13"/>
      <c r="R24" s="13"/>
      <c r="S24" s="39"/>
      <c r="T24" s="39"/>
      <c r="U24" s="39"/>
      <c r="V24" s="39"/>
      <c r="W24" s="39"/>
      <c r="X24" s="39"/>
      <c r="Y24" s="39"/>
    </row>
    <row r="25" spans="1:25" ht="15.75" customHeight="1">
      <c r="A25" s="296" t="s">
        <v>23</v>
      </c>
      <c r="B25" s="297"/>
      <c r="C25" s="297"/>
      <c r="D25" s="297"/>
      <c r="E25" s="297"/>
      <c r="F25" s="297"/>
      <c r="G25" s="298"/>
      <c r="H25" s="28"/>
      <c r="I25" s="21"/>
      <c r="J25" s="299"/>
      <c r="K25" s="197"/>
      <c r="L25" s="141"/>
      <c r="M25" s="141"/>
      <c r="N25" s="154"/>
      <c r="O25" s="130"/>
      <c r="P25" s="13"/>
      <c r="Q25" s="13"/>
      <c r="R25" s="13"/>
      <c r="S25" s="39"/>
      <c r="T25" s="39"/>
      <c r="U25" s="39"/>
      <c r="V25" s="39"/>
      <c r="W25" s="39"/>
      <c r="X25" s="39"/>
      <c r="Y25" s="39"/>
    </row>
    <row r="26" spans="1:25" ht="15.75" customHeight="1">
      <c r="A26" s="29"/>
      <c r="B26" s="7"/>
      <c r="C26" s="30"/>
      <c r="D26" s="30"/>
      <c r="E26" s="30"/>
      <c r="F26" s="30"/>
      <c r="G26" s="30"/>
      <c r="H26" s="30"/>
      <c r="I26" s="30"/>
      <c r="J26" s="30"/>
      <c r="K26" s="49"/>
      <c r="L26" s="141"/>
      <c r="M26" s="141"/>
      <c r="N26" s="13"/>
      <c r="O26" s="13"/>
      <c r="P26" s="13"/>
      <c r="Q26" s="13"/>
      <c r="R26" s="13"/>
      <c r="S26" s="39"/>
      <c r="T26" s="39"/>
      <c r="U26" s="39"/>
      <c r="V26" s="39"/>
      <c r="W26" s="39"/>
      <c r="X26" s="39"/>
      <c r="Y26" s="39"/>
    </row>
    <row r="27" spans="1:25" ht="15.75" customHeight="1">
      <c r="A27" s="300" t="s">
        <v>27</v>
      </c>
      <c r="B27" s="243"/>
      <c r="C27" s="243"/>
      <c r="D27" s="243"/>
      <c r="E27" s="243"/>
      <c r="F27" s="243"/>
      <c r="G27" s="243"/>
      <c r="H27" s="243"/>
      <c r="I27" s="243"/>
      <c r="J27" s="243"/>
      <c r="K27" s="244"/>
      <c r="L27" s="301" t="s">
        <v>65</v>
      </c>
      <c r="M27" s="48"/>
      <c r="N27" s="13"/>
      <c r="O27" s="13"/>
      <c r="P27" s="13"/>
      <c r="Q27" s="13"/>
      <c r="R27" s="13"/>
      <c r="S27" s="39"/>
      <c r="T27" s="39"/>
      <c r="U27" s="39"/>
      <c r="V27" s="39"/>
      <c r="W27" s="39"/>
      <c r="X27" s="39"/>
      <c r="Y27" s="39"/>
    </row>
    <row r="28" spans="1:25" ht="15.75" customHeight="1">
      <c r="A28" s="302" t="s">
        <v>28</v>
      </c>
      <c r="B28" s="237"/>
      <c r="C28" s="237"/>
      <c r="D28" s="237"/>
      <c r="E28" s="237"/>
      <c r="F28" s="237"/>
      <c r="G28" s="237"/>
      <c r="H28" s="237"/>
      <c r="I28" s="237"/>
      <c r="J28" s="237"/>
      <c r="K28" s="238"/>
      <c r="L28" s="301"/>
      <c r="M28" s="50"/>
      <c r="N28" s="13"/>
      <c r="O28" s="51"/>
      <c r="P28" s="13"/>
      <c r="Q28" s="13"/>
      <c r="R28" s="13"/>
      <c r="S28" s="39"/>
      <c r="T28" s="39"/>
      <c r="U28" s="39"/>
      <c r="V28" s="39"/>
      <c r="W28" s="39"/>
      <c r="X28" s="39"/>
      <c r="Y28" s="39"/>
    </row>
    <row r="29" spans="1:25" ht="15.75" customHeight="1">
      <c r="A29" s="284" t="s">
        <v>29</v>
      </c>
      <c r="B29" s="285"/>
      <c r="C29" s="285"/>
      <c r="D29" s="285"/>
      <c r="E29" s="285"/>
      <c r="F29" s="285"/>
      <c r="G29" s="285"/>
      <c r="H29" s="288" t="s">
        <v>30</v>
      </c>
      <c r="I29" s="290" t="s">
        <v>31</v>
      </c>
      <c r="J29" s="292" t="s">
        <v>32</v>
      </c>
      <c r="K29" s="293"/>
      <c r="L29" s="52"/>
      <c r="M29" s="53"/>
      <c r="N29" s="54"/>
      <c r="O29" s="13"/>
      <c r="P29" s="13"/>
      <c r="Q29" s="13"/>
      <c r="R29" s="13"/>
      <c r="S29" s="39"/>
      <c r="T29" s="39"/>
      <c r="U29" s="39"/>
      <c r="V29" s="39"/>
      <c r="W29" s="39"/>
      <c r="X29" s="39"/>
      <c r="Y29" s="39"/>
    </row>
    <row r="30" spans="1:25" ht="15.75" customHeight="1">
      <c r="A30" s="286"/>
      <c r="B30" s="287"/>
      <c r="C30" s="287"/>
      <c r="D30" s="287"/>
      <c r="E30" s="287"/>
      <c r="F30" s="287"/>
      <c r="G30" s="287"/>
      <c r="H30" s="289"/>
      <c r="I30" s="291"/>
      <c r="J30" s="294"/>
      <c r="K30" s="295"/>
      <c r="L30" s="52"/>
      <c r="M30" s="53"/>
      <c r="N30" s="55"/>
      <c r="O30" s="13"/>
      <c r="P30" s="13"/>
      <c r="Q30" s="13"/>
      <c r="R30" s="13"/>
      <c r="S30" s="39"/>
      <c r="T30" s="39"/>
      <c r="U30" s="39"/>
      <c r="V30" s="39"/>
      <c r="W30" s="39"/>
      <c r="X30" s="39"/>
      <c r="Y30" s="39"/>
    </row>
    <row r="31" spans="1:25" ht="15.75" customHeight="1">
      <c r="A31" s="279"/>
      <c r="B31" s="280"/>
      <c r="C31" s="280"/>
      <c r="D31" s="280"/>
      <c r="E31" s="280"/>
      <c r="F31" s="280"/>
      <c r="G31" s="281"/>
      <c r="H31" s="31"/>
      <c r="I31" s="34"/>
      <c r="J31" s="282"/>
      <c r="K31" s="238"/>
      <c r="L31" s="48"/>
      <c r="M31" s="48"/>
      <c r="N31" s="48"/>
      <c r="O31" s="13"/>
      <c r="P31" s="13"/>
      <c r="Q31" s="13"/>
      <c r="R31" s="13"/>
      <c r="S31" s="39"/>
      <c r="T31" s="39"/>
      <c r="U31" s="39"/>
      <c r="V31" s="39"/>
      <c r="W31" s="39"/>
      <c r="X31" s="39"/>
      <c r="Y31" s="39"/>
    </row>
    <row r="32" spans="1:25" ht="15.75" customHeight="1">
      <c r="A32" s="279"/>
      <c r="B32" s="280"/>
      <c r="C32" s="280"/>
      <c r="D32" s="280"/>
      <c r="E32" s="280"/>
      <c r="F32" s="280"/>
      <c r="G32" s="281"/>
      <c r="H32" s="32"/>
      <c r="I32" s="34"/>
      <c r="J32" s="282"/>
      <c r="K32" s="238"/>
      <c r="L32" s="48"/>
      <c r="M32" s="56"/>
      <c r="N32" s="56"/>
      <c r="O32" s="13"/>
      <c r="P32" s="13"/>
      <c r="Q32" s="13"/>
      <c r="R32" s="13"/>
      <c r="S32" s="39"/>
      <c r="T32" s="39"/>
      <c r="U32" s="39"/>
      <c r="V32" s="39"/>
      <c r="W32" s="39"/>
      <c r="X32" s="39"/>
      <c r="Y32" s="39"/>
    </row>
    <row r="33" spans="1:25" ht="15.75" customHeight="1">
      <c r="A33" s="279"/>
      <c r="B33" s="280"/>
      <c r="C33" s="280"/>
      <c r="D33" s="280"/>
      <c r="E33" s="280"/>
      <c r="F33" s="280"/>
      <c r="G33" s="281"/>
      <c r="H33" s="32"/>
      <c r="I33" s="34"/>
      <c r="J33" s="283"/>
      <c r="K33" s="197"/>
      <c r="L33" s="48"/>
      <c r="M33" s="56"/>
      <c r="N33" s="56"/>
      <c r="O33" s="13"/>
      <c r="P33" s="13"/>
      <c r="Q33" s="13"/>
      <c r="R33" s="13"/>
      <c r="S33" s="39"/>
      <c r="T33" s="39"/>
      <c r="U33" s="39"/>
      <c r="V33" s="39"/>
      <c r="W33" s="39"/>
      <c r="X33" s="39"/>
      <c r="Y33" s="39"/>
    </row>
    <row r="34" spans="1:25" ht="15.75" customHeight="1">
      <c r="A34" s="279"/>
      <c r="B34" s="280"/>
      <c r="C34" s="280"/>
      <c r="D34" s="280"/>
      <c r="E34" s="280"/>
      <c r="F34" s="280"/>
      <c r="G34" s="281"/>
      <c r="H34" s="32"/>
      <c r="I34" s="34"/>
      <c r="J34" s="283"/>
      <c r="K34" s="197"/>
      <c r="L34" s="48"/>
      <c r="M34" s="56"/>
      <c r="N34" s="56"/>
      <c r="O34" s="13"/>
      <c r="P34" s="13"/>
      <c r="Q34" s="13"/>
      <c r="R34" s="13"/>
      <c r="S34" s="39"/>
      <c r="T34" s="39"/>
      <c r="U34" s="39"/>
      <c r="V34" s="39"/>
      <c r="W34" s="39"/>
      <c r="X34" s="39"/>
      <c r="Y34" s="39"/>
    </row>
    <row r="35" spans="1:25" ht="15.75" customHeight="1">
      <c r="A35" s="266" t="s">
        <v>33</v>
      </c>
      <c r="B35" s="267"/>
      <c r="C35" s="267"/>
      <c r="D35" s="267"/>
      <c r="E35" s="267"/>
      <c r="F35" s="267"/>
      <c r="G35" s="267"/>
      <c r="H35" s="267"/>
      <c r="I35" s="267"/>
      <c r="J35" s="267"/>
      <c r="K35" s="268"/>
      <c r="L35" s="269" t="s">
        <v>66</v>
      </c>
      <c r="M35" s="50"/>
      <c r="N35" s="13"/>
      <c r="O35" s="13"/>
      <c r="P35" s="13"/>
      <c r="Q35" s="13"/>
      <c r="R35" s="13"/>
      <c r="S35" s="39"/>
      <c r="T35" s="39"/>
      <c r="U35" s="39"/>
      <c r="V35" s="39"/>
      <c r="W35" s="39"/>
      <c r="X35" s="39"/>
      <c r="Y35" s="39"/>
    </row>
    <row r="36" spans="1:25" ht="15.75" customHeight="1">
      <c r="A36" s="271" t="s">
        <v>67</v>
      </c>
      <c r="B36" s="272"/>
      <c r="C36" s="272"/>
      <c r="D36" s="272"/>
      <c r="E36" s="272"/>
      <c r="F36" s="272"/>
      <c r="G36" s="272"/>
      <c r="H36" s="272"/>
      <c r="I36" s="272"/>
      <c r="J36" s="272"/>
      <c r="K36" s="273"/>
      <c r="L36" s="270"/>
      <c r="M36" s="50"/>
      <c r="N36" s="13"/>
      <c r="O36" s="13"/>
      <c r="P36" s="13"/>
      <c r="Q36" s="13"/>
      <c r="R36" s="13"/>
      <c r="S36" s="39"/>
      <c r="T36" s="39"/>
      <c r="U36" s="39"/>
      <c r="V36" s="39"/>
      <c r="W36" s="39"/>
      <c r="X36" s="39"/>
      <c r="Y36" s="39"/>
    </row>
    <row r="37" spans="1:25" ht="15.75" customHeight="1">
      <c r="A37" s="274" t="s">
        <v>68</v>
      </c>
      <c r="B37" s="237"/>
      <c r="C37" s="237"/>
      <c r="D37" s="237"/>
      <c r="E37" s="237"/>
      <c r="F37" s="237"/>
      <c r="G37" s="237"/>
      <c r="H37" s="237"/>
      <c r="I37" s="237"/>
      <c r="J37" s="237"/>
      <c r="K37" s="238"/>
      <c r="L37" s="52"/>
      <c r="M37" s="52"/>
      <c r="N37" s="48"/>
      <c r="O37" s="13"/>
      <c r="P37" s="13"/>
      <c r="Q37" s="13"/>
      <c r="R37" s="13"/>
      <c r="S37" s="39"/>
      <c r="T37" s="39"/>
      <c r="U37" s="39"/>
      <c r="V37" s="39"/>
      <c r="W37" s="39"/>
      <c r="X37" s="39"/>
      <c r="Y37" s="39"/>
    </row>
    <row r="38" spans="1:25" ht="15.75" customHeight="1">
      <c r="A38" s="113" t="s">
        <v>35</v>
      </c>
      <c r="B38" s="114" t="s">
        <v>36</v>
      </c>
      <c r="C38" s="275" t="s">
        <v>32</v>
      </c>
      <c r="D38" s="276"/>
      <c r="E38" s="277" t="s">
        <v>37</v>
      </c>
      <c r="F38" s="278"/>
      <c r="G38" s="115" t="s">
        <v>36</v>
      </c>
      <c r="H38" s="115" t="s">
        <v>32</v>
      </c>
      <c r="I38" s="116" t="s">
        <v>35</v>
      </c>
      <c r="J38" s="116" t="s">
        <v>36</v>
      </c>
      <c r="K38" s="116" t="s">
        <v>32</v>
      </c>
      <c r="L38" s="53"/>
      <c r="M38" s="57"/>
      <c r="N38" s="48"/>
      <c r="O38" s="13"/>
      <c r="P38" s="13"/>
      <c r="Q38" s="13"/>
      <c r="R38" s="13"/>
      <c r="S38" s="39"/>
      <c r="T38" s="39"/>
      <c r="U38" s="39"/>
      <c r="V38" s="39"/>
      <c r="W38" s="39"/>
      <c r="X38" s="39"/>
      <c r="Y38" s="39"/>
    </row>
    <row r="39" spans="1:25" ht="15.75" customHeight="1">
      <c r="A39" s="36"/>
      <c r="B39" s="37"/>
      <c r="C39" s="171"/>
      <c r="D39" s="172"/>
      <c r="E39" s="171"/>
      <c r="F39" s="172"/>
      <c r="G39" s="36"/>
      <c r="H39" s="36"/>
      <c r="I39" s="36"/>
      <c r="J39" s="36"/>
      <c r="K39" s="36"/>
      <c r="L39" s="56" t="s">
        <v>38</v>
      </c>
      <c r="M39" s="56"/>
      <c r="N39" s="48"/>
      <c r="O39" s="13"/>
      <c r="P39" s="13"/>
      <c r="Q39" s="13"/>
      <c r="R39" s="13"/>
      <c r="S39" s="39"/>
      <c r="T39" s="39"/>
      <c r="U39" s="39"/>
      <c r="V39" s="39"/>
      <c r="W39" s="39"/>
      <c r="X39" s="39"/>
      <c r="Y39" s="39"/>
    </row>
    <row r="40" spans="1:25" ht="15.75" customHeight="1">
      <c r="A40" s="36"/>
      <c r="B40" s="37"/>
      <c r="C40" s="171"/>
      <c r="D40" s="172"/>
      <c r="E40" s="171"/>
      <c r="F40" s="172"/>
      <c r="G40" s="36"/>
      <c r="H40" s="36"/>
      <c r="I40" s="58"/>
      <c r="J40" s="36"/>
      <c r="K40" s="36"/>
      <c r="L40" s="13" t="s">
        <v>39</v>
      </c>
      <c r="M40" s="56"/>
      <c r="N40" s="13"/>
      <c r="O40" s="13"/>
      <c r="P40" s="13"/>
      <c r="Q40" s="13"/>
      <c r="R40" s="13"/>
      <c r="S40" s="39"/>
      <c r="T40" s="39"/>
      <c r="U40" s="39"/>
      <c r="V40" s="39"/>
      <c r="W40" s="39"/>
      <c r="X40" s="39"/>
      <c r="Y40" s="39"/>
    </row>
    <row r="41" spans="1:25" ht="15.75" customHeight="1">
      <c r="A41" s="36"/>
      <c r="B41" s="37"/>
      <c r="C41" s="171"/>
      <c r="D41" s="172"/>
      <c r="E41" s="171"/>
      <c r="F41" s="172"/>
      <c r="G41" s="36"/>
      <c r="H41" s="36"/>
      <c r="I41" s="58"/>
      <c r="J41" s="36"/>
      <c r="K41" s="36"/>
      <c r="L41" s="56"/>
      <c r="M41" s="56"/>
      <c r="N41" s="13"/>
      <c r="O41" s="13"/>
      <c r="P41" s="13"/>
      <c r="Q41" s="13"/>
      <c r="R41" s="13"/>
      <c r="S41" s="39"/>
      <c r="T41" s="39"/>
      <c r="U41" s="39"/>
      <c r="V41" s="39"/>
      <c r="W41" s="39"/>
      <c r="X41" s="39"/>
      <c r="Y41" s="39"/>
    </row>
    <row r="42" spans="1:25" ht="15.75" customHeight="1">
      <c r="A42" s="36"/>
      <c r="B42" s="37"/>
      <c r="C42" s="171"/>
      <c r="D42" s="172"/>
      <c r="E42" s="171"/>
      <c r="F42" s="172"/>
      <c r="G42" s="36"/>
      <c r="H42" s="36"/>
      <c r="I42" s="58"/>
      <c r="J42" s="36"/>
      <c r="K42" s="36"/>
      <c r="L42" s="56"/>
      <c r="M42" s="56"/>
      <c r="N42" s="13"/>
      <c r="O42" s="13"/>
      <c r="P42" s="13"/>
      <c r="Q42" s="13"/>
      <c r="R42" s="13"/>
      <c r="S42" s="39"/>
      <c r="T42" s="39"/>
      <c r="U42" s="39"/>
      <c r="V42" s="39"/>
      <c r="W42" s="39"/>
      <c r="X42" s="39"/>
      <c r="Y42" s="39"/>
    </row>
    <row r="43" spans="1:25" ht="15.75" customHeight="1">
      <c r="A43" s="36"/>
      <c r="B43" s="37"/>
      <c r="C43" s="171"/>
      <c r="D43" s="172"/>
      <c r="E43" s="171"/>
      <c r="F43" s="172"/>
      <c r="G43" s="36"/>
      <c r="H43" s="36"/>
      <c r="I43" s="58"/>
      <c r="J43" s="36"/>
      <c r="K43" s="36"/>
      <c r="L43" s="56"/>
      <c r="M43" s="56"/>
      <c r="N43" s="13"/>
      <c r="O43" s="13"/>
      <c r="P43" s="13"/>
      <c r="Q43" s="13"/>
      <c r="R43" s="13"/>
      <c r="S43" s="39"/>
      <c r="T43" s="39"/>
      <c r="U43" s="39"/>
      <c r="V43" s="39"/>
      <c r="W43" s="39"/>
      <c r="X43" s="39"/>
      <c r="Y43" s="39"/>
    </row>
    <row r="44" spans="1:25" ht="15.75" customHeight="1">
      <c r="A44" s="117"/>
      <c r="B44" s="37"/>
      <c r="C44" s="171"/>
      <c r="D44" s="172"/>
      <c r="E44" s="259"/>
      <c r="F44" s="260"/>
      <c r="G44" s="36"/>
      <c r="H44" s="36"/>
      <c r="I44" s="118"/>
      <c r="J44" s="36"/>
      <c r="K44" s="36"/>
      <c r="L44" s="48"/>
      <c r="M44" s="56"/>
      <c r="N44" s="13"/>
      <c r="O44" s="13"/>
      <c r="P44" s="13"/>
      <c r="Q44" s="13"/>
      <c r="R44" s="13"/>
      <c r="S44" s="39"/>
      <c r="T44" s="39"/>
      <c r="U44" s="39"/>
      <c r="V44" s="39"/>
      <c r="W44" s="39"/>
      <c r="X44" s="39"/>
      <c r="Y44" s="39"/>
    </row>
    <row r="45" spans="1:25" ht="15.75" customHeight="1">
      <c r="A45" s="117"/>
      <c r="B45" s="37"/>
      <c r="C45" s="171"/>
      <c r="D45" s="172"/>
      <c r="E45" s="259"/>
      <c r="F45" s="260"/>
      <c r="G45" s="36"/>
      <c r="H45" s="36"/>
      <c r="I45" s="118"/>
      <c r="J45" s="36"/>
      <c r="K45" s="36"/>
      <c r="L45" s="48"/>
      <c r="M45" s="56"/>
      <c r="N45" s="13"/>
      <c r="O45" s="13"/>
      <c r="P45" s="13"/>
      <c r="Q45" s="13"/>
      <c r="R45" s="13"/>
      <c r="S45" s="39"/>
      <c r="T45" s="39"/>
      <c r="U45" s="39"/>
      <c r="V45" s="39"/>
      <c r="W45" s="39"/>
      <c r="X45" s="39"/>
      <c r="Y45" s="39"/>
    </row>
    <row r="46" spans="1:25" ht="15.75" customHeight="1">
      <c r="A46" s="117"/>
      <c r="B46" s="37"/>
      <c r="C46" s="171"/>
      <c r="D46" s="197"/>
      <c r="E46" s="261"/>
      <c r="F46" s="244"/>
      <c r="G46" s="119"/>
      <c r="H46" s="120"/>
      <c r="I46" s="118"/>
      <c r="J46" s="36"/>
      <c r="K46" s="36"/>
      <c r="L46" s="48"/>
      <c r="M46" s="56"/>
      <c r="N46" s="13"/>
      <c r="O46" s="13"/>
      <c r="P46" s="13"/>
      <c r="Q46" s="13"/>
      <c r="R46" s="13"/>
      <c r="S46" s="39"/>
      <c r="T46" s="39"/>
      <c r="U46" s="39"/>
      <c r="V46" s="39"/>
      <c r="W46" s="39"/>
      <c r="X46" s="39"/>
      <c r="Y46" s="39"/>
    </row>
    <row r="47" spans="1:25" ht="15.75" customHeight="1">
      <c r="A47" s="173" t="s">
        <v>69</v>
      </c>
      <c r="B47" s="174"/>
      <c r="C47" s="174"/>
      <c r="D47" s="174"/>
      <c r="E47" s="174"/>
      <c r="F47" s="174"/>
      <c r="G47" s="174"/>
      <c r="H47" s="174"/>
      <c r="I47" s="174"/>
      <c r="J47" s="174"/>
      <c r="K47" s="175"/>
      <c r="L47" s="262"/>
      <c r="M47" s="56"/>
      <c r="N47" s="13"/>
      <c r="O47" s="13"/>
      <c r="P47" s="13"/>
      <c r="Q47" s="13"/>
      <c r="R47" s="13"/>
      <c r="S47" s="39"/>
      <c r="T47" s="39"/>
      <c r="U47" s="39"/>
      <c r="V47" s="39"/>
      <c r="W47" s="39"/>
      <c r="X47" s="39"/>
      <c r="Y47" s="39"/>
    </row>
    <row r="48" spans="1:25" ht="15.75" customHeight="1">
      <c r="A48" s="121" t="s">
        <v>70</v>
      </c>
      <c r="B48" s="263" t="s">
        <v>32</v>
      </c>
      <c r="C48" s="263"/>
      <c r="D48" s="264" t="s">
        <v>70</v>
      </c>
      <c r="E48" s="264"/>
      <c r="F48" s="264"/>
      <c r="G48" s="122" t="s">
        <v>32</v>
      </c>
      <c r="H48" s="265" t="s">
        <v>70</v>
      </c>
      <c r="I48" s="265"/>
      <c r="J48" s="265" t="s">
        <v>32</v>
      </c>
      <c r="K48" s="265"/>
      <c r="L48" s="262"/>
      <c r="M48" s="13"/>
      <c r="N48" s="13"/>
      <c r="O48" s="13"/>
      <c r="P48" s="13"/>
      <c r="Q48" s="39"/>
      <c r="R48" s="39"/>
      <c r="S48" s="39"/>
      <c r="T48" s="39"/>
      <c r="U48" s="39"/>
      <c r="V48" s="39"/>
      <c r="W48" s="39"/>
    </row>
    <row r="49" spans="1:25" ht="15.75" customHeight="1">
      <c r="A49" s="61"/>
      <c r="B49" s="191"/>
      <c r="C49" s="191"/>
      <c r="D49" s="191"/>
      <c r="E49" s="191"/>
      <c r="F49" s="191"/>
      <c r="G49" s="61"/>
      <c r="H49" s="189"/>
      <c r="I49" s="190"/>
      <c r="J49" s="191"/>
      <c r="K49" s="191"/>
      <c r="L49" s="13"/>
      <c r="M49" s="13"/>
      <c r="N49" s="13"/>
      <c r="O49" s="13"/>
      <c r="P49" s="13"/>
      <c r="Q49" s="39"/>
      <c r="R49" s="39"/>
      <c r="S49" s="39"/>
      <c r="T49" s="39"/>
      <c r="U49" s="39"/>
      <c r="V49" s="39"/>
      <c r="W49" s="39"/>
    </row>
    <row r="50" spans="1:25" ht="15.75" customHeight="1">
      <c r="A50" s="61"/>
      <c r="B50" s="191"/>
      <c r="C50" s="191"/>
      <c r="D50" s="191"/>
      <c r="E50" s="191"/>
      <c r="F50" s="191"/>
      <c r="G50" s="61"/>
      <c r="H50" s="189"/>
      <c r="I50" s="190"/>
      <c r="J50" s="191"/>
      <c r="K50" s="191"/>
      <c r="L50" s="13" t="s">
        <v>71</v>
      </c>
      <c r="M50" s="13"/>
      <c r="N50" s="13"/>
      <c r="O50" s="13"/>
      <c r="P50" s="13"/>
      <c r="Q50" s="39"/>
      <c r="R50" s="39"/>
      <c r="S50" s="39"/>
      <c r="T50" s="39"/>
      <c r="U50" s="39"/>
      <c r="V50" s="39"/>
      <c r="W50" s="39"/>
    </row>
    <row r="51" spans="1:25" ht="15.75" customHeight="1">
      <c r="A51" s="61"/>
      <c r="B51" s="191"/>
      <c r="C51" s="191"/>
      <c r="D51" s="191"/>
      <c r="E51" s="191"/>
      <c r="F51" s="191"/>
      <c r="G51" s="61"/>
      <c r="H51" s="189"/>
      <c r="I51" s="190"/>
      <c r="J51" s="191"/>
      <c r="K51" s="191"/>
      <c r="L51" s="13"/>
      <c r="M51" s="13"/>
      <c r="N51" s="13"/>
      <c r="O51" s="13"/>
      <c r="P51" s="13"/>
      <c r="Q51" s="39"/>
      <c r="R51" s="39"/>
      <c r="S51" s="39"/>
      <c r="T51" s="39"/>
      <c r="U51" s="39"/>
      <c r="V51" s="39"/>
      <c r="W51" s="39"/>
    </row>
    <row r="52" spans="1:25" ht="15.75" customHeight="1">
      <c r="A52" s="61"/>
      <c r="B52" s="191"/>
      <c r="C52" s="191"/>
      <c r="D52" s="191"/>
      <c r="E52" s="191"/>
      <c r="F52" s="191"/>
      <c r="G52" s="61"/>
      <c r="H52" s="189"/>
      <c r="I52" s="190"/>
      <c r="J52" s="191"/>
      <c r="K52" s="191"/>
      <c r="L52" s="13"/>
      <c r="M52" s="13"/>
      <c r="N52" s="13"/>
      <c r="O52" s="13"/>
      <c r="P52" s="13"/>
      <c r="Q52" s="39"/>
      <c r="R52" s="39"/>
      <c r="S52" s="39"/>
      <c r="T52" s="39"/>
      <c r="U52" s="39"/>
      <c r="V52" s="39"/>
      <c r="W52" s="39"/>
    </row>
    <row r="53" spans="1:25" ht="15.75" customHeight="1">
      <c r="A53" s="61"/>
      <c r="B53" s="191"/>
      <c r="C53" s="191"/>
      <c r="D53" s="191"/>
      <c r="E53" s="191"/>
      <c r="F53" s="191"/>
      <c r="G53" s="61"/>
      <c r="H53" s="189"/>
      <c r="I53" s="190"/>
      <c r="J53" s="191"/>
      <c r="K53" s="191"/>
      <c r="L53" s="13"/>
      <c r="M53" s="13"/>
      <c r="N53" s="13"/>
      <c r="O53" s="13"/>
      <c r="P53" s="13"/>
      <c r="Q53" s="39"/>
      <c r="R53" s="39"/>
      <c r="S53" s="39"/>
      <c r="T53" s="39"/>
      <c r="U53" s="39"/>
      <c r="V53" s="39"/>
      <c r="W53" s="39"/>
    </row>
    <row r="54" spans="1:25" ht="15.75" customHeight="1">
      <c r="A54" s="61"/>
      <c r="B54" s="191"/>
      <c r="C54" s="191"/>
      <c r="D54" s="191"/>
      <c r="E54" s="191"/>
      <c r="F54" s="191"/>
      <c r="G54" s="61"/>
      <c r="H54" s="189"/>
      <c r="I54" s="190"/>
      <c r="J54" s="191"/>
      <c r="K54" s="191"/>
      <c r="L54" s="13"/>
      <c r="M54" s="13"/>
      <c r="N54" s="13"/>
      <c r="O54" s="13"/>
      <c r="P54" s="13"/>
      <c r="Q54" s="39"/>
      <c r="R54" s="39"/>
      <c r="S54" s="39"/>
      <c r="T54" s="39"/>
      <c r="U54" s="39"/>
      <c r="V54" s="39"/>
      <c r="W54" s="39"/>
    </row>
    <row r="55" spans="1:25" ht="15.75" customHeight="1">
      <c r="A55" s="61"/>
      <c r="B55" s="191"/>
      <c r="C55" s="191"/>
      <c r="D55" s="191"/>
      <c r="E55" s="191"/>
      <c r="F55" s="191"/>
      <c r="G55" s="61"/>
      <c r="H55" s="189"/>
      <c r="I55" s="190"/>
      <c r="J55" s="191"/>
      <c r="K55" s="191"/>
      <c r="L55" s="48"/>
      <c r="M55" s="48"/>
      <c r="N55" s="13"/>
      <c r="O55" s="13"/>
      <c r="P55" s="13"/>
      <c r="Q55" s="13"/>
      <c r="R55" s="13"/>
      <c r="S55" s="39"/>
      <c r="T55" s="39"/>
      <c r="U55" s="39"/>
      <c r="V55" s="39"/>
      <c r="W55" s="39"/>
      <c r="X55" s="39"/>
      <c r="Y55" s="39"/>
    </row>
    <row r="56" spans="1:25" ht="21" customHeight="1">
      <c r="A56" s="258" t="s">
        <v>48</v>
      </c>
      <c r="B56" s="192"/>
      <c r="C56" s="192"/>
      <c r="D56" s="192"/>
      <c r="E56" s="192"/>
      <c r="F56" s="192"/>
      <c r="G56" s="193"/>
      <c r="H56" s="130"/>
      <c r="I56" s="130"/>
      <c r="J56" s="130"/>
      <c r="K56" s="194"/>
      <c r="L56" s="13"/>
      <c r="M56" s="13"/>
      <c r="N56" s="13"/>
      <c r="O56" s="13"/>
      <c r="P56" s="13"/>
      <c r="Q56" s="13"/>
      <c r="R56" s="13"/>
      <c r="S56" s="39"/>
      <c r="T56" s="39"/>
      <c r="U56" s="39"/>
      <c r="V56" s="39"/>
      <c r="W56" s="39"/>
      <c r="X56" s="39"/>
      <c r="Y56" s="39"/>
    </row>
    <row r="57" spans="1:25" ht="15.75" customHeight="1">
      <c r="A57" s="233" t="s">
        <v>49</v>
      </c>
      <c r="B57" s="130"/>
      <c r="C57" s="194"/>
      <c r="D57" s="235" t="str">
        <f>L7</f>
        <v>Sec1</v>
      </c>
      <c r="E57" s="130"/>
      <c r="F57" s="194"/>
      <c r="G57" s="5"/>
      <c r="H57" s="195" t="s">
        <v>50</v>
      </c>
      <c r="I57" s="196"/>
      <c r="J57" s="196"/>
      <c r="K57" s="197"/>
      <c r="L57" s="13"/>
      <c r="M57" s="13"/>
      <c r="N57" s="13"/>
      <c r="O57" s="13"/>
      <c r="P57" s="13"/>
      <c r="Q57" s="13"/>
      <c r="R57" s="13"/>
      <c r="S57" s="39"/>
      <c r="T57" s="39"/>
      <c r="U57" s="39"/>
      <c r="V57" s="39"/>
      <c r="W57" s="39"/>
      <c r="X57" s="39"/>
      <c r="Y57" s="39"/>
    </row>
    <row r="58" spans="1:25" ht="15.75" customHeight="1">
      <c r="A58" s="236"/>
      <c r="B58" s="237"/>
      <c r="C58" s="238"/>
      <c r="D58" s="236"/>
      <c r="E58" s="237"/>
      <c r="F58" s="238"/>
      <c r="K58" s="74"/>
      <c r="L58" s="75"/>
      <c r="M58" s="75"/>
      <c r="N58" s="13"/>
      <c r="O58" s="48"/>
      <c r="P58" s="13"/>
      <c r="Q58" s="13"/>
      <c r="R58" s="13"/>
      <c r="S58" s="39"/>
      <c r="T58" s="39"/>
      <c r="U58" s="39"/>
      <c r="V58" s="39"/>
      <c r="W58" s="39"/>
      <c r="X58" s="39"/>
      <c r="Y58" s="39"/>
    </row>
    <row r="59" spans="1:25" ht="15.75" customHeight="1">
      <c r="A59" s="257" t="s">
        <v>72</v>
      </c>
      <c r="B59" s="243"/>
      <c r="C59" s="244"/>
      <c r="D59" s="256" t="str">
        <f>L27</f>
        <v>sec2</v>
      </c>
      <c r="E59" s="243"/>
      <c r="F59" s="244"/>
      <c r="G59" s="25"/>
      <c r="H59" s="67" t="s">
        <v>51</v>
      </c>
      <c r="I59" s="76" t="s">
        <v>52</v>
      </c>
      <c r="J59" s="198" t="s">
        <v>53</v>
      </c>
      <c r="K59" s="197"/>
      <c r="L59" s="199"/>
      <c r="M59" s="199"/>
      <c r="N59" s="13"/>
      <c r="O59" s="48"/>
      <c r="P59" s="13"/>
      <c r="Q59" s="13"/>
      <c r="R59" s="13"/>
      <c r="S59" s="39"/>
      <c r="T59" s="39"/>
      <c r="U59" s="39"/>
      <c r="V59" s="39"/>
      <c r="W59" s="39"/>
      <c r="X59" s="39"/>
      <c r="Y59" s="39"/>
    </row>
    <row r="60" spans="1:25" ht="24" customHeight="1">
      <c r="A60" s="236"/>
      <c r="B60" s="237"/>
      <c r="C60" s="238"/>
      <c r="D60" s="236"/>
      <c r="E60" s="237"/>
      <c r="F60" s="238"/>
      <c r="G60" s="25"/>
      <c r="H60" s="68">
        <v>1000</v>
      </c>
      <c r="I60" s="77">
        <v>1</v>
      </c>
      <c r="J60" s="205">
        <f>1000*I60</f>
        <v>1000</v>
      </c>
      <c r="K60" s="197"/>
      <c r="L60" s="206"/>
      <c r="M60" s="206"/>
      <c r="N60" s="13"/>
      <c r="O60" s="48"/>
      <c r="P60" s="13"/>
      <c r="Q60" s="13"/>
      <c r="R60" s="13"/>
      <c r="S60" s="39"/>
      <c r="T60" s="39"/>
      <c r="U60" s="39"/>
      <c r="V60" s="39"/>
      <c r="W60" s="39"/>
      <c r="X60" s="39"/>
      <c r="Y60" s="39"/>
    </row>
    <row r="61" spans="1:25" ht="21" customHeight="1">
      <c r="A61" s="255" t="s">
        <v>73</v>
      </c>
      <c r="B61" s="243"/>
      <c r="C61" s="244"/>
      <c r="D61" s="249"/>
      <c r="E61" s="243"/>
      <c r="F61" s="244"/>
      <c r="G61" s="69"/>
      <c r="H61" s="68">
        <v>500</v>
      </c>
      <c r="I61" s="77">
        <v>1</v>
      </c>
      <c r="J61" s="205">
        <f>500*I61</f>
        <v>500</v>
      </c>
      <c r="K61" s="197"/>
      <c r="L61" s="206"/>
      <c r="M61" s="206"/>
      <c r="N61" s="13"/>
      <c r="O61" s="48"/>
      <c r="P61" s="13"/>
      <c r="Q61" s="13"/>
      <c r="R61" s="13"/>
      <c r="S61" s="39"/>
      <c r="T61" s="39"/>
      <c r="U61" s="39"/>
      <c r="V61" s="39"/>
      <c r="W61" s="39"/>
      <c r="X61" s="39"/>
      <c r="Y61" s="39"/>
    </row>
    <row r="62" spans="1:25" ht="19.5" customHeight="1">
      <c r="A62" s="236"/>
      <c r="B62" s="237"/>
      <c r="C62" s="238"/>
      <c r="D62" s="236"/>
      <c r="E62" s="237"/>
      <c r="F62" s="238"/>
      <c r="G62" s="69"/>
      <c r="H62" s="68">
        <v>200</v>
      </c>
      <c r="I62" s="77">
        <v>1</v>
      </c>
      <c r="J62" s="205">
        <f>200*I62</f>
        <v>200</v>
      </c>
      <c r="K62" s="197"/>
      <c r="L62" s="206"/>
      <c r="M62" s="206"/>
      <c r="N62" s="13"/>
      <c r="O62" s="48"/>
      <c r="P62" s="13"/>
      <c r="Q62" s="13"/>
      <c r="R62" s="13"/>
      <c r="S62" s="39"/>
      <c r="T62" s="39"/>
      <c r="U62" s="39"/>
      <c r="V62" s="39"/>
      <c r="W62" s="39"/>
      <c r="X62" s="39"/>
      <c r="Y62" s="39"/>
    </row>
    <row r="63" spans="1:25" ht="19.5" customHeight="1">
      <c r="A63" s="255" t="s">
        <v>74</v>
      </c>
      <c r="B63" s="243"/>
      <c r="C63" s="244"/>
      <c r="D63" s="256" t="str">
        <f>L35</f>
        <v>sec3</v>
      </c>
      <c r="E63" s="243"/>
      <c r="F63" s="244"/>
      <c r="G63" s="69"/>
      <c r="H63" s="68">
        <v>100</v>
      </c>
      <c r="I63" s="77">
        <v>1</v>
      </c>
      <c r="J63" s="205">
        <f>100*I63</f>
        <v>100</v>
      </c>
      <c r="K63" s="197"/>
      <c r="L63" s="206"/>
      <c r="M63" s="206"/>
      <c r="N63" s="13"/>
      <c r="O63" s="48"/>
      <c r="P63" s="13"/>
      <c r="Q63" s="13"/>
      <c r="R63" s="13"/>
      <c r="S63" s="39"/>
      <c r="T63" s="39"/>
      <c r="U63" s="39"/>
      <c r="V63" s="39"/>
      <c r="W63" s="39"/>
      <c r="X63" s="39"/>
      <c r="Y63" s="39"/>
    </row>
    <row r="64" spans="1:25" ht="19.5" customHeight="1">
      <c r="A64" s="236"/>
      <c r="B64" s="237"/>
      <c r="C64" s="238"/>
      <c r="D64" s="236"/>
      <c r="E64" s="237"/>
      <c r="F64" s="238"/>
      <c r="G64" s="69"/>
      <c r="H64" s="68">
        <v>50</v>
      </c>
      <c r="I64" s="77">
        <v>1</v>
      </c>
      <c r="J64" s="205">
        <f>50*I64</f>
        <v>50</v>
      </c>
      <c r="K64" s="197"/>
      <c r="L64" s="206"/>
      <c r="M64" s="206"/>
      <c r="N64" s="13"/>
      <c r="O64" s="48"/>
      <c r="P64" s="48"/>
      <c r="Q64" s="48"/>
      <c r="R64" s="13"/>
      <c r="S64" s="39"/>
      <c r="T64" s="39"/>
      <c r="U64" s="39"/>
      <c r="V64" s="39"/>
      <c r="W64" s="39"/>
      <c r="X64" s="39"/>
      <c r="Y64" s="39"/>
    </row>
    <row r="65" spans="1:25" ht="19.5" customHeight="1">
      <c r="A65" s="255" t="s">
        <v>54</v>
      </c>
      <c r="B65" s="243"/>
      <c r="C65" s="244"/>
      <c r="D65" s="249"/>
      <c r="E65" s="243"/>
      <c r="F65" s="244"/>
      <c r="G65" s="69"/>
      <c r="H65" s="68">
        <v>20</v>
      </c>
      <c r="I65" s="77">
        <v>1</v>
      </c>
      <c r="J65" s="205">
        <f>20*I65</f>
        <v>20</v>
      </c>
      <c r="K65" s="197"/>
      <c r="L65" s="206"/>
      <c r="M65" s="206"/>
      <c r="N65" s="13"/>
      <c r="O65" s="48"/>
      <c r="P65" s="48"/>
      <c r="Q65" s="82"/>
      <c r="R65" s="13"/>
      <c r="S65" s="39"/>
      <c r="T65" s="39"/>
      <c r="U65" s="39"/>
      <c r="V65" s="39"/>
      <c r="W65" s="39"/>
      <c r="X65" s="39"/>
      <c r="Y65" s="39"/>
    </row>
    <row r="66" spans="1:25" ht="18.75" customHeight="1">
      <c r="A66" s="236"/>
      <c r="B66" s="237"/>
      <c r="C66" s="238"/>
      <c r="D66" s="236"/>
      <c r="E66" s="237"/>
      <c r="F66" s="238"/>
      <c r="G66" s="69"/>
      <c r="H66" s="68">
        <v>10</v>
      </c>
      <c r="I66" s="77">
        <v>1</v>
      </c>
      <c r="J66" s="205">
        <f>10*I66</f>
        <v>10</v>
      </c>
      <c r="K66" s="197"/>
      <c r="L66" s="206"/>
      <c r="M66" s="206"/>
      <c r="N66" s="13"/>
      <c r="O66" s="48"/>
      <c r="P66" s="13"/>
      <c r="Q66" s="83"/>
      <c r="R66" s="13"/>
      <c r="S66" s="39"/>
      <c r="T66" s="39"/>
      <c r="U66" s="39"/>
      <c r="V66" s="39"/>
      <c r="W66" s="39"/>
      <c r="X66" s="39"/>
      <c r="Y66" s="39"/>
    </row>
    <row r="67" spans="1:25" ht="21" customHeight="1">
      <c r="A67" s="255" t="s">
        <v>55</v>
      </c>
      <c r="B67" s="243"/>
      <c r="C67" s="244"/>
      <c r="D67" s="249"/>
      <c r="E67" s="243"/>
      <c r="F67" s="244"/>
      <c r="G67" s="69"/>
      <c r="H67" s="68">
        <v>5</v>
      </c>
      <c r="I67" s="77">
        <v>1</v>
      </c>
      <c r="J67" s="205">
        <f>5*I67</f>
        <v>5</v>
      </c>
      <c r="K67" s="197"/>
      <c r="L67" s="206"/>
      <c r="M67" s="206"/>
      <c r="N67" s="13"/>
      <c r="O67" s="48"/>
      <c r="P67" s="13"/>
      <c r="Q67" s="13"/>
      <c r="R67" s="13"/>
      <c r="S67" s="39"/>
      <c r="T67" s="39"/>
      <c r="U67" s="39"/>
      <c r="V67" s="39"/>
      <c r="W67" s="39"/>
      <c r="X67" s="39"/>
      <c r="Y67" s="39"/>
    </row>
    <row r="68" spans="1:25" ht="19.5" customHeight="1">
      <c r="A68" s="236"/>
      <c r="B68" s="237"/>
      <c r="C68" s="238"/>
      <c r="D68" s="236"/>
      <c r="E68" s="237"/>
      <c r="F68" s="238"/>
      <c r="G68" s="69"/>
      <c r="H68" s="68">
        <v>1</v>
      </c>
      <c r="I68" s="77">
        <v>1</v>
      </c>
      <c r="J68" s="205">
        <f>1*I68</f>
        <v>1</v>
      </c>
      <c r="K68" s="197"/>
      <c r="L68" s="206" t="s">
        <v>56</v>
      </c>
      <c r="M68" s="206"/>
      <c r="N68" s="13"/>
      <c r="O68" s="48"/>
      <c r="P68" s="13"/>
      <c r="Q68" s="13"/>
      <c r="R68" s="13"/>
      <c r="S68" s="39"/>
      <c r="T68" s="39"/>
      <c r="U68" s="39"/>
      <c r="V68" s="39"/>
      <c r="W68" s="39"/>
      <c r="X68" s="39"/>
      <c r="Y68" s="39"/>
    </row>
    <row r="69" spans="1:25" ht="21" customHeight="1">
      <c r="A69" s="252" t="s">
        <v>57</v>
      </c>
      <c r="B69" s="243"/>
      <c r="C69" s="244"/>
      <c r="D69" s="251"/>
      <c r="E69" s="243"/>
      <c r="F69" s="244"/>
      <c r="G69" s="69"/>
      <c r="H69" s="68">
        <v>0.25</v>
      </c>
      <c r="I69" s="78">
        <v>1</v>
      </c>
      <c r="J69" s="205">
        <f>0.25*I69</f>
        <v>0.25</v>
      </c>
      <c r="K69" s="197"/>
      <c r="L69" s="207" t="s">
        <v>25</v>
      </c>
      <c r="M69" s="207"/>
      <c r="N69" s="13"/>
      <c r="O69" s="48"/>
      <c r="P69" s="51"/>
      <c r="Q69" s="13"/>
      <c r="R69" s="13"/>
      <c r="S69" s="39"/>
      <c r="T69" s="39"/>
      <c r="U69" s="39"/>
      <c r="V69" s="39"/>
      <c r="W69" s="39"/>
      <c r="X69" s="39"/>
      <c r="Y69" s="39"/>
    </row>
    <row r="70" spans="1:25" ht="15.75" customHeight="1">
      <c r="A70" s="234"/>
      <c r="B70" s="250"/>
      <c r="C70" s="194"/>
      <c r="D70" s="234"/>
      <c r="E70" s="251"/>
      <c r="F70" s="194"/>
      <c r="G70" s="69"/>
      <c r="H70" s="253" t="s">
        <v>58</v>
      </c>
      <c r="I70" s="197"/>
      <c r="J70" s="205">
        <f>SUM(J60:K69)</f>
        <v>1886.25</v>
      </c>
      <c r="K70" s="197"/>
      <c r="L70" s="79"/>
      <c r="M70" s="52"/>
      <c r="N70" s="13"/>
      <c r="O70" s="48"/>
      <c r="P70" s="51"/>
      <c r="Q70" s="13"/>
      <c r="R70" s="13"/>
      <c r="S70" s="39"/>
      <c r="T70" s="39"/>
      <c r="U70" s="39"/>
      <c r="V70" s="39"/>
      <c r="W70" s="39"/>
      <c r="X70" s="39"/>
      <c r="Y70" s="39"/>
    </row>
    <row r="71" spans="1:25" ht="15.75" customHeight="1">
      <c r="A71" s="236"/>
      <c r="B71" s="237"/>
      <c r="C71" s="238"/>
      <c r="D71" s="236"/>
      <c r="E71" s="237"/>
      <c r="F71" s="238"/>
      <c r="G71" s="69"/>
      <c r="H71" s="209" t="s">
        <v>59</v>
      </c>
      <c r="I71" s="197"/>
      <c r="J71" s="210"/>
      <c r="K71" s="197"/>
      <c r="L71" s="254"/>
      <c r="M71" s="254"/>
      <c r="N71" s="254"/>
      <c r="O71" s="48"/>
      <c r="P71" s="13"/>
      <c r="Q71" s="13"/>
      <c r="R71" s="13"/>
      <c r="S71" s="39"/>
      <c r="T71" s="39"/>
      <c r="U71" s="39"/>
      <c r="V71" s="39"/>
      <c r="W71" s="39"/>
      <c r="X71" s="39"/>
      <c r="Y71" s="39"/>
    </row>
    <row r="72" spans="1:25" ht="15.75" customHeight="1">
      <c r="A72" s="70"/>
      <c r="B72" s="2"/>
      <c r="C72" s="2"/>
      <c r="D72" s="69"/>
      <c r="E72" s="69"/>
      <c r="F72" s="69"/>
      <c r="G72" s="69"/>
      <c r="H72" s="30"/>
      <c r="I72" s="30"/>
      <c r="J72" s="41"/>
      <c r="K72" s="41"/>
      <c r="L72" s="41"/>
      <c r="M72" s="69"/>
      <c r="N72" s="13"/>
      <c r="O72" s="48"/>
      <c r="P72" s="13"/>
      <c r="Q72" s="13"/>
      <c r="R72" s="13"/>
      <c r="S72" s="39"/>
      <c r="T72" s="39"/>
      <c r="U72" s="39"/>
      <c r="V72" s="39"/>
      <c r="W72" s="39"/>
      <c r="X72" s="39"/>
      <c r="Y72" s="39"/>
    </row>
    <row r="73" spans="1:25" ht="15.75" customHeight="1">
      <c r="A73" s="13"/>
      <c r="B73" s="13"/>
      <c r="C73" s="13"/>
      <c r="D73" s="16"/>
      <c r="E73" s="15"/>
      <c r="F73" s="16"/>
      <c r="G73" s="16"/>
      <c r="H73" s="15"/>
      <c r="I73" s="15"/>
      <c r="J73" s="41"/>
      <c r="K73" s="41"/>
      <c r="L73" s="41"/>
      <c r="M73" s="69" t="s">
        <v>25</v>
      </c>
      <c r="N73" s="13"/>
      <c r="O73" s="48"/>
      <c r="P73" s="13"/>
      <c r="Q73" s="13"/>
      <c r="R73" s="13"/>
      <c r="S73" s="39"/>
      <c r="T73" s="39"/>
      <c r="U73" s="39"/>
      <c r="V73" s="39"/>
      <c r="W73" s="39"/>
      <c r="X73" s="39"/>
      <c r="Y73" s="39"/>
    </row>
    <row r="74" spans="1:25" ht="15.75" customHeight="1">
      <c r="A74" s="13"/>
      <c r="B74" s="212"/>
      <c r="C74" s="130"/>
      <c r="D74" s="130"/>
      <c r="E74" s="213"/>
      <c r="F74" s="130"/>
      <c r="G74" s="130"/>
      <c r="H74" s="26"/>
      <c r="I74" s="26"/>
      <c r="J74" s="44"/>
      <c r="K74" s="41"/>
      <c r="L74" s="41"/>
      <c r="M74" s="69"/>
      <c r="N74" s="13"/>
      <c r="O74" s="48"/>
      <c r="P74" s="13"/>
      <c r="Q74" s="13"/>
      <c r="R74" s="13"/>
      <c r="S74" s="39"/>
      <c r="T74" s="39"/>
      <c r="U74" s="39"/>
      <c r="V74" s="39"/>
      <c r="W74" s="39"/>
      <c r="X74" s="39"/>
      <c r="Y74" s="39"/>
    </row>
    <row r="75" spans="1:25" ht="15.75" customHeight="1">
      <c r="A75" s="13"/>
      <c r="B75" s="132"/>
      <c r="C75" s="130"/>
      <c r="D75" s="130"/>
      <c r="E75" s="206"/>
      <c r="F75" s="206"/>
      <c r="G75" s="206"/>
      <c r="H75" s="71"/>
      <c r="I75" s="71"/>
      <c r="J75" s="71"/>
      <c r="K75" s="80"/>
      <c r="L75" s="39"/>
      <c r="M75" s="39"/>
      <c r="N75" s="39"/>
      <c r="O75" s="59"/>
      <c r="P75" s="39"/>
      <c r="Q75" s="39"/>
      <c r="R75" s="39"/>
      <c r="S75" s="39"/>
      <c r="T75" s="39"/>
      <c r="U75" s="39"/>
      <c r="V75" s="39"/>
      <c r="W75" s="39"/>
      <c r="X75" s="39"/>
      <c r="Y75" s="39"/>
    </row>
    <row r="76" spans="1:25" ht="15.75" customHeight="1">
      <c r="A76" s="13"/>
      <c r="B76" s="132"/>
      <c r="C76" s="130"/>
      <c r="D76" s="130"/>
      <c r="E76" s="206"/>
      <c r="F76" s="206"/>
      <c r="G76" s="206"/>
      <c r="H76" s="71"/>
      <c r="I76" s="71"/>
      <c r="J76" s="71"/>
      <c r="K76" s="80"/>
      <c r="L76" s="39"/>
      <c r="M76" s="39"/>
      <c r="N76" s="39"/>
      <c r="O76" s="59"/>
      <c r="P76" s="39"/>
      <c r="Q76" s="39"/>
      <c r="R76" s="39"/>
      <c r="S76" s="39"/>
      <c r="T76" s="39"/>
      <c r="U76" s="39"/>
      <c r="V76" s="39"/>
      <c r="W76" s="39"/>
      <c r="X76" s="39"/>
      <c r="Y76" s="39"/>
    </row>
    <row r="77" spans="1:25" ht="15.75" customHeight="1">
      <c r="A77" s="39"/>
      <c r="B77" s="132"/>
      <c r="C77" s="130"/>
      <c r="D77" s="130"/>
      <c r="E77" s="206"/>
      <c r="F77" s="206"/>
      <c r="G77" s="206"/>
      <c r="H77" s="71"/>
      <c r="I77" s="71"/>
      <c r="J77" s="71"/>
      <c r="K77" s="80"/>
      <c r="L77" s="39"/>
      <c r="M77" s="39"/>
      <c r="N77" s="39"/>
      <c r="O77" s="59"/>
      <c r="P77" s="39"/>
      <c r="Q77" s="39"/>
      <c r="R77" s="39"/>
      <c r="S77" s="39"/>
      <c r="T77" s="39"/>
      <c r="U77" s="39"/>
      <c r="V77" s="39"/>
      <c r="W77" s="39"/>
      <c r="X77" s="39"/>
      <c r="Y77" s="39"/>
    </row>
    <row r="78" spans="1:25" ht="15.75" customHeight="1">
      <c r="A78" s="39"/>
      <c r="B78" s="132"/>
      <c r="C78" s="130"/>
      <c r="D78" s="130"/>
      <c r="E78" s="206"/>
      <c r="F78" s="206"/>
      <c r="G78" s="206"/>
      <c r="H78" s="71"/>
      <c r="I78" s="71"/>
      <c r="J78" s="71"/>
      <c r="K78" s="80"/>
      <c r="L78" s="39"/>
      <c r="M78" s="39"/>
      <c r="N78" s="39"/>
      <c r="O78" s="59"/>
      <c r="P78" s="39"/>
      <c r="Q78" s="39"/>
      <c r="R78" s="39"/>
      <c r="S78" s="39"/>
      <c r="T78" s="39"/>
      <c r="U78" s="39"/>
      <c r="V78" s="39"/>
      <c r="W78" s="39"/>
      <c r="X78" s="39"/>
      <c r="Y78" s="39"/>
    </row>
    <row r="79" spans="1:25" ht="15.75" customHeight="1">
      <c r="A79" s="39"/>
      <c r="B79" s="72"/>
      <c r="C79" s="72"/>
      <c r="D79" s="72"/>
      <c r="E79" s="72"/>
      <c r="F79" s="72"/>
      <c r="G79" s="72"/>
      <c r="H79" s="72"/>
      <c r="I79" s="72"/>
      <c r="J79" s="81"/>
      <c r="K79" s="39"/>
      <c r="L79" s="39"/>
      <c r="M79" s="39"/>
      <c r="N79" s="39"/>
      <c r="O79" s="59"/>
      <c r="P79" s="39"/>
      <c r="Q79" s="39"/>
      <c r="R79" s="39"/>
      <c r="S79" s="39"/>
      <c r="T79" s="39"/>
      <c r="U79" s="39"/>
      <c r="V79" s="39"/>
      <c r="W79" s="39"/>
      <c r="X79" s="39"/>
      <c r="Y79" s="39"/>
    </row>
    <row r="80" spans="1:25" ht="15.75" customHeight="1">
      <c r="A80" s="39"/>
      <c r="B80" s="39"/>
      <c r="C80" s="39"/>
      <c r="D80" s="39"/>
      <c r="E80" s="72"/>
      <c r="F80" s="72"/>
      <c r="G80" s="72"/>
      <c r="H80" s="72"/>
      <c r="I80" s="72"/>
      <c r="J80" s="81"/>
      <c r="K80" s="39"/>
      <c r="L80" s="39"/>
      <c r="M80" s="39"/>
      <c r="N80" s="39"/>
      <c r="O80" s="59"/>
      <c r="P80" s="39"/>
      <c r="Q80" s="39"/>
      <c r="R80" s="39"/>
      <c r="S80" s="39"/>
      <c r="T80" s="39"/>
      <c r="U80" s="39"/>
      <c r="V80" s="39"/>
      <c r="W80" s="39"/>
      <c r="X80" s="39"/>
      <c r="Y80" s="39"/>
    </row>
    <row r="81" spans="1:25" ht="15.75" customHeight="1">
      <c r="A81" s="39"/>
      <c r="B81" s="39"/>
      <c r="C81" s="39"/>
      <c r="D81" s="39"/>
      <c r="E81" s="39"/>
      <c r="F81" s="39"/>
      <c r="G81" s="39"/>
      <c r="H81" s="39"/>
      <c r="I81" s="72"/>
      <c r="J81" s="81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</row>
    <row r="82" spans="1:25" ht="15.75" customHeight="1">
      <c r="A82" s="39"/>
      <c r="B82" s="39"/>
      <c r="C82" s="39"/>
      <c r="D82" s="39"/>
      <c r="E82" s="39"/>
      <c r="F82" s="39"/>
      <c r="G82" s="39"/>
      <c r="H82" s="39"/>
      <c r="I82" s="39"/>
      <c r="J82" s="5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</row>
    <row r="83" spans="1:25" ht="15.75" customHeight="1">
      <c r="A83" s="39"/>
      <c r="B83" s="39"/>
      <c r="C83" s="39"/>
      <c r="D83" s="39"/>
      <c r="E83" s="39"/>
      <c r="F83" s="39"/>
      <c r="G83" s="39"/>
      <c r="H83" s="39"/>
      <c r="I83" s="39"/>
      <c r="J83" s="59"/>
      <c r="K83" s="5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</row>
    <row r="84" spans="1:25" ht="15.75" customHeight="1">
      <c r="A84" s="39"/>
      <c r="B84" s="39"/>
      <c r="C84" s="39"/>
      <c r="D84" s="39"/>
      <c r="E84" s="39"/>
      <c r="F84" s="39"/>
      <c r="G84" s="39"/>
      <c r="H84" s="39"/>
      <c r="I84" s="39"/>
      <c r="J84" s="59"/>
      <c r="K84" s="5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</row>
    <row r="85" spans="1:25" ht="15.75" customHeight="1">
      <c r="A85" s="39"/>
      <c r="B85" s="39"/>
      <c r="C85" s="39"/>
      <c r="D85" s="39"/>
      <c r="E85" s="39"/>
      <c r="F85" s="39"/>
      <c r="G85" s="39"/>
      <c r="H85" s="39"/>
      <c r="I85" s="39"/>
      <c r="J85" s="59"/>
      <c r="K85" s="5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</row>
    <row r="86" spans="1:25" ht="15.75" customHeight="1">
      <c r="A86" s="39"/>
      <c r="B86" s="39"/>
      <c r="C86" s="39"/>
      <c r="D86" s="39"/>
      <c r="E86" s="39"/>
      <c r="F86" s="39"/>
      <c r="G86" s="39"/>
      <c r="H86" s="39"/>
      <c r="I86" s="39"/>
      <c r="J86" s="59"/>
      <c r="K86" s="5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</row>
    <row r="87" spans="1:25" ht="15.75" customHeight="1">
      <c r="A87" s="39"/>
      <c r="B87" s="39"/>
      <c r="C87" s="39"/>
      <c r="D87" s="39"/>
      <c r="E87" s="39"/>
      <c r="F87" s="39"/>
      <c r="G87" s="39"/>
      <c r="H87" s="39"/>
      <c r="I87" s="39"/>
      <c r="J87" s="59"/>
      <c r="K87" s="5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</row>
    <row r="88" spans="1:25" ht="15.75" customHeight="1">
      <c r="A88" s="39"/>
      <c r="B88" s="39"/>
      <c r="C88" s="39"/>
      <c r="D88" s="39"/>
      <c r="E88" s="39"/>
      <c r="F88" s="39"/>
      <c r="G88" s="39"/>
      <c r="H88" s="39"/>
      <c r="I88" s="39"/>
      <c r="J88" s="59"/>
      <c r="K88" s="5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</row>
    <row r="89" spans="1:25" ht="15.75" customHeight="1">
      <c r="A89" s="39"/>
      <c r="B89" s="39"/>
      <c r="C89" s="39"/>
      <c r="D89" s="39"/>
      <c r="E89" s="39"/>
      <c r="F89" s="39"/>
      <c r="G89" s="39"/>
      <c r="H89" s="39"/>
      <c r="I89" s="39"/>
      <c r="J89" s="59"/>
      <c r="K89" s="5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</row>
    <row r="90" spans="1:25" ht="15.75" customHeight="1">
      <c r="A90" s="39"/>
      <c r="B90" s="39"/>
      <c r="C90" s="39"/>
      <c r="D90" s="39"/>
      <c r="E90" s="39"/>
      <c r="F90" s="39"/>
      <c r="G90" s="39"/>
      <c r="H90" s="39"/>
      <c r="I90" s="39"/>
      <c r="J90" s="59"/>
      <c r="K90" s="5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</row>
    <row r="91" spans="1:25" ht="15.75" customHeight="1">
      <c r="A91" s="39"/>
      <c r="B91" s="39"/>
      <c r="C91" s="39"/>
      <c r="D91" s="39"/>
      <c r="E91" s="39"/>
      <c r="F91" s="39"/>
      <c r="G91" s="39"/>
      <c r="H91" s="39"/>
      <c r="I91" s="39"/>
      <c r="J91" s="59"/>
      <c r="K91" s="5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</row>
    <row r="92" spans="1:25" ht="15.75" customHeight="1">
      <c r="A92" s="39"/>
      <c r="B92" s="39"/>
      <c r="C92" s="39"/>
      <c r="D92" s="39"/>
      <c r="E92" s="39"/>
      <c r="F92" s="39"/>
      <c r="G92" s="39"/>
      <c r="H92" s="39"/>
      <c r="I92" s="39"/>
      <c r="J92" s="59"/>
      <c r="K92" s="5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</row>
    <row r="93" spans="1:25" ht="15.75" customHeight="1">
      <c r="A93" s="39"/>
      <c r="B93" s="39"/>
      <c r="C93" s="39"/>
      <c r="D93" s="39"/>
      <c r="E93" s="39"/>
      <c r="F93" s="39"/>
      <c r="G93" s="39"/>
      <c r="H93" s="39"/>
      <c r="I93" s="39"/>
      <c r="J93" s="59"/>
      <c r="K93" s="5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</row>
    <row r="94" spans="1:25" ht="15.75" customHeight="1">
      <c r="A94" s="39"/>
      <c r="B94" s="39"/>
      <c r="C94" s="39"/>
      <c r="D94" s="39"/>
      <c r="E94" s="39"/>
      <c r="F94" s="39"/>
      <c r="G94" s="39"/>
      <c r="H94" s="39"/>
      <c r="I94" s="39"/>
      <c r="J94" s="39"/>
      <c r="K94" s="5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</row>
    <row r="95" spans="1:25" ht="15.75" customHeight="1">
      <c r="A95" s="39"/>
      <c r="B95" s="39"/>
      <c r="C95" s="39"/>
      <c r="D95" s="39"/>
      <c r="E95" s="39"/>
      <c r="F95" s="39"/>
      <c r="G95" s="39"/>
      <c r="H95" s="39"/>
      <c r="I95" s="39"/>
      <c r="J95" s="39"/>
      <c r="K95" s="5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</row>
    <row r="96" spans="1:25" ht="15.75" customHeight="1">
      <c r="A96" s="39"/>
      <c r="B96" s="39"/>
      <c r="C96" s="39"/>
      <c r="D96" s="39"/>
      <c r="E96" s="39"/>
      <c r="F96" s="39"/>
      <c r="G96" s="39"/>
      <c r="H96" s="39"/>
      <c r="I96" s="39"/>
      <c r="J96" s="39"/>
      <c r="K96" s="59"/>
      <c r="L96" s="39"/>
      <c r="M96" s="84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</row>
    <row r="97" spans="1:25" ht="15.75" customHeight="1">
      <c r="A97" s="39"/>
      <c r="B97" s="39"/>
      <c r="C97" s="39"/>
      <c r="D97" s="39"/>
      <c r="E97" s="39"/>
      <c r="F97" s="39"/>
      <c r="G97" s="39"/>
      <c r="H97" s="39">
        <v>0</v>
      </c>
      <c r="I97" s="39"/>
      <c r="J97" s="39"/>
      <c r="K97" s="39"/>
      <c r="L97" s="39"/>
      <c r="M97" s="84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</row>
    <row r="98" spans="1:25" ht="15.75" customHeight="1">
      <c r="A98" s="39"/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  <c r="M98" s="84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</row>
    <row r="99" spans="1:25" ht="15.75" customHeight="1">
      <c r="A99" s="39"/>
      <c r="B99" s="39"/>
      <c r="C99" s="39"/>
      <c r="D99" s="39"/>
      <c r="E99" s="39"/>
      <c r="F99" s="39"/>
      <c r="G99" s="39"/>
      <c r="H99" s="39"/>
      <c r="I99" s="39"/>
      <c r="J99" s="39"/>
      <c r="K99" s="85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</row>
    <row r="100" spans="1:25" ht="15.75" customHeight="1">
      <c r="A100" s="39"/>
      <c r="B100" s="39"/>
      <c r="C100" s="39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</row>
    <row r="101" spans="1:25" ht="15.75" customHeight="1">
      <c r="A101" s="39"/>
      <c r="B101" s="39"/>
      <c r="C101" s="39"/>
      <c r="D101" s="39"/>
      <c r="E101" s="39"/>
      <c r="F101" s="39"/>
      <c r="G101" s="39"/>
      <c r="H101" s="39"/>
      <c r="I101" s="39"/>
      <c r="J101" s="39"/>
      <c r="K101" s="39"/>
      <c r="L101" s="39"/>
      <c r="M101" s="84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</row>
    <row r="102" spans="1:25" ht="15.75" customHeight="1">
      <c r="A102" s="39"/>
      <c r="B102" s="39"/>
      <c r="C102" s="39"/>
      <c r="D102" s="39"/>
      <c r="E102" s="39"/>
      <c r="F102" s="39"/>
      <c r="G102" s="39"/>
      <c r="H102" s="39"/>
      <c r="I102" s="39"/>
      <c r="J102" s="39"/>
      <c r="K102" s="85"/>
      <c r="L102" s="39"/>
      <c r="M102" s="84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</row>
    <row r="103" spans="1:25" ht="15.75" customHeight="1">
      <c r="A103" s="39"/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  <c r="M103" s="84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</row>
    <row r="104" spans="1:25" ht="15.75" customHeight="1">
      <c r="A104" s="39"/>
      <c r="B104" s="39"/>
      <c r="C104" s="39"/>
      <c r="D104" s="39"/>
      <c r="E104" s="39"/>
      <c r="F104" s="39"/>
      <c r="G104" s="39"/>
      <c r="H104" s="39"/>
      <c r="I104" s="39"/>
      <c r="J104" s="39"/>
      <c r="K104" s="85"/>
      <c r="L104" s="39"/>
      <c r="M104" s="84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</row>
    <row r="105" spans="1:25" ht="15.75" customHeight="1">
      <c r="A105" s="39"/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39"/>
      <c r="M105" s="86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</row>
    <row r="106" spans="1:25" ht="15.75" customHeight="1">
      <c r="A106" s="39"/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</row>
    <row r="107" spans="1:25" ht="15.75" customHeight="1">
      <c r="A107" s="39"/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</row>
    <row r="108" spans="1:25" ht="15.75" customHeight="1">
      <c r="A108" s="39"/>
      <c r="B108" s="39"/>
      <c r="C108" s="39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</row>
    <row r="109" spans="1:25" ht="15.75" customHeight="1">
      <c r="A109" s="39"/>
      <c r="B109" s="39"/>
      <c r="C109" s="39"/>
      <c r="D109" s="39"/>
      <c r="E109" s="39"/>
      <c r="F109" s="39"/>
      <c r="G109" s="39"/>
      <c r="H109" s="39"/>
      <c r="I109" s="39"/>
      <c r="J109" s="39"/>
      <c r="K109" s="85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</row>
    <row r="110" spans="1:25" ht="15.75" customHeight="1">
      <c r="A110" s="39"/>
      <c r="B110" s="39"/>
      <c r="C110" s="39"/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</row>
    <row r="111" spans="1:25" ht="15.75" customHeight="1">
      <c r="A111" s="39"/>
      <c r="B111" s="39"/>
      <c r="C111" s="39"/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</row>
    <row r="112" spans="1:25" ht="15.75" customHeight="1">
      <c r="A112" s="39"/>
      <c r="B112" s="39"/>
      <c r="C112" s="39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</row>
    <row r="113" spans="1:25" ht="15.75" customHeight="1">
      <c r="A113" s="39"/>
      <c r="B113" s="39"/>
      <c r="C113" s="39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</row>
    <row r="114" spans="1:25" ht="15.75" customHeight="1">
      <c r="A114" s="39"/>
      <c r="B114" s="39"/>
      <c r="C114" s="39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</row>
    <row r="115" spans="1:25" ht="15.75" customHeight="1">
      <c r="A115" s="39"/>
      <c r="B115" s="39"/>
      <c r="C115" s="39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</row>
    <row r="116" spans="1:25" ht="15.75" customHeight="1">
      <c r="A116" s="39"/>
      <c r="B116" s="39"/>
      <c r="C116" s="39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</row>
    <row r="117" spans="1:25" ht="15.75" customHeight="1">
      <c r="A117" s="39"/>
      <c r="B117" s="39"/>
      <c r="C117" s="39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</row>
    <row r="118" spans="1:25" ht="15.75" customHeight="1">
      <c r="A118" s="39"/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</row>
    <row r="119" spans="1:25" ht="15.75" customHeight="1">
      <c r="A119" s="39"/>
      <c r="B119" s="39"/>
      <c r="C119" s="39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</row>
    <row r="120" spans="1:25" ht="15.75" customHeight="1">
      <c r="A120" s="39"/>
      <c r="B120" s="39"/>
      <c r="C120" s="39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</row>
    <row r="121" spans="1:25" ht="15.75" customHeight="1">
      <c r="A121" s="39"/>
      <c r="B121" s="39"/>
      <c r="C121" s="39"/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</row>
    <row r="122" spans="1:25" ht="15.75" customHeight="1">
      <c r="A122" s="39"/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</row>
    <row r="123" spans="1:25" ht="15.75" customHeight="1">
      <c r="A123" s="39"/>
      <c r="B123" s="39"/>
      <c r="C123" s="39"/>
      <c r="D123" s="39"/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</row>
    <row r="124" spans="1:25" ht="15.75" customHeight="1">
      <c r="A124" s="39"/>
      <c r="B124" s="39"/>
      <c r="C124" s="39"/>
      <c r="D124" s="39"/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</row>
    <row r="125" spans="1:25" ht="15.75" customHeight="1">
      <c r="A125" s="39"/>
      <c r="B125" s="39"/>
      <c r="C125" s="39"/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</row>
    <row r="126" spans="1:25" ht="15.75" customHeight="1">
      <c r="A126" s="39"/>
      <c r="B126" s="39"/>
      <c r="C126" s="39"/>
      <c r="D126" s="39"/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</row>
    <row r="127" spans="1:25" ht="15.75" customHeight="1">
      <c r="A127" s="39"/>
      <c r="B127" s="39"/>
      <c r="C127" s="39"/>
      <c r="D127" s="39"/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</row>
    <row r="128" spans="1:25" ht="15.75" customHeight="1">
      <c r="A128" s="39"/>
      <c r="B128" s="39"/>
      <c r="C128" s="39"/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</row>
    <row r="129" spans="1:25" ht="15.75" customHeight="1">
      <c r="A129" s="39"/>
      <c r="B129" s="39"/>
      <c r="C129" s="39"/>
      <c r="D129" s="39"/>
      <c r="E129" s="39"/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</row>
    <row r="130" spans="1:25" ht="15.75" customHeight="1">
      <c r="A130" s="39"/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</row>
    <row r="131" spans="1:25" ht="15.75" customHeight="1">
      <c r="A131" s="39"/>
      <c r="B131" s="39"/>
      <c r="C131" s="39"/>
      <c r="D131" s="39"/>
      <c r="E131" s="39"/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</row>
    <row r="132" spans="1:25" ht="15.75" customHeight="1">
      <c r="A132" s="39"/>
      <c r="B132" s="39"/>
      <c r="C132" s="39"/>
      <c r="D132" s="39"/>
      <c r="E132" s="39"/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</row>
    <row r="133" spans="1:25" ht="15.75" customHeight="1">
      <c r="A133" s="39"/>
      <c r="B133" s="39"/>
      <c r="C133" s="39"/>
      <c r="D133" s="39"/>
      <c r="E133" s="39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</row>
    <row r="134" spans="1:25" ht="15.75" customHeight="1">
      <c r="A134" s="39"/>
      <c r="B134" s="39"/>
      <c r="C134" s="39"/>
      <c r="D134" s="39"/>
      <c r="E134" s="39"/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</row>
    <row r="135" spans="1:25" ht="15.75" customHeight="1">
      <c r="A135" s="39"/>
      <c r="B135" s="39"/>
      <c r="C135" s="39"/>
      <c r="D135" s="39"/>
      <c r="E135" s="39"/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</row>
    <row r="136" spans="1:25" ht="15.75" customHeight="1">
      <c r="A136" s="39"/>
      <c r="B136" s="39"/>
      <c r="C136" s="39"/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</row>
    <row r="137" spans="1:25" ht="15.75" customHeight="1">
      <c r="A137" s="39"/>
      <c r="B137" s="39"/>
      <c r="C137" s="39"/>
      <c r="D137" s="39"/>
      <c r="E137" s="39"/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</row>
    <row r="138" spans="1:25" ht="15.75" customHeight="1">
      <c r="A138" s="39"/>
      <c r="B138" s="39"/>
      <c r="C138" s="39"/>
      <c r="D138" s="39"/>
      <c r="E138" s="39"/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</row>
    <row r="139" spans="1:25" ht="15.75" customHeight="1">
      <c r="A139" s="39"/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</row>
    <row r="140" spans="1:25" ht="15.75" customHeight="1">
      <c r="A140" s="39"/>
      <c r="B140" s="39"/>
      <c r="C140" s="39"/>
      <c r="D140" s="39"/>
      <c r="E140" s="39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</row>
    <row r="141" spans="1:25" ht="15.75" customHeight="1">
      <c r="A141" s="39"/>
      <c r="B141" s="39"/>
      <c r="C141" s="39"/>
      <c r="D141" s="39"/>
      <c r="E141" s="39"/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</row>
    <row r="142" spans="1:25" ht="15.75" customHeight="1">
      <c r="A142" s="39"/>
      <c r="B142" s="39"/>
      <c r="C142" s="39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</row>
    <row r="143" spans="1:25" ht="15.75" customHeight="1">
      <c r="A143" s="39"/>
      <c r="B143" s="39"/>
      <c r="C143" s="39"/>
      <c r="D143" s="39"/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</row>
    <row r="144" spans="1:25" ht="15.75" customHeight="1">
      <c r="A144" s="39"/>
      <c r="B144" s="39"/>
      <c r="C144" s="39"/>
      <c r="D144" s="39"/>
      <c r="E144" s="39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</row>
    <row r="145" spans="1:25" ht="15.75" customHeight="1">
      <c r="A145" s="39"/>
      <c r="B145" s="39"/>
      <c r="C145" s="39"/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</row>
    <row r="146" spans="1:25" ht="15.75" customHeight="1">
      <c r="A146" s="39"/>
      <c r="B146" s="39"/>
      <c r="C146" s="39"/>
      <c r="D146" s="39"/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</row>
    <row r="147" spans="1:25" ht="15.75" customHeight="1">
      <c r="A147" s="39"/>
      <c r="B147" s="39"/>
      <c r="C147" s="39"/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</row>
    <row r="148" spans="1:25" ht="15.75" customHeight="1">
      <c r="A148" s="39"/>
      <c r="B148" s="39"/>
      <c r="C148" s="39"/>
      <c r="D148" s="39"/>
      <c r="E148" s="39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</row>
    <row r="149" spans="1:25" ht="15.75" customHeight="1">
      <c r="A149" s="39"/>
      <c r="B149" s="39"/>
      <c r="C149" s="39"/>
      <c r="D149" s="39"/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</row>
    <row r="150" spans="1:25" ht="15.75" customHeight="1">
      <c r="A150" s="39"/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</row>
    <row r="151" spans="1:25" ht="15.75" customHeight="1">
      <c r="A151" s="39"/>
      <c r="B151" s="39"/>
      <c r="C151" s="39"/>
      <c r="D151" s="39"/>
      <c r="E151" s="39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</row>
    <row r="152" spans="1:25" ht="15.75" customHeight="1">
      <c r="A152" s="39"/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</row>
    <row r="153" spans="1:25" ht="15.75" customHeight="1">
      <c r="A153" s="39"/>
      <c r="B153" s="39"/>
      <c r="C153" s="39"/>
      <c r="D153" s="39"/>
      <c r="E153" s="39"/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</row>
    <row r="154" spans="1:25" ht="15.75" customHeight="1">
      <c r="A154" s="39"/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</row>
    <row r="155" spans="1:25" ht="15.75" customHeight="1">
      <c r="A155" s="39"/>
      <c r="B155" s="39"/>
      <c r="C155" s="39"/>
      <c r="D155" s="39"/>
      <c r="E155" s="39"/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</row>
    <row r="156" spans="1:25" ht="15.75" customHeight="1">
      <c r="A156" s="39"/>
      <c r="B156" s="39"/>
      <c r="C156" s="39"/>
      <c r="D156" s="39"/>
      <c r="E156" s="39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</row>
    <row r="157" spans="1:25" ht="15.75" customHeight="1">
      <c r="A157" s="39"/>
      <c r="B157" s="39"/>
      <c r="C157" s="39"/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</row>
    <row r="158" spans="1:25" ht="15.75" customHeight="1">
      <c r="A158" s="39"/>
      <c r="B158" s="39"/>
      <c r="C158" s="39"/>
      <c r="D158" s="39"/>
      <c r="E158" s="39"/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</row>
    <row r="159" spans="1:25" ht="15.75" customHeight="1">
      <c r="A159" s="39"/>
      <c r="B159" s="39"/>
      <c r="C159" s="39"/>
      <c r="D159" s="39"/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</row>
    <row r="160" spans="1:25" ht="15.75" customHeight="1">
      <c r="A160" s="39"/>
      <c r="B160" s="39"/>
      <c r="C160" s="39"/>
      <c r="D160" s="39"/>
      <c r="E160" s="39"/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</row>
    <row r="161" spans="1:25" ht="15.75" customHeight="1">
      <c r="A161" s="39"/>
      <c r="B161" s="39"/>
      <c r="C161" s="39"/>
      <c r="D161" s="39"/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</row>
    <row r="162" spans="1:25" ht="15.75" customHeight="1">
      <c r="A162" s="39"/>
      <c r="B162" s="39"/>
      <c r="C162" s="39"/>
      <c r="D162" s="39"/>
      <c r="E162" s="39"/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</row>
    <row r="163" spans="1:25" ht="15.75" customHeight="1">
      <c r="A163" s="39"/>
      <c r="B163" s="39"/>
      <c r="C163" s="39"/>
      <c r="D163" s="39"/>
      <c r="E163" s="39"/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</row>
    <row r="164" spans="1:25" ht="15.75" customHeight="1">
      <c r="A164" s="39"/>
      <c r="B164" s="39"/>
      <c r="C164" s="39"/>
      <c r="D164" s="39"/>
      <c r="E164" s="39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</row>
    <row r="165" spans="1:25" ht="15.75" customHeight="1">
      <c r="A165" s="39"/>
      <c r="B165" s="39"/>
      <c r="C165" s="39"/>
      <c r="D165" s="39"/>
      <c r="E165" s="39"/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</row>
    <row r="166" spans="1:25" ht="15.75" customHeight="1">
      <c r="A166" s="39"/>
      <c r="B166" s="39"/>
      <c r="C166" s="39"/>
      <c r="D166" s="39"/>
      <c r="E166" s="39"/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</row>
    <row r="167" spans="1:25" ht="15.75" customHeight="1">
      <c r="A167" s="39"/>
      <c r="B167" s="39"/>
      <c r="C167" s="39"/>
      <c r="D167" s="39"/>
      <c r="E167" s="39"/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</row>
    <row r="168" spans="1:25" ht="15.75" customHeight="1">
      <c r="A168" s="39"/>
      <c r="B168" s="39"/>
      <c r="C168" s="39"/>
      <c r="D168" s="39"/>
      <c r="E168" s="39"/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</row>
    <row r="169" spans="1:25" ht="15.75" customHeight="1">
      <c r="A169" s="39"/>
      <c r="B169" s="39"/>
      <c r="C169" s="39"/>
      <c r="D169" s="39"/>
      <c r="E169" s="39"/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</row>
    <row r="170" spans="1:25" ht="15.75" customHeight="1">
      <c r="A170" s="39"/>
      <c r="B170" s="39"/>
      <c r="C170" s="39"/>
      <c r="D170" s="39"/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</row>
    <row r="171" spans="1:25" ht="15.75" customHeight="1">
      <c r="A171" s="39"/>
      <c r="B171" s="39"/>
      <c r="C171" s="39"/>
      <c r="D171" s="39"/>
      <c r="E171" s="39"/>
      <c r="F171" s="39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</row>
    <row r="172" spans="1:25" ht="15.75" customHeight="1">
      <c r="A172" s="39"/>
      <c r="B172" s="39"/>
      <c r="C172" s="39"/>
      <c r="D172" s="39"/>
      <c r="E172" s="39"/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</row>
    <row r="173" spans="1:25" ht="15.75" customHeight="1">
      <c r="A173" s="39"/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</row>
    <row r="174" spans="1:25" ht="15.75" customHeight="1">
      <c r="A174" s="39"/>
      <c r="B174" s="39"/>
      <c r="C174" s="39"/>
      <c r="D174" s="39"/>
      <c r="E174" s="39"/>
      <c r="F174" s="39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</row>
    <row r="175" spans="1:25" ht="15.75" customHeight="1">
      <c r="A175" s="39"/>
      <c r="B175" s="39"/>
      <c r="C175" s="39"/>
      <c r="D175" s="39"/>
      <c r="E175" s="39"/>
      <c r="F175" s="39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</row>
    <row r="176" spans="1:25" ht="15.75" customHeight="1">
      <c r="A176" s="39"/>
      <c r="B176" s="39"/>
      <c r="C176" s="39"/>
      <c r="D176" s="39"/>
      <c r="E176" s="39"/>
      <c r="F176" s="39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</row>
    <row r="177" spans="1:25" ht="15.75" customHeight="1">
      <c r="A177" s="39"/>
      <c r="B177" s="39"/>
      <c r="C177" s="39"/>
      <c r="D177" s="39"/>
      <c r="E177" s="39"/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</row>
    <row r="178" spans="1:25" ht="15.75" customHeight="1">
      <c r="A178" s="39"/>
      <c r="B178" s="39"/>
      <c r="C178" s="39"/>
      <c r="D178" s="39"/>
      <c r="E178" s="39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</row>
    <row r="179" spans="1:25" ht="15.75" customHeight="1">
      <c r="A179" s="39"/>
      <c r="B179" s="39"/>
      <c r="C179" s="39"/>
      <c r="D179" s="39"/>
      <c r="E179" s="39"/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</row>
    <row r="180" spans="1:25" ht="15.75" customHeight="1">
      <c r="A180" s="39"/>
      <c r="B180" s="39"/>
      <c r="C180" s="39"/>
      <c r="D180" s="39"/>
      <c r="E180" s="39"/>
      <c r="F180" s="39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</row>
    <row r="181" spans="1:25" ht="15.75" customHeight="1">
      <c r="A181" s="39"/>
      <c r="B181" s="39"/>
      <c r="C181" s="39"/>
      <c r="D181" s="39"/>
      <c r="E181" s="39"/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</row>
    <row r="182" spans="1:25" ht="15.75" customHeight="1">
      <c r="A182" s="39"/>
      <c r="B182" s="39"/>
      <c r="C182" s="39"/>
      <c r="D182" s="39"/>
      <c r="E182" s="39"/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</row>
    <row r="183" spans="1:25" ht="15.75" customHeight="1">
      <c r="A183" s="39"/>
      <c r="B183" s="39"/>
      <c r="C183" s="39"/>
      <c r="D183" s="39"/>
      <c r="E183" s="39"/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</row>
    <row r="184" spans="1:25" ht="15.75" customHeight="1">
      <c r="A184" s="39"/>
      <c r="B184" s="39"/>
      <c r="C184" s="39"/>
      <c r="D184" s="39"/>
      <c r="E184" s="39"/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</row>
    <row r="185" spans="1:25" ht="15.75" customHeight="1">
      <c r="A185" s="39"/>
      <c r="B185" s="39"/>
      <c r="C185" s="39"/>
      <c r="D185" s="39"/>
      <c r="E185" s="39"/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</row>
    <row r="186" spans="1:25" ht="15.75" customHeight="1">
      <c r="A186" s="39"/>
      <c r="B186" s="39"/>
      <c r="C186" s="39"/>
      <c r="D186" s="39"/>
      <c r="E186" s="39"/>
      <c r="F186" s="39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</row>
    <row r="187" spans="1:25" ht="15.75" customHeight="1">
      <c r="A187" s="39"/>
      <c r="B187" s="39"/>
      <c r="C187" s="39"/>
      <c r="D187" s="39"/>
      <c r="E187" s="39"/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</row>
    <row r="188" spans="1:25" ht="15.75" customHeight="1">
      <c r="A188" s="39"/>
      <c r="B188" s="39"/>
      <c r="C188" s="39"/>
      <c r="D188" s="39"/>
      <c r="E188" s="39"/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</row>
    <row r="189" spans="1:25" ht="15.75" customHeight="1">
      <c r="A189" s="39"/>
      <c r="B189" s="39"/>
      <c r="C189" s="39"/>
      <c r="D189" s="39"/>
      <c r="E189" s="39"/>
      <c r="F189" s="39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</row>
    <row r="190" spans="1:25" ht="15.75" customHeight="1">
      <c r="A190" s="39"/>
      <c r="B190" s="39"/>
      <c r="C190" s="39"/>
      <c r="D190" s="39"/>
      <c r="E190" s="39"/>
      <c r="F190" s="39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</row>
    <row r="191" spans="1:25" ht="15.75" customHeight="1">
      <c r="A191" s="39"/>
      <c r="B191" s="39"/>
      <c r="C191" s="39"/>
      <c r="D191" s="39"/>
      <c r="E191" s="39"/>
      <c r="F191" s="39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</row>
    <row r="192" spans="1:25" ht="15.75" customHeight="1">
      <c r="A192" s="39"/>
      <c r="B192" s="39"/>
      <c r="C192" s="39"/>
      <c r="D192" s="39"/>
      <c r="E192" s="39"/>
      <c r="F192" s="39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</row>
    <row r="193" spans="1:25" ht="15.75" customHeight="1">
      <c r="A193" s="39"/>
      <c r="B193" s="39"/>
      <c r="C193" s="39"/>
      <c r="D193" s="39"/>
      <c r="E193" s="39"/>
      <c r="F193" s="39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</row>
    <row r="194" spans="1:25" ht="15.75" customHeight="1">
      <c r="A194" s="39"/>
      <c r="B194" s="39"/>
      <c r="C194" s="39"/>
      <c r="D194" s="39"/>
      <c r="E194" s="39"/>
      <c r="F194" s="39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</row>
    <row r="195" spans="1:25" ht="15.75" customHeight="1">
      <c r="A195" s="39"/>
      <c r="B195" s="39"/>
      <c r="C195" s="39"/>
      <c r="D195" s="39"/>
      <c r="E195" s="39"/>
      <c r="F195" s="39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</row>
    <row r="196" spans="1:25" ht="15.75" customHeight="1">
      <c r="A196" s="39"/>
      <c r="B196" s="39"/>
      <c r="C196" s="39"/>
      <c r="D196" s="39"/>
      <c r="E196" s="39"/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</row>
    <row r="197" spans="1:25" ht="15.75" customHeight="1">
      <c r="A197" s="39"/>
      <c r="B197" s="39"/>
      <c r="C197" s="39"/>
      <c r="D197" s="39"/>
      <c r="E197" s="39"/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</row>
    <row r="198" spans="1:25" ht="15.75" customHeight="1">
      <c r="A198" s="39"/>
      <c r="B198" s="39"/>
      <c r="C198" s="39"/>
      <c r="D198" s="39"/>
      <c r="E198" s="39"/>
      <c r="F198" s="39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</row>
    <row r="199" spans="1:25" ht="15.75" customHeight="1">
      <c r="A199" s="39"/>
      <c r="B199" s="39"/>
      <c r="C199" s="39"/>
      <c r="D199" s="39"/>
      <c r="E199" s="39"/>
      <c r="F199" s="39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</row>
    <row r="200" spans="1:25" ht="15.75" customHeight="1">
      <c r="A200" s="39"/>
      <c r="B200" s="39"/>
      <c r="C200" s="39"/>
      <c r="D200" s="39"/>
      <c r="E200" s="39"/>
      <c r="F200" s="39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</row>
    <row r="201" spans="1:25" ht="15.75" customHeight="1">
      <c r="A201" s="39"/>
      <c r="B201" s="39"/>
      <c r="C201" s="39"/>
      <c r="D201" s="39"/>
      <c r="E201" s="39"/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</row>
    <row r="202" spans="1:25" ht="15.75" customHeight="1">
      <c r="A202" s="39"/>
      <c r="B202" s="39"/>
      <c r="C202" s="39"/>
      <c r="D202" s="39"/>
      <c r="E202" s="39"/>
      <c r="F202" s="39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</row>
    <row r="203" spans="1:25" ht="15.75" customHeight="1">
      <c r="A203" s="39"/>
      <c r="B203" s="39"/>
      <c r="C203" s="39"/>
      <c r="D203" s="39"/>
      <c r="E203" s="39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</row>
    <row r="204" spans="1:25" ht="15.75" customHeight="1">
      <c r="A204" s="39"/>
      <c r="B204" s="39"/>
      <c r="C204" s="39"/>
      <c r="D204" s="39"/>
      <c r="E204" s="39"/>
      <c r="F204" s="39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</row>
    <row r="205" spans="1:25" ht="15.75" customHeight="1">
      <c r="A205" s="39"/>
      <c r="B205" s="39"/>
      <c r="C205" s="39"/>
      <c r="D205" s="39"/>
      <c r="E205" s="39"/>
      <c r="F205" s="39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</row>
    <row r="206" spans="1:25" ht="15.75" customHeight="1">
      <c r="A206" s="39"/>
      <c r="B206" s="39"/>
      <c r="C206" s="39"/>
      <c r="D206" s="39"/>
      <c r="E206" s="39"/>
      <c r="F206" s="39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</row>
    <row r="207" spans="1:25" ht="15.75" customHeight="1">
      <c r="A207" s="39"/>
      <c r="B207" s="39"/>
      <c r="C207" s="39"/>
      <c r="D207" s="39"/>
      <c r="E207" s="39"/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</row>
    <row r="208" spans="1:25" ht="15.75" customHeight="1">
      <c r="A208" s="39"/>
      <c r="B208" s="39"/>
      <c r="C208" s="39"/>
      <c r="D208" s="39"/>
      <c r="E208" s="39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</row>
    <row r="209" spans="1:25" ht="15.75" customHeight="1">
      <c r="A209" s="39"/>
      <c r="B209" s="39"/>
      <c r="C209" s="39"/>
      <c r="D209" s="39"/>
      <c r="E209" s="39"/>
      <c r="F209" s="39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</row>
    <row r="210" spans="1:25" ht="15.75" customHeight="1">
      <c r="A210" s="39"/>
      <c r="B210" s="39"/>
      <c r="C210" s="39"/>
      <c r="D210" s="39"/>
      <c r="E210" s="39"/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</row>
    <row r="211" spans="1:25" ht="15.75" customHeight="1">
      <c r="A211" s="39"/>
      <c r="B211" s="39"/>
      <c r="C211" s="39"/>
      <c r="D211" s="39"/>
      <c r="E211" s="39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</row>
    <row r="212" spans="1:25" ht="15.75" customHeight="1">
      <c r="A212" s="39"/>
      <c r="B212" s="39"/>
      <c r="C212" s="39"/>
      <c r="D212" s="39"/>
      <c r="E212" s="39"/>
      <c r="F212" s="39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</row>
    <row r="213" spans="1:25" ht="15.75" customHeight="1">
      <c r="A213" s="39"/>
      <c r="B213" s="39"/>
      <c r="C213" s="39"/>
      <c r="D213" s="39"/>
      <c r="E213" s="39"/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</row>
    <row r="214" spans="1:25" ht="15.75" customHeight="1">
      <c r="A214" s="39"/>
      <c r="B214" s="39"/>
      <c r="C214" s="39"/>
      <c r="D214" s="39"/>
      <c r="E214" s="39"/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</row>
    <row r="215" spans="1:25" ht="15.75" customHeight="1">
      <c r="A215" s="39"/>
      <c r="B215" s="39"/>
      <c r="C215" s="39"/>
      <c r="D215" s="39"/>
      <c r="E215" s="39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</row>
    <row r="216" spans="1:25" ht="15.75" customHeight="1">
      <c r="A216" s="39"/>
      <c r="B216" s="39"/>
      <c r="C216" s="39"/>
      <c r="D216" s="39"/>
      <c r="E216" s="39"/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</row>
    <row r="217" spans="1:25" ht="15.75" customHeight="1">
      <c r="A217" s="39"/>
      <c r="B217" s="39"/>
      <c r="C217" s="39"/>
      <c r="D217" s="39"/>
      <c r="E217" s="39"/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</row>
    <row r="218" spans="1:25" ht="15.75" customHeight="1">
      <c r="A218" s="39"/>
      <c r="B218" s="39"/>
      <c r="C218" s="39"/>
      <c r="D218" s="39"/>
      <c r="E218" s="39"/>
      <c r="F218" s="39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</row>
    <row r="219" spans="1:25" ht="15.75" customHeight="1">
      <c r="A219" s="39"/>
      <c r="B219" s="39"/>
      <c r="C219" s="39"/>
      <c r="D219" s="39"/>
      <c r="E219" s="39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</row>
    <row r="220" spans="1:25" ht="15.75" customHeight="1">
      <c r="A220" s="39"/>
      <c r="B220" s="39"/>
      <c r="C220" s="39"/>
      <c r="D220" s="39"/>
      <c r="E220" s="39"/>
      <c r="F220" s="39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</row>
    <row r="221" spans="1:25" ht="15.75" customHeight="1">
      <c r="A221" s="39"/>
      <c r="B221" s="39"/>
      <c r="C221" s="39"/>
      <c r="D221" s="39"/>
      <c r="E221" s="39"/>
      <c r="F221" s="39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</row>
    <row r="222" spans="1:25" ht="15.75" customHeight="1">
      <c r="A222" s="39"/>
      <c r="B222" s="39"/>
      <c r="C222" s="39"/>
      <c r="D222" s="39"/>
      <c r="E222" s="39"/>
      <c r="F222" s="39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</row>
    <row r="223" spans="1:25" ht="15.75" customHeight="1">
      <c r="A223" s="39"/>
      <c r="B223" s="39"/>
      <c r="C223" s="39"/>
      <c r="D223" s="39"/>
      <c r="E223" s="39"/>
      <c r="F223" s="39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</row>
    <row r="224" spans="1:25" ht="15.75" customHeight="1">
      <c r="A224" s="39"/>
      <c r="B224" s="39"/>
      <c r="C224" s="39"/>
      <c r="D224" s="39"/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</row>
    <row r="225" spans="1:25" ht="15.75" customHeight="1">
      <c r="A225" s="39"/>
      <c r="B225" s="39"/>
      <c r="C225" s="39"/>
      <c r="D225" s="39"/>
      <c r="E225" s="39"/>
      <c r="F225" s="39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</row>
    <row r="226" spans="1:25" ht="15.75" customHeight="1">
      <c r="A226" s="39"/>
      <c r="B226" s="39"/>
      <c r="C226" s="39"/>
      <c r="D226" s="39"/>
      <c r="E226" s="39"/>
      <c r="F226" s="39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</row>
    <row r="227" spans="1:25" ht="15.75" customHeight="1">
      <c r="A227" s="39"/>
      <c r="B227" s="39"/>
      <c r="C227" s="39"/>
      <c r="D227" s="39"/>
      <c r="E227" s="39"/>
      <c r="F227" s="39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</row>
    <row r="228" spans="1:25" ht="15.75" customHeight="1">
      <c r="A228" s="39"/>
      <c r="B228" s="39"/>
      <c r="C228" s="39"/>
      <c r="D228" s="39"/>
      <c r="E228" s="39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</row>
    <row r="229" spans="1:25" ht="15.75" customHeight="1">
      <c r="A229" s="39"/>
      <c r="B229" s="39"/>
      <c r="C229" s="39"/>
      <c r="D229" s="39"/>
      <c r="E229" s="39"/>
      <c r="F229" s="39"/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</row>
    <row r="230" spans="1:25" ht="15.75" customHeight="1">
      <c r="A230" s="39"/>
      <c r="B230" s="39"/>
      <c r="C230" s="39"/>
      <c r="D230" s="39"/>
      <c r="E230" s="39"/>
      <c r="F230" s="39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</row>
    <row r="231" spans="1:25" ht="15.75" customHeight="1">
      <c r="A231" s="39"/>
      <c r="B231" s="39"/>
      <c r="C231" s="39"/>
      <c r="D231" s="39"/>
      <c r="E231" s="39"/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</row>
    <row r="232" spans="1:25" ht="15.75" customHeight="1">
      <c r="A232" s="39"/>
      <c r="B232" s="39"/>
      <c r="C232" s="39"/>
      <c r="D232" s="39"/>
      <c r="E232" s="39"/>
      <c r="F232" s="39"/>
      <c r="G232" s="39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</row>
    <row r="233" spans="1:25" ht="15.75" customHeight="1">
      <c r="A233" s="39"/>
      <c r="B233" s="39"/>
      <c r="C233" s="39"/>
      <c r="D233" s="39"/>
      <c r="E233" s="39"/>
      <c r="F233" s="39"/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</row>
    <row r="234" spans="1:25" ht="15.75" customHeight="1">
      <c r="A234" s="39"/>
      <c r="B234" s="39"/>
      <c r="C234" s="39"/>
      <c r="D234" s="39"/>
      <c r="E234" s="39"/>
      <c r="F234" s="39"/>
      <c r="G234" s="39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</row>
    <row r="235" spans="1:25" ht="15.75" customHeight="1">
      <c r="A235" s="39"/>
      <c r="B235" s="39"/>
      <c r="C235" s="39"/>
      <c r="D235" s="39"/>
      <c r="E235" s="39"/>
      <c r="F235" s="39"/>
      <c r="G235" s="39"/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</row>
    <row r="236" spans="1:25" ht="15.75" customHeight="1">
      <c r="A236" s="39"/>
      <c r="B236" s="39"/>
      <c r="C236" s="39"/>
      <c r="D236" s="39"/>
      <c r="E236" s="39"/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</row>
    <row r="237" spans="1:25" ht="15.75" customHeight="1">
      <c r="A237" s="39"/>
      <c r="B237" s="39"/>
      <c r="C237" s="39"/>
      <c r="D237" s="39"/>
      <c r="E237" s="39"/>
      <c r="F237" s="39"/>
      <c r="G237" s="39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</row>
    <row r="238" spans="1:25" ht="15.75" customHeight="1">
      <c r="A238" s="39"/>
      <c r="B238" s="39"/>
      <c r="C238" s="39"/>
      <c r="D238" s="39"/>
      <c r="E238" s="39"/>
      <c r="F238" s="39"/>
      <c r="G238" s="39"/>
      <c r="H238" s="39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</row>
    <row r="239" spans="1:25" ht="15.75" customHeight="1">
      <c r="A239" s="39"/>
      <c r="B239" s="39"/>
      <c r="C239" s="39"/>
      <c r="D239" s="39"/>
      <c r="E239" s="39"/>
      <c r="F239" s="39"/>
      <c r="G239" s="39"/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</row>
    <row r="240" spans="1:25" ht="15.75" customHeight="1">
      <c r="A240" s="39"/>
      <c r="B240" s="39"/>
      <c r="C240" s="39"/>
      <c r="D240" s="39"/>
      <c r="E240" s="39"/>
      <c r="F240" s="39"/>
      <c r="G240" s="39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</row>
    <row r="241" spans="1:25" ht="15.75" customHeight="1">
      <c r="A241" s="39"/>
      <c r="B241" s="39"/>
      <c r="C241" s="39"/>
      <c r="D241" s="39"/>
      <c r="E241" s="39"/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</row>
    <row r="242" spans="1:25" ht="15.75" customHeight="1">
      <c r="A242" s="39"/>
      <c r="B242" s="39"/>
      <c r="C242" s="39"/>
      <c r="D242" s="39"/>
      <c r="E242" s="39"/>
      <c r="F242" s="39"/>
      <c r="G242" s="39"/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</row>
    <row r="243" spans="1:25" ht="15.75" customHeight="1">
      <c r="A243" s="39"/>
      <c r="B243" s="39"/>
      <c r="C243" s="39"/>
      <c r="D243" s="39"/>
      <c r="E243" s="39"/>
      <c r="F243" s="39"/>
      <c r="G243" s="39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</row>
    <row r="244" spans="1:25" ht="15.75" customHeight="1">
      <c r="A244" s="39"/>
      <c r="B244" s="39"/>
      <c r="C244" s="39"/>
      <c r="D244" s="39"/>
      <c r="E244" s="39"/>
      <c r="F244" s="39"/>
      <c r="G244" s="39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</row>
    <row r="245" spans="1:25" ht="15.75" customHeight="1">
      <c r="A245" s="39"/>
      <c r="B245" s="39"/>
      <c r="C245" s="39"/>
      <c r="D245" s="39"/>
      <c r="E245" s="39"/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</row>
    <row r="246" spans="1:25" ht="15.75" customHeight="1">
      <c r="A246" s="39"/>
      <c r="B246" s="39"/>
      <c r="C246" s="39"/>
      <c r="D246" s="39"/>
      <c r="E246" s="39"/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</row>
    <row r="247" spans="1:25" ht="15.75" customHeight="1">
      <c r="A247" s="39"/>
      <c r="B247" s="39"/>
      <c r="C247" s="39"/>
      <c r="D247" s="39"/>
      <c r="E247" s="39"/>
      <c r="F247" s="39"/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</row>
    <row r="248" spans="1:25" ht="15.75" customHeight="1">
      <c r="A248" s="39"/>
      <c r="B248" s="39"/>
      <c r="C248" s="39"/>
      <c r="D248" s="39"/>
      <c r="E248" s="39"/>
      <c r="F248" s="39"/>
      <c r="G248" s="39"/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</row>
    <row r="249" spans="1:25" ht="15.75" customHeight="1">
      <c r="A249" s="39"/>
      <c r="B249" s="39"/>
      <c r="C249" s="39"/>
      <c r="D249" s="39"/>
      <c r="E249" s="39"/>
      <c r="F249" s="39"/>
      <c r="G249" s="39"/>
      <c r="H249" s="39"/>
      <c r="I249" s="39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</row>
    <row r="250" spans="1:25" ht="15.75" customHeight="1">
      <c r="A250" s="39"/>
      <c r="B250" s="39"/>
      <c r="C250" s="39"/>
      <c r="D250" s="39"/>
      <c r="E250" s="39"/>
      <c r="F250" s="39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</row>
    <row r="251" spans="1:25" ht="15.75" customHeight="1">
      <c r="A251" s="39"/>
      <c r="B251" s="39"/>
      <c r="C251" s="39"/>
      <c r="D251" s="39"/>
      <c r="E251" s="39"/>
      <c r="F251" s="39"/>
      <c r="G251" s="39"/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</row>
    <row r="252" spans="1:25" ht="15.75" customHeight="1">
      <c r="A252" s="39"/>
      <c r="B252" s="39"/>
      <c r="C252" s="39"/>
      <c r="D252" s="39"/>
      <c r="E252" s="39"/>
      <c r="F252" s="39"/>
      <c r="G252" s="39"/>
      <c r="H252" s="39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</row>
    <row r="253" spans="1:25" ht="15.75" customHeight="1">
      <c r="A253" s="39"/>
      <c r="B253" s="39"/>
      <c r="C253" s="39"/>
      <c r="D253" s="39"/>
      <c r="E253" s="39"/>
      <c r="F253" s="39"/>
      <c r="G253" s="39"/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</row>
    <row r="254" spans="1:25" ht="15.75" customHeight="1">
      <c r="A254" s="39"/>
      <c r="B254" s="39"/>
      <c r="C254" s="39"/>
      <c r="D254" s="39"/>
      <c r="E254" s="39"/>
      <c r="F254" s="39"/>
      <c r="G254" s="39"/>
      <c r="H254" s="39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</row>
    <row r="255" spans="1:25" ht="15.75" customHeight="1">
      <c r="A255" s="39"/>
      <c r="B255" s="39"/>
      <c r="C255" s="39"/>
      <c r="D255" s="39"/>
      <c r="E255" s="39"/>
      <c r="F255" s="39"/>
      <c r="G255" s="39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</row>
    <row r="256" spans="1:25" ht="15.75" customHeight="1">
      <c r="A256" s="39"/>
      <c r="B256" s="39"/>
      <c r="C256" s="39"/>
      <c r="D256" s="39"/>
      <c r="E256" s="39"/>
      <c r="F256" s="39"/>
      <c r="G256" s="39"/>
      <c r="H256" s="39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</row>
    <row r="257" spans="1:25" ht="15.75" customHeight="1">
      <c r="A257" s="39"/>
      <c r="B257" s="39"/>
      <c r="C257" s="39"/>
      <c r="D257" s="39"/>
      <c r="E257" s="39"/>
      <c r="F257" s="39"/>
      <c r="G257" s="39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</row>
    <row r="258" spans="1:25" ht="15.75" customHeight="1">
      <c r="A258" s="39"/>
      <c r="B258" s="39"/>
      <c r="C258" s="39"/>
      <c r="D258" s="39"/>
      <c r="E258" s="39"/>
      <c r="F258" s="39"/>
      <c r="G258" s="39"/>
      <c r="H258" s="39"/>
      <c r="I258" s="39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</row>
    <row r="259" spans="1:25" ht="15.75" customHeight="1">
      <c r="A259" s="39"/>
      <c r="B259" s="39"/>
      <c r="C259" s="39"/>
      <c r="D259" s="39"/>
      <c r="E259" s="39"/>
      <c r="F259" s="39"/>
      <c r="G259" s="39"/>
      <c r="H259" s="39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</row>
    <row r="260" spans="1:25" ht="15.75" customHeight="1">
      <c r="A260" s="39"/>
      <c r="B260" s="39"/>
      <c r="C260" s="39"/>
      <c r="D260" s="39"/>
      <c r="E260" s="39"/>
      <c r="F260" s="39"/>
      <c r="G260" s="39"/>
      <c r="H260" s="39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</row>
    <row r="261" spans="1:25" ht="15.75" customHeight="1">
      <c r="A261" s="39"/>
      <c r="B261" s="39"/>
      <c r="C261" s="39"/>
      <c r="D261" s="39"/>
      <c r="E261" s="39"/>
      <c r="F261" s="39"/>
      <c r="G261" s="39"/>
      <c r="H261" s="39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</row>
    <row r="262" spans="1:25" ht="15.75" customHeight="1">
      <c r="A262" s="39"/>
      <c r="B262" s="39"/>
      <c r="C262" s="39"/>
      <c r="D262" s="39"/>
      <c r="E262" s="39"/>
      <c r="F262" s="39"/>
      <c r="G262" s="39"/>
      <c r="H262" s="39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</row>
    <row r="263" spans="1:25" ht="15.75" customHeight="1">
      <c r="A263" s="39"/>
      <c r="B263" s="39"/>
      <c r="C263" s="39"/>
      <c r="D263" s="39"/>
      <c r="E263" s="39"/>
      <c r="F263" s="39"/>
      <c r="G263" s="39"/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</row>
    <row r="264" spans="1:25" ht="15.75" customHeight="1">
      <c r="A264" s="39"/>
      <c r="B264" s="39"/>
      <c r="C264" s="39"/>
      <c r="D264" s="39"/>
      <c r="E264" s="39"/>
      <c r="F264" s="39"/>
      <c r="G264" s="39"/>
      <c r="H264" s="39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</row>
    <row r="265" spans="1:25" ht="15.75" customHeight="1">
      <c r="A265" s="39"/>
      <c r="B265" s="39"/>
      <c r="C265" s="39"/>
      <c r="D265" s="39"/>
      <c r="E265" s="39"/>
      <c r="F265" s="39"/>
      <c r="G265" s="39"/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</row>
    <row r="266" spans="1:25" ht="15.75" customHeight="1">
      <c r="A266" s="39"/>
      <c r="B266" s="39"/>
      <c r="C266" s="39"/>
      <c r="D266" s="39"/>
      <c r="E266" s="39"/>
      <c r="F266" s="39"/>
      <c r="G266" s="39"/>
      <c r="H266" s="39"/>
      <c r="I266" s="39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</row>
    <row r="267" spans="1:25" ht="15.75" customHeight="1">
      <c r="A267" s="39"/>
      <c r="B267" s="39"/>
      <c r="C267" s="39"/>
      <c r="D267" s="39"/>
      <c r="E267" s="39"/>
      <c r="F267" s="39"/>
      <c r="G267" s="39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</row>
    <row r="268" spans="1:25" ht="15.75" customHeight="1">
      <c r="A268" s="39"/>
      <c r="B268" s="39"/>
      <c r="C268" s="39"/>
      <c r="D268" s="39"/>
      <c r="E268" s="39"/>
      <c r="F268" s="39"/>
      <c r="G268" s="39"/>
      <c r="H268" s="39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</row>
    <row r="269" spans="1:25" ht="15.75" customHeight="1">
      <c r="A269" s="39"/>
      <c r="B269" s="39"/>
      <c r="C269" s="39"/>
      <c r="D269" s="39"/>
      <c r="E269" s="39"/>
      <c r="F269" s="39"/>
      <c r="G269" s="39"/>
      <c r="H269" s="39"/>
      <c r="I269" s="39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</row>
    <row r="270" spans="1:25" ht="15.75" customHeight="1">
      <c r="A270" s="39"/>
      <c r="B270" s="39"/>
      <c r="C270" s="39"/>
      <c r="D270" s="39"/>
      <c r="E270" s="39"/>
      <c r="F270" s="39"/>
      <c r="G270" s="39"/>
      <c r="H270" s="39"/>
      <c r="I270" s="39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</row>
    <row r="271" spans="1:25" ht="15.75" customHeight="1">
      <c r="A271" s="39"/>
      <c r="B271" s="39"/>
      <c r="C271" s="39"/>
      <c r="D271" s="39"/>
      <c r="E271" s="39"/>
      <c r="F271" s="39"/>
      <c r="G271" s="39"/>
      <c r="H271" s="39"/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</row>
    <row r="272" spans="1:25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</sheetData>
  <mergeCells count="198">
    <mergeCell ref="A1:K1"/>
    <mergeCell ref="C6:D6"/>
    <mergeCell ref="E6:F6"/>
    <mergeCell ref="L6:M6"/>
    <mergeCell ref="A7:B8"/>
    <mergeCell ref="C7:F7"/>
    <mergeCell ref="G7:G8"/>
    <mergeCell ref="J7:K8"/>
    <mergeCell ref="L7:M8"/>
    <mergeCell ref="C8:D8"/>
    <mergeCell ref="E8:F8"/>
    <mergeCell ref="C9:D9"/>
    <mergeCell ref="E9:F9"/>
    <mergeCell ref="J9:K9"/>
    <mergeCell ref="L9:M9"/>
    <mergeCell ref="C10:D10"/>
    <mergeCell ref="E10:F10"/>
    <mergeCell ref="J10:K10"/>
    <mergeCell ref="L10:M10"/>
    <mergeCell ref="C13:D13"/>
    <mergeCell ref="E13:F13"/>
    <mergeCell ref="J13:K13"/>
    <mergeCell ref="L13:M13"/>
    <mergeCell ref="C14:D14"/>
    <mergeCell ref="E14:F14"/>
    <mergeCell ref="J14:K14"/>
    <mergeCell ref="L14:M14"/>
    <mergeCell ref="C11:D11"/>
    <mergeCell ref="E11:F11"/>
    <mergeCell ref="J11:K11"/>
    <mergeCell ref="L11:M11"/>
    <mergeCell ref="C12:D12"/>
    <mergeCell ref="E12:F12"/>
    <mergeCell ref="J12:K12"/>
    <mergeCell ref="L12:M12"/>
    <mergeCell ref="C18:D18"/>
    <mergeCell ref="E18:F18"/>
    <mergeCell ref="J18:K18"/>
    <mergeCell ref="L18:M18"/>
    <mergeCell ref="A19:G19"/>
    <mergeCell ref="J19:K19"/>
    <mergeCell ref="L19:M19"/>
    <mergeCell ref="A15:G15"/>
    <mergeCell ref="J15:K15"/>
    <mergeCell ref="L15:M15"/>
    <mergeCell ref="C16:D16"/>
    <mergeCell ref="L16:M16"/>
    <mergeCell ref="C17:D17"/>
    <mergeCell ref="E17:F17"/>
    <mergeCell ref="J17:K17"/>
    <mergeCell ref="L17:M17"/>
    <mergeCell ref="L20:M20"/>
    <mergeCell ref="C21:D21"/>
    <mergeCell ref="E21:F21"/>
    <mergeCell ref="J21:K21"/>
    <mergeCell ref="L21:M21"/>
    <mergeCell ref="C22:D22"/>
    <mergeCell ref="E22:F22"/>
    <mergeCell ref="J22:K22"/>
    <mergeCell ref="L22:M22"/>
    <mergeCell ref="A25:G25"/>
    <mergeCell ref="J25:K25"/>
    <mergeCell ref="L25:M25"/>
    <mergeCell ref="N25:O25"/>
    <mergeCell ref="L26:M26"/>
    <mergeCell ref="A27:K27"/>
    <mergeCell ref="L27:L28"/>
    <mergeCell ref="A28:K28"/>
    <mergeCell ref="C23:D23"/>
    <mergeCell ref="E23:F23"/>
    <mergeCell ref="J23:K23"/>
    <mergeCell ref="L23:M23"/>
    <mergeCell ref="C24:D24"/>
    <mergeCell ref="E24:F24"/>
    <mergeCell ref="J24:K24"/>
    <mergeCell ref="L24:M24"/>
    <mergeCell ref="A32:G32"/>
    <mergeCell ref="J32:K32"/>
    <mergeCell ref="A33:G33"/>
    <mergeCell ref="J33:K33"/>
    <mergeCell ref="A34:G34"/>
    <mergeCell ref="J34:K34"/>
    <mergeCell ref="A29:G30"/>
    <mergeCell ref="H29:H30"/>
    <mergeCell ref="I29:I30"/>
    <mergeCell ref="J29:K30"/>
    <mergeCell ref="A31:G31"/>
    <mergeCell ref="J31:K31"/>
    <mergeCell ref="C39:D39"/>
    <mergeCell ref="E39:F39"/>
    <mergeCell ref="C40:D40"/>
    <mergeCell ref="E40:F40"/>
    <mergeCell ref="C41:D41"/>
    <mergeCell ref="E41:F41"/>
    <mergeCell ref="A35:K35"/>
    <mergeCell ref="L35:L36"/>
    <mergeCell ref="A36:K36"/>
    <mergeCell ref="A37:K37"/>
    <mergeCell ref="C38:D38"/>
    <mergeCell ref="E38:F38"/>
    <mergeCell ref="L47:L48"/>
    <mergeCell ref="B48:C48"/>
    <mergeCell ref="D48:F48"/>
    <mergeCell ref="H48:I48"/>
    <mergeCell ref="J48:K48"/>
    <mergeCell ref="C42:D42"/>
    <mergeCell ref="E42:F42"/>
    <mergeCell ref="C43:D43"/>
    <mergeCell ref="E43:F43"/>
    <mergeCell ref="C44:D44"/>
    <mergeCell ref="E44:F44"/>
    <mergeCell ref="B49:C49"/>
    <mergeCell ref="D49:F49"/>
    <mergeCell ref="H49:I49"/>
    <mergeCell ref="J49:K49"/>
    <mergeCell ref="B50:C50"/>
    <mergeCell ref="D50:F50"/>
    <mergeCell ref="H50:I50"/>
    <mergeCell ref="J50:K50"/>
    <mergeCell ref="C45:D45"/>
    <mergeCell ref="E45:F45"/>
    <mergeCell ref="C46:D46"/>
    <mergeCell ref="E46:F46"/>
    <mergeCell ref="A47:K47"/>
    <mergeCell ref="B53:C53"/>
    <mergeCell ref="D53:F53"/>
    <mergeCell ref="H53:I53"/>
    <mergeCell ref="J53:K53"/>
    <mergeCell ref="B54:C54"/>
    <mergeCell ref="D54:F54"/>
    <mergeCell ref="H54:I54"/>
    <mergeCell ref="J54:K54"/>
    <mergeCell ref="B51:C51"/>
    <mergeCell ref="D51:F51"/>
    <mergeCell ref="H51:I51"/>
    <mergeCell ref="J51:K51"/>
    <mergeCell ref="B52:C52"/>
    <mergeCell ref="D52:F52"/>
    <mergeCell ref="H52:I52"/>
    <mergeCell ref="J52:K52"/>
    <mergeCell ref="A57:C58"/>
    <mergeCell ref="D57:F58"/>
    <mergeCell ref="H57:K57"/>
    <mergeCell ref="A59:C60"/>
    <mergeCell ref="D59:F60"/>
    <mergeCell ref="J59:K59"/>
    <mergeCell ref="B55:C55"/>
    <mergeCell ref="D55:F55"/>
    <mergeCell ref="H55:I55"/>
    <mergeCell ref="J55:K55"/>
    <mergeCell ref="A56:F56"/>
    <mergeCell ref="G56:K56"/>
    <mergeCell ref="A63:C64"/>
    <mergeCell ref="D63:F64"/>
    <mergeCell ref="J63:K63"/>
    <mergeCell ref="L63:M63"/>
    <mergeCell ref="J64:K64"/>
    <mergeCell ref="L64:M64"/>
    <mergeCell ref="L59:M59"/>
    <mergeCell ref="J60:K60"/>
    <mergeCell ref="L60:M60"/>
    <mergeCell ref="A61:C62"/>
    <mergeCell ref="D61:F62"/>
    <mergeCell ref="J61:K61"/>
    <mergeCell ref="L61:M61"/>
    <mergeCell ref="J62:K62"/>
    <mergeCell ref="L62:M62"/>
    <mergeCell ref="A67:C68"/>
    <mergeCell ref="D67:F68"/>
    <mergeCell ref="J67:K67"/>
    <mergeCell ref="L67:M67"/>
    <mergeCell ref="J68:K68"/>
    <mergeCell ref="L68:M68"/>
    <mergeCell ref="A65:C66"/>
    <mergeCell ref="D65:F66"/>
    <mergeCell ref="J65:K65"/>
    <mergeCell ref="L65:M65"/>
    <mergeCell ref="J66:K66"/>
    <mergeCell ref="L66:M66"/>
    <mergeCell ref="A69:C71"/>
    <mergeCell ref="D69:F71"/>
    <mergeCell ref="J69:K69"/>
    <mergeCell ref="L69:M69"/>
    <mergeCell ref="H70:I70"/>
    <mergeCell ref="J70:K70"/>
    <mergeCell ref="H71:I71"/>
    <mergeCell ref="J71:K71"/>
    <mergeCell ref="L71:N71"/>
    <mergeCell ref="B77:D77"/>
    <mergeCell ref="E77:G77"/>
    <mergeCell ref="B78:D78"/>
    <mergeCell ref="E78:G78"/>
    <mergeCell ref="B74:D74"/>
    <mergeCell ref="E74:G74"/>
    <mergeCell ref="B75:D75"/>
    <mergeCell ref="E75:G75"/>
    <mergeCell ref="B76:D76"/>
    <mergeCell ref="E76:G7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8CB33-78CF-4BC3-ABE8-CC3D632F8C33}">
  <dimension ref="A1"/>
  <sheetViews>
    <sheetView workbookViewId="0">
      <selection activeCell="K14" sqref="K14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December 1-1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Danilo Angelo Baluyot</cp:lastModifiedBy>
  <dcterms:created xsi:type="dcterms:W3CDTF">2023-03-24T11:32:00Z</dcterms:created>
  <dcterms:modified xsi:type="dcterms:W3CDTF">2023-08-13T14:47:43Z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833354EA76934F41AD20517021505B1B</vt:lpwstr>
  </property>
  <property fmtid="{D5CDD505-2E9C-101B-9397-08002B2CF9AE}" pid="3" name="KSOProductBuildVer">
    <vt:lpwstr>1033-11.2.0.11537</vt:lpwstr>
  </property>
</Properties>
</file>