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ег Бажуков\Desktop\экспа\corpus\foma\"/>
    </mc:Choice>
  </mc:AlternateContent>
  <xr:revisionPtr revIDLastSave="0" documentId="13_ncr:1_{3385E159-058B-47C5-AFE7-88AF6012840C}" xr6:coauthVersionLast="47" xr6:coauthVersionMax="47" xr10:uidLastSave="{00000000-0000-0000-0000-000000000000}"/>
  <bookViews>
    <workbookView xWindow="-108" yWindow="-108" windowWidth="23256" windowHeight="12576" activeTab="2" xr2:uid="{9D9A86D5-C897-43DD-A54C-62A81689D3CE}"/>
  </bookViews>
  <sheets>
    <sheet name="Лист1" sheetId="1" r:id="rId1"/>
    <sheet name="nouns" sheetId="2" r:id="rId2"/>
    <sheet name="ver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9" i="2"/>
  <c r="A8" i="2"/>
  <c r="A7" i="2"/>
  <c r="A6" i="2"/>
  <c r="A5" i="2"/>
  <c r="A2" i="2"/>
</calcChain>
</file>

<file path=xl/sharedStrings.xml><?xml version="1.0" encoding="utf-8"?>
<sst xmlns="http://schemas.openxmlformats.org/spreadsheetml/2006/main" count="116" uniqueCount="82">
  <si>
    <t>pos_stem</t>
  </si>
  <si>
    <t>stem</t>
  </si>
  <si>
    <t>query_type</t>
  </si>
  <si>
    <t>query</t>
  </si>
  <si>
    <t>expected</t>
  </si>
  <si>
    <t>actual</t>
  </si>
  <si>
    <t>is_match</t>
  </si>
  <si>
    <t>N</t>
  </si>
  <si>
    <t>балык</t>
  </si>
  <si>
    <t>up</t>
  </si>
  <si>
    <t>балык^сыт</t>
  </si>
  <si>
    <t>балык+pos+N+deriv+ag+num+sg+case+nom</t>
  </si>
  <si>
    <t>отон</t>
  </si>
  <si>
    <t>отон^ньут</t>
  </si>
  <si>
    <t>отон+pos+N+deriv+ag+num+sg+case+nom</t>
  </si>
  <si>
    <t>ырыа</t>
  </si>
  <si>
    <t>ырыа^һыт</t>
  </si>
  <si>
    <t>ырыа+pos+N+deriv+ag+num+sg+case+nom</t>
  </si>
  <si>
    <t>от</t>
  </si>
  <si>
    <t>от^чут</t>
  </si>
  <si>
    <t>от+pos+N+deriv+ag+num+sg+case+nom</t>
  </si>
  <si>
    <t>сонор</t>
  </si>
  <si>
    <t>сонор^дьут</t>
  </si>
  <si>
    <t>сонор+pos+N+deriv+ag+num+sg+case+nom</t>
  </si>
  <si>
    <t>кыыл</t>
  </si>
  <si>
    <t>кыыл^дьыт</t>
  </si>
  <si>
    <t>кыыл+pos+N+deriv+ag+num+sg+case+nom</t>
  </si>
  <si>
    <t>таба</t>
  </si>
  <si>
    <t>таба^лара</t>
  </si>
  <si>
    <t>таба+pos+N+num+pl+case+nom+poss+3pl
таба+pos+N+num+sg+case+nom+poss+3pl</t>
  </si>
  <si>
    <t>халва</t>
  </si>
  <si>
    <t>халва^лара</t>
  </si>
  <si>
    <t>GUESS+халва+pos+N+num+pl+case+nom+poss+3pl
GUESS+халва+pos+N+num+sg+case+nom+poss+3pl</t>
  </si>
  <si>
    <t>таба^ны</t>
  </si>
  <si>
    <t>таба+pos+N+num+sg+case+acc</t>
  </si>
  <si>
    <t>халва^ны</t>
  </si>
  <si>
    <t>GUESS+халва+pos+N+num+sg+case+acc</t>
  </si>
  <si>
    <t>down</t>
  </si>
  <si>
    <t>балык+pos+N+num+sg+case+acc</t>
  </si>
  <si>
    <t>балыг^ы</t>
  </si>
  <si>
    <t>V</t>
  </si>
  <si>
    <t>диэ</t>
  </si>
  <si>
    <t>диэ+pos+V+tense+pres+num+sg+pers+3</t>
  </si>
  <si>
    <t>д^иир</t>
  </si>
  <si>
    <t>кыыс</t>
  </si>
  <si>
    <t>final</t>
  </si>
  <si>
    <t>poss</t>
  </si>
  <si>
    <t>nom</t>
  </si>
  <si>
    <t>acc</t>
  </si>
  <si>
    <t>num</t>
  </si>
  <si>
    <t>sg</t>
  </si>
  <si>
    <t>pl</t>
  </si>
  <si>
    <t>кыргыттар</t>
  </si>
  <si>
    <t>уол</t>
  </si>
  <si>
    <t>кыыһ!ы</t>
  </si>
  <si>
    <t>кыргыттар!ы</t>
  </si>
  <si>
    <t>уолаттар</t>
  </si>
  <si>
    <t>уолаттар!ы</t>
  </si>
  <si>
    <t>уол!у</t>
  </si>
  <si>
    <t>part</t>
  </si>
  <si>
    <t>кыыс!та</t>
  </si>
  <si>
    <t>кыргыттар!да?</t>
  </si>
  <si>
    <t>уол!ла</t>
  </si>
  <si>
    <t>уолаттар!да?</t>
  </si>
  <si>
    <t>балыксыт</t>
  </si>
  <si>
    <t>балыксыт!ы</t>
  </si>
  <si>
    <t>балыксыт!та</t>
  </si>
  <si>
    <t>балыксыт!тар</t>
  </si>
  <si>
    <t>балыксыт!тар!ы</t>
  </si>
  <si>
    <t>балыксыт!тар!да?</t>
  </si>
  <si>
    <t>dat</t>
  </si>
  <si>
    <t>abl</t>
  </si>
  <si>
    <t>ins</t>
  </si>
  <si>
    <t>com</t>
  </si>
  <si>
    <t>cmpr</t>
  </si>
  <si>
    <t>балыксыт!тан</t>
  </si>
  <si>
    <t>балыксык!ка</t>
  </si>
  <si>
    <t>балыксыт!ынан</t>
  </si>
  <si>
    <t>кыыһ!ынан</t>
  </si>
  <si>
    <t>кыыс!тан</t>
  </si>
  <si>
    <t>уол!лан</t>
  </si>
  <si>
    <t>уол!унан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</si>
</sst>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Georgia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0" xfId="0" applyFill="1"/>
  </cellXfs>
  <cellStyles count="1">
    <cellStyle name="Обычный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6C24-2DB2-41FB-88AF-AD8FDE064CFD}">
  <dimension ref="A1:G14"/>
  <sheetViews>
    <sheetView workbookViewId="0">
      <selection activeCell="D9" sqref="D9"/>
    </sheetView>
  </sheetViews>
  <sheetFormatPr defaultRowHeight="14.4" x14ac:dyDescent="0.3"/>
  <cols>
    <col min="1" max="1" width="9.109375" customWidth="1"/>
    <col min="3" max="3" width="10.21875" customWidth="1"/>
    <col min="4" max="4" width="21.109375" customWidth="1"/>
    <col min="5" max="5" width="12.109375" customWidth="1"/>
    <col min="6" max="6" width="12.21875" customWidth="1"/>
    <col min="7" max="7" width="12.44140625" customWidth="1"/>
  </cols>
  <sheetData>
    <row r="1" spans="1:7" ht="24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35">
      <c r="A2" s="1" t="s">
        <v>7</v>
      </c>
      <c r="B2" s="1" t="s">
        <v>8</v>
      </c>
      <c r="C2" s="1" t="s">
        <v>9</v>
      </c>
      <c r="D2" s="1" t="s">
        <v>10</v>
      </c>
      <c r="E2" s="2" t="s">
        <v>11</v>
      </c>
      <c r="F2" s="3"/>
      <c r="G2" s="3"/>
    </row>
    <row r="3" spans="1:7" ht="15" thickBot="1" x14ac:dyDescent="0.35">
      <c r="A3" s="1"/>
      <c r="B3" s="1"/>
      <c r="C3" s="1"/>
      <c r="D3" s="1"/>
      <c r="E3" s="2"/>
      <c r="F3" s="3"/>
      <c r="G3" s="3"/>
    </row>
    <row r="4" spans="1:7" ht="15" thickBot="1" x14ac:dyDescent="0.35">
      <c r="A4" s="1" t="s">
        <v>7</v>
      </c>
      <c r="B4" s="1" t="s">
        <v>12</v>
      </c>
      <c r="C4" s="1" t="s">
        <v>9</v>
      </c>
      <c r="D4" s="1" t="s">
        <v>13</v>
      </c>
      <c r="E4" s="2" t="s">
        <v>14</v>
      </c>
      <c r="F4" s="3"/>
      <c r="G4" s="3"/>
    </row>
    <row r="5" spans="1:7" ht="24.6" thickBot="1" x14ac:dyDescent="0.35">
      <c r="A5" s="1" t="s">
        <v>7</v>
      </c>
      <c r="B5" s="1" t="s">
        <v>15</v>
      </c>
      <c r="C5" s="1" t="s">
        <v>9</v>
      </c>
      <c r="D5" s="1" t="s">
        <v>16</v>
      </c>
      <c r="E5" s="2" t="s">
        <v>17</v>
      </c>
      <c r="F5" s="3"/>
      <c r="G5" s="3"/>
    </row>
    <row r="6" spans="1:7" ht="15" thickBot="1" x14ac:dyDescent="0.35">
      <c r="A6" s="1" t="s">
        <v>7</v>
      </c>
      <c r="B6" s="1" t="s">
        <v>18</v>
      </c>
      <c r="C6" s="1" t="s">
        <v>9</v>
      </c>
      <c r="D6" s="1" t="s">
        <v>19</v>
      </c>
      <c r="E6" s="2" t="s">
        <v>20</v>
      </c>
      <c r="F6" s="3"/>
      <c r="G6" s="3"/>
    </row>
    <row r="7" spans="1:7" ht="24.6" thickBot="1" x14ac:dyDescent="0.35">
      <c r="A7" s="1" t="s">
        <v>7</v>
      </c>
      <c r="B7" s="1" t="s">
        <v>21</v>
      </c>
      <c r="C7" s="1" t="s">
        <v>9</v>
      </c>
      <c r="D7" s="1" t="s">
        <v>22</v>
      </c>
      <c r="E7" s="2" t="s">
        <v>23</v>
      </c>
      <c r="F7" s="3"/>
      <c r="G7" s="3"/>
    </row>
    <row r="8" spans="1:7" ht="24.6" thickBot="1" x14ac:dyDescent="0.35">
      <c r="A8" s="1" t="s">
        <v>7</v>
      </c>
      <c r="B8" s="1" t="s">
        <v>24</v>
      </c>
      <c r="C8" s="1" t="s">
        <v>9</v>
      </c>
      <c r="D8" s="1" t="s">
        <v>25</v>
      </c>
      <c r="E8" s="2" t="s">
        <v>26</v>
      </c>
      <c r="F8" s="3"/>
      <c r="G8" s="3"/>
    </row>
    <row r="9" spans="1:7" ht="24.6" thickBot="1" x14ac:dyDescent="0.35">
      <c r="A9" s="1" t="s">
        <v>7</v>
      </c>
      <c r="B9" s="1" t="s">
        <v>27</v>
      </c>
      <c r="C9" s="1" t="s">
        <v>9</v>
      </c>
      <c r="D9" s="1" t="s">
        <v>28</v>
      </c>
      <c r="E9" s="2" t="s">
        <v>29</v>
      </c>
      <c r="F9" s="3"/>
      <c r="G9" s="3"/>
    </row>
    <row r="10" spans="1:7" ht="24.6" thickBot="1" x14ac:dyDescent="0.35">
      <c r="A10" s="1" t="s">
        <v>7</v>
      </c>
      <c r="B10" s="1" t="s">
        <v>30</v>
      </c>
      <c r="C10" s="1" t="s">
        <v>9</v>
      </c>
      <c r="D10" s="1" t="s">
        <v>31</v>
      </c>
      <c r="E10" s="2" t="s">
        <v>32</v>
      </c>
      <c r="F10" s="3"/>
      <c r="G10" s="3"/>
    </row>
    <row r="11" spans="1:7" ht="15" thickBot="1" x14ac:dyDescent="0.35">
      <c r="A11" s="1" t="s">
        <v>7</v>
      </c>
      <c r="B11" s="1" t="s">
        <v>27</v>
      </c>
      <c r="C11" s="1" t="s">
        <v>9</v>
      </c>
      <c r="D11" s="1" t="s">
        <v>33</v>
      </c>
      <c r="E11" s="2" t="s">
        <v>34</v>
      </c>
      <c r="F11" s="3"/>
      <c r="G11" s="3"/>
    </row>
    <row r="12" spans="1:7" ht="15" thickBot="1" x14ac:dyDescent="0.35">
      <c r="A12" s="1" t="s">
        <v>7</v>
      </c>
      <c r="B12" s="1" t="s">
        <v>30</v>
      </c>
      <c r="C12" s="1" t="s">
        <v>9</v>
      </c>
      <c r="D12" s="1" t="s">
        <v>35</v>
      </c>
      <c r="E12" s="2" t="s">
        <v>36</v>
      </c>
      <c r="F12" s="3"/>
      <c r="G12" s="3"/>
    </row>
    <row r="13" spans="1:7" ht="47.4" thickBot="1" x14ac:dyDescent="0.35">
      <c r="A13" s="1" t="s">
        <v>7</v>
      </c>
      <c r="B13" s="1" t="s">
        <v>8</v>
      </c>
      <c r="C13" s="1" t="s">
        <v>37</v>
      </c>
      <c r="D13" s="1" t="s">
        <v>38</v>
      </c>
      <c r="E13" s="1" t="s">
        <v>39</v>
      </c>
      <c r="F13" s="3"/>
      <c r="G13" s="3"/>
    </row>
    <row r="14" spans="1:7" ht="58.8" thickBot="1" x14ac:dyDescent="0.35">
      <c r="A14" s="1" t="s">
        <v>40</v>
      </c>
      <c r="B14" s="1" t="s">
        <v>41</v>
      </c>
      <c r="C14" s="1" t="s">
        <v>37</v>
      </c>
      <c r="D14" s="1" t="s">
        <v>42</v>
      </c>
      <c r="E14" s="1" t="s">
        <v>43</v>
      </c>
      <c r="F14" s="3"/>
      <c r="G1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E4BF-8A36-49A1-BDF7-6B29C151FA2F}">
  <dimension ref="A1:L9"/>
  <sheetViews>
    <sheetView workbookViewId="0">
      <selection activeCell="I10" sqref="I10"/>
    </sheetView>
  </sheetViews>
  <sheetFormatPr defaultRowHeight="14.4" x14ac:dyDescent="0.3"/>
  <cols>
    <col min="2" max="2" width="15.77734375" customWidth="1"/>
    <col min="3" max="3" width="7.6640625" customWidth="1"/>
    <col min="4" max="4" width="9.77734375" customWidth="1"/>
    <col min="5" max="5" width="12.88671875" customWidth="1"/>
    <col min="6" max="6" width="15.33203125" customWidth="1"/>
    <col min="7" max="7" width="11.5546875" customWidth="1"/>
    <col min="8" max="9" width="12.77734375" customWidth="1"/>
    <col min="10" max="10" width="14.21875" customWidth="1"/>
    <col min="11" max="11" width="14.44140625" customWidth="1"/>
    <col min="12" max="12" width="14.21875" customWidth="1"/>
  </cols>
  <sheetData>
    <row r="1" spans="1:12" x14ac:dyDescent="0.3">
      <c r="A1" t="s">
        <v>45</v>
      </c>
      <c r="B1" t="s">
        <v>1</v>
      </c>
      <c r="C1" t="s">
        <v>46</v>
      </c>
      <c r="D1" t="s">
        <v>49</v>
      </c>
      <c r="E1" t="s">
        <v>47</v>
      </c>
      <c r="F1" t="s">
        <v>48</v>
      </c>
      <c r="G1" t="s">
        <v>59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3">
      <c r="A2" t="str">
        <f>RIGHT(B2,1)</f>
        <v>т</v>
      </c>
      <c r="B2" t="s">
        <v>64</v>
      </c>
      <c r="D2" t="s">
        <v>50</v>
      </c>
      <c r="E2" t="s">
        <v>64</v>
      </c>
      <c r="F2" t="s">
        <v>65</v>
      </c>
      <c r="G2" t="s">
        <v>66</v>
      </c>
      <c r="H2" t="s">
        <v>76</v>
      </c>
      <c r="I2" t="s">
        <v>75</v>
      </c>
      <c r="J2" t="s">
        <v>77</v>
      </c>
    </row>
    <row r="3" spans="1:12" x14ac:dyDescent="0.3">
      <c r="A3" t="str">
        <f>RIGHT(B3,1)</f>
        <v>т</v>
      </c>
      <c r="B3" t="s">
        <v>64</v>
      </c>
      <c r="D3" t="s">
        <v>51</v>
      </c>
      <c r="E3" t="s">
        <v>67</v>
      </c>
      <c r="F3" t="s">
        <v>68</v>
      </c>
      <c r="G3" t="s">
        <v>69</v>
      </c>
    </row>
    <row r="5" spans="1:12" x14ac:dyDescent="0.3">
      <c r="A5" t="str">
        <f t="shared" ref="A5:A9" si="0">RIGHT(B5,1)</f>
        <v>с</v>
      </c>
      <c r="B5" t="s">
        <v>44</v>
      </c>
      <c r="D5" t="s">
        <v>50</v>
      </c>
      <c r="E5" t="s">
        <v>44</v>
      </c>
      <c r="F5" t="s">
        <v>54</v>
      </c>
      <c r="G5" t="s">
        <v>60</v>
      </c>
      <c r="I5" t="s">
        <v>79</v>
      </c>
      <c r="J5" t="s">
        <v>78</v>
      </c>
    </row>
    <row r="6" spans="1:12" x14ac:dyDescent="0.3">
      <c r="A6" t="str">
        <f t="shared" si="0"/>
        <v>с</v>
      </c>
      <c r="B6" t="s">
        <v>44</v>
      </c>
      <c r="D6" t="s">
        <v>51</v>
      </c>
      <c r="E6" t="s">
        <v>52</v>
      </c>
      <c r="F6" t="s">
        <v>55</v>
      </c>
      <c r="G6" s="4" t="s">
        <v>61</v>
      </c>
    </row>
    <row r="7" spans="1:12" x14ac:dyDescent="0.3">
      <c r="A7" t="str">
        <f t="shared" si="0"/>
        <v/>
      </c>
    </row>
    <row r="8" spans="1:12" x14ac:dyDescent="0.3">
      <c r="A8" t="str">
        <f t="shared" si="0"/>
        <v>л</v>
      </c>
      <c r="B8" t="s">
        <v>53</v>
      </c>
      <c r="D8" t="s">
        <v>50</v>
      </c>
      <c r="E8" t="s">
        <v>53</v>
      </c>
      <c r="F8" t="s">
        <v>58</v>
      </c>
      <c r="G8" t="s">
        <v>62</v>
      </c>
      <c r="I8" t="s">
        <v>80</v>
      </c>
      <c r="J8" t="s">
        <v>81</v>
      </c>
    </row>
    <row r="9" spans="1:12" x14ac:dyDescent="0.3">
      <c r="A9" t="str">
        <f t="shared" si="0"/>
        <v>л</v>
      </c>
      <c r="B9" t="s">
        <v>53</v>
      </c>
      <c r="D9" t="s">
        <v>51</v>
      </c>
      <c r="E9" t="s">
        <v>56</v>
      </c>
      <c r="F9" t="s">
        <v>57</v>
      </c>
      <c r="G9" t="s">
        <v>63</v>
      </c>
    </row>
  </sheetData>
  <conditionalFormatting sqref="A1:XFD1048576">
    <cfRule type="containsText" dxfId="0" priority="1" operator="containsText" text="~?">
      <formula>NOT(ISERROR(SEARCH("~?",A1)))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D345-0C27-4A1A-BE13-FA1B93A9AE2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nouns</vt:lpstr>
      <vt:lpstr>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Бажуков</dc:creator>
  <cp:lastModifiedBy>Олег Бажуков</cp:lastModifiedBy>
  <dcterms:created xsi:type="dcterms:W3CDTF">2022-11-05T17:15:47Z</dcterms:created>
  <dcterms:modified xsi:type="dcterms:W3CDTF">2022-11-05T20:48:39Z</dcterms:modified>
</cp:coreProperties>
</file>