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Objects="placeholders" showInkAnnotation="0" autoCompressPictures="0"/>
  <bookViews>
    <workbookView xWindow="180" yWindow="80" windowWidth="25140" windowHeight="13320" tabRatio="500" activeTab="4"/>
  </bookViews>
  <sheets>
    <sheet name="nouns" sheetId="1" r:id="rId1"/>
    <sheet name="adjectives" sheetId="2" r:id="rId2"/>
    <sheet name="numerals" sheetId="3" r:id="rId3"/>
    <sheet name="other" sheetId="4" r:id="rId4"/>
    <sheet name="verbs" sheetId="5" r:id="rId5"/>
    <sheet name="place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3" i="5" l="1"/>
  <c r="D86" i="5"/>
  <c r="D76" i="5"/>
  <c r="C1047" i="1"/>
  <c r="C189" i="4"/>
  <c r="C65" i="2"/>
  <c r="C18" i="2"/>
  <c r="C958" i="1"/>
  <c r="C886" i="1"/>
  <c r="C775" i="1"/>
  <c r="C734" i="1"/>
  <c r="C733" i="1"/>
  <c r="R26" i="1"/>
  <c r="C1009" i="1"/>
  <c r="C659" i="1"/>
  <c r="C649" i="1"/>
  <c r="C556" i="1"/>
  <c r="C88" i="1"/>
  <c r="C2" i="1"/>
  <c r="C359" i="1"/>
  <c r="C300" i="1"/>
  <c r="C294" i="1"/>
  <c r="C48" i="4"/>
  <c r="C8" i="2"/>
  <c r="C304" i="1"/>
  <c r="D24" i="5"/>
  <c r="D405" i="5"/>
  <c r="D177" i="5"/>
  <c r="C87" i="1"/>
  <c r="C39" i="1"/>
  <c r="C125" i="4"/>
  <c r="C116" i="4"/>
  <c r="C109" i="4"/>
  <c r="C4" i="4"/>
  <c r="C198" i="4"/>
  <c r="C918" i="1"/>
  <c r="C825" i="1"/>
  <c r="C809" i="1"/>
  <c r="C423" i="1"/>
  <c r="C592" i="1"/>
  <c r="D40" i="5"/>
  <c r="C361" i="1"/>
  <c r="C1039" i="1"/>
  <c r="D413" i="5"/>
  <c r="C35" i="4"/>
  <c r="C34" i="4"/>
  <c r="C1037" i="1"/>
  <c r="C1036" i="1"/>
  <c r="D417" i="5"/>
  <c r="C83" i="2"/>
  <c r="C44" i="1"/>
  <c r="D419" i="5"/>
  <c r="C132" i="4"/>
  <c r="C36" i="1"/>
  <c r="C1027" i="1"/>
  <c r="C74" i="2"/>
  <c r="D39" i="5"/>
  <c r="D38" i="5"/>
  <c r="C192" i="4"/>
  <c r="C1024" i="1"/>
  <c r="C146" i="4"/>
  <c r="C130" i="4"/>
  <c r="C112" i="4"/>
  <c r="C117" i="4"/>
  <c r="C119" i="4"/>
  <c r="C8" i="1"/>
  <c r="C989" i="1"/>
  <c r="C33" i="4"/>
  <c r="C197" i="4"/>
  <c r="C129" i="4"/>
  <c r="C1011" i="1"/>
  <c r="C993" i="1"/>
  <c r="C1004" i="1"/>
  <c r="C24" i="3"/>
  <c r="C35" i="1"/>
  <c r="C1016" i="1"/>
  <c r="C108" i="4"/>
  <c r="C27" i="1"/>
  <c r="C981" i="1"/>
  <c r="C984" i="1"/>
  <c r="C978" i="1"/>
  <c r="D37" i="5"/>
  <c r="C973" i="1"/>
  <c r="C964" i="1"/>
  <c r="D372" i="5"/>
  <c r="C3" i="1"/>
  <c r="D36" i="5"/>
  <c r="D364" i="5"/>
  <c r="C962" i="1"/>
  <c r="C128" i="4"/>
  <c r="C43" i="1"/>
  <c r="C955" i="1"/>
  <c r="D367" i="5"/>
  <c r="C949" i="1"/>
  <c r="C967" i="1"/>
  <c r="C4" i="1"/>
  <c r="D2" i="5"/>
  <c r="C545" i="1"/>
  <c r="C916" i="1"/>
  <c r="C939" i="1"/>
  <c r="C908" i="1"/>
  <c r="C905" i="1"/>
  <c r="C904" i="1"/>
  <c r="C897" i="1"/>
  <c r="D359" i="5"/>
  <c r="C303" i="1"/>
  <c r="C849" i="1"/>
  <c r="D34" i="5"/>
  <c r="C84" i="2"/>
  <c r="C19" i="2"/>
  <c r="C843" i="1"/>
  <c r="C816" i="1"/>
  <c r="D320" i="5"/>
  <c r="C31" i="4"/>
  <c r="C204" i="4"/>
  <c r="C879" i="1"/>
  <c r="D339" i="5"/>
  <c r="D347" i="5"/>
  <c r="D35" i="5"/>
  <c r="C877" i="1"/>
  <c r="C806" i="1"/>
  <c r="C866" i="1"/>
  <c r="C801" i="1"/>
  <c r="D33" i="5"/>
  <c r="C758" i="1"/>
  <c r="C882" i="1"/>
  <c r="D3" i="5"/>
  <c r="C778" i="1"/>
  <c r="C792" i="1"/>
  <c r="D32" i="5"/>
  <c r="D307" i="5"/>
  <c r="C762" i="1"/>
  <c r="D31" i="5"/>
  <c r="C756" i="1"/>
  <c r="C726" i="1"/>
  <c r="D300" i="5"/>
  <c r="C195" i="4"/>
  <c r="C716" i="1"/>
  <c r="C749" i="1"/>
  <c r="C717" i="1"/>
  <c r="C41" i="1"/>
  <c r="C715" i="1"/>
  <c r="C712" i="1"/>
  <c r="C708" i="1"/>
  <c r="C707" i="1"/>
  <c r="C28" i="4"/>
  <c r="D286" i="5"/>
  <c r="C668" i="1"/>
  <c r="C60" i="1"/>
  <c r="C676" i="1"/>
  <c r="C26" i="1"/>
  <c r="C366" i="1"/>
  <c r="C55" i="4"/>
  <c r="C665" i="1"/>
  <c r="C666" i="1"/>
  <c r="C697" i="1"/>
  <c r="C325" i="1"/>
  <c r="C322" i="1"/>
  <c r="C682" i="1"/>
  <c r="C679" i="1"/>
  <c r="C495" i="1"/>
  <c r="C11" i="4"/>
  <c r="C68" i="2"/>
  <c r="C667" i="1"/>
  <c r="C664" i="1"/>
  <c r="C34" i="1"/>
  <c r="C657" i="1"/>
  <c r="C656" i="1"/>
  <c r="C143" i="4"/>
  <c r="C207" i="4"/>
  <c r="D30" i="5"/>
  <c r="D29" i="5"/>
  <c r="C594" i="1"/>
  <c r="C589" i="1"/>
  <c r="C606" i="1"/>
  <c r="D254" i="5"/>
  <c r="D28" i="5"/>
  <c r="C142" i="4"/>
  <c r="C25" i="1"/>
  <c r="C65" i="4"/>
  <c r="D251" i="5"/>
  <c r="C591" i="1"/>
  <c r="C274" i="1"/>
  <c r="C586" i="1"/>
  <c r="C10" i="2"/>
  <c r="C579" i="1"/>
  <c r="C577" i="1"/>
  <c r="C64" i="4"/>
  <c r="C557" i="1"/>
  <c r="C63" i="4"/>
  <c r="D240" i="5"/>
  <c r="C1029" i="1"/>
  <c r="D27" i="5"/>
  <c r="C553" i="1"/>
  <c r="C194" i="4"/>
  <c r="C203" i="4"/>
  <c r="C171" i="4"/>
  <c r="C546" i="1"/>
  <c r="C62" i="4"/>
  <c r="C61" i="4"/>
  <c r="C66" i="4"/>
  <c r="C67" i="4"/>
  <c r="D228" i="5"/>
  <c r="C527" i="1"/>
  <c r="C528" i="1"/>
  <c r="C521" i="1"/>
  <c r="C744" i="1"/>
  <c r="C30" i="3"/>
  <c r="C29" i="3"/>
  <c r="D26" i="5"/>
  <c r="D25" i="5"/>
  <c r="C33" i="1"/>
  <c r="D209" i="5"/>
  <c r="D208" i="5"/>
  <c r="C509" i="1"/>
  <c r="C502" i="1"/>
  <c r="C42" i="1"/>
  <c r="C40" i="1"/>
  <c r="C191" i="4"/>
  <c r="C473" i="1"/>
  <c r="C14" i="1"/>
  <c r="C465" i="1"/>
  <c r="C63" i="2"/>
  <c r="C469" i="1"/>
  <c r="C31" i="3"/>
  <c r="C22" i="3"/>
  <c r="C113" i="4"/>
  <c r="D206" i="5"/>
  <c r="C457" i="1"/>
  <c r="C447" i="1"/>
  <c r="D199" i="5"/>
  <c r="C450" i="1"/>
  <c r="C459" i="1"/>
  <c r="C458" i="1"/>
  <c r="C166" i="1"/>
  <c r="C190" i="4"/>
  <c r="C393" i="1"/>
  <c r="C397" i="1"/>
  <c r="C410" i="1"/>
  <c r="C419" i="1"/>
  <c r="C969" i="1"/>
  <c r="C413" i="1"/>
  <c r="C31" i="2"/>
  <c r="D181" i="5"/>
  <c r="C390" i="1"/>
  <c r="D95" i="5"/>
  <c r="D23" i="5"/>
  <c r="D22" i="5"/>
  <c r="D21" i="5"/>
  <c r="C32" i="1"/>
  <c r="C344" i="1"/>
  <c r="C391" i="1"/>
  <c r="C394" i="1"/>
  <c r="C377" i="1"/>
  <c r="D20" i="5"/>
  <c r="C38" i="1"/>
  <c r="C60" i="4"/>
  <c r="D19" i="5"/>
  <c r="C140" i="4"/>
  <c r="C141" i="4"/>
  <c r="C17" i="4"/>
  <c r="C205" i="4"/>
  <c r="C387" i="1"/>
  <c r="C31" i="1"/>
  <c r="C1023" i="1"/>
  <c r="C1040" i="1"/>
  <c r="C30" i="1"/>
  <c r="D18" i="5"/>
  <c r="C24" i="4"/>
  <c r="C135" i="4"/>
  <c r="C16" i="4"/>
  <c r="D164" i="5"/>
  <c r="D17" i="5"/>
  <c r="C343" i="1"/>
  <c r="C342" i="1"/>
  <c r="D201" i="5"/>
  <c r="C37" i="1"/>
  <c r="C334" i="1"/>
  <c r="D16" i="5"/>
  <c r="C329" i="1"/>
  <c r="C58" i="1"/>
  <c r="C321" i="1"/>
  <c r="C328" i="1"/>
  <c r="C311" i="1"/>
  <c r="C45" i="2"/>
  <c r="C58" i="4"/>
  <c r="D15" i="5"/>
  <c r="C202" i="4"/>
  <c r="C297" i="1"/>
  <c r="D414" i="5"/>
  <c r="C28" i="2"/>
  <c r="C17" i="2"/>
  <c r="C293" i="1"/>
  <c r="D14" i="5"/>
  <c r="D13" i="5"/>
  <c r="C290" i="1"/>
  <c r="D117" i="5"/>
  <c r="C262" i="1"/>
  <c r="C29" i="1"/>
  <c r="C869" i="1"/>
  <c r="C292" i="1"/>
  <c r="C537" i="1"/>
  <c r="C536" i="1"/>
  <c r="C380" i="1"/>
  <c r="C476" i="1"/>
  <c r="C462" i="1"/>
  <c r="C375" i="1"/>
  <c r="C1025" i="1"/>
  <c r="C381" i="1"/>
  <c r="C3" i="2"/>
  <c r="C78" i="2"/>
  <c r="C46" i="2"/>
  <c r="C11" i="2"/>
  <c r="C7" i="2"/>
  <c r="C61" i="2"/>
  <c r="C22" i="2"/>
  <c r="C4" i="2"/>
  <c r="C35" i="2"/>
  <c r="C6" i="2"/>
  <c r="C50" i="2"/>
  <c r="C39" i="2"/>
  <c r="C40" i="2"/>
  <c r="C5" i="2"/>
  <c r="C12" i="2"/>
  <c r="C51" i="2"/>
  <c r="C30" i="2"/>
  <c r="C29" i="2"/>
  <c r="C57" i="2"/>
  <c r="C64" i="2"/>
  <c r="C34" i="2"/>
  <c r="C38" i="2"/>
  <c r="C81" i="2"/>
  <c r="C33" i="2"/>
  <c r="C41" i="2"/>
  <c r="C16" i="2"/>
  <c r="C15" i="2"/>
  <c r="C60" i="2"/>
  <c r="C62" i="2"/>
  <c r="C71" i="4"/>
  <c r="C354" i="1"/>
  <c r="D98" i="5"/>
  <c r="D99" i="5"/>
  <c r="C264" i="1"/>
  <c r="C266" i="1"/>
  <c r="C373" i="1"/>
  <c r="D4" i="5"/>
  <c r="D12" i="5"/>
  <c r="D11" i="5"/>
  <c r="C940" i="1"/>
  <c r="C220" i="1"/>
  <c r="C201" i="4"/>
  <c r="C597" i="1"/>
  <c r="C201" i="1"/>
  <c r="D10" i="5"/>
  <c r="D9" i="5"/>
  <c r="C79" i="1"/>
  <c r="C200" i="4"/>
  <c r="D5" i="5"/>
  <c r="C296" i="1"/>
  <c r="D8" i="5"/>
  <c r="C154" i="1"/>
  <c r="D151" i="5"/>
  <c r="D7" i="5"/>
  <c r="C7" i="4"/>
  <c r="C9" i="4"/>
  <c r="C100" i="4"/>
  <c r="C578" i="1"/>
  <c r="D45" i="5"/>
  <c r="D54" i="5"/>
  <c r="D48" i="5"/>
  <c r="D51" i="5"/>
  <c r="D52" i="5"/>
  <c r="D60" i="5"/>
  <c r="D49" i="5"/>
  <c r="D50" i="5"/>
  <c r="D56" i="5"/>
  <c r="D57" i="5"/>
  <c r="D59" i="5"/>
  <c r="D62" i="5"/>
  <c r="D63" i="5"/>
  <c r="D64" i="5"/>
  <c r="D65" i="5"/>
  <c r="D66" i="5"/>
  <c r="D70" i="5"/>
  <c r="D74" i="5"/>
  <c r="D81" i="5"/>
  <c r="D80" i="5"/>
  <c r="D79" i="5"/>
  <c r="D92" i="5"/>
  <c r="D84" i="5"/>
  <c r="D85" i="5"/>
  <c r="D89" i="5"/>
  <c r="D72" i="5"/>
  <c r="D97" i="5"/>
  <c r="D94" i="5"/>
  <c r="D101" i="5"/>
  <c r="D103" i="5"/>
  <c r="D104" i="5"/>
  <c r="D105" i="5"/>
  <c r="D107" i="5"/>
  <c r="D108" i="5"/>
  <c r="D124" i="5"/>
  <c r="D123" i="5"/>
  <c r="D114" i="5"/>
  <c r="D110" i="5"/>
  <c r="D112" i="5"/>
  <c r="D111" i="5"/>
  <c r="D115" i="5"/>
  <c r="D118" i="5"/>
  <c r="D122" i="5"/>
  <c r="D116" i="5"/>
  <c r="D128" i="5"/>
  <c r="D129" i="5"/>
  <c r="D130" i="5"/>
  <c r="D131" i="5"/>
  <c r="D132" i="5"/>
  <c r="D134" i="5"/>
  <c r="D136" i="5"/>
  <c r="D139" i="5"/>
  <c r="D141" i="5"/>
  <c r="D142" i="5"/>
  <c r="D145" i="5"/>
  <c r="D152" i="5"/>
  <c r="D154" i="5"/>
  <c r="D157" i="5"/>
  <c r="D156" i="5"/>
  <c r="D160" i="5"/>
  <c r="D162" i="5"/>
  <c r="D165" i="5"/>
  <c r="D166" i="5"/>
  <c r="D167" i="5"/>
  <c r="D158" i="5"/>
  <c r="D321" i="5"/>
  <c r="D174" i="5"/>
  <c r="D170" i="5"/>
  <c r="D171" i="5"/>
  <c r="D168" i="5"/>
  <c r="D203" i="5"/>
  <c r="D178" i="5"/>
  <c r="D180" i="5"/>
  <c r="D184" i="5"/>
  <c r="D186" i="5"/>
  <c r="D188" i="5"/>
  <c r="D187" i="5"/>
  <c r="D190" i="5"/>
  <c r="D194" i="5"/>
  <c r="D196" i="5"/>
  <c r="D198" i="5"/>
  <c r="D197" i="5"/>
  <c r="D200" i="5"/>
  <c r="D204" i="5"/>
  <c r="D207" i="5"/>
  <c r="D216" i="5"/>
  <c r="D212" i="5"/>
  <c r="D213" i="5"/>
  <c r="D217" i="5"/>
  <c r="D218" i="5"/>
  <c r="D219" i="5"/>
  <c r="D226" i="5"/>
  <c r="D192" i="5"/>
  <c r="D227" i="5"/>
  <c r="D230" i="5"/>
  <c r="D232" i="5"/>
  <c r="D231" i="5"/>
  <c r="D234" i="5"/>
  <c r="D236" i="5"/>
  <c r="D237" i="5"/>
  <c r="D241" i="5"/>
  <c r="D242" i="5"/>
  <c r="D243" i="5"/>
  <c r="D244" i="5"/>
  <c r="D246" i="5"/>
  <c r="D247" i="5"/>
  <c r="D255" i="5"/>
  <c r="D256" i="5"/>
  <c r="D259" i="5"/>
  <c r="D257" i="5"/>
  <c r="D260" i="5"/>
  <c r="D263" i="5"/>
  <c r="D264" i="5"/>
  <c r="D266" i="5"/>
  <c r="D267" i="5"/>
  <c r="D269" i="5"/>
  <c r="D270" i="5"/>
  <c r="D274" i="5"/>
  <c r="D273" i="5"/>
  <c r="D275" i="5"/>
  <c r="D276" i="5"/>
  <c r="D277" i="5"/>
  <c r="D279" i="5"/>
  <c r="D284" i="5"/>
  <c r="D287" i="5"/>
  <c r="D291" i="5"/>
  <c r="D294" i="5"/>
  <c r="D296" i="5"/>
  <c r="D301" i="5"/>
  <c r="D304" i="5"/>
  <c r="D306" i="5"/>
  <c r="D309" i="5"/>
  <c r="D313" i="5"/>
  <c r="D314" i="5"/>
  <c r="D315" i="5"/>
  <c r="D317" i="5"/>
  <c r="D323" i="5"/>
  <c r="D324" i="5"/>
  <c r="D326" i="5"/>
  <c r="D325" i="5"/>
  <c r="D327" i="5"/>
  <c r="D310" i="5"/>
  <c r="D328" i="5"/>
  <c r="D329" i="5"/>
  <c r="D330" i="5"/>
  <c r="D331" i="5"/>
  <c r="D345" i="5"/>
  <c r="D342" i="5"/>
  <c r="D346" i="5"/>
  <c r="D349" i="5"/>
  <c r="D350" i="5"/>
  <c r="D351" i="5"/>
  <c r="D341" i="5"/>
  <c r="D352" i="5"/>
  <c r="D356" i="5"/>
  <c r="D361" i="5"/>
  <c r="D366" i="5"/>
  <c r="D365" i="5"/>
  <c r="D368" i="5"/>
  <c r="D369" i="5"/>
  <c r="D370" i="5"/>
  <c r="D373" i="5"/>
  <c r="D375" i="5"/>
  <c r="D357" i="5"/>
  <c r="D378" i="5"/>
  <c r="D379" i="5"/>
  <c r="D380" i="5"/>
  <c r="D383" i="5"/>
  <c r="D384" i="5"/>
  <c r="D386" i="5"/>
  <c r="D389" i="5"/>
  <c r="D395" i="5"/>
  <c r="D390" i="5"/>
  <c r="D400" i="5"/>
  <c r="D393" i="5"/>
  <c r="D392" i="5"/>
  <c r="D396" i="5"/>
  <c r="D401" i="5"/>
  <c r="D406" i="5"/>
  <c r="D411" i="5"/>
  <c r="D418" i="5"/>
  <c r="D420" i="5"/>
  <c r="D425" i="5"/>
  <c r="D428" i="5"/>
  <c r="D43" i="5"/>
  <c r="D44" i="5"/>
  <c r="D6" i="5"/>
  <c r="D42" i="5"/>
  <c r="C588" i="1"/>
  <c r="C187" i="4"/>
  <c r="C79" i="4"/>
  <c r="C206" i="4"/>
  <c r="C188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0" i="4"/>
  <c r="C169" i="4"/>
  <c r="C168" i="4"/>
  <c r="C167" i="4"/>
  <c r="C166" i="4"/>
  <c r="C165" i="4"/>
  <c r="C164" i="4"/>
  <c r="C163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5" i="4"/>
  <c r="C144" i="4"/>
  <c r="C139" i="4"/>
  <c r="C138" i="4"/>
  <c r="C137" i="4"/>
  <c r="C136" i="4"/>
  <c r="C134" i="4"/>
  <c r="C147" i="4"/>
  <c r="C131" i="4"/>
  <c r="C127" i="4"/>
  <c r="C124" i="4"/>
  <c r="C126" i="4"/>
  <c r="C122" i="4"/>
  <c r="C121" i="4"/>
  <c r="C120" i="4"/>
  <c r="C118" i="4"/>
  <c r="C115" i="4"/>
  <c r="C110" i="4"/>
  <c r="C111" i="4"/>
  <c r="C107" i="4"/>
  <c r="C106" i="4"/>
  <c r="C105" i="4"/>
  <c r="C104" i="4"/>
  <c r="C103" i="4"/>
  <c r="C102" i="4"/>
  <c r="C101" i="4"/>
  <c r="C99" i="4"/>
  <c r="C95" i="4"/>
  <c r="C94" i="4"/>
  <c r="C92" i="4"/>
  <c r="C93" i="4"/>
  <c r="C91" i="4"/>
  <c r="C90" i="4"/>
  <c r="C89" i="4"/>
  <c r="C87" i="4"/>
  <c r="C88" i="4"/>
  <c r="C86" i="4"/>
  <c r="C85" i="4"/>
  <c r="C84" i="4"/>
  <c r="C83" i="4"/>
  <c r="C82" i="4"/>
  <c r="C81" i="4"/>
  <c r="C80" i="4"/>
  <c r="C78" i="4"/>
  <c r="C77" i="4"/>
  <c r="C75" i="4"/>
  <c r="C74" i="4"/>
  <c r="C73" i="4"/>
  <c r="C72" i="4"/>
  <c r="C70" i="4"/>
  <c r="C68" i="4"/>
  <c r="C57" i="4"/>
  <c r="C52" i="4"/>
  <c r="C51" i="4"/>
  <c r="C50" i="4"/>
  <c r="C30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C21" i="4"/>
  <c r="C22" i="4"/>
  <c r="C23" i="4"/>
  <c r="C14" i="4"/>
  <c r="C15" i="4"/>
  <c r="C13" i="4"/>
  <c r="C10" i="4"/>
  <c r="C25" i="4"/>
  <c r="C26" i="4"/>
  <c r="C27" i="4"/>
  <c r="C18" i="4"/>
  <c r="C32" i="4"/>
  <c r="C2" i="4"/>
  <c r="C226" i="1"/>
  <c r="C10" i="1"/>
  <c r="C103" i="1"/>
  <c r="C719" i="1"/>
  <c r="C1048" i="1"/>
  <c r="C49" i="1"/>
  <c r="C73" i="1"/>
  <c r="C53" i="1"/>
  <c r="C48" i="1"/>
  <c r="C76" i="1"/>
  <c r="C55" i="1"/>
  <c r="C69" i="1"/>
  <c r="C71" i="1"/>
  <c r="C65" i="1"/>
  <c r="C72" i="1"/>
  <c r="C74" i="1"/>
  <c r="C24" i="1"/>
  <c r="C61" i="1"/>
  <c r="C66" i="1"/>
  <c r="C62" i="1"/>
  <c r="C77" i="1"/>
  <c r="C81" i="1"/>
  <c r="C82" i="1"/>
  <c r="C83" i="1"/>
  <c r="C84" i="1"/>
  <c r="C906" i="1"/>
  <c r="C86" i="1"/>
  <c r="C68" i="1"/>
  <c r="C64" i="1"/>
  <c r="C92" i="1"/>
  <c r="C101" i="1"/>
  <c r="C95" i="1"/>
  <c r="C97" i="1"/>
  <c r="C9" i="1"/>
  <c r="C102" i="1"/>
  <c r="C104" i="1"/>
  <c r="C105" i="1"/>
  <c r="C107" i="1"/>
  <c r="C108" i="1"/>
  <c r="C100" i="1"/>
  <c r="C115" i="1"/>
  <c r="C117" i="1"/>
  <c r="C112" i="1"/>
  <c r="C121" i="1"/>
  <c r="C123" i="1"/>
  <c r="C124" i="1"/>
  <c r="C15" i="1"/>
  <c r="C130" i="1"/>
  <c r="C136" i="1"/>
  <c r="C131" i="1"/>
  <c r="C137" i="1"/>
  <c r="C134" i="1"/>
  <c r="C132" i="1"/>
  <c r="C133" i="1"/>
  <c r="C135" i="1"/>
  <c r="C139" i="1"/>
  <c r="C140" i="1"/>
  <c r="C141" i="1"/>
  <c r="C144" i="1"/>
  <c r="C147" i="1"/>
  <c r="C149" i="1"/>
  <c r="C150" i="1"/>
  <c r="C155" i="1"/>
  <c r="C151" i="1"/>
  <c r="C164" i="1"/>
  <c r="C165" i="1"/>
  <c r="C153" i="1"/>
  <c r="C145" i="1"/>
  <c r="C90" i="1"/>
  <c r="C157" i="1"/>
  <c r="C159" i="1"/>
  <c r="C161" i="1"/>
  <c r="C162" i="1"/>
  <c r="C119" i="1"/>
  <c r="C168" i="1"/>
  <c r="C169" i="1"/>
  <c r="C167" i="1"/>
  <c r="C171" i="1"/>
  <c r="C172" i="1"/>
  <c r="C174" i="1"/>
  <c r="C175" i="1"/>
  <c r="C177" i="1"/>
  <c r="C21" i="1"/>
  <c r="C183" i="1"/>
  <c r="C188" i="1"/>
  <c r="C199" i="1"/>
  <c r="C184" i="1"/>
  <c r="C186" i="1"/>
  <c r="C187" i="1"/>
  <c r="C190" i="1"/>
  <c r="C191" i="1"/>
  <c r="C192" i="1"/>
  <c r="C193" i="1"/>
  <c r="C194" i="1"/>
  <c r="C189" i="1"/>
  <c r="C326" i="1"/>
  <c r="C203" i="1"/>
  <c r="C200" i="1"/>
  <c r="C207" i="1"/>
  <c r="C239" i="1"/>
  <c r="C210" i="1"/>
  <c r="C213" i="1"/>
  <c r="C215" i="1"/>
  <c r="C224" i="1"/>
  <c r="C236" i="1"/>
  <c r="C219" i="1"/>
  <c r="C230" i="1"/>
  <c r="C231" i="1"/>
  <c r="C238" i="1"/>
  <c r="C241" i="1"/>
  <c r="C243" i="1"/>
  <c r="C249" i="1"/>
  <c r="C248" i="1"/>
  <c r="C242" i="1"/>
  <c r="C254" i="1"/>
  <c r="C255" i="1"/>
  <c r="C259" i="1"/>
  <c r="C261" i="1"/>
  <c r="C256" i="1"/>
  <c r="C263" i="1"/>
  <c r="C275" i="1"/>
  <c r="C269" i="1"/>
  <c r="C748" i="1"/>
  <c r="C320" i="1"/>
  <c r="C235" i="1"/>
  <c r="C234" i="1"/>
  <c r="C730" i="1"/>
  <c r="C277" i="1"/>
  <c r="C278" i="1"/>
  <c r="C282" i="1"/>
  <c r="C298" i="1"/>
  <c r="C283" i="1"/>
  <c r="C284" i="1"/>
  <c r="C285" i="1"/>
  <c r="C287" i="1"/>
  <c r="C289" i="1"/>
  <c r="C805" i="1"/>
  <c r="C295" i="1"/>
  <c r="C808" i="1"/>
  <c r="C302" i="1"/>
  <c r="C305" i="1"/>
  <c r="C312" i="1"/>
  <c r="C7" i="1"/>
  <c r="C6" i="1"/>
  <c r="C323" i="1"/>
  <c r="C324" i="1"/>
  <c r="C316" i="1"/>
  <c r="C330" i="1"/>
  <c r="C335" i="1"/>
  <c r="C346" i="1"/>
  <c r="C347" i="1"/>
  <c r="C349" i="1"/>
  <c r="C351" i="1"/>
  <c r="C378" i="1"/>
  <c r="C17" i="1"/>
  <c r="C367" i="1"/>
  <c r="C368" i="1"/>
  <c r="C374" i="1"/>
  <c r="C376" i="1"/>
  <c r="C379" i="1"/>
  <c r="C383" i="1"/>
  <c r="C365" i="1"/>
  <c r="C388" i="1"/>
  <c r="C389" i="1"/>
  <c r="C425" i="1"/>
  <c r="C428" i="1"/>
  <c r="C392" i="1"/>
  <c r="C340" i="1"/>
  <c r="C399" i="1"/>
  <c r="C400" i="1"/>
  <c r="C401" i="1"/>
  <c r="C407" i="1"/>
  <c r="C402" i="1"/>
  <c r="C417" i="1"/>
  <c r="C420" i="1"/>
  <c r="C418" i="1"/>
  <c r="C424" i="1"/>
  <c r="C426" i="1"/>
  <c r="C435" i="1"/>
  <c r="C436" i="1"/>
  <c r="C444" i="1"/>
  <c r="C445" i="1"/>
  <c r="C451" i="1"/>
  <c r="C452" i="1"/>
  <c r="C439" i="1"/>
  <c r="C464" i="1"/>
  <c r="C463" i="1"/>
  <c r="C468" i="1"/>
  <c r="C467" i="1"/>
  <c r="C475" i="1"/>
  <c r="C477" i="1"/>
  <c r="C480" i="1"/>
  <c r="C483" i="1"/>
  <c r="C484" i="1"/>
  <c r="C485" i="1"/>
  <c r="C488" i="1"/>
  <c r="C489" i="1"/>
  <c r="C490" i="1"/>
  <c r="C492" i="1"/>
  <c r="C493" i="1"/>
  <c r="C496" i="1"/>
  <c r="C499" i="1"/>
  <c r="C497" i="1"/>
  <c r="C501" i="1"/>
  <c r="C507" i="1"/>
  <c r="C505" i="1"/>
  <c r="C506" i="1"/>
  <c r="C503" i="1"/>
  <c r="C514" i="1"/>
  <c r="C515" i="1"/>
  <c r="C28" i="1"/>
  <c r="C522" i="1"/>
  <c r="C520" i="1"/>
  <c r="C500" i="1"/>
  <c r="C525" i="1"/>
  <c r="C526" i="1"/>
  <c r="C533" i="1"/>
  <c r="C535" i="1"/>
  <c r="C540" i="1"/>
  <c r="C544" i="1"/>
  <c r="C547" i="1"/>
  <c r="C552" i="1"/>
  <c r="C554" i="1"/>
  <c r="C560" i="1"/>
  <c r="C561" i="1"/>
  <c r="C562" i="1"/>
  <c r="C570" i="1"/>
  <c r="C574" i="1"/>
  <c r="C573" i="1"/>
  <c r="C576" i="1"/>
  <c r="C581" i="1"/>
  <c r="C691" i="1"/>
  <c r="C585" i="1"/>
  <c r="C571" i="1"/>
  <c r="C572" i="1"/>
  <c r="C587" i="1"/>
  <c r="C605" i="1"/>
  <c r="C603" i="1"/>
  <c r="C608" i="1"/>
  <c r="C609" i="1"/>
  <c r="C590" i="1"/>
  <c r="C615" i="1"/>
  <c r="C599" i="1"/>
  <c r="C638" i="1"/>
  <c r="C600" i="1"/>
  <c r="C602" i="1"/>
  <c r="C607" i="1"/>
  <c r="C604" i="1"/>
  <c r="C612" i="1"/>
  <c r="C960" i="1"/>
  <c r="C618" i="1"/>
  <c r="C617" i="1"/>
  <c r="C623" i="1"/>
  <c r="C621" i="1"/>
  <c r="C624" i="1"/>
  <c r="C625" i="1"/>
  <c r="C619" i="1"/>
  <c r="C629" i="1"/>
  <c r="C630" i="1"/>
  <c r="C631" i="1"/>
  <c r="C632" i="1"/>
  <c r="C633" i="1"/>
  <c r="C634" i="1"/>
  <c r="C635" i="1"/>
  <c r="C637" i="1"/>
  <c r="C636" i="1"/>
  <c r="C639" i="1"/>
  <c r="C628" i="1"/>
  <c r="C681" i="1"/>
  <c r="C627" i="1"/>
  <c r="C626" i="1"/>
  <c r="C640" i="1"/>
  <c r="C641" i="1"/>
  <c r="C952" i="1"/>
  <c r="C654" i="1"/>
  <c r="C652" i="1"/>
  <c r="C662" i="1"/>
  <c r="C648" i="1"/>
  <c r="C655" i="1"/>
  <c r="C653" i="1"/>
  <c r="C22" i="1"/>
  <c r="C669" i="1"/>
  <c r="C660" i="1"/>
  <c r="C670" i="1"/>
  <c r="C661" i="1"/>
  <c r="C672" i="1"/>
  <c r="C675" i="1"/>
  <c r="C678" i="1"/>
  <c r="C18" i="1"/>
  <c r="C680" i="1"/>
  <c r="C338" i="1"/>
  <c r="C686" i="1"/>
  <c r="C690" i="1"/>
  <c r="C688" i="1"/>
  <c r="C689" i="1"/>
  <c r="C695" i="1"/>
  <c r="C699" i="1"/>
  <c r="C700" i="1"/>
  <c r="C701" i="1"/>
  <c r="C702" i="1"/>
  <c r="C703" i="1"/>
  <c r="C704" i="1"/>
  <c r="C433" i="1"/>
  <c r="C694" i="1"/>
  <c r="C1003" i="1"/>
  <c r="C705" i="1"/>
  <c r="C706" i="1"/>
  <c r="C722" i="1"/>
  <c r="C713" i="1"/>
  <c r="C709" i="1"/>
  <c r="C710" i="1"/>
  <c r="C711" i="1"/>
  <c r="C723" i="1"/>
  <c r="C16" i="1"/>
  <c r="C727" i="1"/>
  <c r="C729" i="1"/>
  <c r="C728" i="1"/>
  <c r="C731" i="1"/>
  <c r="C732" i="1"/>
  <c r="C735" i="1"/>
  <c r="C738" i="1"/>
  <c r="C531" i="1"/>
  <c r="C766" i="1"/>
  <c r="C596" i="1"/>
  <c r="C783" i="1"/>
  <c r="C759" i="1"/>
  <c r="C770" i="1"/>
  <c r="C769" i="1"/>
  <c r="C767" i="1"/>
  <c r="C772" i="1"/>
  <c r="C761" i="1"/>
  <c r="C773" i="1"/>
  <c r="C750" i="1"/>
  <c r="C776" i="1"/>
  <c r="C779" i="1"/>
  <c r="C782" i="1"/>
  <c r="C780" i="1"/>
  <c r="C789" i="1"/>
  <c r="C785" i="1"/>
  <c r="C786" i="1"/>
  <c r="C784" i="1"/>
  <c r="C829" i="1"/>
  <c r="C790" i="1"/>
  <c r="C788" i="1"/>
  <c r="C791" i="1"/>
  <c r="C793" i="1"/>
  <c r="C787" i="1"/>
  <c r="C796" i="1"/>
  <c r="C862" i="1"/>
  <c r="C799" i="1"/>
  <c r="C800" i="1"/>
  <c r="C802" i="1"/>
  <c r="C872" i="1"/>
  <c r="C807" i="1"/>
  <c r="C405" i="1"/>
  <c r="C406" i="1"/>
  <c r="C812" i="1"/>
  <c r="C11" i="1"/>
  <c r="C830" i="1"/>
  <c r="C831" i="1"/>
  <c r="C811" i="1"/>
  <c r="C404" i="1"/>
  <c r="C814" i="1"/>
  <c r="C815" i="1"/>
  <c r="C839" i="1"/>
  <c r="C481" i="1"/>
  <c r="C819" i="1"/>
  <c r="C820" i="1"/>
  <c r="C821" i="1"/>
  <c r="C822" i="1"/>
  <c r="C20" i="1"/>
  <c r="C826" i="1"/>
  <c r="C828" i="1"/>
  <c r="C833" i="1"/>
  <c r="C1051" i="1"/>
  <c r="C176" i="1"/>
  <c r="C982" i="1"/>
  <c r="C836" i="1"/>
  <c r="C835" i="1"/>
  <c r="C838" i="1"/>
  <c r="C575" i="1"/>
  <c r="C840" i="1"/>
  <c r="C842" i="1"/>
  <c r="C827" i="1"/>
  <c r="C844" i="1"/>
  <c r="C336" i="1"/>
  <c r="C851" i="1"/>
  <c r="C852" i="1"/>
  <c r="C850" i="1"/>
  <c r="C856" i="1"/>
  <c r="C857" i="1"/>
  <c r="C884" i="1"/>
  <c r="C860" i="1"/>
  <c r="C870" i="1"/>
  <c r="C859" i="1"/>
  <c r="C873" i="1"/>
  <c r="C876" i="1"/>
  <c r="C968" i="1"/>
  <c r="C887" i="1"/>
  <c r="C848" i="1"/>
  <c r="C888" i="1"/>
  <c r="C894" i="1"/>
  <c r="C895" i="1"/>
  <c r="C900" i="1"/>
  <c r="C902" i="1"/>
  <c r="C901" i="1"/>
  <c r="C903" i="1"/>
  <c r="C927" i="1"/>
  <c r="C923" i="1"/>
  <c r="C914" i="1"/>
  <c r="C921" i="1"/>
  <c r="C924" i="1"/>
  <c r="C930" i="1"/>
  <c r="C931" i="1"/>
  <c r="C932" i="1"/>
  <c r="C934" i="1"/>
  <c r="C933" i="1"/>
  <c r="C935" i="1"/>
  <c r="C936" i="1"/>
  <c r="C937" i="1"/>
  <c r="C938" i="1"/>
  <c r="C196" i="1"/>
  <c r="C946" i="1"/>
  <c r="C948" i="1"/>
  <c r="C12" i="1"/>
  <c r="C951" i="1"/>
  <c r="C953" i="1"/>
  <c r="C954" i="1"/>
  <c r="C956" i="1"/>
  <c r="C961" i="1"/>
  <c r="C197" i="1"/>
  <c r="C965" i="1"/>
  <c r="C915" i="1"/>
  <c r="C195" i="1"/>
  <c r="C977" i="1"/>
  <c r="C979" i="1"/>
  <c r="C985" i="1"/>
  <c r="C986" i="1"/>
  <c r="C990" i="1"/>
  <c r="C988" i="1"/>
  <c r="C994" i="1"/>
  <c r="C995" i="1"/>
  <c r="C996" i="1"/>
  <c r="C13" i="1"/>
  <c r="C999" i="1"/>
  <c r="C998" i="1"/>
  <c r="C1002" i="1"/>
  <c r="C1008" i="1"/>
  <c r="C1013" i="1"/>
  <c r="C1014" i="1"/>
  <c r="C1015" i="1"/>
  <c r="C1017" i="1"/>
  <c r="C991" i="1"/>
  <c r="C1010" i="1"/>
  <c r="C1022" i="1"/>
  <c r="C1021" i="1"/>
  <c r="C247" i="1"/>
  <c r="C357" i="1"/>
  <c r="C1034" i="1"/>
  <c r="C1031" i="1"/>
  <c r="C1035" i="1"/>
  <c r="C1043" i="1"/>
  <c r="C1049" i="1"/>
  <c r="C23" i="1"/>
  <c r="C19" i="1"/>
  <c r="C1055" i="1"/>
  <c r="C1038" i="1"/>
  <c r="C98" i="1"/>
  <c r="C110" i="1"/>
  <c r="C63" i="1"/>
  <c r="C126" i="1"/>
  <c r="C208" i="1"/>
  <c r="C94" i="1"/>
  <c r="C543" i="1"/>
  <c r="C113" i="1"/>
  <c r="C114" i="1"/>
  <c r="C291" i="1"/>
  <c r="C386" i="1"/>
  <c r="C109" i="1"/>
  <c r="C99" i="1"/>
  <c r="C125" i="1"/>
  <c r="C319" i="1"/>
  <c r="C129" i="1"/>
  <c r="C214" i="1"/>
  <c r="C823" i="1"/>
  <c r="C899" i="1"/>
  <c r="C885" i="1"/>
  <c r="C270" i="1"/>
</calcChain>
</file>

<file path=xl/sharedStrings.xml><?xml version="1.0" encoding="utf-8"?>
<sst xmlns="http://schemas.openxmlformats.org/spreadsheetml/2006/main" count="12448" uniqueCount="8337">
  <si>
    <t>English</t>
  </si>
  <si>
    <t>French</t>
  </si>
  <si>
    <t>manner, way</t>
  </si>
  <si>
    <t>manière, façon</t>
  </si>
  <si>
    <t>Sunday</t>
  </si>
  <si>
    <t>dimanche</t>
  </si>
  <si>
    <t>Wednesday</t>
  </si>
  <si>
    <t>jeudi</t>
  </si>
  <si>
    <t>mosquito net</t>
  </si>
  <si>
    <t>moustiquaire</t>
  </si>
  <si>
    <t>amber</t>
  </si>
  <si>
    <t>ambre</t>
  </si>
  <si>
    <t>imam</t>
  </si>
  <si>
    <t>Arab (person)</t>
  </si>
  <si>
    <t>arabe (personne)</t>
  </si>
  <si>
    <t>tea</t>
  </si>
  <si>
    <t>thé</t>
  </si>
  <si>
    <t>woman's wrap (garment)</t>
  </si>
  <si>
    <t>pagne de femme</t>
  </si>
  <si>
    <t>clothes (collective)</t>
  </si>
  <si>
    <t>habits (ensemble)</t>
  </si>
  <si>
    <t>knife</t>
  </si>
  <si>
    <t>couteau</t>
  </si>
  <si>
    <t>varan aquatique</t>
  </si>
  <si>
    <t>fatigue</t>
  </si>
  <si>
    <t>blessedness, spiritual power</t>
  </si>
  <si>
    <t>fait d'être béni, force spirituelle</t>
  </si>
  <si>
    <t>tea-kettle, teapot</t>
  </si>
  <si>
    <t>théière</t>
  </si>
  <si>
    <t>formal sit-down meeting</t>
  </si>
  <si>
    <t>réunion formelle</t>
  </si>
  <si>
    <t>ring (halo) around moon or sun</t>
  </si>
  <si>
    <t>halo lunaire ou solaire</t>
  </si>
  <si>
    <t>courtyard</t>
  </si>
  <si>
    <t>cour</t>
  </si>
  <si>
    <t>saltlick</t>
  </si>
  <si>
    <t>terre salée</t>
  </si>
  <si>
    <t>chewing tobacco</t>
  </si>
  <si>
    <t>tabac à chiquer</t>
  </si>
  <si>
    <t>spleen</t>
  </si>
  <si>
    <t>rate</t>
  </si>
  <si>
    <t>year</t>
  </si>
  <si>
    <t>année</t>
  </si>
  <si>
    <t>goat</t>
  </si>
  <si>
    <t>chèvre</t>
  </si>
  <si>
    <t>goatherd</t>
  </si>
  <si>
    <t>berger (de chèvres)</t>
  </si>
  <si>
    <t>middle</t>
  </si>
  <si>
    <t>milieu</t>
  </si>
  <si>
    <t>excrement</t>
  </si>
  <si>
    <t>excréments</t>
  </si>
  <si>
    <t>fire</t>
  </si>
  <si>
    <t>feu</t>
  </si>
  <si>
    <t>hot coal, ember</t>
  </si>
  <si>
    <t>braise</t>
  </si>
  <si>
    <t>smoke</t>
  </si>
  <si>
    <t>fumée</t>
  </si>
  <si>
    <t>height, tallness (of sb)</t>
  </si>
  <si>
    <t>taille (de qn)</t>
  </si>
  <si>
    <t>young man</t>
  </si>
  <si>
    <t>jeune homme</t>
  </si>
  <si>
    <t>rope</t>
  </si>
  <si>
    <t>corde</t>
  </si>
  <si>
    <t>hat</t>
  </si>
  <si>
    <t>chapeau</t>
  </si>
  <si>
    <t>navel</t>
  </si>
  <si>
    <t>nombril</t>
  </si>
  <si>
    <t>thread</t>
  </si>
  <si>
    <t>fil (à coudre)</t>
  </si>
  <si>
    <t>bead (e.g. for necklace)</t>
  </si>
  <si>
    <t>bundle of millet spikes</t>
  </si>
  <si>
    <t>fagot d'épis de mil</t>
  </si>
  <si>
    <t>father</t>
  </si>
  <si>
    <t>père</t>
  </si>
  <si>
    <t>guava</t>
  </si>
  <si>
    <t>goyave</t>
  </si>
  <si>
    <t>foot, leg</t>
  </si>
  <si>
    <t>pied, jambe</t>
  </si>
  <si>
    <t>mosquito</t>
  </si>
  <si>
    <t>moustique</t>
  </si>
  <si>
    <t>knee</t>
  </si>
  <si>
    <t>genou</t>
  </si>
  <si>
    <t>toe</t>
  </si>
  <si>
    <t>orteil</t>
  </si>
  <si>
    <t>blue color</t>
  </si>
  <si>
    <t>couleur bleue</t>
  </si>
  <si>
    <t>time(s), instance(s)</t>
  </si>
  <si>
    <t>fois</t>
  </si>
  <si>
    <t>sticky balls of ground millet, peanut, and sugar (sold in markets as a snack)</t>
  </si>
  <si>
    <t>boulettes collantes de mil écrasé, arachide, et sucre (vendues dans les marchés en tant que friandise)</t>
  </si>
  <si>
    <t>stick</t>
  </si>
  <si>
    <t>bâton</t>
  </si>
  <si>
    <t>medication</t>
  </si>
  <si>
    <t>médicament</t>
  </si>
  <si>
    <t>five francs CFA (smallest coin)</t>
  </si>
  <si>
    <t>cinq francs CFA (la plus petite monnaie)</t>
  </si>
  <si>
    <t>horse</t>
  </si>
  <si>
    <t>cheval</t>
  </si>
  <si>
    <t>horse's bit (mouthpiece)</t>
  </si>
  <si>
    <t>mors de cheval</t>
  </si>
  <si>
    <t>dike in field</t>
  </si>
  <si>
    <t>digue dans un champ</t>
  </si>
  <si>
    <t>boundary (between fields)</t>
  </si>
  <si>
    <t>limite d'un champ</t>
  </si>
  <si>
    <t>nape</t>
  </si>
  <si>
    <t>nuque</t>
  </si>
  <si>
    <t>zorilla (polecat)</t>
  </si>
  <si>
    <t>zorille (mammifère)</t>
  </si>
  <si>
    <t>grasshopper</t>
  </si>
  <si>
    <t>sauterelle, criquet</t>
  </si>
  <si>
    <t>tick</t>
  </si>
  <si>
    <t>tique</t>
  </si>
  <si>
    <t>prestige, being admired</t>
  </si>
  <si>
    <t>prestige, fait d'être admiré</t>
  </si>
  <si>
    <t>daba (hoe)</t>
  </si>
  <si>
    <t>daba, houe</t>
  </si>
  <si>
    <t>head</t>
  </si>
  <si>
    <t>tête</t>
  </si>
  <si>
    <t>(soi-)même</t>
  </si>
  <si>
    <t>baptism</t>
  </si>
  <si>
    <t>baptême</t>
  </si>
  <si>
    <t>disease, illness</t>
  </si>
  <si>
    <t>maladie</t>
  </si>
  <si>
    <t>talk, words</t>
  </si>
  <si>
    <t>parole</t>
  </si>
  <si>
    <t>food</t>
  </si>
  <si>
    <t>nourriture</t>
  </si>
  <si>
    <t>village</t>
  </si>
  <si>
    <t>morning</t>
  </si>
  <si>
    <t>matin</t>
  </si>
  <si>
    <t>prière musulmane du matin</t>
  </si>
  <si>
    <t>hole, pit</t>
  </si>
  <si>
    <t>trou, fossé</t>
  </si>
  <si>
    <t>marrow</t>
  </si>
  <si>
    <t>moelle</t>
  </si>
  <si>
    <t>pole with curved end (for pulling leaves or fruits off a tree)</t>
  </si>
  <si>
    <t>long bâton à bout courbé (pour arracher des feuilles ou des fruits d'un arbre)</t>
  </si>
  <si>
    <t>sleep (n)</t>
  </si>
  <si>
    <t>sommeil</t>
  </si>
  <si>
    <t>leftovers</t>
  </si>
  <si>
    <t>restes de repas</t>
  </si>
  <si>
    <t>day (unit of time)</t>
  </si>
  <si>
    <t>jour (unité de temps)</t>
  </si>
  <si>
    <t>couleuvre sp.</t>
  </si>
  <si>
    <t>adze (small hatchet) for trimming wood handles</t>
  </si>
  <si>
    <t>petite hâchette à coiffer les manches en bois</t>
  </si>
  <si>
    <t>thin hide strap (for whipping or tying)</t>
  </si>
  <si>
    <t>sangle mince en peau (pour fouetter ou pour attacher)</t>
  </si>
  <si>
    <t>bird (any)</t>
  </si>
  <si>
    <t>oiseau (tout)</t>
  </si>
  <si>
    <t>slingshot</t>
  </si>
  <si>
    <t>lance-pierres</t>
  </si>
  <si>
    <t>mud mix (for walls)</t>
  </si>
  <si>
    <t>banco (pour les murs)</t>
  </si>
  <si>
    <t>forest</t>
  </si>
  <si>
    <t>forêt</t>
  </si>
  <si>
    <t>boil (on skin)</t>
  </si>
  <si>
    <t>grosse ampoule (sur la peau)</t>
  </si>
  <si>
    <t>fontanel (top of young child’s head)</t>
  </si>
  <si>
    <t>fontanel</t>
  </si>
  <si>
    <t>tree (any)</t>
  </si>
  <si>
    <t>arbre</t>
  </si>
  <si>
    <t>surname, clan name</t>
  </si>
  <si>
    <t>nom de famille</t>
  </si>
  <si>
    <t>fishhook</t>
  </si>
  <si>
    <t>hameçon</t>
  </si>
  <si>
    <t>plow (n)</t>
  </si>
  <si>
    <t>charrue</t>
  </si>
  <si>
    <t>ax</t>
  </si>
  <si>
    <t>hache</t>
  </si>
  <si>
    <t>salt</t>
  </si>
  <si>
    <t>sel</t>
  </si>
  <si>
    <t>trash, garbage</t>
  </si>
  <si>
    <t>ordures</t>
  </si>
  <si>
    <t>dream (n)</t>
  </si>
  <si>
    <t>rêve</t>
  </si>
  <si>
    <t>weaning (n)</t>
  </si>
  <si>
    <t>fait de sevrer</t>
  </si>
  <si>
    <t>turban</t>
  </si>
  <si>
    <t>Friday</t>
  </si>
  <si>
    <t>vendredi</t>
  </si>
  <si>
    <t>Saturday</t>
  </si>
  <si>
    <t>samedi</t>
  </si>
  <si>
    <t>Monday</t>
  </si>
  <si>
    <t>lundi</t>
  </si>
  <si>
    <t>belch (n), burp (n)</t>
  </si>
  <si>
    <t>roter, éructer</t>
  </si>
  <si>
    <t>spear with large blade</t>
  </si>
  <si>
    <t>lance à lame élargie</t>
  </si>
  <si>
    <t>sweat (n)</t>
  </si>
  <si>
    <t>sueur</t>
  </si>
  <si>
    <t>ancestor</t>
  </si>
  <si>
    <t>ancêtre</t>
  </si>
  <si>
    <t>indigo</t>
  </si>
  <si>
    <t>guard, watchman</t>
  </si>
  <si>
    <t>gardien, vigil</t>
  </si>
  <si>
    <t>child beggar</t>
  </si>
  <si>
    <t>enfant mendiant</t>
  </si>
  <si>
    <t>tonsil, tonsilitis</t>
  </si>
  <si>
    <t>amygdales, amygdalite</t>
  </si>
  <si>
    <t>onion</t>
  </si>
  <si>
    <t>oignon</t>
  </si>
  <si>
    <t>iron, metal</t>
  </si>
  <si>
    <t>fer, métal</t>
  </si>
  <si>
    <t>back (body)</t>
  </si>
  <si>
    <t>dos</t>
  </si>
  <si>
    <t>lie, falsehood</t>
  </si>
  <si>
    <t>mensonge</t>
  </si>
  <si>
    <t>water demon</t>
  </si>
  <si>
    <t>broom</t>
  </si>
  <si>
    <t>balai</t>
  </si>
  <si>
    <t>hiccough (n)</t>
  </si>
  <si>
    <t>hoquet</t>
  </si>
  <si>
    <t>gourd (calabash) plant</t>
  </si>
  <si>
    <t>calebassier (plante)</t>
  </si>
  <si>
    <t>pick-hoe</t>
  </si>
  <si>
    <t>pioche</t>
  </si>
  <si>
    <t>hare</t>
  </si>
  <si>
    <t>lièvre</t>
  </si>
  <si>
    <t>image</t>
  </si>
  <si>
    <t>aunt</t>
  </si>
  <si>
    <t>tante</t>
  </si>
  <si>
    <t>varan terrestre</t>
  </si>
  <si>
    <t>step, notch (cut in wooden ladder)</t>
  </si>
  <si>
    <t>entaille (dans une échelle en bois)</t>
  </si>
  <si>
    <t>jackal sp.</t>
  </si>
  <si>
    <t>chacal sp.</t>
  </si>
  <si>
    <t>throat</t>
  </si>
  <si>
    <t>gorge</t>
  </si>
  <si>
    <t>grass, herbaceous plants</t>
  </si>
  <si>
    <t>herbe</t>
  </si>
  <si>
    <t>man</t>
  </si>
  <si>
    <t>homme</t>
  </si>
  <si>
    <t>fearless man</t>
  </si>
  <si>
    <t>homme intrépide</t>
  </si>
  <si>
    <t>women’s ululations (cries of joy)</t>
  </si>
  <si>
    <t>cris de joie des femmes</t>
  </si>
  <si>
    <t>need</t>
  </si>
  <si>
    <t>besoin</t>
  </si>
  <si>
    <t>amazement, wonder</t>
  </si>
  <si>
    <t>étonnement, merveille</t>
  </si>
  <si>
    <t>confiance</t>
  </si>
  <si>
    <t>government administration</t>
  </si>
  <si>
    <t>administration gouvernementale</t>
  </si>
  <si>
    <t>child</t>
  </si>
  <si>
    <t>enfant</t>
  </si>
  <si>
    <t>crowd</t>
  </si>
  <si>
    <t>foule</t>
  </si>
  <si>
    <t>hangar</t>
  </si>
  <si>
    <t>shout (n)</t>
  </si>
  <si>
    <t>cri</t>
  </si>
  <si>
    <t>road, path</t>
  </si>
  <si>
    <t>chemin</t>
  </si>
  <si>
    <t>person</t>
  </si>
  <si>
    <t>personne</t>
  </si>
  <si>
    <t>chameleon</t>
  </si>
  <si>
    <t>caméléon</t>
  </si>
  <si>
    <t>pocket</t>
  </si>
  <si>
    <t>poche</t>
  </si>
  <si>
    <t>rich person</t>
  </si>
  <si>
    <t>richard</t>
  </si>
  <si>
    <t>rainbow</t>
  </si>
  <si>
    <t>arc-en-ciel</t>
  </si>
  <si>
    <t>visitor, guest</t>
  </si>
  <si>
    <t>étranger, invité</t>
  </si>
  <si>
    <t>night</t>
  </si>
  <si>
    <t>nuit</t>
  </si>
  <si>
    <t>evening meal, supper</t>
  </si>
  <si>
    <t>repas du soir, dîner</t>
  </si>
  <si>
    <t>honey</t>
  </si>
  <si>
    <t>miel</t>
  </si>
  <si>
    <t>blood</t>
  </si>
  <si>
    <t>sang</t>
  </si>
  <si>
    <t>root</t>
  </si>
  <si>
    <t>racine</t>
  </si>
  <si>
    <t>swimming (n)</t>
  </si>
  <si>
    <t>natation</t>
  </si>
  <si>
    <t>animal</t>
  </si>
  <si>
    <t>honey ant</t>
  </si>
  <si>
    <t>fourmi jaune</t>
  </si>
  <si>
    <t>penis</t>
  </si>
  <si>
    <t>sexe de l'homme</t>
  </si>
  <si>
    <t>sorceror</t>
  </si>
  <si>
    <t>sorcier</t>
  </si>
  <si>
    <t>pity [n]</t>
  </si>
  <si>
    <t>pitié</t>
  </si>
  <si>
    <t>fly (n)</t>
  </si>
  <si>
    <t>mouche</t>
  </si>
  <si>
    <t>dance (n)</t>
  </si>
  <si>
    <t>danse</t>
  </si>
  <si>
    <t>colleague, co-worker; fellow-traveler, traveling companion</t>
  </si>
  <si>
    <t>collègue; camarade de voyage</t>
  </si>
  <si>
    <t xml:space="preserve">woman or female animal (not very old) who has borne offspring </t>
  </si>
  <si>
    <t>femme ou animal femelle (pas très vieux) qui a enfanté</t>
  </si>
  <si>
    <t>borassus-palm frond</t>
  </si>
  <si>
    <t>feuille de palmier</t>
  </si>
  <si>
    <t>oldest man or woman (of an extended family or village)</t>
  </si>
  <si>
    <t>doyen(ne), l'homme ou femme le plus âgé (d'une grande famille ou d'un village)</t>
  </si>
  <si>
    <t>mascara, antimony, kohl</t>
  </si>
  <si>
    <t>kohl, antimoine</t>
  </si>
  <si>
    <t>husband</t>
  </si>
  <si>
    <t>mari</t>
  </si>
  <si>
    <t>saw for cutting calabash</t>
  </si>
  <si>
    <t>scie à couper les calebasses</t>
  </si>
  <si>
    <t>harvesting knife (can be tied to one’s hand) for millet or sorghum</t>
  </si>
  <si>
    <t>couteau à récolter le mil ou le sorgho (on peut l'attacher à la main)</t>
  </si>
  <si>
    <t>gold</t>
  </si>
  <si>
    <t>or</t>
  </si>
  <si>
    <t>jail</t>
  </si>
  <si>
    <t>prison, cachot</t>
  </si>
  <si>
    <t>mâchoire inférieure</t>
  </si>
  <si>
    <t>mussel shell</t>
  </si>
  <si>
    <t>moule (coque)</t>
  </si>
  <si>
    <t>silence, quiet (n)</t>
  </si>
  <si>
    <t>silence</t>
  </si>
  <si>
    <t>saddle (of horse or donkey)</t>
  </si>
  <si>
    <t>selle (de cheval ou d'âne)</t>
  </si>
  <si>
    <t>forked stick</t>
  </si>
  <si>
    <t>bois fourchu</t>
  </si>
  <si>
    <t>stirrup</t>
  </si>
  <si>
    <t>étrier</t>
  </si>
  <si>
    <t>heathen, nonbeliever</t>
  </si>
  <si>
    <t>païen, non-croyant</t>
  </si>
  <si>
    <t>cheek</t>
  </si>
  <si>
    <t>joue</t>
  </si>
  <si>
    <t>mat</t>
  </si>
  <si>
    <t>natte</t>
  </si>
  <si>
    <t>snake (any)</t>
  </si>
  <si>
    <t>serpent (tout)</t>
  </si>
  <si>
    <t>side</t>
  </si>
  <si>
    <t>côté</t>
  </si>
  <si>
    <t>wild bean</t>
  </si>
  <si>
    <t>haricot sauvage</t>
  </si>
  <si>
    <t>tickling (n)</t>
  </si>
  <si>
    <t>chatouillement</t>
  </si>
  <si>
    <t>lemon-grass</t>
  </si>
  <si>
    <t>citronnelle (poacée)</t>
  </si>
  <si>
    <t>branch</t>
  </si>
  <si>
    <t>branche</t>
  </si>
  <si>
    <t>boat (skiff)</t>
  </si>
  <si>
    <t>pirogue</t>
  </si>
  <si>
    <t>inheritance</t>
  </si>
  <si>
    <t>héritage</t>
  </si>
  <si>
    <t>piece (of sth)</t>
  </si>
  <si>
    <t>morceau (de qch)</t>
  </si>
  <si>
    <t>agama lizard</t>
  </si>
  <si>
    <t>margouillat</t>
  </si>
  <si>
    <t>skink lizard</t>
  </si>
  <si>
    <t>scinque (lézard)</t>
  </si>
  <si>
    <t>skin</t>
  </si>
  <si>
    <t>peau</t>
  </si>
  <si>
    <t>white person</t>
  </si>
  <si>
    <t>(un) blanc, personne européenne</t>
  </si>
  <si>
    <t>flint lighter</t>
  </si>
  <si>
    <t>briquet à silex</t>
  </si>
  <si>
    <t>doorway</t>
  </si>
  <si>
    <t>porte (passage)</t>
  </si>
  <si>
    <t>worn-out calabash</t>
  </si>
  <si>
    <t>calebasse usée</t>
  </si>
  <si>
    <t>armpit (where baby is picked up)</t>
  </si>
  <si>
    <t>aisselle (où on prend un bébé)</t>
  </si>
  <si>
    <t>war</t>
  </si>
  <si>
    <t>guerre</t>
  </si>
  <si>
    <t>belly</t>
  </si>
  <si>
    <t>ventre</t>
  </si>
  <si>
    <t>stomach ache, upset stomach</t>
  </si>
  <si>
    <t>mal au ventre</t>
  </si>
  <si>
    <t>intérieur</t>
  </si>
  <si>
    <t>donkey</t>
  </si>
  <si>
    <t>âne</t>
  </si>
  <si>
    <t>last-born, youngest (child)</t>
  </si>
  <si>
    <t>dernier-né, benjamin (enfant)</t>
  </si>
  <si>
    <t xml:space="preserve">gravel </t>
  </si>
  <si>
    <t>gravier</t>
  </si>
  <si>
    <t>shoes</t>
  </si>
  <si>
    <t>chaussures</t>
  </si>
  <si>
    <t>slave</t>
  </si>
  <si>
    <t>esclave</t>
  </si>
  <si>
    <t>afternoon</t>
  </si>
  <si>
    <t>après-midi</t>
  </si>
  <si>
    <t>bière de mil ou de sorgho</t>
  </si>
  <si>
    <t>tomtom</t>
  </si>
  <si>
    <t>tamtam</t>
  </si>
  <si>
    <t>roan antelope</t>
  </si>
  <si>
    <t>hippotrague (antilope)</t>
  </si>
  <si>
    <t>jewelry</t>
  </si>
  <si>
    <t>bijoux</t>
  </si>
  <si>
    <t>fasting (n); Ramadan</t>
  </si>
  <si>
    <t>jeûne; Carême, Ramadan</t>
  </si>
  <si>
    <t>fetish, animist idol</t>
  </si>
  <si>
    <t>fétiche</t>
  </si>
  <si>
    <t>shin (tibia)</t>
  </si>
  <si>
    <t>tibia</t>
  </si>
  <si>
    <t>resin, tree gum, gum arabic</t>
  </si>
  <si>
    <t>gomme d'arbre, gomme arabique</t>
  </si>
  <si>
    <t>hip</t>
  </si>
  <si>
    <t>hanche</t>
  </si>
  <si>
    <t>egg</t>
  </si>
  <si>
    <t>œuf</t>
  </si>
  <si>
    <t>market</t>
  </si>
  <si>
    <t>marché</t>
  </si>
  <si>
    <t>machete blade</t>
  </si>
  <si>
    <t>coupe-coupe, lame de machète</t>
  </si>
  <si>
    <t>rock dassie, hyrax</t>
  </si>
  <si>
    <t>daman des rochers</t>
  </si>
  <si>
    <t>stool</t>
  </si>
  <si>
    <t>escabeau</t>
  </si>
  <si>
    <t>dog</t>
  </si>
  <si>
    <t>chien</t>
  </si>
  <si>
    <t>dust</t>
  </si>
  <si>
    <t>poussière</t>
  </si>
  <si>
    <t>herd, pack, group</t>
  </si>
  <si>
    <t>troupeau, groupe</t>
  </si>
  <si>
    <t>rosary, prayer beads</t>
  </si>
  <si>
    <t>chapelet</t>
  </si>
  <si>
    <t>dusty haze (in dry season)</t>
  </si>
  <si>
    <t>poussière dans l'air (pendant la saison sèche)</t>
  </si>
  <si>
    <t>intestin</t>
  </si>
  <si>
    <t>calabash with protrusions on side (for milk)</t>
  </si>
  <si>
    <t>calebasse à protrusions saillantes (pour le lait)</t>
  </si>
  <si>
    <t>wedding</t>
  </si>
  <si>
    <t>noces</t>
  </si>
  <si>
    <t>water lily rhizome</t>
  </si>
  <si>
    <t>racine de nénuphar</t>
  </si>
  <si>
    <t>calabash</t>
  </si>
  <si>
    <t>calebasse</t>
  </si>
  <si>
    <t>pestle</t>
  </si>
  <si>
    <t>pilon</t>
  </si>
  <si>
    <t>digit (finger, toe)</t>
  </si>
  <si>
    <t>doigt ou orteil</t>
  </si>
  <si>
    <t>sickle</t>
  </si>
  <si>
    <t>faucille</t>
  </si>
  <si>
    <t>house</t>
  </si>
  <si>
    <t>maison</t>
  </si>
  <si>
    <t>wooden board</t>
  </si>
  <si>
    <t>planche de bois</t>
  </si>
  <si>
    <t>neck</t>
  </si>
  <si>
    <t>cou</t>
  </si>
  <si>
    <t>voice</t>
  </si>
  <si>
    <t>voix</t>
  </si>
  <si>
    <t>dry spell (during rainy season)</t>
  </si>
  <si>
    <t>période sans pluie (pendant la saison pluvieuse)</t>
  </si>
  <si>
    <t>succulent plant (Sansevieria)</t>
  </si>
  <si>
    <t>plante succulente (Sasevieria)</t>
  </si>
  <si>
    <t>hair</t>
  </si>
  <si>
    <t>blanket</t>
  </si>
  <si>
    <t>couverture (pour dormir)</t>
  </si>
  <si>
    <t>l'au-delà</t>
  </si>
  <si>
    <t>prière musulmane de 16 h.</t>
  </si>
  <si>
    <t>razorblade</t>
  </si>
  <si>
    <t>lame de rasoir</t>
  </si>
  <si>
    <t>baptism, naming ritual</t>
  </si>
  <si>
    <t>tax</t>
  </si>
  <si>
    <t>impôt</t>
  </si>
  <si>
    <t>bell (for donkey etc.)</t>
  </si>
  <si>
    <t>cloche (pour l'âne etc.)</t>
  </si>
  <si>
    <t>(le) froid</t>
  </si>
  <si>
    <t>pointed strip of palm frond (for weaving)</t>
  </si>
  <si>
    <t>tranche pointue de feuille de palmier (pour tisser)</t>
  </si>
  <si>
    <t>plastic</t>
  </si>
  <si>
    <t>plastique, cautchouc</t>
  </si>
  <si>
    <t>lip balm</t>
  </si>
  <si>
    <t>baume des lèvres</t>
  </si>
  <si>
    <t>eucalyptus tree</t>
  </si>
  <si>
    <t>eucalype (arbre)</t>
  </si>
  <si>
    <t>djinn, diable</t>
  </si>
  <si>
    <t>devil, djinn</t>
  </si>
  <si>
    <t>holy man, marabout</t>
  </si>
  <si>
    <t>marabout</t>
  </si>
  <si>
    <t>bull (uncastrated)</t>
  </si>
  <si>
    <t>taureau (non castré)</t>
  </si>
  <si>
    <t>hammer</t>
  </si>
  <si>
    <t>marteau</t>
  </si>
  <si>
    <t>dew</t>
  </si>
  <si>
    <t>rosée</t>
  </si>
  <si>
    <t>mosque</t>
  </si>
  <si>
    <t>mosquée</t>
  </si>
  <si>
    <t>million</t>
  </si>
  <si>
    <t>caterpillar, larva, grub</t>
  </si>
  <si>
    <t>chenille, larve</t>
  </si>
  <si>
    <t>billygoat</t>
  </si>
  <si>
    <t>bouc</t>
  </si>
  <si>
    <t>chenille poilue</t>
  </si>
  <si>
    <t>place</t>
  </si>
  <si>
    <t>lieu</t>
  </si>
  <si>
    <t>door (physical object)</t>
  </si>
  <si>
    <t>battant de porte</t>
  </si>
  <si>
    <t>place where …</t>
  </si>
  <si>
    <t>là où …</t>
  </si>
  <si>
    <t>door-lock (with wooden latch)</t>
  </si>
  <si>
    <t>fermeture de porte (à loquet en bois)</t>
  </si>
  <si>
    <t>honey bee</t>
  </si>
  <si>
    <t>abeille (à miel)</t>
  </si>
  <si>
    <t>vehicle (four or more wheels), car, bus, truck</t>
  </si>
  <si>
    <t>voiture (quatre roux), car, camion</t>
  </si>
  <si>
    <t>motorcycle</t>
  </si>
  <si>
    <t>moto</t>
  </si>
  <si>
    <t>camarade</t>
  </si>
  <si>
    <t>small tobacco stem</t>
  </si>
  <si>
    <t>petite tige de tabac</t>
  </si>
  <si>
    <t>hunger</t>
  </si>
  <si>
    <t>faim</t>
  </si>
  <si>
    <t>torch (for removing bees from apiary)</t>
  </si>
  <si>
    <t>flambeau (sert à chasser les abeilles de la ruche)</t>
  </si>
  <si>
    <t>deaf-mute</t>
  </si>
  <si>
    <t>sourd-muet</t>
  </si>
  <si>
    <t>fumier</t>
  </si>
  <si>
    <t>the bush</t>
  </si>
  <si>
    <t>la brousse</t>
  </si>
  <si>
    <t>cowherd</t>
  </si>
  <si>
    <t>vetiver (tall grass)</t>
  </si>
  <si>
    <t>vétivère (grande poacée)</t>
  </si>
  <si>
    <t>bastard child</t>
  </si>
  <si>
    <t>enfant bâtard</t>
  </si>
  <si>
    <t>logeur</t>
  </si>
  <si>
    <t>hot season (April-May)</t>
  </si>
  <si>
    <t>saison chaude (avril-mai)</t>
  </si>
  <si>
    <t>leatherworker (caste)</t>
  </si>
  <si>
    <t>cordonnier (caste)</t>
  </si>
  <si>
    <t>hand</t>
  </si>
  <si>
    <t>main</t>
  </si>
  <si>
    <t>name</t>
  </si>
  <si>
    <t>nom</t>
  </si>
  <si>
    <t>elbow</t>
  </si>
  <si>
    <t>coude</t>
  </si>
  <si>
    <t>finger</t>
  </si>
  <si>
    <t>doigt</t>
  </si>
  <si>
    <t>rainy season</t>
  </si>
  <si>
    <t>hivernage, saison pluvieuse</t>
  </si>
  <si>
    <t>milk</t>
  </si>
  <si>
    <t>lait</t>
  </si>
  <si>
    <t>sun</t>
  </si>
  <si>
    <t>soleil</t>
  </si>
  <si>
    <t>mid-day meal, lunch</t>
  </si>
  <si>
    <t>repas de midi, déjeuner</t>
  </si>
  <si>
    <t>toothache</t>
  </si>
  <si>
    <t>mal aux dents</t>
  </si>
  <si>
    <t>tongue</t>
  </si>
  <si>
    <t>langue (corps)</t>
  </si>
  <si>
    <t>yawn (n)</t>
  </si>
  <si>
    <t>baîllement</t>
  </si>
  <si>
    <t>tooth</t>
  </si>
  <si>
    <t>dent</t>
  </si>
  <si>
    <t>scorpion</t>
  </si>
  <si>
    <t>lèvre inférieure</t>
  </si>
  <si>
    <t>body</t>
  </si>
  <si>
    <t>corps</t>
  </si>
  <si>
    <t>bone</t>
  </si>
  <si>
    <t>os</t>
  </si>
  <si>
    <t>noise</t>
  </si>
  <si>
    <t>bruit</t>
  </si>
  <si>
    <t>cotton</t>
  </si>
  <si>
    <t>coton</t>
  </si>
  <si>
    <t>vagina</t>
  </si>
  <si>
    <t>vagin</t>
  </si>
  <si>
    <t>gingembre</t>
  </si>
  <si>
    <t>horse’s finery</t>
  </si>
  <si>
    <t>parures de cheval</t>
  </si>
  <si>
    <t>soul, vital spirit (of the living)</t>
  </si>
  <si>
    <t>âme, esprit vital (d'un vivant)</t>
  </si>
  <si>
    <t>co-wife</t>
  </si>
  <si>
    <t>co-épouse</t>
  </si>
  <si>
    <t>ratel</t>
  </si>
  <si>
    <t>sand</t>
  </si>
  <si>
    <t>sable</t>
  </si>
  <si>
    <t>charcoal</t>
  </si>
  <si>
    <t>charbon</t>
  </si>
  <si>
    <t>camel</t>
  </si>
  <si>
    <t>chameau</t>
  </si>
  <si>
    <t>fat (n)</t>
  </si>
  <si>
    <t>graisse</t>
  </si>
  <si>
    <t>sheep</t>
  </si>
  <si>
    <t>mouton</t>
  </si>
  <si>
    <t>wild sorghum</t>
  </si>
  <si>
    <t>sorgho sauvage</t>
  </si>
  <si>
    <t>God</t>
  </si>
  <si>
    <t>Dieu</t>
  </si>
  <si>
    <t>Thursday</t>
  </si>
  <si>
    <t>sky</t>
  </si>
  <si>
    <t>ciel</t>
  </si>
  <si>
    <t>intelligence</t>
  </si>
  <si>
    <t>meat</t>
  </si>
  <si>
    <t>viande</t>
  </si>
  <si>
    <t>traditional baggy pants</t>
  </si>
  <si>
    <t>pantalon bouffant</t>
  </si>
  <si>
    <t>mouse</t>
  </si>
  <si>
    <t>souris</t>
  </si>
  <si>
    <t>tip-wilter bug</t>
  </si>
  <si>
    <t>punaise qui mange les légumineux</t>
  </si>
  <si>
    <t>woman</t>
  </si>
  <si>
    <t>femme</t>
  </si>
  <si>
    <t>mother</t>
  </si>
  <si>
    <t>mère</t>
  </si>
  <si>
    <t>pond</t>
  </si>
  <si>
    <t>mare</t>
  </si>
  <si>
    <t>gutterspout on roof</t>
  </si>
  <si>
    <t>gouttière sur le toit</t>
  </si>
  <si>
    <t>oil, butter</t>
  </si>
  <si>
    <t>huile, beurre</t>
  </si>
  <si>
    <t>song</t>
  </si>
  <si>
    <t>chanson</t>
  </si>
  <si>
    <t>cave</t>
  </si>
  <si>
    <t>grotte</t>
  </si>
  <si>
    <t>ami</t>
  </si>
  <si>
    <t>sheath (for knife, made of hide)</t>
  </si>
  <si>
    <t>fourreau (de couteau, en peau)</t>
  </si>
  <si>
    <t>roofbeam</t>
  </si>
  <si>
    <t>gros bois du toit</t>
  </si>
  <si>
    <t>spear</t>
  </si>
  <si>
    <t>lance</t>
  </si>
  <si>
    <t>granary</t>
  </si>
  <si>
    <t>grenier</t>
  </si>
  <si>
    <t>arrow</t>
  </si>
  <si>
    <t>flèche</t>
  </si>
  <si>
    <t>bet (n), wager</t>
  </si>
  <si>
    <t>pari</t>
  </si>
  <si>
    <t>wind (n)</t>
  </si>
  <si>
    <t>vent</t>
  </si>
  <si>
    <t>ladder</t>
  </si>
  <si>
    <t>échelle</t>
  </si>
  <si>
    <t>bowl for washing</t>
  </si>
  <si>
    <t>cuvette de bain</t>
  </si>
  <si>
    <t>key</t>
  </si>
  <si>
    <t>clé</t>
  </si>
  <si>
    <t>brousse profonde</t>
  </si>
  <si>
    <t>sauce</t>
  </si>
  <si>
    <t>baobab fruit</t>
  </si>
  <si>
    <t>fruit du baobab, pain de singe</t>
  </si>
  <si>
    <t>edible white substance in baobab fruit</t>
  </si>
  <si>
    <t>substance blanche comestible à l'intérieur du fruit de baobab</t>
  </si>
  <si>
    <t>odor, smell (n)</t>
  </si>
  <si>
    <t>odeur</t>
  </si>
  <si>
    <t>foundation (of house)</t>
  </si>
  <si>
    <t>soubassement (de maison)</t>
  </si>
  <si>
    <t>cloud</t>
  </si>
  <si>
    <t>nuage</t>
  </si>
  <si>
    <t>soap</t>
  </si>
  <si>
    <t>savon</t>
  </si>
  <si>
    <t>well (n)</t>
  </si>
  <si>
    <t>puits</t>
  </si>
  <si>
    <t>poison</t>
  </si>
  <si>
    <t>meal</t>
  </si>
  <si>
    <t>repas</t>
  </si>
  <si>
    <t>bellows (blacksmith’s blower)</t>
  </si>
  <si>
    <t>soufflet (de forgeron)</t>
  </si>
  <si>
    <t>henna</t>
  </si>
  <si>
    <t>henné</t>
  </si>
  <si>
    <t>henna bush (Lawsonia)</t>
  </si>
  <si>
    <t>arbuste à henné (Lawsonia)</t>
  </si>
  <si>
    <t>wife</t>
  </si>
  <si>
    <t>leaf</t>
  </si>
  <si>
    <t>feuille (de plante)</t>
  </si>
  <si>
    <t>puffball (Podaxis)</t>
  </si>
  <si>
    <t>cèpe (Podaxis)</t>
  </si>
  <si>
    <t>froth, foam</t>
  </si>
  <si>
    <t>mousse, écume</t>
  </si>
  <si>
    <t>prière musulmane du crépuscule</t>
  </si>
  <si>
    <t>lid</t>
  </si>
  <si>
    <t>couvercle</t>
  </si>
  <si>
    <t>off-white color</t>
  </si>
  <si>
    <t>couleur blanche sale</t>
  </si>
  <si>
    <t>reason, cause</t>
  </si>
  <si>
    <t>cause, raison</t>
  </si>
  <si>
    <t>rubber bag lowered into well to gather water</t>
  </si>
  <si>
    <t>puisette qui descend dans le puits</t>
  </si>
  <si>
    <t>prière musulmane de 20 h.</t>
  </si>
  <si>
    <t>small fishtrap made from palm-frond strips, left in water with some bait</t>
  </si>
  <si>
    <t>petit piège à poissons en tranches de feuille de palmier, laissé dans l'eau avec un appât</t>
  </si>
  <si>
    <t>fun, amusement</t>
  </si>
  <si>
    <t>watermelon</t>
  </si>
  <si>
    <t>pastèque</t>
  </si>
  <si>
    <t>vegetable garden</t>
  </si>
  <si>
    <t>jardin</t>
  </si>
  <si>
    <t>scalp ringworm</t>
  </si>
  <si>
    <t>la teigne</t>
  </si>
  <si>
    <t>prière musulmane de 14 h.</t>
  </si>
  <si>
    <t>beard</t>
  </si>
  <si>
    <t>barbe</t>
  </si>
  <si>
    <t>louse</t>
  </si>
  <si>
    <t>pou</t>
  </si>
  <si>
    <t>prayer; holy day</t>
  </si>
  <si>
    <t>prière; fête religieuse</t>
  </si>
  <si>
    <t>harvest season (October or November)</t>
  </si>
  <si>
    <t>saison de la récolte (vers octobre ou novembre)</t>
  </si>
  <si>
    <t>eye(s)</t>
  </si>
  <si>
    <t>œil, yeux</t>
  </si>
  <si>
    <t>pink-eye, hemorrhagic conjunctivitis</t>
  </si>
  <si>
    <t>conjonctivite, apolo (maladie oculaire)</t>
  </si>
  <si>
    <t>blind person</t>
  </si>
  <si>
    <t>aveugle</t>
  </si>
  <si>
    <t>tall grass (Andropogon)</t>
  </si>
  <si>
    <t>grande poacée (Andropogon)</t>
  </si>
  <si>
    <t>scrub acacia spp. with large thorns in thickets</t>
  </si>
  <si>
    <t>acacia spp. à grosses épines dans les fourrés</t>
  </si>
  <si>
    <t>ombre</t>
  </si>
  <si>
    <t>urine</t>
  </si>
  <si>
    <t>firewood</t>
  </si>
  <si>
    <t>bois de chauffage</t>
  </si>
  <si>
    <t>fagot de bois</t>
  </si>
  <si>
    <t>wood chips (debris from chopping)</t>
  </si>
  <si>
    <t>copeaux (éclats) de bois</t>
  </si>
  <si>
    <t>sugar</t>
  </si>
  <si>
    <t>sucre</t>
  </si>
  <si>
    <t>area behind houses used as toilet</t>
  </si>
  <si>
    <t>zone derrière les maisons utilisée comme toilette</t>
  </si>
  <si>
    <t>source (d'eau)</t>
  </si>
  <si>
    <t>tooth decay</t>
  </si>
  <si>
    <t>carie dentaire</t>
  </si>
  <si>
    <t>horn (of animal)</t>
  </si>
  <si>
    <t>corne</t>
  </si>
  <si>
    <t>face</t>
  </si>
  <si>
    <t>visage</t>
  </si>
  <si>
    <t>whip (n)</t>
  </si>
  <si>
    <t>fouet</t>
  </si>
  <si>
    <t>fiber (for making rope)</t>
  </si>
  <si>
    <t>fibres (pour les cordes)</t>
  </si>
  <si>
    <t>hunter</t>
  </si>
  <si>
    <t>chasseur</t>
  </si>
  <si>
    <t xml:space="preserve">hunting (n), (the) hunt </t>
  </si>
  <si>
    <t>la chasse</t>
  </si>
  <si>
    <t>memorial ceremony one year after the death of a chief or of the oldest man</t>
  </si>
  <si>
    <t>cérémonie une année après la mort d'un chef ou de l'homme le plus vieux</t>
  </si>
  <si>
    <t>ongle</t>
  </si>
  <si>
    <t>courage, energy</t>
  </si>
  <si>
    <t>courage</t>
  </si>
  <si>
    <t>truth</t>
  </si>
  <si>
    <t>vérité</t>
  </si>
  <si>
    <t>beverage made from ground millet</t>
  </si>
  <si>
    <t>boisson à mil écrasé</t>
  </si>
  <si>
    <t>boubou (garment)</t>
  </si>
  <si>
    <t>boubou (vêtement)</t>
  </si>
  <si>
    <t>pounded and sifted millet flour</t>
  </si>
  <si>
    <t>farine de mil pilée et tamisée</t>
  </si>
  <si>
    <t>waterskin</t>
  </si>
  <si>
    <t>outre</t>
  </si>
  <si>
    <t>nose</t>
  </si>
  <si>
    <t>nez</t>
  </si>
  <si>
    <t>nosebleed</t>
  </si>
  <si>
    <t>saignement de nez</t>
  </si>
  <si>
    <t>chicken</t>
  </si>
  <si>
    <t>poulet</t>
  </si>
  <si>
    <t>rooster</t>
  </si>
  <si>
    <t>coq</t>
  </si>
  <si>
    <t>stuttering (n)</t>
  </si>
  <si>
    <t>bégaiement</t>
  </si>
  <si>
    <t>mortier</t>
  </si>
  <si>
    <t>sewing (n)</t>
  </si>
  <si>
    <t>fait de coudre</t>
  </si>
  <si>
    <t>half</t>
  </si>
  <si>
    <t>moitié</t>
  </si>
  <si>
    <t>table</t>
  </si>
  <si>
    <t>spider</t>
  </si>
  <si>
    <t>araignée</t>
  </si>
  <si>
    <t>pants, shorts, any leggings</t>
  </si>
  <si>
    <t>pantalon, short, caleçon</t>
  </si>
  <si>
    <t>belt, belt-cord (for pants)</t>
  </si>
  <si>
    <t>ceinture (de pantalon)</t>
  </si>
  <si>
    <t>neighbor</t>
  </si>
  <si>
    <t>voisin</t>
  </si>
  <si>
    <t>caractère, nature (de qn)</t>
  </si>
  <si>
    <t>household, family quarters</t>
  </si>
  <si>
    <t>ménage, maison familiale</t>
  </si>
  <si>
    <t>breakfast</t>
  </si>
  <si>
    <t>petit déjeuner</t>
  </si>
  <si>
    <t>tomato</t>
  </si>
  <si>
    <t>tomate</t>
  </si>
  <si>
    <t>date (fruit)</t>
  </si>
  <si>
    <t>datte</t>
  </si>
  <si>
    <t>ear</t>
  </si>
  <si>
    <t>oreille</t>
  </si>
  <si>
    <t>earring</t>
  </si>
  <si>
    <t>boucle d'oreille</t>
  </si>
  <si>
    <t>earlobe</t>
  </si>
  <si>
    <t>lobe de l'oreille</t>
  </si>
  <si>
    <t>earache</t>
  </si>
  <si>
    <t>mal d'oreille</t>
  </si>
  <si>
    <t>Tuesday</t>
  </si>
  <si>
    <t>mardi</t>
  </si>
  <si>
    <t>pauper</t>
  </si>
  <si>
    <t>un pauvre</t>
  </si>
  <si>
    <t>poverty</t>
  </si>
  <si>
    <t>pauvreté</t>
  </si>
  <si>
    <t>elder sibling</t>
  </si>
  <si>
    <t>frère ou sœur aîné(e), grand frère ou grande sœur</t>
  </si>
  <si>
    <t>forehead</t>
  </si>
  <si>
    <t>front</t>
  </si>
  <si>
    <t>mud brick</t>
  </si>
  <si>
    <t>brique en banco</t>
  </si>
  <si>
    <t>grandfather</t>
  </si>
  <si>
    <t>grand-père</t>
  </si>
  <si>
    <t>base of cliffs</t>
  </si>
  <si>
    <t>pied de la falaise</t>
  </si>
  <si>
    <t>raised flat construction at the entrance of a house used as a bunk); raised flat construction in a public place used as a bench for young men to sit</t>
  </si>
  <si>
    <t>élévation plate construite à l'entrée d'une maison, utilisée comme lit; élévation plate construite dans une place publique où les jeunes s'assoient</t>
  </si>
  <si>
    <t>groundnut (Vigna subterranea)</t>
  </si>
  <si>
    <t>pois de terre (Vigna subterranea)</t>
  </si>
  <si>
    <t>tail</t>
  </si>
  <si>
    <t>queue</t>
  </si>
  <si>
    <t>sandgrouse</t>
  </si>
  <si>
    <t>ganga (oiseau)</t>
  </si>
  <si>
    <t>grandmother</t>
  </si>
  <si>
    <t>grand-mère</t>
  </si>
  <si>
    <t>mirror</t>
  </si>
  <si>
    <t>miroir</t>
  </si>
  <si>
    <t>praying mantis</t>
  </si>
  <si>
    <t>mante religieuse</t>
  </si>
  <si>
    <t>termitary, termite mound</t>
  </si>
  <si>
    <t>termitière</t>
  </si>
  <si>
    <t>testicle</t>
  </si>
  <si>
    <t>testicule</t>
  </si>
  <si>
    <t>puddle, rainwater pool on rock</t>
  </si>
  <si>
    <t>flaque d’eau de pluie sur pierre</t>
  </si>
  <si>
    <t>small depression in earth where millet seeds are sown</t>
  </si>
  <si>
    <t>petite dépression dans la terre où on sème le mil</t>
  </si>
  <si>
    <t>window</t>
  </si>
  <si>
    <t>fenêtre</t>
  </si>
  <si>
    <t>sliding knot</t>
  </si>
  <si>
    <t>nœud coulant</t>
  </si>
  <si>
    <t>tamarind pods after being used for flavoring (fed to animals)</t>
  </si>
  <si>
    <t>cosse de tamarin après son utilisation comme saveur (on la donne aux animaux)</t>
  </si>
  <si>
    <t>wild date tree</t>
  </si>
  <si>
    <t>dattier sauvage</t>
  </si>
  <si>
    <t>thigh</t>
  </si>
  <si>
    <t>cuisse</t>
  </si>
  <si>
    <t>younger sibling</t>
  </si>
  <si>
    <t>frère ou sœur cadet(te), petit frère ou petite sœur</t>
  </si>
  <si>
    <t>simple shoulderbag</t>
  </si>
  <si>
    <t>gibecière simple</t>
  </si>
  <si>
    <t>star</t>
  </si>
  <si>
    <t>étoile</t>
  </si>
  <si>
    <t>raised plot near water for growing sorghum, maize, okra, or peanut</t>
  </si>
  <si>
    <t>petite terrain élevé près de l'eau utilisé pour cultiver le sorgho, la maïs, le gombo, ou l'arachide</t>
  </si>
  <si>
    <t>anvil</t>
  </si>
  <si>
    <t>enclume</t>
  </si>
  <si>
    <t>serious diarrhea (cholera etc.)</t>
  </si>
  <si>
    <t>diarrhée grave (choléra etc.)</t>
  </si>
  <si>
    <t>cauri</t>
  </si>
  <si>
    <t>bow (for arrow)</t>
  </si>
  <si>
    <t>arc</t>
  </si>
  <si>
    <t>duck</t>
  </si>
  <si>
    <t>canard</t>
  </si>
  <si>
    <t>pumpkin</t>
  </si>
  <si>
    <t>courge</t>
  </si>
  <si>
    <t>hitching post</t>
  </si>
  <si>
    <t>bois auquel on attache un animal</t>
  </si>
  <si>
    <t>money</t>
  </si>
  <si>
    <t>argent</t>
  </si>
  <si>
    <t>credit, loan</t>
  </si>
  <si>
    <t>prêt, crédit</t>
  </si>
  <si>
    <t>ant</t>
  </si>
  <si>
    <t>fourmi</t>
  </si>
  <si>
    <t>message; errand</t>
  </si>
  <si>
    <t>message; commission</t>
  </si>
  <si>
    <t>pate, scalp, clean-shaven head</t>
  </si>
  <si>
    <t>crâne chauve</t>
  </si>
  <si>
    <t>tale, narrative</t>
  </si>
  <si>
    <t>conte, récit</t>
  </si>
  <si>
    <t>menstruation</t>
  </si>
  <si>
    <t>menstruation, règles de femme</t>
  </si>
  <si>
    <t>neighborhood, section of a village or city</t>
  </si>
  <si>
    <t>quartier d'un village ou d'une ville</t>
  </si>
  <si>
    <t>anus</t>
  </si>
  <si>
    <t>thorn</t>
  </si>
  <si>
    <t>épine</t>
  </si>
  <si>
    <t>ashes</t>
  </si>
  <si>
    <t>cendre</t>
  </si>
  <si>
    <t>cat</t>
  </si>
  <si>
    <t>chat</t>
  </si>
  <si>
    <t>blacksmith</t>
  </si>
  <si>
    <t>forgeron</t>
  </si>
  <si>
    <t>flower</t>
  </si>
  <si>
    <t>fleur</t>
  </si>
  <si>
    <t>price</t>
  </si>
  <si>
    <t>prix</t>
  </si>
  <si>
    <t>moon</t>
  </si>
  <si>
    <t>lune</t>
  </si>
  <si>
    <t>water</t>
  </si>
  <si>
    <t>eau</t>
  </si>
  <si>
    <t>shallow pool (after rains)</t>
  </si>
  <si>
    <t>petite mare temporaire après les pluies</t>
  </si>
  <si>
    <t>fish</t>
  </si>
  <si>
    <t>poisson</t>
  </si>
  <si>
    <t>thirst</t>
  </si>
  <si>
    <t>soif</t>
  </si>
  <si>
    <t>thunder (n)</t>
  </si>
  <si>
    <t>tonnerre</t>
  </si>
  <si>
    <t>pluie</t>
  </si>
  <si>
    <t>trouble-maker (common insult)</t>
  </si>
  <si>
    <t>escroc (insulte)</t>
  </si>
  <si>
    <t>work (n)</t>
  </si>
  <si>
    <t>travail</t>
  </si>
  <si>
    <t>waterjar</t>
  </si>
  <si>
    <t>canari, jarre d'eau</t>
  </si>
  <si>
    <t>cart</t>
  </si>
  <si>
    <t>charrette</t>
  </si>
  <si>
    <t>sneeze (n)</t>
  </si>
  <si>
    <t>éternuement</t>
  </si>
  <si>
    <t>hearth (three stones on which pot is set to cook)</t>
  </si>
  <si>
    <t>foyer (trois pierres sur lesquelles on pose la marmite)</t>
  </si>
  <si>
    <t>collarbone (clavicle)</t>
  </si>
  <si>
    <t>clavicule</t>
  </si>
  <si>
    <t>puff adder (Bitis)</t>
  </si>
  <si>
    <t>vipère (Bitis)</t>
  </si>
  <si>
    <t>pigeon</t>
  </si>
  <si>
    <t>thin cross-beams</t>
  </si>
  <si>
    <t>traverses minces (au plafond)</t>
  </si>
  <si>
    <t>good</t>
  </si>
  <si>
    <t>bon</t>
  </si>
  <si>
    <t>gros, de grande taille</t>
  </si>
  <si>
    <t>long; tall</t>
  </si>
  <si>
    <t>long; haut de taille</t>
  </si>
  <si>
    <t>hard, solid</t>
  </si>
  <si>
    <t>ripe (grain, fruit); cooked, done (meat)</t>
  </si>
  <si>
    <t>(fruit) mûr; (viande) cuite</t>
  </si>
  <si>
    <t>tall</t>
  </si>
  <si>
    <t>haut de taille</t>
  </si>
  <si>
    <t>soft, mushy (over-ripe fruit)</t>
  </si>
  <si>
    <t>mou (fruit trop mûr)</t>
  </si>
  <si>
    <t>red, brown</t>
  </si>
  <si>
    <t>rouge, brun</t>
  </si>
  <si>
    <t>small</t>
  </si>
  <si>
    <t>petit</t>
  </si>
  <si>
    <t>full</t>
  </si>
  <si>
    <t>plein</t>
  </si>
  <si>
    <t>delicious, sweet</t>
  </si>
  <si>
    <t>délicieux, doux</t>
  </si>
  <si>
    <t>sharp (blade)</t>
  </si>
  <si>
    <t>tranchant</t>
  </si>
  <si>
    <t>bitter</t>
  </si>
  <si>
    <t>amer</t>
  </si>
  <si>
    <t>lean, emaciated (animal)</t>
  </si>
  <si>
    <t>maigre (animal)</t>
  </si>
  <si>
    <t>cold, cool</t>
  </si>
  <si>
    <t>frois, frais</t>
  </si>
  <si>
    <t>slow</t>
  </si>
  <si>
    <t>lent</t>
  </si>
  <si>
    <t>proche</t>
  </si>
  <si>
    <t>deep</t>
  </si>
  <si>
    <t>profond</t>
  </si>
  <si>
    <t>distant, far away</t>
  </si>
  <si>
    <t>lointain</t>
  </si>
  <si>
    <t>new</t>
  </si>
  <si>
    <t>nouveau</t>
  </si>
  <si>
    <t>rugueux, écailleux</t>
  </si>
  <si>
    <t>smooth, sleek (surface)</t>
  </si>
  <si>
    <t>lisse (surface)</t>
  </si>
  <si>
    <t>heavy</t>
  </si>
  <si>
    <t>lourd</t>
  </si>
  <si>
    <t>strong; thick (wall)</t>
  </si>
  <si>
    <t>fort; épais (mur)</t>
  </si>
  <si>
    <t>rotten</t>
  </si>
  <si>
    <t>pourri</t>
  </si>
  <si>
    <t>some (ones), others</t>
  </si>
  <si>
    <t>certain(s), d'autres</t>
  </si>
  <si>
    <t>wet</t>
  </si>
  <si>
    <t>mouillé</t>
  </si>
  <si>
    <t>th (ordinal suffix)</t>
  </si>
  <si>
    <t>ème (suffixe ordinal)</t>
  </si>
  <si>
    <t>black (dark)</t>
  </si>
  <si>
    <t>noir, foncé</t>
  </si>
  <si>
    <t>old (thing), elderly (person)</t>
  </si>
  <si>
    <t>vieux (objet), âgé (personne)</t>
  </si>
  <si>
    <t>mottled, blotched, with large spots</t>
  </si>
  <si>
    <t>tacheté, à grosses taches</t>
  </si>
  <si>
    <t>white (light-colored)</t>
  </si>
  <si>
    <t>blanc, couleur claire</t>
  </si>
  <si>
    <t>other</t>
  </si>
  <si>
    <t>autre</t>
  </si>
  <si>
    <t>wide (passage), spacious (area), broad; loose (oversized garment)</t>
  </si>
  <si>
    <t>large, spacieux; (vêtement) extra large</t>
  </si>
  <si>
    <t>spotted, with small spots</t>
  </si>
  <si>
    <t>tacheté, à petites taches</t>
  </si>
  <si>
    <t>hot</t>
  </si>
  <si>
    <t>chaud</t>
  </si>
  <si>
    <t>fast</t>
  </si>
  <si>
    <t>rapide</t>
  </si>
  <si>
    <t>yellow</t>
  </si>
  <si>
    <t>jaune</t>
  </si>
  <si>
    <t>thousand</t>
  </si>
  <si>
    <t>mille</t>
  </si>
  <si>
    <t>hundred</t>
  </si>
  <si>
    <t>cent</t>
  </si>
  <si>
    <t>you-Sg</t>
  </si>
  <si>
    <t>he, she, it</t>
  </si>
  <si>
    <t>il, elle</t>
  </si>
  <si>
    <t>you-Pl</t>
  </si>
  <si>
    <t>vous-Pl</t>
  </si>
  <si>
    <t>your-Sg</t>
  </si>
  <si>
    <t>ton, ta, tes</t>
  </si>
  <si>
    <t>here's …</t>
  </si>
  <si>
    <t>voici …</t>
  </si>
  <si>
    <t>now</t>
  </si>
  <si>
    <t>maintenant</t>
  </si>
  <si>
    <t>now (as topic)</t>
  </si>
  <si>
    <t>maintenant (en tant que topic)</t>
  </si>
  <si>
    <t>every day</t>
  </si>
  <si>
    <t>tous les jours</t>
  </si>
  <si>
    <t>not</t>
  </si>
  <si>
    <t>ne pas</t>
  </si>
  <si>
    <t>not be (sw), be absent</t>
  </si>
  <si>
    <t>ne pas être (qqp), être absent</t>
  </si>
  <si>
    <t>there isn't/aren't</t>
  </si>
  <si>
    <t>il n'y a pas</t>
  </si>
  <si>
    <t>again</t>
  </si>
  <si>
    <t>encore (une fois)</t>
  </si>
  <si>
    <t>the day after tomorrow</t>
  </si>
  <si>
    <t>après-demain</t>
  </si>
  <si>
    <t>and</t>
  </si>
  <si>
    <t>et</t>
  </si>
  <si>
    <t>a little, somewhat</t>
  </si>
  <si>
    <t>un peu</t>
  </si>
  <si>
    <t>up above, on top, (at) the summit</t>
  </si>
  <si>
    <t>en haut</t>
  </si>
  <si>
    <t>over, above</t>
  </si>
  <si>
    <t>au-dessus de</t>
  </si>
  <si>
    <t>this year</t>
  </si>
  <si>
    <t>cette année</t>
  </si>
  <si>
    <t>there is/are</t>
  </si>
  <si>
    <t>il y a</t>
  </si>
  <si>
    <t>definitely, exactly</t>
  </si>
  <si>
    <t>exactement</t>
  </si>
  <si>
    <t>next year</t>
  </si>
  <si>
    <t>l'année prochaine</t>
  </si>
  <si>
    <t>long ago, in the old days</t>
  </si>
  <si>
    <t>jadis, antan</t>
  </si>
  <si>
    <t>since</t>
  </si>
  <si>
    <t>depuis que</t>
  </si>
  <si>
    <t>as soon as</t>
  </si>
  <si>
    <t>dès que</t>
  </si>
  <si>
    <t>behind</t>
  </si>
  <si>
    <t>derrière</t>
  </si>
  <si>
    <t>under, below</t>
  </si>
  <si>
    <t>sous, en bas de</t>
  </si>
  <si>
    <t>down below, at the bottom</t>
  </si>
  <si>
    <t>en bas</t>
  </si>
  <si>
    <t>until</t>
  </si>
  <si>
    <t>jusqu'à</t>
  </si>
  <si>
    <t>even</t>
  </si>
  <si>
    <t>même</t>
  </si>
  <si>
    <t>even if</t>
  </si>
  <si>
    <t>même si</t>
  </si>
  <si>
    <t>as for</t>
  </si>
  <si>
    <t>quant à</t>
  </si>
  <si>
    <t>on</t>
  </si>
  <si>
    <t>sur</t>
  </si>
  <si>
    <t>here</t>
  </si>
  <si>
    <t>ici</t>
  </si>
  <si>
    <t>who?</t>
  </si>
  <si>
    <t>qui?</t>
  </si>
  <si>
    <t>this, that</t>
  </si>
  <si>
    <t>ce</t>
  </si>
  <si>
    <t>(not) yet</t>
  </si>
  <si>
    <t>(pas) encore</t>
  </si>
  <si>
    <t>have (done)</t>
  </si>
  <si>
    <t>avoir (fait)</t>
  </si>
  <si>
    <t>next to, beside</t>
  </si>
  <si>
    <t>à côté de</t>
  </si>
  <si>
    <t>in</t>
  </si>
  <si>
    <t>dans</t>
  </si>
  <si>
    <t>where?</t>
  </si>
  <si>
    <t>où?</t>
  </si>
  <si>
    <t>which?</t>
  </si>
  <si>
    <t>quel(le)?</t>
  </si>
  <si>
    <t>thus, like that</t>
  </si>
  <si>
    <t>ainsi, comme ça</t>
  </si>
  <si>
    <t>the day before yesterday</t>
  </si>
  <si>
    <t>avant-hier</t>
  </si>
  <si>
    <t>my</t>
  </si>
  <si>
    <t>before …</t>
  </si>
  <si>
    <t>avant que …</t>
  </si>
  <si>
    <t>which, that, who</t>
  </si>
  <si>
    <t>qui, que</t>
  </si>
  <si>
    <t>I, me</t>
  </si>
  <si>
    <t>lui, il, elle</t>
  </si>
  <si>
    <t>himself, herself</t>
  </si>
  <si>
    <t>lui-même, elle-même</t>
  </si>
  <si>
    <t>today; nowadays</t>
  </si>
  <si>
    <t>aujourd'hui; de nos jours</t>
  </si>
  <si>
    <t>th</t>
  </si>
  <si>
    <t>ème</t>
  </si>
  <si>
    <t>we</t>
  </si>
  <si>
    <t>nous</t>
  </si>
  <si>
    <t>when?</t>
  </si>
  <si>
    <t>quand?</t>
  </si>
  <si>
    <t>what?</t>
  </si>
  <si>
    <t>quoi?</t>
  </si>
  <si>
    <t>they</t>
  </si>
  <si>
    <t>eux, elles</t>
  </si>
  <si>
    <t>how?</t>
  </si>
  <si>
    <t>comment?</t>
  </si>
  <si>
    <t>how many?, how much?</t>
  </si>
  <si>
    <t>combien?</t>
  </si>
  <si>
    <t>yesterday</t>
  </si>
  <si>
    <t>hier</t>
  </si>
  <si>
    <t>all</t>
  </si>
  <si>
    <t>tous</t>
  </si>
  <si>
    <t>last year</t>
  </si>
  <si>
    <t>l'année passée</t>
  </si>
  <si>
    <t>each</t>
  </si>
  <si>
    <t>chaque</t>
  </si>
  <si>
    <t>only</t>
  </si>
  <si>
    <t>seulement</t>
  </si>
  <si>
    <t>with (comitative)</t>
  </si>
  <si>
    <t>avec (associatif)</t>
  </si>
  <si>
    <t>beaucoup</t>
  </si>
  <si>
    <t>whether</t>
  </si>
  <si>
    <t>si</t>
  </si>
  <si>
    <t>if</t>
  </si>
  <si>
    <t>each other</t>
  </si>
  <si>
    <t>les uns les autres</t>
  </si>
  <si>
    <t>in front of</t>
  </si>
  <si>
    <t>devant</t>
  </si>
  <si>
    <t>forward, ahead</t>
  </si>
  <si>
    <t>also, too</t>
  </si>
  <si>
    <t>aussi</t>
  </si>
  <si>
    <t>between</t>
  </si>
  <si>
    <t>entre</t>
  </si>
  <si>
    <t>than</t>
  </si>
  <si>
    <t>(plus) que</t>
  </si>
  <si>
    <t>get tired</t>
  </si>
  <si>
    <t>se fatiguer</t>
  </si>
  <si>
    <t>stay</t>
  </si>
  <si>
    <t>rester</t>
  </si>
  <si>
    <t>lay (sth) across (e.g. road, box.)</t>
  </si>
  <si>
    <t>poser (qch) à travers (chemin, carton etc.)</t>
  </si>
  <si>
    <t>injure, wound</t>
  </si>
  <si>
    <t>blesser</t>
  </si>
  <si>
    <t>surround, encircle</t>
  </si>
  <si>
    <t>encercler</t>
  </si>
  <si>
    <t>(e.g. barrel) roll along</t>
  </si>
  <si>
    <t>(tonneau etc.) se rouler à terre</t>
  </si>
  <si>
    <t>winnow by shaking</t>
  </si>
  <si>
    <t>vanner en secouant</t>
  </si>
  <si>
    <t>(water) drip</t>
  </si>
  <si>
    <t>(eau) goutter</t>
  </si>
  <si>
    <t>be sated (full, after eating)</t>
  </si>
  <si>
    <t>se rassasier</t>
  </si>
  <si>
    <t>(day) break</t>
  </si>
  <si>
    <t>(jour) poindre</t>
  </si>
  <si>
    <t>(donkey) roll around on the ground</t>
  </si>
  <si>
    <t>(âne) se rouler à terre</t>
  </si>
  <si>
    <t>puff up (one’s cheek)</t>
  </si>
  <si>
    <t>se gonfler (la joue)</t>
  </si>
  <si>
    <t>stretch out (e.g. after waking)</t>
  </si>
  <si>
    <t>s'étirer</t>
  </si>
  <si>
    <t>tie</t>
  </si>
  <si>
    <t>attacher</t>
  </si>
  <si>
    <t>end, be used up</t>
  </si>
  <si>
    <t>s'épuiser, finir</t>
  </si>
  <si>
    <t>cacher</t>
  </si>
  <si>
    <t>touch</t>
  </si>
  <si>
    <t>toucher</t>
  </si>
  <si>
    <t>wait</t>
  </si>
  <si>
    <t>attendre</t>
  </si>
  <si>
    <t>strangle</t>
  </si>
  <si>
    <t>étrangler</t>
  </si>
  <si>
    <t>cultivate, farm (a field)</t>
  </si>
  <si>
    <t>cultiver</t>
  </si>
  <si>
    <t>parler</t>
  </si>
  <si>
    <t>convey, transport</t>
  </si>
  <si>
    <t>transporter</t>
  </si>
  <si>
    <t>passer</t>
  </si>
  <si>
    <t>shut (door)</t>
  </si>
  <si>
    <t>fermer (porte)</t>
  </si>
  <si>
    <t>console (e.g. crying child)</t>
  </si>
  <si>
    <t>consoler (enfant qui pleure, etc.)</t>
  </si>
  <si>
    <t>raconter (un conte)</t>
  </si>
  <si>
    <t>betray (sb), renege on, fail to fulfill a promise to (sb)</t>
  </si>
  <si>
    <t>trahir (qn), ne pas tenir une promesse à (qn)</t>
  </si>
  <si>
    <t>resemble, look like (sb)</t>
  </si>
  <si>
    <t>ressembler (qn)</t>
  </si>
  <si>
    <t>have</t>
  </si>
  <si>
    <t>avoir</t>
  </si>
  <si>
    <t>calculate</t>
  </si>
  <si>
    <t>calculer</t>
  </si>
  <si>
    <t>carve (wood, e.g. to make a mortar)</t>
  </si>
  <si>
    <t>tailler (bois, par ex. en fabriquant un mortier)</t>
  </si>
  <si>
    <t>be/do long time</t>
  </si>
  <si>
    <t>durer, être/faire pendant longtemps</t>
  </si>
  <si>
    <t>sift</t>
  </si>
  <si>
    <t>tamiser</t>
  </si>
  <si>
    <t>(sb) slip</t>
  </si>
  <si>
    <t>(qn) glisser</t>
  </si>
  <si>
    <t>skim off (water, from the top)</t>
  </si>
  <si>
    <t>enlever (eau, d'en haut)</t>
  </si>
  <si>
    <t>balayer</t>
  </si>
  <si>
    <t>leave, abandon</t>
  </si>
  <si>
    <t>abandonner</t>
  </si>
  <si>
    <t>lay (egg)</t>
  </si>
  <si>
    <t>bump, jostle</t>
  </si>
  <si>
    <t>bousculer</t>
  </si>
  <si>
    <t>cough (v)</t>
  </si>
  <si>
    <t>tousser</t>
  </si>
  <si>
    <t>murmur</t>
  </si>
  <si>
    <t>murmurer</t>
  </si>
  <si>
    <t>stack (bricks, in layers)</t>
  </si>
  <si>
    <t>superposer (briques, en couches)</t>
  </si>
  <si>
    <t>weave strands into rope (by rolling them on one's leg)</t>
  </si>
  <si>
    <t>tisser des fils pour fabriquer une corde (en les roulant sur sa jambe)</t>
  </si>
  <si>
    <t>rinse out (mouth)</t>
  </si>
  <si>
    <t>se rincer (la bouche)</t>
  </si>
  <si>
    <t>throw</t>
  </si>
  <si>
    <t>jeter</t>
  </si>
  <si>
    <t>prevent</t>
  </si>
  <si>
    <t>empêcher</t>
  </si>
  <si>
    <t>entrust</t>
  </si>
  <si>
    <t>confier</t>
  </si>
  <si>
    <t>die</t>
  </si>
  <si>
    <t>mourir</t>
  </si>
  <si>
    <t>see</t>
  </si>
  <si>
    <t>voir</t>
  </si>
  <si>
    <t>winnow in wind</t>
  </si>
  <si>
    <t>vanner au vent</t>
  </si>
  <si>
    <t>forgive, pardon</t>
  </si>
  <si>
    <t>pardonner</t>
  </si>
  <si>
    <t>cut (sth)</t>
  </si>
  <si>
    <t>couper (qch)</t>
  </si>
  <si>
    <t>blink (eyes)</t>
  </si>
  <si>
    <t>cligner des yeux</t>
  </si>
  <si>
    <t>warn (sb, against doing sth)</t>
  </si>
  <si>
    <t>avertir (qn, de ne par faire qch)</t>
  </si>
  <si>
    <t>ruin, damage (sth)</t>
  </si>
  <si>
    <t>gâter</t>
  </si>
  <si>
    <t>fart (v)</t>
  </si>
  <si>
    <t>péter</t>
  </si>
  <si>
    <t>do</t>
  </si>
  <si>
    <t>faire</t>
  </si>
  <si>
    <t>get up</t>
  </si>
  <si>
    <t>se lever</t>
  </si>
  <si>
    <t>become, turn into (sth)</t>
  </si>
  <si>
    <t>devenir (qch)</t>
  </si>
  <si>
    <t>call</t>
  </si>
  <si>
    <t>appeler</t>
  </si>
  <si>
    <t>(griot) call out the ancestor’s names of (a noble, in praise)</t>
  </si>
  <si>
    <t>(griot) crier les noms des ancêtres de (qn, pour le flatter)</t>
  </si>
  <si>
    <t>swim</t>
  </si>
  <si>
    <t>nager</t>
  </si>
  <si>
    <t>stalk (enemy, prey)</t>
  </si>
  <si>
    <t>traquer (ennemi, proie)</t>
  </si>
  <si>
    <t>reply</t>
  </si>
  <si>
    <t>répondre</t>
  </si>
  <si>
    <t>danser</t>
  </si>
  <si>
    <t>kill</t>
  </si>
  <si>
    <t>tuer</t>
  </si>
  <si>
    <t>shave (sb’s head)</t>
  </si>
  <si>
    <t>raser (la tête de qn)</t>
  </si>
  <si>
    <t>scratch, abrade</t>
  </si>
  <si>
    <t>gratter, érafler</t>
  </si>
  <si>
    <t>follow, go/come after (sb, sth)</t>
  </si>
  <si>
    <t>suivre, succéder à (qch, qn)</t>
  </si>
  <si>
    <t>hold (e.g. a stick) in one’s mouth</t>
  </si>
  <si>
    <t>tenir (bâton etc.) dans la bouche</t>
  </si>
  <si>
    <t>obtenir, gagner</t>
  </si>
  <si>
    <t>read</t>
  </si>
  <si>
    <t>lire</t>
  </si>
  <si>
    <t>teach (at school)</t>
  </si>
  <si>
    <t>enseigner (à l'école)</t>
  </si>
  <si>
    <t>say</t>
  </si>
  <si>
    <t>dire</t>
  </si>
  <si>
    <t>(sb) reconcile (two persons who have disputed)</t>
  </si>
  <si>
    <t>(qn) réconcilier (deux personnes après une dispute)</t>
  </si>
  <si>
    <t>spin (cotton thread)</t>
  </si>
  <si>
    <t>dig</t>
  </si>
  <si>
    <t>creuser</t>
  </si>
  <si>
    <t>tickle (sb)</t>
  </si>
  <si>
    <t>chatouiller (qn)</t>
  </si>
  <si>
    <t>lose consciousness, go into a coma</t>
  </si>
  <si>
    <t>perdre connaissance, entrer dans le coma</t>
  </si>
  <si>
    <t>have a dispute</t>
  </si>
  <si>
    <t>se disputer</t>
  </si>
  <si>
    <t>pinch and twist</t>
  </si>
  <si>
    <t>pincer et tordre</t>
  </si>
  <si>
    <t>prendre</t>
  </si>
  <si>
    <t>(baby) crawl</t>
  </si>
  <si>
    <t>(enfant) ramper, marcher à quatre pattes</t>
  </si>
  <si>
    <t>rake (st); clean up (field, before planting)</t>
  </si>
  <si>
    <t>ratisser; nettoyer (champs, avant de semer)</t>
  </si>
  <si>
    <t>retourner</t>
  </si>
  <si>
    <t>squeeze in hand (e.g. garment being washed)</t>
  </si>
  <si>
    <t>serrer dans la main (vêtement pendant la lessive, etc.)</t>
  </si>
  <si>
    <t>steal</t>
  </si>
  <si>
    <t>voler, dérober</t>
  </si>
  <si>
    <t>carry (baby, sack) on back</t>
  </si>
  <si>
    <t>porter (enfant, sac) au dos</t>
  </si>
  <si>
    <t>look for (sth, sb)</t>
  </si>
  <si>
    <t>chercher (qn, qch)</t>
  </si>
  <si>
    <t>encounter</t>
  </si>
  <si>
    <t>rencontrer</t>
  </si>
  <si>
    <t>be born</t>
  </si>
  <si>
    <t>naître</t>
  </si>
  <si>
    <t>knead (dough) with stick</t>
  </si>
  <si>
    <t>malaxer (pâte) avec un bâton</t>
  </si>
  <si>
    <t>stir (porridge etc.) with ladle</t>
  </si>
  <si>
    <t>remuer (bouillie etc.) avec une louche</t>
  </si>
  <si>
    <t>(nuit) tomber</t>
  </si>
  <si>
    <t>(rain) thunder</t>
  </si>
  <si>
    <t>(pluie) tonner</t>
  </si>
  <si>
    <t>fail</t>
  </si>
  <si>
    <t>échouer</t>
  </si>
  <si>
    <t>pouvoir (faire)</t>
  </si>
  <si>
    <t>cover (sb, with blanket)</t>
  </si>
  <si>
    <t>couvrir (qn, avec une couverture)</t>
  </si>
  <si>
    <t>(sth) dry off</t>
  </si>
  <si>
    <t>(qch) se sécher</t>
  </si>
  <si>
    <t>govern, administer, rule over</t>
  </si>
  <si>
    <t>gouverner, commander</t>
  </si>
  <si>
    <t>rire</t>
  </si>
  <si>
    <t>want</t>
  </si>
  <si>
    <t>vouloir</t>
  </si>
  <si>
    <t>build</t>
  </si>
  <si>
    <t>construire</t>
  </si>
  <si>
    <t>shake</t>
  </si>
  <si>
    <t>secouer</t>
  </si>
  <si>
    <t>add</t>
  </si>
  <si>
    <t>ajouter</t>
  </si>
  <si>
    <t>grope, feel one's way</t>
  </si>
  <si>
    <t>tâtonner</t>
  </si>
  <si>
    <t>swallow</t>
  </si>
  <si>
    <t>avaler</t>
  </si>
  <si>
    <t>entrer</t>
  </si>
  <si>
    <t>rot, stink</t>
  </si>
  <si>
    <t>pourrir, puer</t>
  </si>
  <si>
    <t>squeeze, wring</t>
  </si>
  <si>
    <t>serrer, essorer</t>
  </si>
  <si>
    <t>suck</t>
  </si>
  <si>
    <t>sucer</t>
  </si>
  <si>
    <t>get wet</t>
  </si>
  <si>
    <t>se mouiller</t>
  </si>
  <si>
    <t>braid (a girl)</t>
  </si>
  <si>
    <t>tresser (une fille)</t>
  </si>
  <si>
    <t>form (sth) into a ball (in one’s hand)</t>
  </si>
  <si>
    <t>give</t>
  </si>
  <si>
    <t>donner</t>
  </si>
  <si>
    <t>guard, watch over (e.g. garden, children)</t>
  </si>
  <si>
    <t>lock (door)</t>
  </si>
  <si>
    <t>boucler (porte)</t>
  </si>
  <si>
    <t>breathe</t>
  </si>
  <si>
    <t>respirer</t>
  </si>
  <si>
    <t>greet</t>
  </si>
  <si>
    <t>saluer</t>
  </si>
  <si>
    <t>come</t>
  </si>
  <si>
    <t>venir</t>
  </si>
  <si>
    <t>dormir</t>
  </si>
  <si>
    <t>(butter) solidify</t>
  </si>
  <si>
    <t>(beurre) devenir solide</t>
  </si>
  <si>
    <t>write</t>
  </si>
  <si>
    <t>écrire</t>
  </si>
  <si>
    <t>vomit</t>
  </si>
  <si>
    <t>vomir</t>
  </si>
  <si>
    <t>put (pot) up on fire</t>
  </si>
  <si>
    <t>poser (marmite) sur le feu</t>
  </si>
  <si>
    <t>sing</t>
  </si>
  <si>
    <t>chanter</t>
  </si>
  <si>
    <t>walk</t>
  </si>
  <si>
    <t>marcher</t>
  </si>
  <si>
    <t>twist</t>
  </si>
  <si>
    <t>tordre</t>
  </si>
  <si>
    <t>ramasser</t>
  </si>
  <si>
    <t>understand</t>
  </si>
  <si>
    <t>comprendre</t>
  </si>
  <si>
    <t>unfold</t>
  </si>
  <si>
    <t>déplier</t>
  </si>
  <si>
    <t>traverse, cross</t>
  </si>
  <si>
    <t>traverser</t>
  </si>
  <si>
    <t>drive away, expel</t>
  </si>
  <si>
    <t>chasser, faire partir</t>
  </si>
  <si>
    <t>semer (graines)</t>
  </si>
  <si>
    <t>take out (millet, from granary)</t>
  </si>
  <si>
    <t>enlever (mil, du grenier)</t>
  </si>
  <si>
    <t>jump</t>
  </si>
  <si>
    <t>sauter</t>
  </si>
  <si>
    <t>fear, be afraid</t>
  </si>
  <si>
    <t>avoir peur</t>
  </si>
  <si>
    <t>avoir tort, faire une faute</t>
  </si>
  <si>
    <t>fly away</t>
  </si>
  <si>
    <t>s'envoler</t>
  </si>
  <si>
    <t>shell (e.g. peanuts)</t>
  </si>
  <si>
    <t>décortiquer (arachides etc.)</t>
  </si>
  <si>
    <t>(egg) hatch</t>
  </si>
  <si>
    <t>lift, hold up (e.g. child)</t>
  </si>
  <si>
    <t>soulever, tenir en haut (enfant etc.)</t>
  </si>
  <si>
    <t>dislike, hate (sb, sth)</t>
  </si>
  <si>
    <t>détester, haïr</t>
  </si>
  <si>
    <t>strip off (leaves)</t>
  </si>
  <si>
    <t>enlever en arrachant (feuiles, d'une branche)</t>
  </si>
  <si>
    <t>rub eyes (with forearm)</t>
  </si>
  <si>
    <t>se frotter les yeux (avec le bras)</t>
  </si>
  <si>
    <t>draw (milk, from cow)</t>
  </si>
  <si>
    <t>traire (lait, d'une vache)</t>
  </si>
  <si>
    <t>munch, eat by chewing lightly (e.g. peanuts)</t>
  </si>
  <si>
    <t>manger en mâchant légèrement (arachides etc.)</t>
  </si>
  <si>
    <t>(tire, balloon) become inflated</t>
  </si>
  <si>
    <t>(pneu, ballon) s'enfler</t>
  </si>
  <si>
    <t>(sb) inflate (tire, balloon)</t>
  </si>
  <si>
    <t>(qn) enfler (pneu, ballon)</t>
  </si>
  <si>
    <t>rip, tear</t>
  </si>
  <si>
    <t>déchirer</t>
  </si>
  <si>
    <t>(plante, graines) pousser</t>
  </si>
  <si>
    <t>uproot (weed, small plant)</t>
  </si>
  <si>
    <t>accueiller, loger (un étranger)</t>
  </si>
  <si>
    <t>inform, cause to know</t>
  </si>
  <si>
    <t>informer, faire savoir</t>
  </si>
  <si>
    <t>indiquer (avec la main), indexer</t>
  </si>
  <si>
    <t>have fun</t>
  </si>
  <si>
    <t>s'amuser</t>
  </si>
  <si>
    <t>point at, indicate</t>
  </si>
  <si>
    <t>step over (sth)</t>
  </si>
  <si>
    <t>enjamber (qch)</t>
  </si>
  <si>
    <t>limp (v)</t>
  </si>
  <si>
    <t>boiter</t>
  </si>
  <si>
    <t>tilt (sth)</t>
  </si>
  <si>
    <t>faire pencher (qch)</t>
  </si>
  <si>
    <t>tilt (intr)</t>
  </si>
  <si>
    <t>se pencher</t>
  </si>
  <si>
    <t>tell (a lie)</t>
  </si>
  <si>
    <t>mentir, dire (mensonge)</t>
  </si>
  <si>
    <t>(nose) bleed</t>
  </si>
  <si>
    <t>(nez) saigner</t>
  </si>
  <si>
    <t>(rain) cease</t>
  </si>
  <si>
    <t>(pluie) s'arrêter</t>
  </si>
  <si>
    <t>ask</t>
  </si>
  <si>
    <t>demander, interroger</t>
  </si>
  <si>
    <t>(light) shine</t>
  </si>
  <si>
    <t>(lumière) briller</t>
  </si>
  <si>
    <t>catch</t>
  </si>
  <si>
    <t>attraper</t>
  </si>
  <si>
    <t>urinate</t>
  </si>
  <si>
    <t>uriner</t>
  </si>
  <si>
    <t>get old</t>
  </si>
  <si>
    <t>vieillir</t>
  </si>
  <si>
    <t>rinse</t>
  </si>
  <si>
    <t>rincer</t>
  </si>
  <si>
    <t>listen</t>
  </si>
  <si>
    <t>écouter</t>
  </si>
  <si>
    <t>know</t>
  </si>
  <si>
    <t>savoir</t>
  </si>
  <si>
    <t>pour back and forth</t>
  </si>
  <si>
    <t>transvaser</t>
  </si>
  <si>
    <t>curse (sb)</t>
  </si>
  <si>
    <t>maudire</t>
  </si>
  <si>
    <t>pound in mortar</t>
  </si>
  <si>
    <t>piler dans un mortier</t>
  </si>
  <si>
    <t>squat</t>
  </si>
  <si>
    <t>s'accroupir</t>
  </si>
  <si>
    <t>(tire) be punctured</t>
  </si>
  <si>
    <t>(pneu) crever</t>
  </si>
  <si>
    <t>look at</t>
  </si>
  <si>
    <t>regarder</t>
  </si>
  <si>
    <t>punch, box (sb)</t>
  </si>
  <si>
    <t>boxer, donner un coup de poign à</t>
  </si>
  <si>
    <t>go down</t>
  </si>
  <si>
    <t>descendre</t>
  </si>
  <si>
    <t>sew</t>
  </si>
  <si>
    <t>coudre</t>
  </si>
  <si>
    <t>sneeze</t>
  </si>
  <si>
    <t>s'éternuer</t>
  </si>
  <si>
    <t>shoot</t>
  </si>
  <si>
    <t>tirer (balle)</t>
  </si>
  <si>
    <t>se coller à, adhérer à</t>
  </si>
  <si>
    <t xml:space="preserve">(sth) stick, adhere (on sth) </t>
  </si>
  <si>
    <t>(qch) se coller (à qch)</t>
  </si>
  <si>
    <t>measure (sth)</t>
  </si>
  <si>
    <t>mesurer (qch)</t>
  </si>
  <si>
    <t>s'asseoir</t>
  </si>
  <si>
    <t>learn (a trade)</t>
  </si>
  <si>
    <t>apprendre (un métier)</t>
  </si>
  <si>
    <t>put (e.g. calabash) right-side-up</t>
  </si>
  <si>
    <t xml:space="preserve">remettre (calebasse renversée, etc.) </t>
  </si>
  <si>
    <t>clap (hands)</t>
  </si>
  <si>
    <t>applaudir, frapper dans les mains</t>
  </si>
  <si>
    <t>get lost</t>
  </si>
  <si>
    <t>se perdre, s'égarer</t>
  </si>
  <si>
    <t>ignite, light (fire)</t>
  </si>
  <si>
    <t>allumer (feu)</t>
  </si>
  <si>
    <t>push</t>
  </si>
  <si>
    <t>pousser</t>
  </si>
  <si>
    <t>accompany (guest) to the door</t>
  </si>
  <si>
    <t>raccompagner, pousser (un étranger) à la porte</t>
  </si>
  <si>
    <t>hammer (sth)</t>
  </si>
  <si>
    <t>clouer (qch)</t>
  </si>
  <si>
    <t>butt with head</t>
  </si>
  <si>
    <t>donner un coup de tête à</t>
  </si>
  <si>
    <t>fall</t>
  </si>
  <si>
    <t>tomber</t>
  </si>
  <si>
    <t>run</t>
  </si>
  <si>
    <t>courir</t>
  </si>
  <si>
    <t>begin</t>
  </si>
  <si>
    <t>commencer</t>
  </si>
  <si>
    <t>mettre, porter (un vêtement)</t>
  </si>
  <si>
    <t>wake up</t>
  </si>
  <si>
    <t>se réveiller</t>
  </si>
  <si>
    <t>(sun) rise</t>
  </si>
  <si>
    <t>(soleil) se lever</t>
  </si>
  <si>
    <t>knock (on door)</t>
  </si>
  <si>
    <t>taper (à la porte)</t>
  </si>
  <si>
    <t>(bird) peck</t>
  </si>
  <si>
    <t>(oiseau) becqueter</t>
  </si>
  <si>
    <t>emmerder, déranger, provoquer (qn)</t>
  </si>
  <si>
    <t>hang (sth) up</t>
  </si>
  <si>
    <t>accrocher (qch)</t>
  </si>
  <si>
    <t>conduire (animaux)</t>
  </si>
  <si>
    <t>insult (sb)</t>
  </si>
  <si>
    <t>insulter</t>
  </si>
  <si>
    <t>jab</t>
  </si>
  <si>
    <t>piquer</t>
  </si>
  <si>
    <t>pour (sth) out</t>
  </si>
  <si>
    <t>verser, jeter en versant</t>
  </si>
  <si>
    <t>sell</t>
  </si>
  <si>
    <t>vendre</t>
  </si>
  <si>
    <t>send (sb) on an errand or mission</t>
  </si>
  <si>
    <t>envoyer (qn) en commission</t>
  </si>
  <si>
    <t>bathe (sb)</t>
  </si>
  <si>
    <t>laver (qn)</t>
  </si>
  <si>
    <t>lie down</t>
  </si>
  <si>
    <t>se coucher</t>
  </si>
  <si>
    <t>(sun) set</t>
  </si>
  <si>
    <t>(soleil) se coucher</t>
  </si>
  <si>
    <t>transplant, graft</t>
  </si>
  <si>
    <t>répiquer, greffer</t>
  </si>
  <si>
    <t>carry on head</t>
  </si>
  <si>
    <t>porter à la tête</t>
  </si>
  <si>
    <t>spit</t>
  </si>
  <si>
    <t>cracher</t>
  </si>
  <si>
    <t>arrive</t>
  </si>
  <si>
    <t>arriver</t>
  </si>
  <si>
    <t>buy</t>
  </si>
  <si>
    <t>acheter</t>
  </si>
  <si>
    <t>go up</t>
  </si>
  <si>
    <t>monter</t>
  </si>
  <si>
    <t>rain fall</t>
  </si>
  <si>
    <t>pluie tomber, pleuvoir</t>
  </si>
  <si>
    <t>reap (e.g. rice, with sickle)</t>
  </si>
  <si>
    <t>récolter (riz etc., avec la faucille)</t>
  </si>
  <si>
    <t>go</t>
  </si>
  <si>
    <t>aller</t>
  </si>
  <si>
    <t>(sth) get hot, be heated; (water) boil</t>
  </si>
  <si>
    <t>(qch) se chauffer; (eau) bouillir</t>
  </si>
  <si>
    <t>(forehead) become wrinkled</t>
  </si>
  <si>
    <t>(front) devenir ridé</t>
  </si>
  <si>
    <t>weep, cry</t>
  </si>
  <si>
    <t>pleurer</t>
  </si>
  <si>
    <t>nà</t>
  </si>
  <si>
    <t>dú</t>
  </si>
  <si>
    <t>vein</t>
  </si>
  <si>
    <t>veine</t>
  </si>
  <si>
    <t>sà</t>
  </si>
  <si>
    <t>graine</t>
  </si>
  <si>
    <t>tē</t>
  </si>
  <si>
    <t>pottery shard (for carrying hot coals)</t>
  </si>
  <si>
    <t>morceau de canari (sert à transporter les braises)</t>
  </si>
  <si>
    <t>x</t>
  </si>
  <si>
    <t>baby</t>
  </si>
  <si>
    <t>chest (body)</t>
  </si>
  <si>
    <t>flank, side at ribs (body)</t>
  </si>
  <si>
    <t>poitrine</t>
  </si>
  <si>
    <t>flanc (du corps)</t>
  </si>
  <si>
    <t>joint (of bones)</t>
  </si>
  <si>
    <t>articulation (des os)</t>
  </si>
  <si>
    <t>terre, pays</t>
  </si>
  <si>
    <t>country, land</t>
  </si>
  <si>
    <t>signification, sens</t>
  </si>
  <si>
    <t>se briser</t>
  </si>
  <si>
    <t>bite</t>
  </si>
  <si>
    <t>mordre</t>
  </si>
  <si>
    <t>burn (sth)</t>
  </si>
  <si>
    <t>brûler (qch)</t>
  </si>
  <si>
    <t>roast</t>
  </si>
  <si>
    <t>griller</t>
  </si>
  <si>
    <t>drink</t>
  </si>
  <si>
    <t>(baby) suckle</t>
  </si>
  <si>
    <t>boire</t>
  </si>
  <si>
    <t>(enfant) téter</t>
  </si>
  <si>
    <t>eat (meal)</t>
  </si>
  <si>
    <t>manger (repas)</t>
  </si>
  <si>
    <t>eat (meat)</t>
  </si>
  <si>
    <t>manger (viande)</t>
  </si>
  <si>
    <t>hit</t>
  </si>
  <si>
    <t>frapper</t>
  </si>
  <si>
    <t>kick</t>
  </si>
  <si>
    <t>donner un coup de pied à</t>
  </si>
  <si>
    <t>put down</t>
  </si>
  <si>
    <t>déposer</t>
  </si>
  <si>
    <t>take off (garment)</t>
  </si>
  <si>
    <t>enlever (vêtement)</t>
  </si>
  <si>
    <t>roll up (e.g. mat)</t>
  </si>
  <si>
    <t>enrouler (natte etc.)</t>
  </si>
  <si>
    <t>wipe</t>
  </si>
  <si>
    <t>essuyer</t>
  </si>
  <si>
    <t>brush (sth)</t>
  </si>
  <si>
    <t>brosser</t>
  </si>
  <si>
    <t>send (sth)</t>
  </si>
  <si>
    <t>envoyer (qch)</t>
  </si>
  <si>
    <t>separate</t>
  </si>
  <si>
    <t>séparer</t>
  </si>
  <si>
    <t>split (wood, by chopping)</t>
  </si>
  <si>
    <t>fendre (bois)</t>
  </si>
  <si>
    <t>casser (bâtonnet)</t>
  </si>
  <si>
    <t>speak, talk</t>
  </si>
  <si>
    <t>passer (la journée)</t>
  </si>
  <si>
    <t>passer (la nuit)</t>
  </si>
  <si>
    <t>spend the night</t>
  </si>
  <si>
    <t>spend the day</t>
  </si>
  <si>
    <t>uncover (sb, sth)</t>
  </si>
  <si>
    <t>open (door)</t>
  </si>
  <si>
    <t>découvrir (qch, qn)</t>
  </si>
  <si>
    <t>ouvrir (porte)</t>
  </si>
  <si>
    <t>open (eyes)</t>
  </si>
  <si>
    <t>ouvrir (yeux)</t>
  </si>
  <si>
    <t>open (mouth)</t>
  </si>
  <si>
    <t>ouvrir (bouche)</t>
  </si>
  <si>
    <t>undo (braids)</t>
  </si>
  <si>
    <t>défaire (tresses); désenchevêtrer (corde)</t>
  </si>
  <si>
    <t>untie (knot, tied up animal)</t>
  </si>
  <si>
    <t>détacher (animal, nœud)</t>
  </si>
  <si>
    <t>defecate</t>
  </si>
  <si>
    <t>chier</t>
  </si>
  <si>
    <t>patienter</t>
  </si>
  <si>
    <t>be patient, wait patiently</t>
  </si>
  <si>
    <t>key item</t>
  </si>
  <si>
    <t>comment</t>
  </si>
  <si>
    <t>bàɣà</t>
  </si>
  <si>
    <t>tùŋà</t>
  </si>
  <si>
    <t>tìgìⁿ</t>
  </si>
  <si>
    <t>tàⁿɣàⁿ</t>
  </si>
  <si>
    <t>Pfv</t>
  </si>
  <si>
    <t>no Pfv</t>
  </si>
  <si>
    <t>gō</t>
  </si>
  <si>
    <t>bà</t>
  </si>
  <si>
    <t>irreg</t>
  </si>
  <si>
    <t>dùgɔ̀</t>
  </si>
  <si>
    <t>with [X ʃyɛ̄]</t>
  </si>
  <si>
    <t>só</t>
  </si>
  <si>
    <t>súgā</t>
  </si>
  <si>
    <t>bathe (oneself)</t>
  </si>
  <si>
    <t>se laver</t>
  </si>
  <si>
    <t>wēy</t>
  </si>
  <si>
    <t>là</t>
  </si>
  <si>
    <t>with  ɲú 'water'</t>
  </si>
  <si>
    <t>dēy</t>
  </si>
  <si>
    <t>dìyà</t>
  </si>
  <si>
    <t>kpɔ̄y~kpərɔ̄</t>
  </si>
  <si>
    <t>kpərɔ̀</t>
  </si>
  <si>
    <t>wōrō</t>
  </si>
  <si>
    <t>kpɛ̄rɛ̄</t>
  </si>
  <si>
    <t>H/M</t>
  </si>
  <si>
    <t>(price) be reduced</t>
  </si>
  <si>
    <t>(prix) diminuer</t>
  </si>
  <si>
    <t>"go down"</t>
  </si>
  <si>
    <t>give birth, bear child</t>
  </si>
  <si>
    <t>accoucher, enfanter</t>
  </si>
  <si>
    <t>té</t>
  </si>
  <si>
    <t>jā</t>
  </si>
  <si>
    <t>also 'abandon'</t>
  </si>
  <si>
    <t>tígɛ́ⁿ</t>
  </si>
  <si>
    <t>ɲíráⁿ</t>
  </si>
  <si>
    <t>ɲīrāⁿ</t>
  </si>
  <si>
    <t>fəlā</t>
  </si>
  <si>
    <t>fan</t>
  </si>
  <si>
    <t>swing (burner) vertically to get coals hot</t>
  </si>
  <si>
    <t>éventer, ventiler</t>
  </si>
  <si>
    <t>faire tourner (fourneau) sur le plan vertical afin de chauffer les braises</t>
  </si>
  <si>
    <t>mīgāⁿ</t>
  </si>
  <si>
    <t>máná</t>
  </si>
  <si>
    <t>mānā</t>
  </si>
  <si>
    <t>lick</t>
  </si>
  <si>
    <t>taste</t>
  </si>
  <si>
    <t>goûter</t>
  </si>
  <si>
    <t>lécher</t>
  </si>
  <si>
    <t>dúŋáⁿ</t>
  </si>
  <si>
    <t>dūŋāⁿ</t>
  </si>
  <si>
    <t>fɔ́rɔ́mà</t>
  </si>
  <si>
    <t>fɔ̄rɔ̄mà</t>
  </si>
  <si>
    <t>pɔ́ɣɔ́</t>
  </si>
  <si>
    <t>pɔ̄ɣɔ̄</t>
  </si>
  <si>
    <t>ɲɔ̄</t>
  </si>
  <si>
    <t>ɲɔ̀</t>
  </si>
  <si>
    <t>wā</t>
  </si>
  <si>
    <t>wà</t>
  </si>
  <si>
    <t>M/L</t>
  </si>
  <si>
    <t>gbā</t>
  </si>
  <si>
    <t>gbà</t>
  </si>
  <si>
    <t>ŋɔ̄ⁿ</t>
  </si>
  <si>
    <t>ŋwɔ̀</t>
  </si>
  <si>
    <t>jūrɔ̄</t>
  </si>
  <si>
    <t>jùrɔ̀</t>
  </si>
  <si>
    <t>gbādā</t>
  </si>
  <si>
    <t>gbàdà</t>
  </si>
  <si>
    <t>mànì</t>
  </si>
  <si>
    <t>sɔ̀ɣɔ̀</t>
  </si>
  <si>
    <t>pāɣā</t>
  </si>
  <si>
    <t>pàɣà</t>
  </si>
  <si>
    <t>jɔ̄ɣɔ̄</t>
  </si>
  <si>
    <t>jɔ̀ɣɔ̀</t>
  </si>
  <si>
    <t>shout</t>
  </si>
  <si>
    <t>crier</t>
  </si>
  <si>
    <t>fāɣāⁿ</t>
  </si>
  <si>
    <t>fàɣàⁿ</t>
  </si>
  <si>
    <t>kāɣāⁿ</t>
  </si>
  <si>
    <t>kàɣàⁿ</t>
  </si>
  <si>
    <t>mìyàⁿ</t>
  </si>
  <si>
    <t>tɔ̀ɣɔ̀</t>
  </si>
  <si>
    <t>syn mānī~mānē</t>
  </si>
  <si>
    <t>syn ɲíráⁿ</t>
  </si>
  <si>
    <t>also 'roast'</t>
  </si>
  <si>
    <t>gúrú</t>
  </si>
  <si>
    <t>gəlā</t>
  </si>
  <si>
    <t>r/l</t>
  </si>
  <si>
    <t>bərú</t>
  </si>
  <si>
    <t>bəlā</t>
  </si>
  <si>
    <t>be wrong</t>
  </si>
  <si>
    <t>err, make a mistake, bein the  wrong</t>
  </si>
  <si>
    <t>se tromper</t>
  </si>
  <si>
    <t>chew (kola)</t>
  </si>
  <si>
    <t>croquer (cola)</t>
  </si>
  <si>
    <t>kɔ́rɔ́ⁿ</t>
  </si>
  <si>
    <t>kəlāⁿ</t>
  </si>
  <si>
    <t>H/L</t>
  </si>
  <si>
    <t>kúrú</t>
  </si>
  <si>
    <t>sow (seeds), plant</t>
  </si>
  <si>
    <t>dá</t>
  </si>
  <si>
    <t>H</t>
  </si>
  <si>
    <t>a</t>
  </si>
  <si>
    <t>L</t>
  </si>
  <si>
    <t>implant (post, in earth)</t>
  </si>
  <si>
    <t>planter (poteau, dans le sol)</t>
  </si>
  <si>
    <t>ɲɛ̄</t>
  </si>
  <si>
    <t>ɲà</t>
  </si>
  <si>
    <t>sē</t>
  </si>
  <si>
    <t>wú</t>
  </si>
  <si>
    <t>take</t>
  </si>
  <si>
    <t>fí</t>
  </si>
  <si>
    <t>fīyà</t>
  </si>
  <si>
    <t>kpà</t>
  </si>
  <si>
    <t>kú</t>
  </si>
  <si>
    <t>kpá</t>
  </si>
  <si>
    <t>slaughter, cut the throat of</t>
  </si>
  <si>
    <t>égorger</t>
  </si>
  <si>
    <t>"cut," with 'throat'</t>
  </si>
  <si>
    <t>pɛ̄ⁿ</t>
  </si>
  <si>
    <t>pyàⁿ</t>
  </si>
  <si>
    <t>crush (insect) with palm of hand</t>
  </si>
  <si>
    <t>écraser (insecte) avec la paume</t>
  </si>
  <si>
    <t>extinguish (fire)</t>
  </si>
  <si>
    <t>êteindre (feu)</t>
  </si>
  <si>
    <t>píⁿíⁿ</t>
  </si>
  <si>
    <t>pyāⁿ</t>
  </si>
  <si>
    <t>mígáⁿ ~ míŋá</t>
  </si>
  <si>
    <t>ʃíⁿ</t>
  </si>
  <si>
    <t>ʃyāⁿ</t>
  </si>
  <si>
    <t>fóé</t>
  </si>
  <si>
    <t>fwá</t>
  </si>
  <si>
    <t>bó</t>
  </si>
  <si>
    <t>bwɔ́</t>
  </si>
  <si>
    <t>ɔ</t>
  </si>
  <si>
    <t>slash earth (with pick-hoe)</t>
  </si>
  <si>
    <t>piocher (terre)</t>
  </si>
  <si>
    <t>tú</t>
  </si>
  <si>
    <t>tā</t>
  </si>
  <si>
    <t>dí</t>
  </si>
  <si>
    <t>dīyā</t>
  </si>
  <si>
    <t>tīgī</t>
  </si>
  <si>
    <t>tìgà</t>
  </si>
  <si>
    <t>yígí</t>
  </si>
  <si>
    <t>yīgā</t>
  </si>
  <si>
    <t>məréⁿ</t>
  </si>
  <si>
    <t>məráⁿ</t>
  </si>
  <si>
    <t>dərɔ̄</t>
  </si>
  <si>
    <t>də̀rà</t>
  </si>
  <si>
    <t>fəlà</t>
  </si>
  <si>
    <t>enfermer (prisonnier)</t>
  </si>
  <si>
    <t>lock up (prisoner), imprison</t>
  </si>
  <si>
    <t>"shut"</t>
  </si>
  <si>
    <t>a, r/l</t>
  </si>
  <si>
    <t>(sth) cool off</t>
  </si>
  <si>
    <t>(qch) se refroidir</t>
  </si>
  <si>
    <t>(feu) s'éteindre</t>
  </si>
  <si>
    <t>(fire) go out, be extinguished</t>
  </si>
  <si>
    <t>travailler</t>
  </si>
  <si>
    <t>work (v)</t>
  </si>
  <si>
    <t>sùŋɛ̀</t>
  </si>
  <si>
    <t>with noun sɔ̀ⁿɛ̀ɛ́</t>
  </si>
  <si>
    <t>ɛ</t>
  </si>
  <si>
    <t>kɔ̀ⁿ</t>
  </si>
  <si>
    <t>kwɛ̀ⁿ</t>
  </si>
  <si>
    <t>tərāⁿ</t>
  </si>
  <si>
    <t>tərɛ̀ⁿ</t>
  </si>
  <si>
    <t>stand, stop</t>
  </si>
  <si>
    <t>se mettre debout, s'arrêter</t>
  </si>
  <si>
    <t>ɲəráⁿ</t>
  </si>
  <si>
    <t>ɲərɛ̄ⁿ</t>
  </si>
  <si>
    <t>divide (sth)</t>
  </si>
  <si>
    <t>diviser (qch)</t>
  </si>
  <si>
    <t>sleep (v)</t>
  </si>
  <si>
    <t>dərā</t>
  </si>
  <si>
    <t>dɛ̀rɛ̀</t>
  </si>
  <si>
    <t>also 'rip'</t>
  </si>
  <si>
    <t>break off a piece of</t>
  </si>
  <si>
    <t>enlever en cassant un morceau de</t>
  </si>
  <si>
    <t>wərā</t>
  </si>
  <si>
    <t>wɛ̀rɛ̀</t>
  </si>
  <si>
    <t>bəlè</t>
  </si>
  <si>
    <t>sweep (v)</t>
  </si>
  <si>
    <t>bərá</t>
  </si>
  <si>
    <t>bərē</t>
  </si>
  <si>
    <t>e</t>
  </si>
  <si>
    <t>ʃərā</t>
  </si>
  <si>
    <t>ʃərè</t>
  </si>
  <si>
    <t>cərá</t>
  </si>
  <si>
    <t>círè</t>
  </si>
  <si>
    <t>H/HL</t>
  </si>
  <si>
    <t>with noun jɔ̀ɔ́</t>
  </si>
  <si>
    <t>jūlā</t>
  </si>
  <si>
    <t>jùlè</t>
  </si>
  <si>
    <t>jɔ̀ɔ́</t>
  </si>
  <si>
    <t>verb jūlā/jùlè</t>
  </si>
  <si>
    <t>sɔ̀ⁿɛ̀ɛ́</t>
  </si>
  <si>
    <t>verb sɔ̄ⁿ/sùŋɛ̀</t>
  </si>
  <si>
    <t>with noun cɔ̌ 'hole'</t>
  </si>
  <si>
    <t>apply, rub on (oil)</t>
  </si>
  <si>
    <t>enduire (huile)</t>
  </si>
  <si>
    <t>sáɣáⁿ</t>
  </si>
  <si>
    <t>sēgēⁿ</t>
  </si>
  <si>
    <t>ʃūrā</t>
  </si>
  <si>
    <t>ʃūrè</t>
  </si>
  <si>
    <t>M/ML</t>
  </si>
  <si>
    <t>cook (meal)</t>
  </si>
  <si>
    <t>cuire, préparer (repas)</t>
  </si>
  <si>
    <t>cónà</t>
  </si>
  <si>
    <t>cónè</t>
  </si>
  <si>
    <t>HL</t>
  </si>
  <si>
    <t>jūgāⁿ</t>
  </si>
  <si>
    <t>jūgèyⁿ</t>
  </si>
  <si>
    <t>variant jūmā</t>
  </si>
  <si>
    <t>smell, detect (odor)</t>
  </si>
  <si>
    <t>entendre (son)</t>
  </si>
  <si>
    <t>sentir (odeur)</t>
  </si>
  <si>
    <t>hear (sound)</t>
  </si>
  <si>
    <t>dɔ́ɣɔ́</t>
  </si>
  <si>
    <t>pālā</t>
  </si>
  <si>
    <t>pālè</t>
  </si>
  <si>
    <t>become big(ger)</t>
  </si>
  <si>
    <t>grossir</t>
  </si>
  <si>
    <t>túgā</t>
  </si>
  <si>
    <t>túgè</t>
  </si>
  <si>
    <t>HM/HL</t>
  </si>
  <si>
    <t>sɔ̄ɣɔ̄lā</t>
  </si>
  <si>
    <t>sɔ̄ɣɔ̄lè</t>
  </si>
  <si>
    <t>H/HM</t>
  </si>
  <si>
    <t>kāɣālā</t>
  </si>
  <si>
    <t>kāɣālè</t>
  </si>
  <si>
    <t>set out in sun (to dry)</t>
  </si>
  <si>
    <t>dispoer au soleil (pour sécher)</t>
  </si>
  <si>
    <t>sàɣàlà</t>
  </si>
  <si>
    <t>sàɣàlè</t>
  </si>
  <si>
    <t>jígílá</t>
  </si>
  <si>
    <t>jīgīlè</t>
  </si>
  <si>
    <t>H/ML</t>
  </si>
  <si>
    <t>"shake"</t>
  </si>
  <si>
    <t>hide (sth, sb)</t>
  </si>
  <si>
    <t>hide (oneself)</t>
  </si>
  <si>
    <t>se cacher</t>
  </si>
  <si>
    <t>dūgūlè</t>
  </si>
  <si>
    <t>ʃyúⁿ</t>
  </si>
  <si>
    <t>ʃyɔ̄ⁿ</t>
  </si>
  <si>
    <t>sɔ́ɣɔ́</t>
  </si>
  <si>
    <t>hold</t>
  </si>
  <si>
    <t>tenir</t>
  </si>
  <si>
    <t>also 'catch'</t>
  </si>
  <si>
    <t>also 'hold'</t>
  </si>
  <si>
    <t>maigrir</t>
  </si>
  <si>
    <t>become thin (lean), waste away</t>
  </si>
  <si>
    <t>nɔ́</t>
  </si>
  <si>
    <t>nɔ́-mà</t>
  </si>
  <si>
    <t>H/H-L</t>
  </si>
  <si>
    <t>kéré-mà</t>
  </si>
  <si>
    <t>(quantity, price) increase</t>
  </si>
  <si>
    <t>(quantité, prix) augmenter</t>
  </si>
  <si>
    <t>"go up"</t>
  </si>
  <si>
    <t>mà</t>
  </si>
  <si>
    <t>sìgìⁿ</t>
  </si>
  <si>
    <t>sìgì-mà</t>
  </si>
  <si>
    <t>M/M-L</t>
  </si>
  <si>
    <t>būgūⁿ</t>
  </si>
  <si>
    <t>būgū-mà</t>
  </si>
  <si>
    <t>think about</t>
  </si>
  <si>
    <t>accept, receive, take possession of</t>
  </si>
  <si>
    <t>take (sth) away (from sb)</t>
  </si>
  <si>
    <t>accepter, recevoir</t>
  </si>
  <si>
    <t>retirer (qch, à qn)</t>
  </si>
  <si>
    <t>fírí</t>
  </si>
  <si>
    <t>fírí-mà</t>
  </si>
  <si>
    <t>kíní</t>
  </si>
  <si>
    <t>kíní-mà</t>
  </si>
  <si>
    <t>go back, return</t>
  </si>
  <si>
    <t>bírí-mà</t>
  </si>
  <si>
    <t>homonym 'beat (tomtom)'</t>
  </si>
  <si>
    <t>with myɛ̄ⁿ ‘self’</t>
  </si>
  <si>
    <t>be rolled up, roll oneself up</t>
  </si>
  <si>
    <t>s'enrouler (natte etc.)</t>
  </si>
  <si>
    <t>máɣá-mà</t>
  </si>
  <si>
    <t>ɲúŋú</t>
  </si>
  <si>
    <t>ɲúŋú-mà</t>
  </si>
  <si>
    <t>"squeeze"</t>
  </si>
  <si>
    <t>sɔ́</t>
  </si>
  <si>
    <t>sɔ́-bà</t>
  </si>
  <si>
    <t>kā-bà</t>
  </si>
  <si>
    <t>fəré</t>
  </si>
  <si>
    <t>féré-bà</t>
  </si>
  <si>
    <t>H/M-L</t>
  </si>
  <si>
    <t>wɛ̄y</t>
  </si>
  <si>
    <t>wɛ̄y-bà</t>
  </si>
  <si>
    <t>ʃírí</t>
  </si>
  <si>
    <t>ʃírí-bà</t>
  </si>
  <si>
    <t>tərí-bà</t>
  </si>
  <si>
    <t>&lt; Jula</t>
  </si>
  <si>
    <t>dance (v)</t>
  </si>
  <si>
    <t>jú</t>
  </si>
  <si>
    <t>jú-là</t>
  </si>
  <si>
    <t>jyō</t>
  </si>
  <si>
    <t>jùù-là</t>
  </si>
  <si>
    <t>jò-là</t>
  </si>
  <si>
    <t>bíé</t>
  </si>
  <si>
    <t>bíí-rà</t>
  </si>
  <si>
    <t>rà</t>
  </si>
  <si>
    <t>kpá-là</t>
  </si>
  <si>
    <t>fɔ́</t>
  </si>
  <si>
    <t>fɔ́-là</t>
  </si>
  <si>
    <t>yī</t>
  </si>
  <si>
    <t>yī-là</t>
  </si>
  <si>
    <t>wō-là</t>
  </si>
  <si>
    <t>do the follow-up harvest</t>
  </si>
  <si>
    <t>glaner, faire l'après-récolte</t>
  </si>
  <si>
    <t>yē</t>
  </si>
  <si>
    <t>yī-rà</t>
  </si>
  <si>
    <t>blow</t>
  </si>
  <si>
    <t>souffler</t>
  </si>
  <si>
    <t>fwɔ́</t>
  </si>
  <si>
    <t>fwɔ́-là</t>
  </si>
  <si>
    <t>pass by</t>
  </si>
  <si>
    <t>yātóy</t>
  </si>
  <si>
    <t>yātóy-là</t>
  </si>
  <si>
    <t>MH/MH-L</t>
  </si>
  <si>
    <t>tūlɛ̀</t>
  </si>
  <si>
    <t>níʃyɛ̀yⁿ</t>
  </si>
  <si>
    <t>used with verb tú/tūlɛ̀</t>
  </si>
  <si>
    <t>jàɣà-bərú</t>
  </si>
  <si>
    <t>jàɣà-búrú-là</t>
  </si>
  <si>
    <t>L-H/L-H-L</t>
  </si>
  <si>
    <t>cí-nà</t>
  </si>
  <si>
    <t>ʃyáⁿ</t>
  </si>
  <si>
    <t>ʃɛ́-nɛ̄</t>
  </si>
  <si>
    <t>H/H-M</t>
  </si>
  <si>
    <t>mà-nà</t>
  </si>
  <si>
    <t>dàⁿ</t>
  </si>
  <si>
    <t>dà-nà</t>
  </si>
  <si>
    <t>nɔ̄y</t>
  </si>
  <si>
    <t>nɔ̀-nɔ̀</t>
  </si>
  <si>
    <t>also 'scratch'</t>
  </si>
  <si>
    <t>kpāⁿ</t>
  </si>
  <si>
    <t>kpā-nà</t>
  </si>
  <si>
    <t>gbāⁿ</t>
  </si>
  <si>
    <t>gbà-nà</t>
  </si>
  <si>
    <t>dɛ́y</t>
  </si>
  <si>
    <t>bərí</t>
  </si>
  <si>
    <t>bí-là</t>
  </si>
  <si>
    <t>páŋɔ̀</t>
  </si>
  <si>
    <t>yūrā</t>
  </si>
  <si>
    <t>M</t>
  </si>
  <si>
    <t>yúró ~ yóy</t>
  </si>
  <si>
    <t>mɔ́ɣɔ́</t>
  </si>
  <si>
    <t>mɔ̄ɣɔ̄-mà</t>
  </si>
  <si>
    <t>dərúⁿ</t>
  </si>
  <si>
    <t>dərāⁿ</t>
  </si>
  <si>
    <t>sōrōbā(ɣā)</t>
  </si>
  <si>
    <t>sòròbà(ɣà)</t>
  </si>
  <si>
    <t>tərī</t>
  </si>
  <si>
    <t>tərì-bà</t>
  </si>
  <si>
    <t>kúlà</t>
  </si>
  <si>
    <t>kúlè</t>
  </si>
  <si>
    <t>nāⁿ</t>
  </si>
  <si>
    <t>nà-nà</t>
  </si>
  <si>
    <t>gin (cotton)</t>
  </si>
  <si>
    <t>égrener (le coton)</t>
  </si>
  <si>
    <t>tírí-bà(ɣà)</t>
  </si>
  <si>
    <t>cónì</t>
  </si>
  <si>
    <t>klɛ̀ⁿ</t>
  </si>
  <si>
    <t>plier, tordre, courber (fer etc.)</t>
  </si>
  <si>
    <t>bend (e.g. metal), curve (sth)</t>
  </si>
  <si>
    <t>ŋɔ́rɔ́ⁿ</t>
  </si>
  <si>
    <t>ŋɔ́rɔ́ⁿ-mà</t>
  </si>
  <si>
    <t>join, link (end to end)</t>
  </si>
  <si>
    <t>tà</t>
  </si>
  <si>
    <t>ŋmā</t>
  </si>
  <si>
    <t>ŋmɛ̀</t>
  </si>
  <si>
    <t>with noun ɲèréy</t>
  </si>
  <si>
    <t>fyɛ́ⁿ</t>
  </si>
  <si>
    <t>fyɛ̄ⁿ</t>
  </si>
  <si>
    <t>sɛ̄rɛ̄</t>
  </si>
  <si>
    <t>sɛ̀rɛ̀</t>
  </si>
  <si>
    <t>trier (grains)</t>
  </si>
  <si>
    <t>ʃyàⁿ</t>
  </si>
  <si>
    <t>sort (grains)</t>
  </si>
  <si>
    <t>thresh</t>
  </si>
  <si>
    <t>battre (grains)</t>
  </si>
  <si>
    <t>sáⁿ</t>
  </si>
  <si>
    <t>sā-mà</t>
  </si>
  <si>
    <t>nərāⁿ</t>
  </si>
  <si>
    <t>nɛ̀rɛ̀ⁿ</t>
  </si>
  <si>
    <t>klā</t>
  </si>
  <si>
    <t>klà</t>
  </si>
  <si>
    <t>gather (things)</t>
  </si>
  <si>
    <t>lā</t>
  </si>
  <si>
    <t>lè</t>
  </si>
  <si>
    <t>dáɣá</t>
  </si>
  <si>
    <t>dāɣā</t>
  </si>
  <si>
    <t>bother, pester, annoy, tease (sb)</t>
  </si>
  <si>
    <t>ɲā-ní</t>
  </si>
  <si>
    <t>ɲà-nī</t>
  </si>
  <si>
    <t>M-H/L-M</t>
  </si>
  <si>
    <t>dúgúmà</t>
  </si>
  <si>
    <t>stir (by vertically rotating stirring-stick)</t>
  </si>
  <si>
    <t>remuer (en faisant tourner verticalement le bâton à remuer)</t>
  </si>
  <si>
    <t>géré-mà</t>
  </si>
  <si>
    <t>fərɛ́</t>
  </si>
  <si>
    <t>fɛ́rɛ́-bà</t>
  </si>
  <si>
    <t>kərɛ̄</t>
  </si>
  <si>
    <t>also 'sing'</t>
  </si>
  <si>
    <t>also 'flip'</t>
  </si>
  <si>
    <t>sɔ̀ⁿ</t>
  </si>
  <si>
    <t>mlàⁿ</t>
  </si>
  <si>
    <t>bē</t>
  </si>
  <si>
    <t>blà</t>
  </si>
  <si>
    <t>with mīɛ̄ⁿ</t>
  </si>
  <si>
    <t>ʃɔ̀nì</t>
  </si>
  <si>
    <t>surveiller (jardin, enfants)</t>
  </si>
  <si>
    <t>ɲínà</t>
  </si>
  <si>
    <t>ɲínè</t>
  </si>
  <si>
    <t>cííⁿ</t>
  </si>
  <si>
    <t>char, burn to a crisp</t>
  </si>
  <si>
    <t>calciner, carboniser</t>
  </si>
  <si>
    <t>kāɣānsā</t>
  </si>
  <si>
    <t>wálá</t>
  </si>
  <si>
    <t>wálè</t>
  </si>
  <si>
    <t>become sweet, good-tasting</t>
  </si>
  <si>
    <t>devenir déclicieux, sucré</t>
  </si>
  <si>
    <t>dīgɛ̄ⁿ</t>
  </si>
  <si>
    <t>dáɣáⁿ ~ dáŋáⁿ</t>
  </si>
  <si>
    <t>ɲīnā</t>
  </si>
  <si>
    <t>ŋùýⁿ ~ ŋwìíⁿ</t>
  </si>
  <si>
    <t>cí</t>
  </si>
  <si>
    <t>cíí</t>
  </si>
  <si>
    <t>yíbí</t>
  </si>
  <si>
    <t>cf. cíí</t>
  </si>
  <si>
    <t>past</t>
  </si>
  <si>
    <t>be, exist</t>
  </si>
  <si>
    <t>être, exister</t>
  </si>
  <si>
    <t>gō mā</t>
  </si>
  <si>
    <t>it is</t>
  </si>
  <si>
    <t>identificational</t>
  </si>
  <si>
    <t>identificational enclitic</t>
  </si>
  <si>
    <t>X=ỳ</t>
  </si>
  <si>
    <t>it is X</t>
  </si>
  <si>
    <t>c'est X</t>
  </si>
  <si>
    <t>it is not X</t>
  </si>
  <si>
    <t>ce n'est pas X</t>
  </si>
  <si>
    <t>X tɛ̄</t>
  </si>
  <si>
    <t>gō X</t>
  </si>
  <si>
    <t>copula (nonpast positive)</t>
  </si>
  <si>
    <t>is X</t>
  </si>
  <si>
    <t>est X</t>
  </si>
  <si>
    <t>was X</t>
  </si>
  <si>
    <t>était X</t>
  </si>
  <si>
    <t>jè</t>
  </si>
  <si>
    <t>copula (past positive)</t>
  </si>
  <si>
    <t>passé</t>
  </si>
  <si>
    <t>bicycle</t>
  </si>
  <si>
    <t>vélo</t>
  </si>
  <si>
    <t>nɛ̄kɛ̄sò</t>
  </si>
  <si>
    <t>báⁿ</t>
  </si>
  <si>
    <t>(appartient) à X</t>
  </si>
  <si>
    <t>bāʕā</t>
  </si>
  <si>
    <t>X gō [ŋ́ bāʕā] 'I have X'</t>
  </si>
  <si>
    <t>belonging to X</t>
  </si>
  <si>
    <t>negation of gō</t>
  </si>
  <si>
    <t>fáⁿ</t>
  </si>
  <si>
    <t>dígínà</t>
  </si>
  <si>
    <t>jɔ̄ⁿ</t>
  </si>
  <si>
    <t>ŋɔ̄ʕɔ̄ⁿ</t>
  </si>
  <si>
    <t>kàⁿ</t>
  </si>
  <si>
    <t>jɔ̄ⁿ-mī</t>
  </si>
  <si>
    <t>in counting series</t>
  </si>
  <si>
    <t>kɛ̀-ní</t>
  </si>
  <si>
    <t>kɛ̀ⁿ-jɔ̄ⁿ</t>
  </si>
  <si>
    <t>kɛ̀ⁿ-sá</t>
  </si>
  <si>
    <t>"five-three", sá denasalized</t>
  </si>
  <si>
    <t>kàⁿ-ŋɔ̄ʕɔ̄ⁿ</t>
  </si>
  <si>
    <t>"five-??"</t>
  </si>
  <si>
    <t>"five-two</t>
  </si>
  <si>
    <t>"five-four"</t>
  </si>
  <si>
    <t>kɛ̄y</t>
  </si>
  <si>
    <t>kpāyⁿ</t>
  </si>
  <si>
    <t>kpāyⁿ nà tāmī</t>
  </si>
  <si>
    <t>kpɛ̄yⁿ-jɔ̀ⁿ</t>
  </si>
  <si>
    <t>kpɛ̄yⁿ-jɔ̀ⁿ nà tāmī</t>
  </si>
  <si>
    <t>kpɛ̄yⁿ-sàⁿ</t>
  </si>
  <si>
    <t>"twenty plus ten"</t>
  </si>
  <si>
    <t>tāmī</t>
  </si>
  <si>
    <t>only in decimals '20' to '90'</t>
  </si>
  <si>
    <t>kpɛ̄yⁿ-sàⁿ nà tāmī</t>
  </si>
  <si>
    <t>kpɛ̄yⁿ-ŋɔ̄ʕɔ̄ⁿ</t>
  </si>
  <si>
    <t>article (with noun)</t>
  </si>
  <si>
    <t>o</t>
  </si>
  <si>
    <t>ŋɔ́ɔ̀ⁿ</t>
  </si>
  <si>
    <t>there</t>
  </si>
  <si>
    <t>là, là-bas</t>
  </si>
  <si>
    <t>fánè</t>
  </si>
  <si>
    <t>friend (female)</t>
  </si>
  <si>
    <t>amie</t>
  </si>
  <si>
    <t>ɲɔ́ⁿ-yà</t>
  </si>
  <si>
    <t>ŋmá</t>
  </si>
  <si>
    <t>kɛ́dì</t>
  </si>
  <si>
    <t>wúú</t>
  </si>
  <si>
    <t>bɔ́ɣɔ̄ⁿ</t>
  </si>
  <si>
    <t>tòy</t>
  </si>
  <si>
    <t>ɲɔ́ⁿ-dɔ̀ɛ̀y</t>
  </si>
  <si>
    <t>friend (male)</t>
  </si>
  <si>
    <t>ɲɔ́ⁿ</t>
  </si>
  <si>
    <t>ná-mí</t>
  </si>
  <si>
    <t>ŋɔ́ɣɔ́ⁿ-bí</t>
  </si>
  <si>
    <t>connaissance (personne connue)</t>
  </si>
  <si>
    <t>kwɛ́ⁿ-wì</t>
  </si>
  <si>
    <t>pronoun</t>
  </si>
  <si>
    <t>adv</t>
  </si>
  <si>
    <t>quant</t>
  </si>
  <si>
    <t>postp</t>
  </si>
  <si>
    <t>perfect</t>
  </si>
  <si>
    <t>presentative</t>
  </si>
  <si>
    <t>interrog</t>
  </si>
  <si>
    <t>ɲí</t>
  </si>
  <si>
    <t>independent</t>
  </si>
  <si>
    <t>ŋ́</t>
  </si>
  <si>
    <t>subject proclitic</t>
  </si>
  <si>
    <t>ŋ̀</t>
  </si>
  <si>
    <t>possessor proclitic</t>
  </si>
  <si>
    <t>mon, ma, mes</t>
  </si>
  <si>
    <t>mì</t>
  </si>
  <si>
    <r>
      <t>ŋ̀(ʷ)</t>
    </r>
    <r>
      <rPr>
        <sz val="11"/>
        <color theme="1"/>
        <rFont val="Times New Roman"/>
      </rPr>
      <t/>
    </r>
  </si>
  <si>
    <t xml:space="preserve">possessor proclitic,  &lt; *m̀ </t>
  </si>
  <si>
    <t>m̀ ~ ŋ̀(ʷ)</t>
  </si>
  <si>
    <t>nā-yò</t>
  </si>
  <si>
    <t>nó-yò</t>
  </si>
  <si>
    <t>nɔ̄-yɔ̀</t>
  </si>
  <si>
    <t>independent, variant</t>
  </si>
  <si>
    <t>nàⁿ</t>
  </si>
  <si>
    <t>é-yò</t>
  </si>
  <si>
    <t>é</t>
  </si>
  <si>
    <t>è</t>
  </si>
  <si>
    <t>kā</t>
  </si>
  <si>
    <t xml:space="preserve">subject proclitic, &lt; *m̀ </t>
  </si>
  <si>
    <t>he, she</t>
  </si>
  <si>
    <t>independent, human 3Sg</t>
  </si>
  <si>
    <t>ŋ̀ (dí)</t>
  </si>
  <si>
    <t>his, her</t>
  </si>
  <si>
    <t>son, sa, ses</t>
  </si>
  <si>
    <t>subject proclitic, 3Sg</t>
  </si>
  <si>
    <t>bō</t>
  </si>
  <si>
    <t>independent, 3Sg</t>
  </si>
  <si>
    <t>bò</t>
  </si>
  <si>
    <t>possessor proclitic (emphatic), 3Sg</t>
  </si>
  <si>
    <t>bī</t>
  </si>
  <si>
    <t>future</t>
  </si>
  <si>
    <t>will (do)</t>
  </si>
  <si>
    <t>(fera)</t>
  </si>
  <si>
    <t>dé</t>
  </si>
  <si>
    <t>that …</t>
  </si>
  <si>
    <t>que …</t>
  </si>
  <si>
    <t>clause-initial complementizer in quotations</t>
  </si>
  <si>
    <t>yá(ʕ)á</t>
  </si>
  <si>
    <t>we (you and I)</t>
  </si>
  <si>
    <t>noun (vous et moi)</t>
  </si>
  <si>
    <t>subject proclitic, inclusive</t>
  </si>
  <si>
    <t>subject proclitic, mostly exclusive</t>
  </si>
  <si>
    <t>bō-ò, bó-ò</t>
  </si>
  <si>
    <t>ō</t>
  </si>
  <si>
    <t>wò</t>
  </si>
  <si>
    <t>their</t>
  </si>
  <si>
    <t>leur</t>
  </si>
  <si>
    <t>our</t>
  </si>
  <si>
    <t>notre</t>
  </si>
  <si>
    <t>your-Pl</t>
  </si>
  <si>
    <t>votre-Pl</t>
  </si>
  <si>
    <t>object enclitic</t>
  </si>
  <si>
    <t xml:space="preserve"> =ɔwⁿ</t>
  </si>
  <si>
    <t>you</t>
  </si>
  <si>
    <t>toi</t>
  </si>
  <si>
    <t xml:space="preserve"> =o</t>
  </si>
  <si>
    <t xml:space="preserve"> =ɔ</t>
  </si>
  <si>
    <t>him, her</t>
  </si>
  <si>
    <t>object proclitic, 3Sg human</t>
  </si>
  <si>
    <t>variant =ɔ</t>
  </si>
  <si>
    <t>variant =o</t>
  </si>
  <si>
    <t>it</t>
  </si>
  <si>
    <t>le, la (chose)</t>
  </si>
  <si>
    <t>object proclitic, 3Sg nonhuman</t>
  </si>
  <si>
    <t xml:space="preserve"> =yaʕa</t>
  </si>
  <si>
    <t xml:space="preserve"> =aʕa</t>
  </si>
  <si>
    <t xml:space="preserve"> =ɛɛ</t>
  </si>
  <si>
    <t>us</t>
  </si>
  <si>
    <t xml:space="preserve"> =nā</t>
  </si>
  <si>
    <t>me</t>
  </si>
  <si>
    <t>me, moi</t>
  </si>
  <si>
    <t>je</t>
  </si>
  <si>
    <t>tu</t>
  </si>
  <si>
    <t>te, toi</t>
  </si>
  <si>
    <t>moi</t>
  </si>
  <si>
    <t>le, la, lui (personne)</t>
  </si>
  <si>
    <t>them</t>
  </si>
  <si>
    <t>eux</t>
  </si>
  <si>
    <t xml:space="preserve"> =ɔɔ</t>
  </si>
  <si>
    <t xml:space="preserve"> =oo</t>
  </si>
  <si>
    <t>especially in perfective; variant =yaʕa</t>
  </si>
  <si>
    <t>especially in perfective; variant =aʕa</t>
  </si>
  <si>
    <t>variant =yⁿ</t>
  </si>
  <si>
    <t xml:space="preserve"> =yⁿ</t>
  </si>
  <si>
    <t xml:space="preserve"> =ayⁿ</t>
  </si>
  <si>
    <t>variant =ayⁿ</t>
  </si>
  <si>
    <t>pred</t>
  </si>
  <si>
    <t>suffix on some adjectives</t>
  </si>
  <si>
    <t>kwá-láɣà 'good'</t>
  </si>
  <si>
    <t>wá-lāɣā 'dry'</t>
  </si>
  <si>
    <t>kò</t>
  </si>
  <si>
    <t>&lt; kò</t>
  </si>
  <si>
    <t>cf. bí</t>
  </si>
  <si>
    <t>yóbàɣà</t>
  </si>
  <si>
    <t>sɛ̀rɛ̀-bì</t>
  </si>
  <si>
    <t>small stone, pebble</t>
  </si>
  <si>
    <t>petite pierre, caillou</t>
  </si>
  <si>
    <t>stone, rock</t>
  </si>
  <si>
    <t>pierre</t>
  </si>
  <si>
    <t>júgú</t>
  </si>
  <si>
    <t>júgú-bì</t>
  </si>
  <si>
    <t>more often as diminutive júgú-bì</t>
  </si>
  <si>
    <t>diminutive (but common in this form)</t>
  </si>
  <si>
    <t>bɔ́ɣɔ́m-bì</t>
  </si>
  <si>
    <t>puppy</t>
  </si>
  <si>
    <t>chiot</t>
  </si>
  <si>
    <t>moule, grosse pierre à écraser</t>
  </si>
  <si>
    <t>nɛ̀rɛ́yⁿ</t>
  </si>
  <si>
    <t>nɛ̀rɛ̀m-bí</t>
  </si>
  <si>
    <t>large concave stone for grinding</t>
  </si>
  <si>
    <t>small round stone held in the hand for stone-grinding</t>
  </si>
  <si>
    <t>petite pierre ronde tenue dans la main pour écraser</t>
  </si>
  <si>
    <t>"with"</t>
  </si>
  <si>
    <t>ù</t>
  </si>
  <si>
    <t>ou</t>
  </si>
  <si>
    <t>coord</t>
  </si>
  <si>
    <t>NP</t>
  </si>
  <si>
    <t>anaphora</t>
  </si>
  <si>
    <t>subord</t>
  </si>
  <si>
    <t>discourse</t>
  </si>
  <si>
    <t>comparative</t>
  </si>
  <si>
    <t>adj</t>
  </si>
  <si>
    <t>tɔ̀ⁿ</t>
  </si>
  <si>
    <t>yɛ̀yⁿ</t>
  </si>
  <si>
    <t>sáʕáy</t>
  </si>
  <si>
    <t>kírīⁿ</t>
  </si>
  <si>
    <t>"on"</t>
  </si>
  <si>
    <t>ŋmúⁿ-táʕày</t>
  </si>
  <si>
    <t>&lt; ŋmá ‘head'</t>
  </si>
  <si>
    <t>for</t>
  </si>
  <si>
    <t>pour</t>
  </si>
  <si>
    <t>purposive; simple dative expressed by 'give'</t>
  </si>
  <si>
    <t>wɔ̀ʕɔ̀</t>
  </si>
  <si>
    <t>imperfective/progressive preverbal particle</t>
  </si>
  <si>
    <t>plural-addressee proclitic in imperatives</t>
  </si>
  <si>
    <t>neg</t>
  </si>
  <si>
    <t>kà(à)</t>
  </si>
  <si>
    <t>kàá</t>
  </si>
  <si>
    <t>(did) not</t>
  </si>
  <si>
    <t>n'a pas (fait)</t>
  </si>
  <si>
    <t>perfective negative; &lt; kàà (form used before M or L tone)</t>
  </si>
  <si>
    <t>perfective negative; form used before H-tone</t>
  </si>
  <si>
    <t>gà(à)</t>
  </si>
  <si>
    <t>gàá</t>
  </si>
  <si>
    <t>&lt; kàà, after 1st/2nd person proclitic before H-tone</t>
  </si>
  <si>
    <t>&lt; kàà, after 1st/2nd person proclitic before M- or L-tone</t>
  </si>
  <si>
    <t>portmanteau 3Pl plus perfective negative; form before H-tone</t>
  </si>
  <si>
    <t>portmanteau 3Pl plus perfective negative; form before M or L-tone</t>
  </si>
  <si>
    <t>mááⁿ</t>
  </si>
  <si>
    <t>(does) not</t>
  </si>
  <si>
    <t>ne (fait) pas</t>
  </si>
  <si>
    <t>imperfective negative</t>
  </si>
  <si>
    <t>variant máʕáⁿ</t>
  </si>
  <si>
    <t>máʕáⁿ</t>
  </si>
  <si>
    <t>variant mááⁿ</t>
  </si>
  <si>
    <t>wɔ̀ʕɔ̀ mááⁿ</t>
  </si>
  <si>
    <t>(do) not</t>
  </si>
  <si>
    <t>ne (font) pas</t>
  </si>
  <si>
    <t>3Pl imperfective negative</t>
  </si>
  <si>
    <t>báá</t>
  </si>
  <si>
    <t>don't!</t>
  </si>
  <si>
    <t>ne (fais) pas!</t>
  </si>
  <si>
    <t>prohibitive</t>
  </si>
  <si>
    <t>nàm báá</t>
  </si>
  <si>
    <t>plural-addressee prohibitive</t>
  </si>
  <si>
    <t>bíklé</t>
  </si>
  <si>
    <t>à(à)</t>
  </si>
  <si>
    <t>àá</t>
  </si>
  <si>
    <t>mā</t>
  </si>
  <si>
    <t>in existentials</t>
  </si>
  <si>
    <t>Tiefo</t>
  </si>
  <si>
    <t>tiéfo</t>
  </si>
  <si>
    <t>cɛ̀fɔ́</t>
  </si>
  <si>
    <t>stative suffix on position verbs</t>
  </si>
  <si>
    <t>tə̀rà-ʕáⁿ gō 'is/are sitting'</t>
  </si>
  <si>
    <t>fyé</t>
  </si>
  <si>
    <t>be out, be away (having gone)</t>
  </si>
  <si>
    <t>être parti</t>
  </si>
  <si>
    <t>see also fyé</t>
  </si>
  <si>
    <t>be seated, be in sitting position</t>
  </si>
  <si>
    <t>être assis(e)</t>
  </si>
  <si>
    <t xml:space="preserve">tə̀rà-ʕáⁿ gō </t>
  </si>
  <si>
    <t>stative</t>
  </si>
  <si>
    <t>already</t>
  </si>
  <si>
    <t>déjà</t>
  </si>
  <si>
    <t>kɔ̄ⁿ</t>
  </si>
  <si>
    <t>jəróⁿ</t>
  </si>
  <si>
    <t>focus particle</t>
  </si>
  <si>
    <t>nì</t>
  </si>
  <si>
    <t>ɲí nì bī sà 'it's I [focus] who will go'</t>
  </si>
  <si>
    <t>focus particle; &lt; lì after nasal syllable</t>
  </si>
  <si>
    <t>lì</t>
  </si>
  <si>
    <t>X lì bī sà 'it's X [focus] who will go'</t>
  </si>
  <si>
    <t>clause-final polar interrogative; also in Jula etc.</t>
  </si>
  <si>
    <t>is it true that …?</t>
  </si>
  <si>
    <t>est-ce que …?</t>
  </si>
  <si>
    <t>byē</t>
  </si>
  <si>
    <t>jātàʕày</t>
  </si>
  <si>
    <t>in static locational contexts</t>
  </si>
  <si>
    <t>ŋ̀ gō jātàʕày 'where are you?'</t>
  </si>
  <si>
    <t>yáʕà bē jùlè jātàʕày 'where will we sleep?'</t>
  </si>
  <si>
    <t>ŋ̀ sìgìⁿ mà sē 'to where did he/she run?'</t>
  </si>
  <si>
    <t>màⁿká</t>
  </si>
  <si>
    <t>gyè</t>
  </si>
  <si>
    <t>bí gyè</t>
  </si>
  <si>
    <t>how much money?</t>
  </si>
  <si>
    <t>combien d'argent?</t>
  </si>
  <si>
    <t>jìnàʕá</t>
  </si>
  <si>
    <t>adjective, follows noun</t>
  </si>
  <si>
    <t>ŋ̀ gò [dəràʕá jìnàʕá] 'he/she is (=lives) in which courtyard (=household)?'</t>
  </si>
  <si>
    <t>jùrɔ̀ⁿ</t>
  </si>
  <si>
    <t>relative pronoun (invariant for number)</t>
  </si>
  <si>
    <t>good morning!</t>
  </si>
  <si>
    <t>bonjour!</t>
  </si>
  <si>
    <t>bàsáàⁿ</t>
  </si>
  <si>
    <t>greeting</t>
  </si>
  <si>
    <t>ŋwíⁿ</t>
  </si>
  <si>
    <t>ɲú</t>
  </si>
  <si>
    <t>máŋgòrò</t>
  </si>
  <si>
    <t>bring</t>
  </si>
  <si>
    <t>amener</t>
  </si>
  <si>
    <t>"come with"</t>
  </si>
  <si>
    <t>kāɣā</t>
  </si>
  <si>
    <t>il est</t>
  </si>
  <si>
    <t>before adjective</t>
  </si>
  <si>
    <t>kāɣā tú 'it's big'</t>
  </si>
  <si>
    <t>kāɣā máá tú 'it isn't big'</t>
  </si>
  <si>
    <t>short</t>
  </si>
  <si>
    <t>court</t>
  </si>
  <si>
    <t>kāɣā klá 'it is short'</t>
  </si>
  <si>
    <t>máŋgòrò sáŋgbəráⁿ-yⁿ 'a big mango'</t>
  </si>
  <si>
    <t>máŋgòrò yíbí-y 'a small mango'</t>
  </si>
  <si>
    <t>[à cíí] ŋ gò 'it's small'</t>
  </si>
  <si>
    <t>bà nà [ŋwìíⁿ sɔ̀rɛ̀-ýⁿ] 'bring a long rope!'</t>
  </si>
  <si>
    <t>sɔ̀rɛ̀-ýⁿ</t>
  </si>
  <si>
    <t>sɔ̀yⁿ</t>
  </si>
  <si>
    <t>kāɣā sɔ̀yⁿ 'it's long'</t>
  </si>
  <si>
    <t>ʃìyàⁿɣáⁿ</t>
  </si>
  <si>
    <t>ʔà wūū ʃìyàⁿɣáⁿ 'a red house'</t>
  </si>
  <si>
    <t>fíyàⁿɣàⁿ</t>
  </si>
  <si>
    <t>ʔà wūū fíyàⁿɣàⁿ 'a white house'</t>
  </si>
  <si>
    <t>possessor particle (optional)</t>
  </si>
  <si>
    <t>[ŋ̀ dí] wūū 'my house'</t>
  </si>
  <si>
    <t>ŋ̀ dí wūū ɲáɣáⁿ gò 'my house is red'</t>
  </si>
  <si>
    <t>ɲáɣáⁿ</t>
  </si>
  <si>
    <t>ŋ̀ dí wūū fíyáⁿɣáⁿ gò 'my house is white'</t>
  </si>
  <si>
    <t>máŋgòrò díyāɣāⁿ 'a sweet mango'</t>
  </si>
  <si>
    <t>díyāɣāⁿ</t>
  </si>
  <si>
    <t>dáⁿ</t>
  </si>
  <si>
    <t>dáⁿ 'c'est sucré)</t>
  </si>
  <si>
    <t>tɛ́ⁿ</t>
  </si>
  <si>
    <t>kà tɛ́ⁿ 'it's bitter'</t>
  </si>
  <si>
    <t>kwɔ́-lāɣā</t>
  </si>
  <si>
    <t>à wūū kwɔ́-lāɣā 'a good house'</t>
  </si>
  <si>
    <t>má kò 'it isn't good'</t>
  </si>
  <si>
    <t>wáláɣá</t>
  </si>
  <si>
    <t>náɣánā</t>
  </si>
  <si>
    <t>kà náɣánā 'it is hard'</t>
  </si>
  <si>
    <t>wáláɣá gō 'it is hard'</t>
  </si>
  <si>
    <t>ʔà sɛ̀rɛ̀y náɣánā 'a hard (dried) skin'</t>
  </si>
  <si>
    <t>soft</t>
  </si>
  <si>
    <t>mou</t>
  </si>
  <si>
    <t>fɔ́ɣɔ́mā</t>
  </si>
  <si>
    <t>tígɛ̀ⁿ gō 'it is hot'</t>
  </si>
  <si>
    <t>tígɛ̀ⁿ</t>
  </si>
  <si>
    <t>ò ɲù fú 'hot water'</t>
  </si>
  <si>
    <t>fú</t>
  </si>
  <si>
    <t>ɲúrōⁿ</t>
  </si>
  <si>
    <t>ò ɲù ɲúrōⁿ 'cold water'</t>
  </si>
  <si>
    <t>ɲíná, ɲínà</t>
  </si>
  <si>
    <t>dúgū</t>
  </si>
  <si>
    <t>kà dúgū 'it's heavy'</t>
  </si>
  <si>
    <t>à sɛ̀rɛ̀yⁿ dúgū 'a heavy stone'</t>
  </si>
  <si>
    <t>fɔ́ɣɔ́mɛ̀</t>
  </si>
  <si>
    <t>s'alléger</t>
  </si>
  <si>
    <t>become light(er), lose weight</t>
  </si>
  <si>
    <t>lightweight</t>
  </si>
  <si>
    <t>léger</t>
  </si>
  <si>
    <t>dərā (1)</t>
  </si>
  <si>
    <t>dərā (2)</t>
  </si>
  <si>
    <t>dərá</t>
  </si>
  <si>
    <t>dérè</t>
  </si>
  <si>
    <t>J/HL</t>
  </si>
  <si>
    <t>grow up</t>
  </si>
  <si>
    <t>grandir</t>
  </si>
  <si>
    <t>become small(er)</t>
  </si>
  <si>
    <t>diminuer, devenir (plus) petit</t>
  </si>
  <si>
    <t>ɲāɣāⁿ</t>
  </si>
  <si>
    <t>become red, redden</t>
  </si>
  <si>
    <t>rougir</t>
  </si>
  <si>
    <t>fíŋá</t>
  </si>
  <si>
    <t>fíŋɛ̀</t>
  </si>
  <si>
    <t>whiten, become white(r)</t>
  </si>
  <si>
    <t>blanchir, devenir (plus) blanc</t>
  </si>
  <si>
    <t>yɔ́</t>
  </si>
  <si>
    <t>yɔ́-bà</t>
  </si>
  <si>
    <t>blacken, become black</t>
  </si>
  <si>
    <t>noircir, devenir (plus) noir</t>
  </si>
  <si>
    <t>jāŋā</t>
  </si>
  <si>
    <t>jɛ̄ŋɛ̄</t>
  </si>
  <si>
    <t>M/M</t>
  </si>
  <si>
    <t>become long(er)</t>
  </si>
  <si>
    <t>s'allonger</t>
  </si>
  <si>
    <t>klágà</t>
  </si>
  <si>
    <t>klégè</t>
  </si>
  <si>
    <t>become short(er)</t>
  </si>
  <si>
    <t>se raccourcir</t>
  </si>
  <si>
    <t>rain (n)</t>
  </si>
  <si>
    <t>bló</t>
  </si>
  <si>
    <t>bló bà 'rain came = it rained'</t>
  </si>
  <si>
    <t>kola nut</t>
  </si>
  <si>
    <t>noix de cola</t>
  </si>
  <si>
    <t>dɔ̀ɣɔ̀-bíyó</t>
  </si>
  <si>
    <t>snack, sth to chew</t>
  </si>
  <si>
    <t>friandise, qch à croquer</t>
  </si>
  <si>
    <t>kláyèy</t>
  </si>
  <si>
    <t>ʃìmìyɛ́yⁿ</t>
  </si>
  <si>
    <t>sùúⁿ</t>
  </si>
  <si>
    <t>syn sùúⁿ</t>
  </si>
  <si>
    <t>syn ʃìmìyɛ́yⁿ</t>
  </si>
  <si>
    <t>dyàⁿɣáⁿ</t>
  </si>
  <si>
    <t>béréyⁿ</t>
  </si>
  <si>
    <t>búỳⁿ</t>
  </si>
  <si>
    <t>cɔ̌</t>
  </si>
  <si>
    <t>bə́ràɣà</t>
  </si>
  <si>
    <t>ɲūyⁿ-cɔ̀</t>
  </si>
  <si>
    <t>variant ɲūyⁿ-cɔ̀</t>
  </si>
  <si>
    <t>cow's milk</t>
  </si>
  <si>
    <t>lait de vache</t>
  </si>
  <si>
    <t>náⁿ-ɲúỳ</t>
  </si>
  <si>
    <t>náⁿ</t>
  </si>
  <si>
    <t>cow, bovine</t>
  </si>
  <si>
    <t>vache, bovin</t>
  </si>
  <si>
    <t>klàɣá</t>
  </si>
  <si>
    <t>ʃítɔ́ɣɔ̀ⁿ</t>
  </si>
  <si>
    <t>dɔ́yàɣà</t>
  </si>
  <si>
    <t>kárày</t>
  </si>
  <si>
    <t>wood</t>
  </si>
  <si>
    <t>bois</t>
  </si>
  <si>
    <t>dáɣánīⁿ</t>
  </si>
  <si>
    <t>dɔ́yⁿ</t>
  </si>
  <si>
    <t>dɛ́yⁿ</t>
  </si>
  <si>
    <t>small stick, twig</t>
  </si>
  <si>
    <t>bâtonnet</t>
  </si>
  <si>
    <t>pɔ́ɣɔ̀w</t>
  </si>
  <si>
    <t>sɔ́-mìì</t>
  </si>
  <si>
    <t>diminutive of 'mortar'</t>
  </si>
  <si>
    <t>mortar (for pounding)</t>
  </si>
  <si>
    <t>sɔ́y</t>
  </si>
  <si>
    <t>cf. 'pestle'</t>
  </si>
  <si>
    <t>ŋú-tyàɣà</t>
  </si>
  <si>
    <t>ŋú</t>
  </si>
  <si>
    <t>ŋútyàɣà</t>
  </si>
  <si>
    <t>homonym of 'hearth'</t>
  </si>
  <si>
    <t>also just ŋú ; homonym of 'knee'</t>
  </si>
  <si>
    <t>ground, earth</t>
  </si>
  <si>
    <t>sol, terre</t>
  </si>
  <si>
    <t>sày</t>
  </si>
  <si>
    <t>sàpùⁿ</t>
  </si>
  <si>
    <t>yèyàɣà</t>
  </si>
  <si>
    <t>gbátyáⁿáⁿ</t>
  </si>
  <si>
    <t>shed, stall</t>
  </si>
  <si>
    <t>dəráɣá</t>
  </si>
  <si>
    <t>fəréy</t>
  </si>
  <si>
    <t>house compound (walled with courtyard)</t>
  </si>
  <si>
    <t>concession (maison avec mur et cour)</t>
  </si>
  <si>
    <t>lé</t>
  </si>
  <si>
    <t>dííⁿ</t>
  </si>
  <si>
    <t>wíyāɣā</t>
  </si>
  <si>
    <t>onomatopoeic</t>
  </si>
  <si>
    <t>bébé</t>
  </si>
  <si>
    <t>ŋūm-báɣày</t>
  </si>
  <si>
    <t>mouth</t>
  </si>
  <si>
    <t>bouche</t>
  </si>
  <si>
    <t>nyɔ́ɣɔ́ⁿ</t>
  </si>
  <si>
    <t>nyɔ̀ɣɔ́ⁿ</t>
  </si>
  <si>
    <t>near-homonym of 'wind (n)'</t>
  </si>
  <si>
    <t>near-homonym of 'mouth'</t>
  </si>
  <si>
    <t>káɣáyⁿ</t>
  </si>
  <si>
    <t>núnúⁿ</t>
  </si>
  <si>
    <t>núrúⁿ</t>
  </si>
  <si>
    <t>variant núrúⁿ</t>
  </si>
  <si>
    <t>tongue (diminutive)</t>
  </si>
  <si>
    <t>langue (corps, diminutif)</t>
  </si>
  <si>
    <t>núnúm-bì</t>
  </si>
  <si>
    <t>variant núnúm-bì</t>
  </si>
  <si>
    <t>núrúm-bì</t>
  </si>
  <si>
    <t>variant núrúm-bì</t>
  </si>
  <si>
    <t>mɔ̂yⁿ</t>
  </si>
  <si>
    <t>jɔ́yⁿ</t>
  </si>
  <si>
    <t>arm</t>
  </si>
  <si>
    <t>bras</t>
  </si>
  <si>
    <t>kɔ́mì-wùrù</t>
  </si>
  <si>
    <t>fingernail</t>
  </si>
  <si>
    <t>kɔ́ⁿ-wùrù</t>
  </si>
  <si>
    <t>pɛ̀yⁿ</t>
  </si>
  <si>
    <t>tɔ́</t>
  </si>
  <si>
    <t>sɛ̀rɛ́y</t>
  </si>
  <si>
    <t>bark (of tree)</t>
  </si>
  <si>
    <t>écorce</t>
  </si>
  <si>
    <t>wùrùú</t>
  </si>
  <si>
    <t>wóróⁿ</t>
  </si>
  <si>
    <t>shoulder</t>
  </si>
  <si>
    <t>wing</t>
  </si>
  <si>
    <t>épaule</t>
  </si>
  <si>
    <t>aile</t>
  </si>
  <si>
    <t>bwɔ́ɣɔ́ⁿ</t>
  </si>
  <si>
    <t>pɔ̀n-tɛ́rɛ́y</t>
  </si>
  <si>
    <t>pɔ̀cɔ̀</t>
  </si>
  <si>
    <t>bas du derrière (du corps)</t>
  </si>
  <si>
    <t>pɔ̀cɔ̀-sáɣáy</t>
  </si>
  <si>
    <t>sáɣáy</t>
  </si>
  <si>
    <t>ɲèréy</t>
  </si>
  <si>
    <t>breast (mammary)</t>
  </si>
  <si>
    <t>sein (mamelle)</t>
  </si>
  <si>
    <t>jùsúūⁿ</t>
  </si>
  <si>
    <t>fɛ̀rɛ́y</t>
  </si>
  <si>
    <t>mú-sɔ̂w</t>
  </si>
  <si>
    <t>kà-táɣáy</t>
  </si>
  <si>
    <t>palm (hand)</t>
  </si>
  <si>
    <t>sole (foot)</t>
  </si>
  <si>
    <t>paume (de la main)</t>
  </si>
  <si>
    <t>plante (du pied)</t>
  </si>
  <si>
    <t>pɛ̀ⁿ-ʃítàɣày</t>
  </si>
  <si>
    <t>ʃìⁿyɔ̀ɣɔ́ⁿ</t>
  </si>
  <si>
    <t>líyáɣá</t>
  </si>
  <si>
    <t>large basket</t>
  </si>
  <si>
    <t>gros panier</t>
  </si>
  <si>
    <t>kɔ́kɔ́ɣɔ́</t>
  </si>
  <si>
    <t>small basket</t>
  </si>
  <si>
    <t>petit panier</t>
  </si>
  <si>
    <t>sɛ̀gɛ́yⁿ</t>
  </si>
  <si>
    <t>tendon</t>
  </si>
  <si>
    <t>pɛ̀rɛ́yⁿ</t>
  </si>
  <si>
    <t>kótàyⁿ</t>
  </si>
  <si>
    <t>dándàyⁿ</t>
  </si>
  <si>
    <t>matter, issue</t>
  </si>
  <si>
    <t>cé</t>
  </si>
  <si>
    <t>bóēⁿ</t>
  </si>
  <si>
    <t>straw roof of granary</t>
  </si>
  <si>
    <t>toit en paille d'un grenier</t>
  </si>
  <si>
    <t>tíⁿíⁿ</t>
  </si>
  <si>
    <t>roof (of house)</t>
  </si>
  <si>
    <t>toit (de maison)</t>
  </si>
  <si>
    <t>bíⁿíⁿ</t>
  </si>
  <si>
    <t>bláɣā</t>
  </si>
  <si>
    <t>bùwɔ̀ɣɔ́</t>
  </si>
  <si>
    <t>"mud mix"</t>
  </si>
  <si>
    <t>mold for shaping mud bricks</t>
  </si>
  <si>
    <t>moule pour les briques</t>
  </si>
  <si>
    <t>múrú</t>
  </si>
  <si>
    <t>&lt; French</t>
  </si>
  <si>
    <t>heart</t>
  </si>
  <si>
    <t>cœur</t>
  </si>
  <si>
    <t>liver</t>
  </si>
  <si>
    <t>foie</t>
  </si>
  <si>
    <t>ɲírɛ́yⁿ</t>
  </si>
  <si>
    <t>ɲɛ́yⁿ</t>
  </si>
  <si>
    <t>ŋmɛ́</t>
  </si>
  <si>
    <t>kidney</t>
  </si>
  <si>
    <t>rein, rognon</t>
  </si>
  <si>
    <t>bɔ́ɣɔ́ⁿ-ŋmɛ́</t>
  </si>
  <si>
    <t>"back-child"; syn bɔ́ɣɔ́ⁿ-ŋmɛ́</t>
  </si>
  <si>
    <t>bɔ́ɣɔ́ⁿ-bí</t>
  </si>
  <si>
    <t>"back-egg"; syn bɔ́ɣɔ́ⁿ-bí</t>
  </si>
  <si>
    <t>gizzard</t>
  </si>
  <si>
    <t>gésier</t>
  </si>
  <si>
    <t>kpəríkpərì</t>
  </si>
  <si>
    <t>yéyáɣá</t>
  </si>
  <si>
    <t>bə̀rǎyⁿ</t>
  </si>
  <si>
    <t>tàpìí</t>
  </si>
  <si>
    <t>ʃínáɣáⁿ</t>
  </si>
  <si>
    <t>bedding, swag</t>
  </si>
  <si>
    <t>couchette</t>
  </si>
  <si>
    <t>also 'mat'; cf. ʃyáⁿ 'lie down'</t>
  </si>
  <si>
    <t>tɔ́wⁿ</t>
  </si>
  <si>
    <t>ʃyòⁿ</t>
  </si>
  <si>
    <t>dúí</t>
  </si>
  <si>
    <t>comb (rooster's crest)</t>
  </si>
  <si>
    <t>crête (de coq)</t>
  </si>
  <si>
    <t>also 'hump'</t>
  </si>
  <si>
    <t>hump (e.g. of cow or camel)</t>
  </si>
  <si>
    <t>bosse (de vache, de chameau etc.)</t>
  </si>
  <si>
    <t>also 'comb (of rooster)'</t>
  </si>
  <si>
    <t>lung</t>
  </si>
  <si>
    <t>fɔ̀ɣɔ̀fɔ̀ɣɔ́ⁿ</t>
  </si>
  <si>
    <t>poumon</t>
  </si>
  <si>
    <t>dówⁿ</t>
  </si>
  <si>
    <t>jyùɣɔ́</t>
  </si>
  <si>
    <t>cut (wound)</t>
  </si>
  <si>
    <t>plaie</t>
  </si>
  <si>
    <t>dɔ̌w</t>
  </si>
  <si>
    <t>míⁿ</t>
  </si>
  <si>
    <t>day (as locator in time)</t>
  </si>
  <si>
    <t>jour (en tant que point temporel)</t>
  </si>
  <si>
    <t>as in 'market day' etc.</t>
  </si>
  <si>
    <t>ŋmèyàɣá</t>
  </si>
  <si>
    <t>kúùⁿ, kúⁿ</t>
  </si>
  <si>
    <t>bəríí</t>
  </si>
  <si>
    <t>yɛ̌y</t>
  </si>
  <si>
    <t>kàràɣá</t>
  </si>
  <si>
    <t>gɛ́yⁿ</t>
  </si>
  <si>
    <t>bâton à remuer (tenu verticalement et frotté)</t>
  </si>
  <si>
    <t>stirring-stick (operated like egg-beater)</t>
  </si>
  <si>
    <t>tô, pâte de mil ou de riz</t>
  </si>
  <si>
    <t>sùsú</t>
  </si>
  <si>
    <t>tô, millet or rice cakes</t>
  </si>
  <si>
    <t>yó</t>
  </si>
  <si>
    <t>nail (finger- or toe-)</t>
  </si>
  <si>
    <t>self (one-)</t>
  </si>
  <si>
    <t>character, nature (of sb)</t>
  </si>
  <si>
    <t>Muslim prayer at 2 PM</t>
  </si>
  <si>
    <t>Muslim prayer at 4 PM</t>
  </si>
  <si>
    <t>Muslim prayer at 8 PM</t>
  </si>
  <si>
    <t>Muslim prayer before dawn</t>
  </si>
  <si>
    <t>Muslim prayer at twilight</t>
  </si>
  <si>
    <t>kùrùú</t>
  </si>
  <si>
    <t>kíyáɣá</t>
  </si>
  <si>
    <t>nǔ</t>
  </si>
  <si>
    <t>also 'oil'</t>
  </si>
  <si>
    <t>also 'fat (n)'</t>
  </si>
  <si>
    <t>kɔ́ⁿ</t>
  </si>
  <si>
    <t>kɔ́ⁿ-mì</t>
  </si>
  <si>
    <t>lip (lower)</t>
  </si>
  <si>
    <t>jaw (lower)</t>
  </si>
  <si>
    <t>ɲɔ́ⁿ-sɛ̀rɛ̀y</t>
  </si>
  <si>
    <t>initial related to nyɔ́ɣɔ́ⁿ 'mouth'</t>
  </si>
  <si>
    <t>beer (millet or sorghum)</t>
  </si>
  <si>
    <t>mláⁿ</t>
  </si>
  <si>
    <t>nyɔ̀ɣɔ́ⁿ gbày</t>
  </si>
  <si>
    <t>kóóⁿ</t>
  </si>
  <si>
    <t>tə́gɛ̀yⁿ</t>
  </si>
  <si>
    <t>sɔ́ȳⁿ</t>
  </si>
  <si>
    <t>nyɔ̀ɣɔ́ⁿ-bàɣày</t>
  </si>
  <si>
    <t>báɣày, bàɣày</t>
  </si>
  <si>
    <t>cheveux, poil</t>
  </si>
  <si>
    <t>"mouth-hair"</t>
  </si>
  <si>
    <t>fərɛ̌y</t>
  </si>
  <si>
    <t>mìí</t>
  </si>
  <si>
    <t>Tiefo language</t>
  </si>
  <si>
    <t>langue tiéfo</t>
  </si>
  <si>
    <t>cɛ̀fɔ́ mìì</t>
  </si>
  <si>
    <t>Jula (Dioula) language</t>
  </si>
  <si>
    <t>dioula (langue)</t>
  </si>
  <si>
    <t>sáⁿ-gbáyⁿ</t>
  </si>
  <si>
    <t>glààⁿ</t>
  </si>
  <si>
    <t>syn glààⁿ</t>
  </si>
  <si>
    <t>syn sáⁿ-gbáyⁿ</t>
  </si>
  <si>
    <t>sáyⁿ</t>
  </si>
  <si>
    <t>Jula (person)</t>
  </si>
  <si>
    <t>dioula (personne)</t>
  </si>
  <si>
    <t>sà-ɲùró</t>
  </si>
  <si>
    <t>sà-ɲùnàɣá</t>
  </si>
  <si>
    <t>Bobo (person)</t>
  </si>
  <si>
    <t>bobo (personne)</t>
  </si>
  <si>
    <t>ʃɔ̀nɔ́</t>
  </si>
  <si>
    <t>Fulbe person, Pullo</t>
  </si>
  <si>
    <t>peul (personne)</t>
  </si>
  <si>
    <t>kónèy</t>
  </si>
  <si>
    <t>talk (n)</t>
  </si>
  <si>
    <t>language</t>
  </si>
  <si>
    <t>langue (parlée)</t>
  </si>
  <si>
    <t>near-homonym of 'price'</t>
  </si>
  <si>
    <t>míí</t>
  </si>
  <si>
    <t>báⁿ-mìí 'price of a sheep'</t>
  </si>
  <si>
    <t>díí</t>
  </si>
  <si>
    <t>ʃíkàbàɣà</t>
  </si>
  <si>
    <t>tòmí</t>
  </si>
  <si>
    <t>owner</t>
  </si>
  <si>
    <t>propriétaire</t>
  </si>
  <si>
    <t>tərèýⁿ</t>
  </si>
  <si>
    <t>táⁿ</t>
  </si>
  <si>
    <t>dɛ̄</t>
  </si>
  <si>
    <t>kɔ̀nɔ́</t>
  </si>
  <si>
    <t>ŋ̀ yá 'my wife'</t>
  </si>
  <si>
    <t>dɔ́ⁿ-dɔ̀ɛ̀y</t>
  </si>
  <si>
    <t>father-in-law (of man or woman)</t>
  </si>
  <si>
    <t>beau-père (d'homme ou de femme)</t>
  </si>
  <si>
    <t>uncle (maternel)</t>
  </si>
  <si>
    <t>oncle (maternel)</t>
  </si>
  <si>
    <t>náɣánà</t>
  </si>
  <si>
    <t>táⁿ kɔ̀nɔ́</t>
  </si>
  <si>
    <t>"father younger.sibling"</t>
  </si>
  <si>
    <t>uncle (paternal, younger than father)</t>
  </si>
  <si>
    <t>oncle (paternel, plus jeune que le père)</t>
  </si>
  <si>
    <t>táⁿ-dɛ́-yà</t>
  </si>
  <si>
    <t>uncle (paternal, older than father)</t>
  </si>
  <si>
    <t>oncle (paternel, plus âgé que le père)</t>
  </si>
  <si>
    <t>"father-elder.sibling"</t>
  </si>
  <si>
    <t>marriage</t>
  </si>
  <si>
    <t>mariage</t>
  </si>
  <si>
    <t>dàɣàá</t>
  </si>
  <si>
    <t>byɛ́</t>
  </si>
  <si>
    <t>súgúnā</t>
  </si>
  <si>
    <t>tomorrow</t>
  </si>
  <si>
    <t>demain</t>
  </si>
  <si>
    <t>jáná</t>
  </si>
  <si>
    <t>fyè-fyè</t>
  </si>
  <si>
    <t>dídī</t>
  </si>
  <si>
    <t>dírī</t>
  </si>
  <si>
    <t>dɛ̀y</t>
  </si>
  <si>
    <t>bɛ̌yⁿ</t>
  </si>
  <si>
    <t>bush (Senna occidentalis)</t>
  </si>
  <si>
    <t>buisson (Senna occidentalis)</t>
  </si>
  <si>
    <t>AH</t>
  </si>
  <si>
    <t>herb (Sida acuta)</t>
  </si>
  <si>
    <t>plante herbacée (Sida acuta)</t>
  </si>
  <si>
    <t>stems used for tough brooms</t>
  </si>
  <si>
    <t>bush (Hyptis suaveolens)</t>
  </si>
  <si>
    <t>minty odor</t>
  </si>
  <si>
    <t>bush (Senna obtusifolia)</t>
  </si>
  <si>
    <t>buisson (Senna obtusifolia)</t>
  </si>
  <si>
    <t>grass (Cenchrus pedicellatus)</t>
  </si>
  <si>
    <t>poacée (Cenchrus pedicellatus)</t>
  </si>
  <si>
    <t>herb (Amaranthus spinosus)</t>
  </si>
  <si>
    <t>herb (Hyptis spicigera)</t>
  </si>
  <si>
    <t>plante herbacée (Hyptis spicigera)</t>
  </si>
  <si>
    <t>shrub (Vitex chrysocarpa)</t>
  </si>
  <si>
    <t>arbuste (Vitex chrysocarpa)</t>
  </si>
  <si>
    <t>shrub (Sarcocephalus laitfolius)</t>
  </si>
  <si>
    <t>arbre (Sarcocephalus laitfolius)</t>
  </si>
  <si>
    <t>thorny bush (Mimosa pigra)</t>
  </si>
  <si>
    <t>buisson épineux (Mimosa pigra)</t>
  </si>
  <si>
    <t>tree (Mitragyna inermis)</t>
  </si>
  <si>
    <t>arbre  (Mitragyna inermis)</t>
  </si>
  <si>
    <t>seasonally inundated</t>
  </si>
  <si>
    <t>shrub (Grewia cissoides, G. barteri)</t>
  </si>
  <si>
    <t>arbuste (Grewia cissoides, G. barteri)</t>
  </si>
  <si>
    <t>acacia tree (Vachellia sieberiana)</t>
  </si>
  <si>
    <t>acacia (Vachellia sieberiana)</t>
  </si>
  <si>
    <t>white bark</t>
  </si>
  <si>
    <t>oil palm (Elaeis guineensis)</t>
  </si>
  <si>
    <t>palmier à huile (Elaeis guineensis)</t>
  </si>
  <si>
    <t>à nyɔ̀ɣɔ́ⁿ (JH)</t>
  </si>
  <si>
    <t>ò yǎ (JH)</t>
  </si>
  <si>
    <t>yàá→ (JH)</t>
  </si>
  <si>
    <t>è ŋwíⁿ (JH)</t>
  </si>
  <si>
    <t>à béréyⁿ (JH)</t>
  </si>
  <si>
    <t>à jyùɣɔ́ (JH)</t>
  </si>
  <si>
    <t>à sɛ̀rɛ̀yⁿ (JH)</t>
  </si>
  <si>
    <t>à tíⁿíⁿ (JH)</t>
  </si>
  <si>
    <t>à líyáɣá (JH)</t>
  </si>
  <si>
    <t>ē kláyèy (JH)</t>
  </si>
  <si>
    <t>à wùrùú (JH)</t>
  </si>
  <si>
    <t>ɔ̀ ɲɔ́ (JH)</t>
  </si>
  <si>
    <t>à nyɔ́ɣɔ́ⁿ (JH)</t>
  </si>
  <si>
    <t>à bùwɔ̀ɣɔ́ (JH)</t>
  </si>
  <si>
    <t>à múrú (JH)</t>
  </si>
  <si>
    <t>à ŋmèyàɣá (JH)</t>
  </si>
  <si>
    <t>à bɔ́ɣɔ́ⁿ-bí (JH)</t>
  </si>
  <si>
    <t>à bɔ́ɣɔ́ⁿ-ŋmɛ́ (JH)</t>
  </si>
  <si>
    <t>bɔ́ɣɔ́ⁿ-bí-yó (JH)</t>
  </si>
  <si>
    <t>à kɔ́kɔ́ɣɔ́ (JH)</t>
  </si>
  <si>
    <t>à nɛ̀rɛ́yⁿ (JH)</t>
  </si>
  <si>
    <t>à tə́gɛ̀yⁿ (JH)</t>
  </si>
  <si>
    <t>à wúú (JH)</t>
  </si>
  <si>
    <t>ŋmáá→ (JH)</t>
  </si>
  <si>
    <t>è lé (JH)</t>
  </si>
  <si>
    <t>à sɔ́ȳⁿ (JH)</t>
  </si>
  <si>
    <t>à díí (JH)</t>
  </si>
  <si>
    <t>è tòy (JH)</t>
  </si>
  <si>
    <t>tòy→ (JH)</t>
  </si>
  <si>
    <t>à kóóⁿ (JH)</t>
  </si>
  <si>
    <t>à nyɔ̀ɣɔ́ⁿ gbày (JH)</t>
  </si>
  <si>
    <t xml:space="preserve"> (JH)</t>
  </si>
  <si>
    <t>à ná-mí (JH)</t>
  </si>
  <si>
    <t>ná-m-yó (JH)</t>
  </si>
  <si>
    <t>à dííⁿ (JH)</t>
  </si>
  <si>
    <t>tɔ̀ɛ́y (JH)</t>
  </si>
  <si>
    <t>ʃɔ̀nàɣá (JH)</t>
  </si>
  <si>
    <t>kɛ́dìì→ (JH)</t>
  </si>
  <si>
    <t>wúú→ (JH)</t>
  </si>
  <si>
    <t>kwɛ́ⁿ-dyóó→ (JH)</t>
  </si>
  <si>
    <t>ŋūm-bá→ɣì (JH)</t>
  </si>
  <si>
    <t>dɔ̀-rɔ̀ɔ́→ (JH)</t>
  </si>
  <si>
    <t>è sɔ́y (JH)</t>
  </si>
  <si>
    <t>à kàràɣá (JH)</t>
  </si>
  <si>
    <t>à klàɣá (JH)</t>
  </si>
  <si>
    <t>à bíⁿíⁿ (JH)</t>
  </si>
  <si>
    <t>è ŋùýⁿ (JH)</t>
  </si>
  <si>
    <t>sɛ̀rɛ̀-bì-yò (JH)</t>
  </si>
  <si>
    <t>ŋɔ́ɣɔ́ⁿ-bí-yó  (JH)</t>
  </si>
  <si>
    <t>à pɛ̀rɛ́yⁿ (JH)</t>
  </si>
  <si>
    <t>à bɛ̌yⁿ (JH)</t>
  </si>
  <si>
    <t>à ʃìⁿyɔ̀ɣɔ́ⁿ (JH)</t>
  </si>
  <si>
    <t>ē nɛ̄kɛ̄sò (JH)</t>
  </si>
  <si>
    <t>bush (Crotalaria retusa)</t>
  </si>
  <si>
    <t>buisson (Crotalaria retusa)</t>
  </si>
  <si>
    <t>tree (Piliostigma thonningii)</t>
  </si>
  <si>
    <t>arbre (Piliostigma thonningii)</t>
  </si>
  <si>
    <t>zaban woody liana and fruit (Saba senegalensis)</t>
  </si>
  <si>
    <t>arbuste (Annona senegalensis)</t>
  </si>
  <si>
    <t>edible fruit</t>
  </si>
  <si>
    <t>custard-apple shrub (Annona senegalensis)</t>
  </si>
  <si>
    <t>shrub (Gardenia erubescens)</t>
  </si>
  <si>
    <t>arbuste (Gardenia erubescens)</t>
  </si>
  <si>
    <t>tree (Gardenia ternifolia)</t>
  </si>
  <si>
    <t>arbre (Gardenia ternifolia)</t>
  </si>
  <si>
    <t>tree (Cassia sieberiana)</t>
  </si>
  <si>
    <t>arbre (Cassia sieberiana)</t>
  </si>
  <si>
    <t>tree (Pterocarpus erinaceus)</t>
  </si>
  <si>
    <t>arbre (Pterocarpus erinaceus)</t>
  </si>
  <si>
    <t>cailcedrat tree (Khaya senegalensis)</t>
  </si>
  <si>
    <t>caïlcédrat (arbre, Khaya senegalensis)</t>
  </si>
  <si>
    <t>borassus palm (Borassus akeassii)</t>
  </si>
  <si>
    <t>palmier rônier (Borassus akeassii)</t>
  </si>
  <si>
    <t>vine (Leptadenia hastata)</t>
  </si>
  <si>
    <t>plante rampante (Leptadenia hastata)</t>
  </si>
  <si>
    <t>tree (Afzelia africana)</t>
  </si>
  <si>
    <t>arbre (Afzelia africana)</t>
  </si>
  <si>
    <t>shea tree (Vitellaria paradoxa)</t>
  </si>
  <si>
    <t>karité (arbre, Vitellaria paradoxa)</t>
  </si>
  <si>
    <t>zaban (liane ligneuse et fruit, Saba senegalensis)</t>
  </si>
  <si>
    <t>medicinal</t>
  </si>
  <si>
    <t>fruit edible, host of edible caterpillar</t>
  </si>
  <si>
    <t>tree (Diospyros mespiliformis)</t>
  </si>
  <si>
    <t>arbre (Diospyros mespiliformis)</t>
  </si>
  <si>
    <t>acacia tree (Senegalia dudgeoni)</t>
  </si>
  <si>
    <t>acacia (Senegalia dudgeoni)</t>
  </si>
  <si>
    <t>shrub (Guiera senegalensis)</t>
  </si>
  <si>
    <t>arbuste (Guiera senegalensis)</t>
  </si>
  <si>
    <t>grass (Eragrostis tremula)</t>
  </si>
  <si>
    <t>poacée (Eragrostis tremula)</t>
  </si>
  <si>
    <t>wild grape (tree, Lannea microcarpa)</t>
  </si>
  <si>
    <t>raisin sauvage (arbre, Lannea microcarpa)</t>
  </si>
  <si>
    <t>leaf glabrous</t>
  </si>
  <si>
    <t>wild melon (Cucumis melo)</t>
  </si>
  <si>
    <t>melon sauvage (Cucumis melo)</t>
  </si>
  <si>
    <t>all melons</t>
  </si>
  <si>
    <t>melon</t>
  </si>
  <si>
    <t>all types, includes watermelon</t>
  </si>
  <si>
    <t>thorny bush (Acanthospermum hispidum)</t>
  </si>
  <si>
    <t>buisson épineux (Acanthospermum hispidum)</t>
  </si>
  <si>
    <t>may include other Ipomoea spp.</t>
  </si>
  <si>
    <t>erect herb with milky sap (Euphorbia hirta)</t>
  </si>
  <si>
    <t>plante herbacée dressée à latex blanc (Euphorbia hirta)</t>
  </si>
  <si>
    <t>shrub with red-and-black seeds (Abrus precatorius)</t>
  </si>
  <si>
    <t>arbuste à graines rouges-noires (Abrus precatorius)</t>
  </si>
  <si>
    <t>baobab tree (Adansonia digitata)</t>
  </si>
  <si>
    <t>baobab (Adansonia digitata)</t>
  </si>
  <si>
    <t>cashew tree (Anacardium occidentale)</t>
  </si>
  <si>
    <t>anacardier (arbre, Anacardium occidentale)</t>
  </si>
  <si>
    <t>tree (Blighia sapida)</t>
  </si>
  <si>
    <t>arbre (Blighia sapida)</t>
  </si>
  <si>
    <t>tree (Anthocleista djalonensis)</t>
  </si>
  <si>
    <t>arbre (Anthocleista djalonensis)</t>
  </si>
  <si>
    <t>enormous leaves in clump at top</t>
  </si>
  <si>
    <t>peanut (plant and nut, Arachis hypogaea)</t>
  </si>
  <si>
    <t>arachide (plante et noix, Arachis hypogaea)</t>
  </si>
  <si>
    <t>prickly vine (Asparagus africanus)</t>
  </si>
  <si>
    <t>plante rampante (Asparagus africanus)</t>
  </si>
  <si>
    <t>neem tree (Azadirachta indica)</t>
  </si>
  <si>
    <t>nîmier (arbre, Azadirachta indica)</t>
  </si>
  <si>
    <t>tree (Isoberlinia doka)</t>
  </si>
  <si>
    <t>arbre (Isoberlinia doka)</t>
  </si>
  <si>
    <t>sensitive plant (Biophytum umbraculum)</t>
  </si>
  <si>
    <t>plante sensitive (Biophytum umbraculum)</t>
  </si>
  <si>
    <t>néré tree (Parkia biglobosa)</t>
  </si>
  <si>
    <t>néré (arbre, Parkia biglobosa)</t>
  </si>
  <si>
    <t>kapokier rouge (Bombax costatum)</t>
  </si>
  <si>
    <t>tree (Bridelia spp.)</t>
  </si>
  <si>
    <t>arbre (Bridelia spp.)</t>
  </si>
  <si>
    <t>includes B. scleroneura</t>
  </si>
  <si>
    <t>tree (Burkea africana)</t>
  </si>
  <si>
    <t>arbre (Burkea africana)</t>
  </si>
  <si>
    <t>twigs used as chewsticks</t>
  </si>
  <si>
    <t>shrub (Calotropis procera)</t>
  </si>
  <si>
    <t>arbuste (Calotropis procera)</t>
  </si>
  <si>
    <t>tree (Carapa procera)</t>
  </si>
  <si>
    <t>arbre (Carapa procera)</t>
  </si>
  <si>
    <t>papaye, papayier (Carica papaya)</t>
  </si>
  <si>
    <t>papaya (tree and fruit, Carica papaya)</t>
  </si>
  <si>
    <t>spaghetti-like liana (Cassytha filiformis)</t>
  </si>
  <si>
    <t>liane en forme de spaghetti (Cassytha filiformis)</t>
  </si>
  <si>
    <t>fromager tree (Ceiba pentandra)</t>
  </si>
  <si>
    <t>fromager (arbre, Ceiba pentandra)</t>
  </si>
  <si>
    <t>millet (Cenchrus spicatus)</t>
  </si>
  <si>
    <t>mil (Cenchrus spicatus)</t>
  </si>
  <si>
    <t>includes C. populnea</t>
  </si>
  <si>
    <t>bush (Cochlospermum planchoni)</t>
  </si>
  <si>
    <t>yellow flower, leaf slightly lobed</t>
  </si>
  <si>
    <t>bush (Cochlospermum tinctorium)</t>
  </si>
  <si>
    <t>buisson (Cochlospermum planchoni)</t>
  </si>
  <si>
    <t>buisson (Cochlospermum tinctorium)</t>
  </si>
  <si>
    <t>leaf deeply lobed</t>
  </si>
  <si>
    <t>tree (Cola cordifolia)</t>
  </si>
  <si>
    <t>arbre (Cola cordifolia)</t>
  </si>
  <si>
    <t>dark scaly bark, tree has dangerous magical properties</t>
  </si>
  <si>
    <t>herb (Corchorus spp.)</t>
  </si>
  <si>
    <t>plante herbacée (Corchorus spp.)</t>
  </si>
  <si>
    <t>tree (Cordia myxa)</t>
  </si>
  <si>
    <t>arbre (Cordia myxa)</t>
  </si>
  <si>
    <t>"white.person-Blighia"; now planted in large orchards</t>
  </si>
  <si>
    <t>source of a glue</t>
  </si>
  <si>
    <t>tree (Cussonia arborea)</t>
  </si>
  <si>
    <t>arbre (Cussonia arborea)</t>
  </si>
  <si>
    <t>corky wood; leaf resembles Vitellaria</t>
  </si>
  <si>
    <t>tree (Daniellia oliveri)</t>
  </si>
  <si>
    <t>arbre (Daniellia oliveri)</t>
  </si>
  <si>
    <t>tree (Detarium microcarpum)</t>
  </si>
  <si>
    <t>arbre (Detarium microcarpum)</t>
  </si>
  <si>
    <t>fonio (cultivated grain, Digitaria exilis)</t>
  </si>
  <si>
    <t>fonio (céréale cultivée, Digitaria exilis)</t>
  </si>
  <si>
    <t>yam (cultivated, Dioscorea alata)</t>
  </si>
  <si>
    <t>igname (cultivated, Dioscorea alata)</t>
  </si>
  <si>
    <t>bush (Excoecaria grahamii)</t>
  </si>
  <si>
    <t>buisson (Excoecaria grahamii)</t>
  </si>
  <si>
    <t>balanzan tree (Faidherbia albida)</t>
  </si>
  <si>
    <t>balanzan (arbre, Faidherbia albida)</t>
  </si>
  <si>
    <t>fig tree (Ficus sur)</t>
  </si>
  <si>
    <t>figuier (Ficus sur)</t>
  </si>
  <si>
    <t>fig tree (Ficus sycomorus)</t>
  </si>
  <si>
    <t>figuier (Ficus sycomorus)</t>
  </si>
  <si>
    <t>fig tree (Ficus thonningii)</t>
  </si>
  <si>
    <t>figuier (Ficus thonningii)</t>
  </si>
  <si>
    <t>arbre (Grewia flavescens)</t>
  </si>
  <si>
    <t>edible fruits</t>
  </si>
  <si>
    <t>tree (Grewia flavescens)</t>
  </si>
  <si>
    <t>for sauces, spices, and bissap beverage</t>
  </si>
  <si>
    <t>roselle (cultivated bush, Hibiscus sabdariffa)</t>
  </si>
  <si>
    <t>oseille, dah (cultivé, Hibiscus sabdariffa)</t>
  </si>
  <si>
    <t>gombo (cultivé, Hibiscus esculentus)</t>
  </si>
  <si>
    <t>okra (cultivated, Hibiscus esculentus)</t>
  </si>
  <si>
    <t>dah sauvage (Hibiscus cannabinus)</t>
  </si>
  <si>
    <t>wild roselle (Hibiscus cannabinus)</t>
  </si>
  <si>
    <t>bushy trailing vine (Ipomoea asarifolia)</t>
  </si>
  <si>
    <t>plante rampante buissonneuse (Ipomoea asarifolia)</t>
  </si>
  <si>
    <t>forms stands in sand near water</t>
  </si>
  <si>
    <t>woody liana (Landolphia heudelotii)</t>
  </si>
  <si>
    <t>liane ligneuse (Landolphia heudelotii)</t>
  </si>
  <si>
    <t>fruit sucked</t>
  </si>
  <si>
    <t>corky wood</t>
  </si>
  <si>
    <t>tree (Lophira lanceolata)</t>
  </si>
  <si>
    <t>arbre (Lophira lanceolata)</t>
  </si>
  <si>
    <t>mango (tree and fruit, Mangifera indica)</t>
  </si>
  <si>
    <t>mangue, manguier (Mangifera indica)</t>
  </si>
  <si>
    <t>cassava (cultivated, Manihot esculenta)</t>
  </si>
  <si>
    <t>manioc (cultivé, Manihot esculenta)</t>
  </si>
  <si>
    <t>tree (Parinari curatellifolia)</t>
  </si>
  <si>
    <t>arbre (Parinari curatellifolia)</t>
  </si>
  <si>
    <t>tree (Vitex madiensis subsp. madiensis)</t>
  </si>
  <si>
    <t>arbre (Vitex madiensis subsp. madiensis)</t>
  </si>
  <si>
    <t>tree (Sterculia setigera)</t>
  </si>
  <si>
    <t>arbre (Sterculia setigera)</t>
  </si>
  <si>
    <t>thorny tree (Zanthoxylum zanthoxyloides)</t>
  </si>
  <si>
    <t>arbre épineux (Zanthoxylum zanthoxyloides)</t>
  </si>
  <si>
    <t>tree (Vitex doniana)</t>
  </si>
  <si>
    <t>arbre (Vitex doniana)</t>
  </si>
  <si>
    <t>fruit not as good as V. doniana</t>
  </si>
  <si>
    <t>shrub (Flueggea virosa)</t>
  </si>
  <si>
    <t>arbuste (Flueggea virosa)</t>
  </si>
  <si>
    <t>usually beside water</t>
  </si>
  <si>
    <t>làdɔ́ⁿ</t>
  </si>
  <si>
    <t>mistletoe (parasitic plant on trees)</t>
  </si>
  <si>
    <t>gui (plante parasitique sur un autre arbre)</t>
  </si>
  <si>
    <t>thorny shrub (Carissa spinarum)</t>
  </si>
  <si>
    <t>arbuste épineux (Carissa spinarum)</t>
  </si>
  <si>
    <t>sprig of a shrub (Pavetta crassipes)</t>
  </si>
  <si>
    <t>pousse d'un arbuste (Pavetta crassipes)</t>
  </si>
  <si>
    <t>thorny tree (Strychnos spinosa)</t>
  </si>
  <si>
    <t>arbre épineux (Strychnos spinosa)</t>
  </si>
  <si>
    <t>orange-like globular fruit</t>
  </si>
  <si>
    <t>acacia-like shrub (Dichrostachys cinerea)</t>
  </si>
  <si>
    <t>arbuste ressemblant aux acacia (Dichrostachys cinerea)</t>
  </si>
  <si>
    <t>tamarind (tree and fruit, Tamarindus indica)</t>
  </si>
  <si>
    <t>tamarin (arbre et fruit, Tamarindus indica)</t>
  </si>
  <si>
    <t>acacia (Senegalia macrostachya)</t>
  </si>
  <si>
    <t>acacia tree (Senegalia macrostachya)</t>
  </si>
  <si>
    <t>fig tree (Ficus ingens)</t>
  </si>
  <si>
    <t>figuier (Ficus ingens)</t>
  </si>
  <si>
    <t>in hills</t>
  </si>
  <si>
    <t>thorny woody liana (Erythrina senegalensis)</t>
  </si>
  <si>
    <t>liane ligneuse épineuse (Erythrina senegalensis)</t>
  </si>
  <si>
    <t>tree (Moringa oleifera)</t>
  </si>
  <si>
    <t>arbre (Moringa oleifera)</t>
  </si>
  <si>
    <t>"white.person-??"; planted</t>
  </si>
  <si>
    <t>sometimes planted; edible red fruit; cf. 'cashew tree'</t>
  </si>
  <si>
    <t>water lily (Nymphaea lotus)</t>
  </si>
  <si>
    <t>nénuphar (Nymphaea lotus)</t>
  </si>
  <si>
    <t>mushroom</t>
  </si>
  <si>
    <t>champignon</t>
  </si>
  <si>
    <t>bamboo (Oxytenanthera abyssinica)</t>
  </si>
  <si>
    <t>bambou (Oxytenanthera abyssinica)</t>
  </si>
  <si>
    <t>raphia palm (Raphia mambillensis)</t>
  </si>
  <si>
    <t>palmier raphia (Raphia mambillensis)</t>
  </si>
  <si>
    <t>shrubby liana (Paullinea pinnata)</t>
  </si>
  <si>
    <t>liane arbustive (Paulinnea pinnata)</t>
  </si>
  <si>
    <t>edge of forest gallery</t>
  </si>
  <si>
    <t>tree (Pteleopsis suberosa)</t>
  </si>
  <si>
    <t>arbre (Pteleopsis suberosa)</t>
  </si>
  <si>
    <t>herb with large potato-like tuber (Raphionacme bingeri)</t>
  </si>
  <si>
    <t>plante herbacée à gros tubercule en forme de pomme de terre (Raphionacme bingeri)</t>
  </si>
  <si>
    <t>grande poacée (cf. Rottboellia cochinchinensis)</t>
  </si>
  <si>
    <t>tall grass (cf. Rottboellia cochinchinensis)</t>
  </si>
  <si>
    <t>blacksmiths' tree (Prosopis africana)</t>
  </si>
  <si>
    <t>prosopis (arbre, Prosopis africana)</t>
  </si>
  <si>
    <t>sword-grass (Scleria depressa)</t>
  </si>
  <si>
    <t>souchet à feuille tranchante</t>
  </si>
  <si>
    <t>sharp leaf margins can cut skin</t>
  </si>
  <si>
    <t>shrub (Securidaca longepedunculata)</t>
  </si>
  <si>
    <t>arbuste (Securidaca longepedunculata)</t>
  </si>
  <si>
    <t>thorny climbing vine (Smilax anceps)</t>
  </si>
  <si>
    <t>plante volubile épineuse grimpante (Smilax anceps)</t>
  </si>
  <si>
    <t>plante volubile grimpante (Cissus spp.)</t>
  </si>
  <si>
    <t>climbing vine (Cissus spp.)</t>
  </si>
  <si>
    <t>wild yam (climbing vine, Dioscorea spp.)</t>
  </si>
  <si>
    <t>igname sauvage (plante volubile grimpante, Dioscorea spp.)</t>
  </si>
  <si>
    <t>includes D. dumetorum, D. sagittifolia</t>
  </si>
  <si>
    <t>wild yam (climbing vine, Dioscorea bulbifera)</t>
  </si>
  <si>
    <t>igname sauvage (plante volubile grimpante, Dioscorea bulbifera)</t>
  </si>
  <si>
    <t>sorghum (plant and grain, Sorghum bicolor)</t>
  </si>
  <si>
    <t>sorgho (plante et grains, Sorghum bicolor)</t>
  </si>
  <si>
    <t>herb parasitic on millet roots (Striga hermonthica)</t>
  </si>
  <si>
    <t>plante herbacée qui parasite les racines du mil (Striga hermonthica)</t>
  </si>
  <si>
    <t>teckier (Tectona grandis)</t>
  </si>
  <si>
    <t>teak tree (Tectona grandis)</t>
  </si>
  <si>
    <t>planted</t>
  </si>
  <si>
    <t>prostrate herbe with spiny fruits (Tribulus terrestris)</t>
  </si>
  <si>
    <t>plante herbacée à fruits épineux (Tribulus terrestris)</t>
  </si>
  <si>
    <t>"donkey-acacia"; also Tribulus</t>
  </si>
  <si>
    <t>acacia tree (Senegalia polyacantha subsp. campylocantha)</t>
  </si>
  <si>
    <t>acacia (Senegalia polyacantha subsp. campylocantha)</t>
  </si>
  <si>
    <t>white bark, thorns on trunk</t>
  </si>
  <si>
    <t>shrub (Trema orientalis)</t>
  </si>
  <si>
    <t>arbuste (Trema orientalis)</t>
  </si>
  <si>
    <t>"gunpowder-tree"; ashes mixed into gunpowder</t>
  </si>
  <si>
    <t>grass sp.</t>
  </si>
  <si>
    <t>poacée sp.</t>
  </si>
  <si>
    <t>fl</t>
  </si>
  <si>
    <t>fa</t>
  </si>
  <si>
    <t>bo</t>
  </si>
  <si>
    <t>ki</t>
  </si>
  <si>
    <t>cultivated</t>
  </si>
  <si>
    <t>banana (Musa spp.)</t>
  </si>
  <si>
    <t>banane (Musa spp.)</t>
  </si>
  <si>
    <t>buffalo (Syncerus caffer)</t>
  </si>
  <si>
    <t>buffle (Syncerus caffer)</t>
  </si>
  <si>
    <t>kite (hawk, Milvus migrans)</t>
  </si>
  <si>
    <t>milan noir (rapace, Milvus migrans)</t>
  </si>
  <si>
    <t>thorny euphorb (Euphorbia cf. sudanica)</t>
  </si>
  <si>
    <t>euphorbe épineux (Euphorbia cf. sudanica)</t>
  </si>
  <si>
    <t>sàwóòŋ</t>
  </si>
  <si>
    <t>kàkóŋ</t>
  </si>
  <si>
    <t>sòóŋ̀̀</t>
  </si>
  <si>
    <t>tyó</t>
  </si>
  <si>
    <t>tó-sɛ̀ɛ̀ⁿ</t>
  </si>
  <si>
    <t>tɔ̀rɔ́-syɛ̀ɛ̀ⁿ</t>
  </si>
  <si>
    <t>patas monkey (Erythrocebus patas)</t>
  </si>
  <si>
    <t>singe patas (Erythrocebus patas)</t>
  </si>
  <si>
    <t>baboon (Papio anubis)</t>
  </si>
  <si>
    <t>babouin  (Papio anubis)</t>
  </si>
  <si>
    <t>sɔ́mbì</t>
  </si>
  <si>
    <t>bat (all spp.)</t>
  </si>
  <si>
    <t>chauve-souris (toutes spp.)</t>
  </si>
  <si>
    <t>tríìⁿ</t>
  </si>
  <si>
    <t>hedgehog (Atelerix albiventris)</t>
  </si>
  <si>
    <t>hérisson (Atelerix albiventris)</t>
  </si>
  <si>
    <t>júgúnìì</t>
  </si>
  <si>
    <t>shrew (white-toothed, Crocidura spp.)</t>
  </si>
  <si>
    <t>sóbìkà</t>
  </si>
  <si>
    <t>monitor lizard (savanna)</t>
  </si>
  <si>
    <t>monitor lizard (Nile)</t>
  </si>
  <si>
    <t>snake (colubrid)</t>
  </si>
  <si>
    <t>caterpillar (hairy)</t>
  </si>
  <si>
    <t>coléoptère sp. (famille Buprestidae)</t>
  </si>
  <si>
    <t>blákɛ̀</t>
  </si>
  <si>
    <t>see 'ground squirrel'</t>
  </si>
  <si>
    <t>ground squirrel (Xerus erythropus)</t>
  </si>
  <si>
    <t>écureuil terrestre (Xerus erythropus)</t>
  </si>
  <si>
    <t>sɔ́mbì-yó</t>
  </si>
  <si>
    <t>porcupine (Hystrix cristata)</t>
  </si>
  <si>
    <t>porc-épic (Hystrix cristata)</t>
  </si>
  <si>
    <t>jìgìló</t>
  </si>
  <si>
    <t>dùrú</t>
  </si>
  <si>
    <t>nàmyàɸá</t>
  </si>
  <si>
    <t>pygmy mouse (Mus minutoides)</t>
  </si>
  <si>
    <t>souris minuscule sp. (Mus minutoides)</t>
  </si>
  <si>
    <t>dùrú-pyɛ̀líì</t>
  </si>
  <si>
    <t>wild dog (Lycaon pictus)</t>
  </si>
  <si>
    <t>chien sauvage, lycaon (Lycaon pictus)</t>
  </si>
  <si>
    <t>sògwéⁿ</t>
  </si>
  <si>
    <t>sɔ́mbìì</t>
  </si>
  <si>
    <t>slender mongoose (Galerella sanguinea)</t>
  </si>
  <si>
    <t>mangouste rouge (Galerella sanguinea)</t>
  </si>
  <si>
    <t>fàɣàlíí</t>
  </si>
  <si>
    <t>hyena (Crocuta crocuta)</t>
  </si>
  <si>
    <t>hyène (Crocuta crocuta)</t>
  </si>
  <si>
    <t>gbáŋgbàáⁿ</t>
  </si>
  <si>
    <t>lion (Panthera leo)</t>
  </si>
  <si>
    <t>leopard (Panthera pardus)</t>
  </si>
  <si>
    <t>léopard, panthère (Panthera pardus)</t>
  </si>
  <si>
    <t>bìtɔ́ɔ̀ⁿ</t>
  </si>
  <si>
    <t>bìtáàⁿ</t>
  </si>
  <si>
    <t>variant bìtɔ́ɔ̀ⁿ</t>
  </si>
  <si>
    <t>variant bìtáàⁿ</t>
  </si>
  <si>
    <t>genet (Genetta genetta)</t>
  </si>
  <si>
    <t>genette (Genetta genetta)</t>
  </si>
  <si>
    <t>giant pouched rat (Cricetomys gambianus)</t>
  </si>
  <si>
    <t>rat géant (Cricetomys gambianus)</t>
  </si>
  <si>
    <t>aardvark (Orycteropus afer)</t>
  </si>
  <si>
    <t>oryctérope (Orycteropus afer)</t>
  </si>
  <si>
    <t>tìmmá</t>
  </si>
  <si>
    <t>cɔ̀wíkà</t>
  </si>
  <si>
    <t>&lt; Jula tìmbá ; syn cɔ̀wíkà</t>
  </si>
  <si>
    <t>syn tìmmá</t>
  </si>
  <si>
    <t>bàwáⁿ</t>
  </si>
  <si>
    <t>elephant (Loxodonta africana)</t>
  </si>
  <si>
    <t>éléphant (Loxodonta africana)</t>
  </si>
  <si>
    <t>myɔ́nɔ̀ⁿ</t>
  </si>
  <si>
    <t>hippo (Hippopotamus amphibius)</t>
  </si>
  <si>
    <t>pig</t>
  </si>
  <si>
    <t>cochon</t>
  </si>
  <si>
    <t>cf. 'warthog'</t>
  </si>
  <si>
    <t>warthog (Phacochoeurus africanus)</t>
  </si>
  <si>
    <t>phacochère  (Phacochoeurus africanus)</t>
  </si>
  <si>
    <t>bɛ́yⁿ-sǒy</t>
  </si>
  <si>
    <t>"bush-pig"</t>
  </si>
  <si>
    <t>cane rat, agouti (Thryonomys swinderianus)</t>
  </si>
  <si>
    <t>agouti (Thryonomys swinderianus)</t>
  </si>
  <si>
    <t>wóní</t>
  </si>
  <si>
    <t>bɛ̀yⁿ-náá</t>
  </si>
  <si>
    <t>"bush-cow"</t>
  </si>
  <si>
    <t>bushbuck (Tragelaphus scriptus scriptus)</t>
  </si>
  <si>
    <t>antilope harnaché (Tragelaphus scriptus scriptus)</t>
  </si>
  <si>
    <t>bush duiker (Sylvicapra grimmia)</t>
  </si>
  <si>
    <t>céphalophe couronné (antilope, Sylvicapra grimmia)</t>
  </si>
  <si>
    <t>wúyɔ̀bɔ̀</t>
  </si>
  <si>
    <t>ourebi (Ourebia ourebi quadriscopa)</t>
  </si>
  <si>
    <t>ourébi (Ourebia ourebi quadriscopa)</t>
  </si>
  <si>
    <t>sɔ́ɔ́ⁿ</t>
  </si>
  <si>
    <t>cf. Jula sɔ́ɔ̀ⁿ</t>
  </si>
  <si>
    <t>kob (Kobus kob)</t>
  </si>
  <si>
    <t>wóò</t>
  </si>
  <si>
    <t>bùrùkáá</t>
  </si>
  <si>
    <t>lòmòlómó</t>
  </si>
  <si>
    <t>kèrémmèrèè</t>
  </si>
  <si>
    <t>herb (Cleome gynandra)</t>
  </si>
  <si>
    <t>plante herbacée (Cleome gynandra)</t>
  </si>
  <si>
    <t>ŋmɛ̀ŋmɛ́-kàà-dí</t>
  </si>
  <si>
    <t xml:space="preserve">&lt; Jula ŋmɛ́-ŋmɛ̀ </t>
  </si>
  <si>
    <t>tree (Combretum collinum)</t>
  </si>
  <si>
    <t>arbre (Combretum collinum)</t>
  </si>
  <si>
    <t>kɔ̀ɣɔ̀làɣà-yó</t>
  </si>
  <si>
    <t>tree (Combretum glutinosum, C. adenogonium)</t>
  </si>
  <si>
    <t>arbre (Combretum glutinosum, C. adenogonium)</t>
  </si>
  <si>
    <t>bàwáⁿ-dùrté</t>
  </si>
  <si>
    <t>herb (Commelina benghalensis)</t>
  </si>
  <si>
    <t>plante herbacée (Commelina benghalensis)</t>
  </si>
  <si>
    <t>sòy-pôwⁿ</t>
  </si>
  <si>
    <t>fɔ̀rɔ̀ŋɔ́wⁿ</t>
  </si>
  <si>
    <t>à fɔ̀rɔ̀ŋɔ́wⁿ (JH)</t>
  </si>
  <si>
    <t>plante used in sauces; &lt; Jula fɔ̀rɔ̀ŋɔ́</t>
  </si>
  <si>
    <t>yèyàɣà-kírímá yò</t>
  </si>
  <si>
    <t>"sun-turn", calqued on Jula tèrè-yérémà̀</t>
  </si>
  <si>
    <t>pəlé</t>
  </si>
  <si>
    <t>edible sedge tubers (Cyperus esculentus)</t>
  </si>
  <si>
    <t>pois sucrés (tubercules comestibles de souchet, Cyperus esculentus)</t>
  </si>
  <si>
    <t>bush (Fadogia agrestis)</t>
  </si>
  <si>
    <t>buisson (Fadogia agrestis)</t>
  </si>
  <si>
    <t>bàŋkáná</t>
  </si>
  <si>
    <t>herb (Heliotropium indicum)</t>
  </si>
  <si>
    <t>plante herbacée (Heliotropium indicum)</t>
  </si>
  <si>
    <t>nɔ̀ɣɔ̀sì-dúy</t>
  </si>
  <si>
    <t>yófíyàɣàⁿ</t>
  </si>
  <si>
    <t>sáⁿkùⁿ</t>
  </si>
  <si>
    <t>búmbúⁿ-yò</t>
  </si>
  <si>
    <t>red kapok tree (Bombax costatum)</t>
  </si>
  <si>
    <t>klé-yò</t>
  </si>
  <si>
    <t>fruit of borassus palm (Borassus akeassii)</t>
  </si>
  <si>
    <t>fruit du palmier rônier (Borassus akeassii)</t>
  </si>
  <si>
    <t>klèé</t>
  </si>
  <si>
    <t>tíntíŋgúrè</t>
  </si>
  <si>
    <t>kásòŋ-kúⁿ</t>
  </si>
  <si>
    <t>chili pepper (Capsicum spp.)</t>
  </si>
  <si>
    <t>piment (Capsicum spp.)</t>
  </si>
  <si>
    <t>ɲéré-sɔ̀yⁿ</t>
  </si>
  <si>
    <t>herb (Ceratotheca sesamoides)</t>
  </si>
  <si>
    <t>plante herbacée (Ceratotheca sesamoides)</t>
  </si>
  <si>
    <t>plante herbacée (Amaranthus spinosus)</t>
  </si>
  <si>
    <t>léflɔ̀</t>
  </si>
  <si>
    <t>herb (Chrysanthellum indicum var. afroamericanum)</t>
  </si>
  <si>
    <t>plante herbacée (Chrysanthellum indicum var. afroamericanum)</t>
  </si>
  <si>
    <t>tiny plant, gathered and sold for medicinal value</t>
  </si>
  <si>
    <t>fíⁿ-kènjóⁿ</t>
  </si>
  <si>
    <t>bòròⁿdíyáɣá</t>
  </si>
  <si>
    <t>cò-kúⁿ</t>
  </si>
  <si>
    <t>"monkey-cashew.apple"; usually planted; fruit edible</t>
  </si>
  <si>
    <t>"monkey red"; variant tó-sɛ̀ɛ̀ⁿ</t>
  </si>
  <si>
    <t>"monkey red"; variant tɔ̀rɔ́-syɛ̀ɛ̀ⁿ</t>
  </si>
  <si>
    <t>dɔ̀ɣɔ̀-bí</t>
  </si>
  <si>
    <t>dɔ̀ɣɔ́</t>
  </si>
  <si>
    <t>kola (Cola spp.)</t>
  </si>
  <si>
    <t>cola (Cola spp.)</t>
  </si>
  <si>
    <t>nuts imported and chewed</t>
  </si>
  <si>
    <t>tree (Crossopteryx febrifuga)</t>
  </si>
  <si>
    <t>arbre (Crossopteryx febrifuga)</t>
  </si>
  <si>
    <t>"tree-dry"</t>
  </si>
  <si>
    <t>yò-wálàw</t>
  </si>
  <si>
    <t>fɛ̂yⁿ</t>
  </si>
  <si>
    <t>edible fruit; syn támá</t>
  </si>
  <si>
    <t>gbàmǎyⁿ</t>
  </si>
  <si>
    <t>arbre (Terminalia spp.)</t>
  </si>
  <si>
    <t>edible fruit; &lt; Jula lòmbòlómbó</t>
  </si>
  <si>
    <t>grass (Eragrostis turgida)</t>
  </si>
  <si>
    <t>"granary-grass"</t>
  </si>
  <si>
    <t>sesame (cultivated, Sesamum indicum)</t>
  </si>
  <si>
    <t>sésame (cultivé, Sesamum indicum)</t>
  </si>
  <si>
    <t>flowers edible; &lt; Jula búmbú</t>
  </si>
  <si>
    <t>sugar cane (Saccharum officinarum)</t>
  </si>
  <si>
    <t>canne à sucre (Saccharum officinarum)</t>
  </si>
  <si>
    <t>sòy-pûⁿ</t>
  </si>
  <si>
    <t>fəlɔ̀</t>
  </si>
  <si>
    <t>pôwⁿ-sààⁿ-wí</t>
  </si>
  <si>
    <t>thorny weed; syn pôwⁿ-sààⁿ-wí</t>
  </si>
  <si>
    <t>ɲuⁿ-yó</t>
  </si>
  <si>
    <t>bàwáⁿ-sāyⁿ</t>
  </si>
  <si>
    <t>"elephant-thorn" (as in Jula etc.)</t>
  </si>
  <si>
    <t>pówⁿ-fèrè-myá</t>
  </si>
  <si>
    <t>kúⁿúⁿ</t>
  </si>
  <si>
    <t>edible fruit (klèé)</t>
  </si>
  <si>
    <t>ɲɔ̀ɣɔ̀ná-dɔ́y</t>
  </si>
  <si>
    <t>sùⁿ-yó</t>
  </si>
  <si>
    <t>sǒw</t>
  </si>
  <si>
    <t>ʃí</t>
  </si>
  <si>
    <t>màràⁿ-yó</t>
  </si>
  <si>
    <t>làmàtərɛ́yⁿ</t>
  </si>
  <si>
    <t>bɔ̌y</t>
  </si>
  <si>
    <t>féⁿ</t>
  </si>
  <si>
    <t>kàméyⁿ</t>
  </si>
  <si>
    <t>ɲǎyⁿ</t>
  </si>
  <si>
    <t>sàɣàì</t>
  </si>
  <si>
    <t>seeds used in sauces (local French "graine")</t>
  </si>
  <si>
    <t>grass (Eleusine indica)</t>
  </si>
  <si>
    <t>herbe (Eleusine indica)</t>
  </si>
  <si>
    <t>bìtìgí</t>
  </si>
  <si>
    <t>bàwⁿá-yó</t>
  </si>
  <si>
    <t>"elephant-tree"</t>
  </si>
  <si>
    <t>fáá-dùgàlé</t>
  </si>
  <si>
    <t>has beautiful scarlet flowers; &lt; Jula</t>
  </si>
  <si>
    <t>báⁿsáⁿ-yò</t>
  </si>
  <si>
    <t>kɔ̀ⁿkɔ̀yⁿ-yó</t>
  </si>
  <si>
    <t>fig tree (Ficus trichopoda)</t>
  </si>
  <si>
    <t>figuier( Ficus trichopoda)</t>
  </si>
  <si>
    <t>also Ficus sur</t>
  </si>
  <si>
    <t>small tree near water, figs on twiggy extensions; also Ficus trichopoda</t>
  </si>
  <si>
    <t>kɔ̀ⁿkɔ̀yⁿ-yà</t>
  </si>
  <si>
    <t>"fig-female"; edible figs</t>
  </si>
  <si>
    <t>nàfɔ́ɣɔ́ⁿ-bàkó-èllè-wí</t>
  </si>
  <si>
    <t>kàràfà-gbəríⁿ</t>
  </si>
  <si>
    <t>strangling fig; "I have entrusted myself [Jula] - hard"; syn nàfɔ́ɣɔ́ⁿ-bàkó-èllè-wí</t>
  </si>
  <si>
    <t>ɲúrúmⁿbìtrɔ́ⁿ</t>
  </si>
  <si>
    <t>kɛ̀rɛ́-bìrì-yá</t>
  </si>
  <si>
    <t>kɛ̀rɛ́-bìrì-dɔ́y</t>
  </si>
  <si>
    <t>tree (Heeria insignis)</t>
  </si>
  <si>
    <t>arbre (Heeria insignis)</t>
  </si>
  <si>
    <t>blákè-póróŋ</t>
  </si>
  <si>
    <t>pàmpííⁿ</t>
  </si>
  <si>
    <t>ɲáɣámɛ̀y</t>
  </si>
  <si>
    <t>tìgí-cɔ̀ⁿ-pôwⁿ</t>
  </si>
  <si>
    <t>ɔ̀ⁿwɔ́ɔ́-sūⁿ</t>
  </si>
  <si>
    <t>"mosquito-drive.away"; unpleasant minty odor; placed in houses to repel mosquitoes</t>
  </si>
  <si>
    <t>níníí</t>
  </si>
  <si>
    <t>tɔ̀ɔ̀ⁿ-sànáyⁿ</t>
  </si>
  <si>
    <t>"blood-dilute"</t>
  </si>
  <si>
    <t>bòé</t>
  </si>
  <si>
    <t>pǒy</t>
  </si>
  <si>
    <t>è pǒy (JH)</t>
  </si>
  <si>
    <t>tree (Lannea velutina)</t>
  </si>
  <si>
    <t>arbre (Lannea velutina)</t>
  </si>
  <si>
    <t>kàⁿkóóⁿ-tòè</t>
  </si>
  <si>
    <t>"donkey-ears"</t>
  </si>
  <si>
    <t>sùwáⁿ-dòè</t>
  </si>
  <si>
    <t>gbéné</t>
  </si>
  <si>
    <t>cìⁿgbàⁿ-yó</t>
  </si>
  <si>
    <t>"come close to me"; impenetrable thickets beside water</t>
  </si>
  <si>
    <t>ɲínáⁿyú</t>
  </si>
  <si>
    <t>plante volubile grimpante à gousses épineuses (Mucuna pruriens)</t>
  </si>
  <si>
    <t>climbing vine with bristly pod (Mucuna pruriens)</t>
  </si>
  <si>
    <t>wɛ̀rɛ̀nɛ́</t>
  </si>
  <si>
    <t>bristly hairs on fruit are hard to remove from skin; &lt; Jula</t>
  </si>
  <si>
    <t>herb (Ocimum americanum var. americanum)</t>
  </si>
  <si>
    <t>plante herbacée (Ocimum americanum var. americanum)</t>
  </si>
  <si>
    <t>póòŋ-bóóŋ-sāⁿ</t>
  </si>
  <si>
    <t>myɔ́nɔ̀</t>
  </si>
  <si>
    <t>rice (cultivated, Oryza sativa)</t>
  </si>
  <si>
    <t>riz (cultivé, Oryza sativa)</t>
  </si>
  <si>
    <t>pɛ̀rɛ́mpɛ̀rɛ̀ⁿ</t>
  </si>
  <si>
    <t>grass sp. (Panicum fluviicola)</t>
  </si>
  <si>
    <t>poacée (Panicum fluviicola)</t>
  </si>
  <si>
    <t>beside streams</t>
  </si>
  <si>
    <t>seed of néré tree (Parkia biglobosa)</t>
  </si>
  <si>
    <t>graine de néré (Parkia biglobosa)</t>
  </si>
  <si>
    <t>sùyⁿ</t>
  </si>
  <si>
    <t>ɲímí</t>
  </si>
  <si>
    <t>cf. sùyⁿ</t>
  </si>
  <si>
    <t>yellow powder in pod; cf. ɲímí</t>
  </si>
  <si>
    <t>tree (Pavetta sp.)</t>
  </si>
  <si>
    <t>arbre (Pavetta sp.)</t>
  </si>
  <si>
    <t>bɛ̀yⁿdúú-yò</t>
  </si>
  <si>
    <t>shrub (Phyllanthus reticulatus)</t>
  </si>
  <si>
    <t>arbuste (Phyllanthus reticulatus)</t>
  </si>
  <si>
    <t>herb (Physalis cf. lagascae)</t>
  </si>
  <si>
    <t>plante herbacée (Physalis cf. lagascae)</t>
  </si>
  <si>
    <t>bítɛ́ɛ̀</t>
  </si>
  <si>
    <t>á bòròbòrò-baá: (JH)</t>
  </si>
  <si>
    <t>bòròbòrò-bá:</t>
  </si>
  <si>
    <t>fruits have air pockets; variant bítɛ́ɛ̀</t>
  </si>
  <si>
    <t>fruits have air pockets; variant bòròbòrò-bá:</t>
  </si>
  <si>
    <t>kpɛ́sɛ́-yó</t>
  </si>
  <si>
    <t>sīī-yó</t>
  </si>
  <si>
    <t>gbɛ̀nɛ̀-yó</t>
  </si>
  <si>
    <t>bǎⁿ-yò</t>
  </si>
  <si>
    <t>ségélè</t>
  </si>
  <si>
    <t>blàà</t>
  </si>
  <si>
    <t>bàtí</t>
  </si>
  <si>
    <t>tree (Sclerocarya birrea)</t>
  </si>
  <si>
    <t>arbre (Sclerocarya birrea)</t>
  </si>
  <si>
    <t>blàtòkàɣà-yó</t>
  </si>
  <si>
    <t>bush (Scoparia dulcis)</t>
  </si>
  <si>
    <t>buisson (Scoparia dulcis)</t>
  </si>
  <si>
    <t>bɛ̌yⁿ-jùsúⁿ</t>
  </si>
  <si>
    <t>sóⁿ-bàⁿflà-glá-yò</t>
  </si>
  <si>
    <t>"horse-owner-hat-take.off" as in Jula</t>
  </si>
  <si>
    <t>ká-sɔ̀ɔ̀-kɛ̀nɛ̀kɛ́nì</t>
  </si>
  <si>
    <t>bɛ́ⁿ-flɔ̀</t>
  </si>
  <si>
    <t>tìgí-cɔ̀ⁿ</t>
  </si>
  <si>
    <t>yádɛ́dɛ́-bàrà</t>
  </si>
  <si>
    <t>nìní-yò</t>
  </si>
  <si>
    <t>kàkàɣàná</t>
  </si>
  <si>
    <t>African eggplant (Solanum aethiopium)</t>
  </si>
  <si>
    <t>aubergine africaine (Solanum aethiopium)</t>
  </si>
  <si>
    <t>kàsú</t>
  </si>
  <si>
    <t>herb (Stachytarpheta indica)</t>
  </si>
  <si>
    <t>plante herbacée (Stachytarpheta indica)</t>
  </si>
  <si>
    <t>"agama-tail" as in Jula etc., referring to relatively straight flower spike; compare Heliotropium indicum</t>
  </si>
  <si>
    <t>blákɛ́-flɔ̄</t>
  </si>
  <si>
    <t>sìcɔ́ⁿ</t>
  </si>
  <si>
    <t>tòtòbláày</t>
  </si>
  <si>
    <t>tòmíí</t>
  </si>
  <si>
    <t>pods for flavoring or beverage; &lt; Jula</t>
  </si>
  <si>
    <t>&lt; Jula; family Loranthaceae, including Tapinanthus bangwensis</t>
  </si>
  <si>
    <t>tree (Terminalia laxiflora)</t>
  </si>
  <si>
    <t>wàŋgáyⁿ</t>
  </si>
  <si>
    <t>sòⁿ-póò-sààⁿ-wí</t>
  </si>
  <si>
    <t>tree (Uapaca togoensis)</t>
  </si>
  <si>
    <t>arbre (Uapaca togoensis)</t>
  </si>
  <si>
    <t>wámbíí-ʃìnàà</t>
  </si>
  <si>
    <t>à pàmpííⁿ (JH)</t>
  </si>
  <si>
    <t>tough fiber for rope; also Urena lobata</t>
  </si>
  <si>
    <t>bushy herb (Urena lobata)</t>
  </si>
  <si>
    <t>plante herbacée buissonnante (Urena lobata)</t>
  </si>
  <si>
    <t>kɛ̀bí</t>
  </si>
  <si>
    <t>cowpea (cultivated, Vigna unguiculata)</t>
  </si>
  <si>
    <t>haricot (cultivé, Vigna unguiculata)</t>
  </si>
  <si>
    <t>búgúnì</t>
  </si>
  <si>
    <t>like peanut but nuts globular and hard</t>
  </si>
  <si>
    <t>sùwáⁿ</t>
  </si>
  <si>
    <t>kòtóŋ</t>
  </si>
  <si>
    <t>wóŋ-yò</t>
  </si>
  <si>
    <t>maïs (cultivé, Zea mays)</t>
  </si>
  <si>
    <t>corn, maize (cultivated, Zea mays)</t>
  </si>
  <si>
    <t>sáⁿgày</t>
  </si>
  <si>
    <t>sáⁿgàyàà</t>
  </si>
  <si>
    <t>variant sáⁿgàyàà</t>
  </si>
  <si>
    <t>variant sáⁿgày</t>
  </si>
  <si>
    <t>pôwⁿ ~ póò</t>
  </si>
  <si>
    <t>jòɣò-glá</t>
  </si>
  <si>
    <t>plant sp.</t>
  </si>
  <si>
    <t>plante sp.</t>
  </si>
  <si>
    <t>unidentified</t>
  </si>
  <si>
    <t>sèsèré-dúy</t>
  </si>
  <si>
    <t>cɔ̂ⁿ</t>
  </si>
  <si>
    <t>cɔ́m-bì</t>
  </si>
  <si>
    <t>bird (any, diminutive)</t>
  </si>
  <si>
    <t>oiseau (tout, diminutif)</t>
  </si>
  <si>
    <t>mláàⁿ ~ mláá</t>
  </si>
  <si>
    <t>nwɛ̀ɛ́ⁿ</t>
  </si>
  <si>
    <t>bárà-cɔ́mì</t>
  </si>
  <si>
    <t>bárà-mláà</t>
  </si>
  <si>
    <t>black crake (Amaurornis [=Limnocorax] flavirostra )</t>
  </si>
  <si>
    <t>râle à bec jaune (Amaurornis [=Limnocorax] flavirostra )</t>
  </si>
  <si>
    <t>"pond-chicken"</t>
  </si>
  <si>
    <t>oxpecker (Buphagus africanus)</t>
  </si>
  <si>
    <t>piquebœuf à bec jaune (Buphagus africanus)</t>
  </si>
  <si>
    <t>Abyssinian roller (Coracias abyssinicus)</t>
  </si>
  <si>
    <t>rollier d'Abyssinie (Coracias abyssinicus)</t>
  </si>
  <si>
    <t>dyááⁿ-cɔ̀ⁿ</t>
  </si>
  <si>
    <t>"fire-bird" as in Jula</t>
  </si>
  <si>
    <t>grey-headed woodpecker (Dendropicos goertae)</t>
  </si>
  <si>
    <t>pic goertan (Dendropicos goertae)</t>
  </si>
  <si>
    <t>cɔ̀ⁿ-yɔ̀-yó</t>
  </si>
  <si>
    <t>"bird-hit-tree"</t>
  </si>
  <si>
    <t>còò-cɔ̂ⁿ</t>
  </si>
  <si>
    <t>"monkey-bird"</t>
  </si>
  <si>
    <t>fork-tailed drongo (Dicrurus adsimilis)</t>
  </si>
  <si>
    <t>drongo (Dicrurus adsimilis)</t>
  </si>
  <si>
    <t>cɔ́ⁿ-ʃyɔ̀ɔ̀</t>
  </si>
  <si>
    <t>red bishop (Euplectes franciscanus)</t>
  </si>
  <si>
    <t>euplecte franciscain (Euplectes franciscanus)</t>
  </si>
  <si>
    <t>cɔ̀ⁿ-jíráɣá</t>
  </si>
  <si>
    <t>petit oiseau (plusieurs spp.)</t>
  </si>
  <si>
    <t>finch (various spp.)</t>
  </si>
  <si>
    <t>bee-eater (Merops spp.)</t>
  </si>
  <si>
    <t>guépier (Merops spp.)</t>
  </si>
  <si>
    <t>nìŋɛ́-nìŋɛ́ⁿ-cɔ̀ⁿ</t>
  </si>
  <si>
    <t>grey-headed sparrow (Passer griseus)</t>
  </si>
  <si>
    <t>moineau gris (Passer griseus)</t>
  </si>
  <si>
    <t>village weaver (bird, Ploceus cucullatus)</t>
  </si>
  <si>
    <t>tisserin-gendarme (Ploceus cucullatus)</t>
  </si>
  <si>
    <t>gbàɣá-cɔ̀ⁿ</t>
  </si>
  <si>
    <t>wɔ́-cɔ̀ⁿ</t>
  </si>
  <si>
    <t>bàràⁿ-yigá-cɔ̀ⁿ</t>
  </si>
  <si>
    <t>ostrich (Struthio camelus)</t>
  </si>
  <si>
    <t>autruche (Struthio camelus)</t>
  </si>
  <si>
    <t>cóⁿ-sòóŋ̀</t>
  </si>
  <si>
    <t>"bird-horse"</t>
  </si>
  <si>
    <t>cɔ̀ⁿ-dwíí-sɔ̀yⁿ-yɔ̀bá</t>
  </si>
  <si>
    <t>"bird-tail-long-black"</t>
  </si>
  <si>
    <t>bearded barbet (Lybius dubius)</t>
  </si>
  <si>
    <t>barbican à poitrine rouge (Lybius dubius)</t>
  </si>
  <si>
    <t>sǒy-cɔ̀ⁿ</t>
  </si>
  <si>
    <t>kóŋkàŋkóŋ</t>
  </si>
  <si>
    <t>pin-tailed whydah (Vidua macroura)</t>
  </si>
  <si>
    <t>veuve dominicaine (Vidua macroura)</t>
  </si>
  <si>
    <t>pied crow (Corvus albus)</t>
  </si>
  <si>
    <t>corbeau pie (Corvus albus)</t>
  </si>
  <si>
    <t>guinea-fowl (Numida meleager)</t>
  </si>
  <si>
    <t>pintade (Numida meleager)</t>
  </si>
  <si>
    <t>coucal (Centropus senegalensis)</t>
  </si>
  <si>
    <t>sèdúdù</t>
  </si>
  <si>
    <t>cuckoo (Clamator spp.)</t>
  </si>
  <si>
    <t>coucou (Clamator spp.)</t>
  </si>
  <si>
    <t>"thing-good-bird"</t>
  </si>
  <si>
    <t>sòɣókà</t>
  </si>
  <si>
    <t>vulture spp.</t>
  </si>
  <si>
    <t>charognard spp.</t>
  </si>
  <si>
    <t>ŋgbèé</t>
  </si>
  <si>
    <t>tawny eagle (Aquila rapax)</t>
  </si>
  <si>
    <t>aigle ravisseur (Aquila rapax)</t>
  </si>
  <si>
    <t>tàɣàfló</t>
  </si>
  <si>
    <t>grey heron (Ardea spp.)</t>
  </si>
  <si>
    <t>héron gris (Ardea spp.)</t>
  </si>
  <si>
    <t>fwɔ́ɔ́ⁿ-fyá-cɔ̀mì</t>
  </si>
  <si>
    <t>"fish-eat-bird"</t>
  </si>
  <si>
    <t>"cow-bird"</t>
  </si>
  <si>
    <t>cattle egret (Bubulcus ibis)</t>
  </si>
  <si>
    <t>garde-bœufs (aigrette, Bubulcus ibis)</t>
  </si>
  <si>
    <t>dùgéé</t>
  </si>
  <si>
    <t>Abyssinian ground hornbill (Bucorvus abyssinicus)</t>
  </si>
  <si>
    <t>bucorve d'Abyssinie</t>
  </si>
  <si>
    <t>tíŋklè</t>
  </si>
  <si>
    <t>hornbill (bird, Tockus spp.)</t>
  </si>
  <si>
    <t>calao (oiseau, Tockus spp.)</t>
  </si>
  <si>
    <t>tíŋklè-dɔ́y</t>
  </si>
  <si>
    <t>red-billed hornbill (Tockus erythrorhynchus)</t>
  </si>
  <si>
    <t>calao à bec rouge (Tockus erythrorhynchus)</t>
  </si>
  <si>
    <t>grey hornbill (Tockus nasutus)</t>
  </si>
  <si>
    <t>calao à bec noir (Tockus nasutus)</t>
  </si>
  <si>
    <t>tíŋklè-yá</t>
  </si>
  <si>
    <t>"male"</t>
  </si>
  <si>
    <t>"female"</t>
  </si>
  <si>
    <t>bló-cɔ̀ⁿ</t>
  </si>
  <si>
    <t>"rain-bird"</t>
  </si>
  <si>
    <t>woodland kingfisher (Halcyon senegalensis)</t>
  </si>
  <si>
    <t>martin-chasseur du Sénégal (Halcyon senegalensis)</t>
  </si>
  <si>
    <t>eagle-owl (Bubo cinerascens)</t>
  </si>
  <si>
    <t>grand-duc vermiculé (hibou, Bubo cinerascens)</t>
  </si>
  <si>
    <t>sìⁿsíⁿ</t>
  </si>
  <si>
    <t>nightjar</t>
  </si>
  <si>
    <t>engoulevent</t>
  </si>
  <si>
    <t>déⁿfli-kóŋgó</t>
  </si>
  <si>
    <t>includes Macrodipteryx longipennis with long tail; &lt; Jula</t>
  </si>
  <si>
    <t>barn owl (Tyto alba)</t>
  </si>
  <si>
    <t>effraie des clochers (hibou, Tyto alba)</t>
  </si>
  <si>
    <t>nàŋgà-ní</t>
  </si>
  <si>
    <t>Senegal parrot (Poicephalus senegalus)</t>
  </si>
  <si>
    <t>perroquet youyou (Poicephalus senegalus)</t>
  </si>
  <si>
    <t>kóró-bāā</t>
  </si>
  <si>
    <t>rose-ringed parrakeet (Psittacula krameri)</t>
  </si>
  <si>
    <t>perruche à collier (Psittacula krameri)</t>
  </si>
  <si>
    <t>sígílò</t>
  </si>
  <si>
    <t>double-spurred francolin (Francolinus bicalcaratus)</t>
  </si>
  <si>
    <t>francolin à double éperon (Francolinus bicalcaratus)</t>
  </si>
  <si>
    <t>bɛ́yⁿ-mláàⁿ</t>
  </si>
  <si>
    <t>stone partridge (Ptilopachus petrosus)</t>
  </si>
  <si>
    <t>poule de rocher (Ptilopachus petrosus)</t>
  </si>
  <si>
    <t>"bush-chicken"</t>
  </si>
  <si>
    <t>variant yàɣà-tóy</t>
  </si>
  <si>
    <t>laughing dove (Streptopelia senegalensis)</t>
  </si>
  <si>
    <t>tourterelle maillée (Streptopelia senegalensis)</t>
  </si>
  <si>
    <t>doves with black nape ring (Streptopelia spp.)</t>
  </si>
  <si>
    <t>tourterelle à bande noire sur la nuque</t>
  </si>
  <si>
    <t>yàɣà-tóy-jǒyⁿ-yòbɔ̀</t>
  </si>
  <si>
    <t>green pigeon (Treron waalia)</t>
  </si>
  <si>
    <t>columbar waalia (Treron waalia)</t>
  </si>
  <si>
    <t>tòró-já-cɔ̀mì</t>
  </si>
  <si>
    <t>plantain-eater (Crinifer piscator)</t>
  </si>
  <si>
    <t>touraco gris (Crinifer piscator)</t>
  </si>
  <si>
    <t>kòtóklò</t>
  </si>
  <si>
    <t>dark starlings (Lamprotornis spp.)</t>
  </si>
  <si>
    <t>étourneaux noirâtres (Lamprotornis spp.)</t>
  </si>
  <si>
    <t>cɔ̀ⁿ-yɔ́bɔ́</t>
  </si>
  <si>
    <t>"bird-black"</t>
  </si>
  <si>
    <t>swift or swallow (bird)</t>
  </si>
  <si>
    <t>martinet ou hirondelle (oiseaux)</t>
  </si>
  <si>
    <t>includes palm-swift Cypsiurus parvus</t>
  </si>
  <si>
    <t>nááⁿ</t>
  </si>
  <si>
    <t>black emperor scorpion (Pandinus imperator)</t>
  </si>
  <si>
    <t>scorpion noir (Pandinus imperator)</t>
  </si>
  <si>
    <t>náⁿ-yòbɔ̀</t>
  </si>
  <si>
    <t>wɔ̀rɔ́ŋgɔ̀ndííⁿ</t>
  </si>
  <si>
    <t>giant millipede (Spirostreptida)</t>
  </si>
  <si>
    <t>mille-pattes géant (Spirostreptida)</t>
  </si>
  <si>
    <t>leech (Hirudinea)</t>
  </si>
  <si>
    <t>nɔ̀rí</t>
  </si>
  <si>
    <t>scolopender (biting centipede, Scolopendra sp.)</t>
  </si>
  <si>
    <t>scolopendre (Scolopendra sp.)</t>
  </si>
  <si>
    <t>wúyàɣà-yébágày</t>
  </si>
  <si>
    <t>"snake-excrement"</t>
  </si>
  <si>
    <t>sun scorpion, wind scorpion (Solpugida)</t>
  </si>
  <si>
    <t>solifuge (Solpugida)</t>
  </si>
  <si>
    <t>nááⁿ-sòóŋ</t>
  </si>
  <si>
    <t>"scorpion-horse"</t>
  </si>
  <si>
    <t>tàlé</t>
  </si>
  <si>
    <t>spider's web</t>
  </si>
  <si>
    <t>toile d'araignée</t>
  </si>
  <si>
    <t>tàlé-ŋ-wì</t>
  </si>
  <si>
    <t>tɛ̀tɛ́</t>
  </si>
  <si>
    <t>pyàáⁿ</t>
  </si>
  <si>
    <t>butterfly</t>
  </si>
  <si>
    <t>papillon</t>
  </si>
  <si>
    <t>fléⁿflèⁿ</t>
  </si>
  <si>
    <t>cricket</t>
  </si>
  <si>
    <t>grillon</t>
  </si>
  <si>
    <t>sìgìná</t>
  </si>
  <si>
    <t>nááⁿ-sáŋkày</t>
  </si>
  <si>
    <t>earwig (Forficula senegalensis)</t>
  </si>
  <si>
    <t>perce-oreilles (Forficula senegalensis)</t>
  </si>
  <si>
    <t>dīdyóó</t>
  </si>
  <si>
    <t>weaver ant (red, in trees, Oecophylla longinoda)</t>
  </si>
  <si>
    <t>fourmi rouge dans les arbres (Oecophylla longinoda)</t>
  </si>
  <si>
    <t>bárà-bɔ́ɔ̀ⁿ</t>
  </si>
  <si>
    <t>"honey-child"</t>
  </si>
  <si>
    <t>sang-sue (Hirudinea)</t>
  </si>
  <si>
    <t>tgɛ́m-bì</t>
  </si>
  <si>
    <t>góŋgòrò</t>
  </si>
  <si>
    <t>small red paper wasp in colonies in trees</t>
  </si>
  <si>
    <t>guêpe rouge en colonies dans les arbres</t>
  </si>
  <si>
    <t>cicada</t>
  </si>
  <si>
    <t>cigale</t>
  </si>
  <si>
    <t>yyàà-námí</t>
  </si>
  <si>
    <t>"sun-child"</t>
  </si>
  <si>
    <t>firefly (Lampyridae)</t>
  </si>
  <si>
    <t>luciole (Lampyridae)</t>
  </si>
  <si>
    <t>dyááⁿ-àbáányò</t>
  </si>
  <si>
    <t>"fire-ignite"</t>
  </si>
  <si>
    <t>jewel beetle (Buprestidae)</t>
  </si>
  <si>
    <t>tòmíyáɣá</t>
  </si>
  <si>
    <t>dung beetle (Scarabaeidae)</t>
  </si>
  <si>
    <t>bousier (coléoptère, (Scarabaeidae)</t>
  </si>
  <si>
    <t>blister beetle (Meloidae)</t>
  </si>
  <si>
    <t>cantharide (coléoptère, Meloidae)</t>
  </si>
  <si>
    <t>includes Steraspis and Sternocera spp.</t>
  </si>
  <si>
    <t>water scorpion (Laccotrophes sp.)</t>
  </si>
  <si>
    <t>scorpion aquatique (Laccotrephes sp.)</t>
  </si>
  <si>
    <t>sórómà</t>
  </si>
  <si>
    <t>plóòŋ</t>
  </si>
  <si>
    <t>ant-lion larva (Myrmeleontidae)</t>
  </si>
  <si>
    <t>larve de fourmilion (Myrmeleontidae)</t>
  </si>
  <si>
    <t>sɔ̀rɔ̀múŋ-kpérékpèrè</t>
  </si>
  <si>
    <t>caterpillar sp. on shea tree (Cirina butyrospermi)</t>
  </si>
  <si>
    <t>edible</t>
  </si>
  <si>
    <t>chenille de karité (Cirina butyrospermui)</t>
  </si>
  <si>
    <t>nàmìɣá</t>
  </si>
  <si>
    <t>queen of red mound-building termites</t>
  </si>
  <si>
    <t>reine des termites rouges qui construisent des termitières</t>
  </si>
  <si>
    <t>nàmìɣáⁿ-kà</t>
  </si>
  <si>
    <t>"termite-mother"</t>
  </si>
  <si>
    <t>large winged termite</t>
  </si>
  <si>
    <t>gros termite ailé</t>
  </si>
  <si>
    <t>bríí</t>
  </si>
  <si>
    <t>&lt; Jula; emerge in large numbers in early wet season, edible</t>
  </si>
  <si>
    <t>bíklɛ́fyɛ̀ɛ̀ⁿ</t>
  </si>
  <si>
    <t>cowry shell</t>
  </si>
  <si>
    <t>decorative; formerly used as currency</t>
  </si>
  <si>
    <t>freshwater crab (Potamonautes ecorssei)</t>
  </si>
  <si>
    <t>crabbe des eaux douces (Potamonautes ecorssei)</t>
  </si>
  <si>
    <t>báɣr̀-kòtòkúùⁿ</t>
  </si>
  <si>
    <t>snail</t>
  </si>
  <si>
    <t>escargot</t>
  </si>
  <si>
    <t>kérégété</t>
  </si>
  <si>
    <t>sɔ̀ɣɔ̀láá</t>
  </si>
  <si>
    <t>fwɔ̀ɔ́ⁿ</t>
  </si>
  <si>
    <t>bonytongue (fish, Heterotis niloticus)</t>
  </si>
  <si>
    <t>poisson (Heterotis niloticus)</t>
  </si>
  <si>
    <t>sìrà-kɔ́ɔ́mááⁿ-dɔ̀ɣɔ̀</t>
  </si>
  <si>
    <t>kléŋ-kléŋ</t>
  </si>
  <si>
    <t>carp (various spp., Cichlidae)</t>
  </si>
  <si>
    <t>carpe (plusieurs espèces, Cichlidae)</t>
  </si>
  <si>
    <t>catfish (Clarias spp.)</t>
  </si>
  <si>
    <t>silure (Clarias spp.)</t>
  </si>
  <si>
    <t>long, undivided dorsal fin; variant cɛ́rɛ́mì</t>
  </si>
  <si>
    <t>wahrindi (catfish, Synodontis schall)</t>
  </si>
  <si>
    <t>silure (Synodontis schall)</t>
  </si>
  <si>
    <t>a few spines in fins</t>
  </si>
  <si>
    <t>silure (Schilbe intermedius)</t>
  </si>
  <si>
    <t>sénɔ̀ŋ-fyɔ̀ⁿ</t>
  </si>
  <si>
    <t>"catfish-white"</t>
  </si>
  <si>
    <t>sénɔ̀</t>
  </si>
  <si>
    <t>sáŋmànàɣá</t>
  </si>
  <si>
    <t>dragonfin (fish, Polypterus spp.)</t>
  </si>
  <si>
    <t>poisson (Polypterus spp.)</t>
  </si>
  <si>
    <t>tìgííⁿ</t>
  </si>
  <si>
    <t>electric catfish (Malapterurus electricus)</t>
  </si>
  <si>
    <t>silure électrique (Malapterurus electricus)</t>
  </si>
  <si>
    <t>labeo (fish, Labeo senegalensis)</t>
  </si>
  <si>
    <t>labéo (poisson, Labeo senegalensis)</t>
  </si>
  <si>
    <t>sòrí-yáá-bì</t>
  </si>
  <si>
    <t>wònóóⁿ</t>
  </si>
  <si>
    <t>lungfish (Protopterus annectens)</t>
  </si>
  <si>
    <t>protoptère, dipneuste (poisson, Protopterus annectens)</t>
  </si>
  <si>
    <t>&lt; Jula; hibernates in mud during dry season</t>
  </si>
  <si>
    <t>spiny eel (Mastacembelus [=Aethiomastacembalus] nigromarginatus)</t>
  </si>
  <si>
    <t>anguille (Mastacembelus [=Aethiomastacembalus] nigromarginatus)</t>
  </si>
  <si>
    <t>bló-pyàáⁿ</t>
  </si>
  <si>
    <t>"rain-knife"; in rapids</t>
  </si>
  <si>
    <t>sardine-like fish spp. (Alestidae)</t>
  </si>
  <si>
    <t>poisson spp. qui ressemblent aux sardines (Alestidae)</t>
  </si>
  <si>
    <t>from Brycinus (small) to Hydrocynus (large), tails with yellow or red marks</t>
  </si>
  <si>
    <t>trunkfish spp. (Mormyridae)</t>
  </si>
  <si>
    <t>poissons à lèvre inférieure prolongée (Mormyridae)</t>
  </si>
  <si>
    <t>includes Marcusenius, Mormyrus, Mormyrops</t>
  </si>
  <si>
    <t>chewstick</t>
  </si>
  <si>
    <t>cure-dents</t>
  </si>
  <si>
    <t>velvet mite (bright scarlet, emerges after rains, Trombidiidae)</t>
  </si>
  <si>
    <t>petit acarien (rouge vif, après les pluies, Trombidiidae)</t>
  </si>
  <si>
    <t>sè-sɛ́rɛ́y ~ sèsèréé</t>
  </si>
  <si>
    <t>agama lizard (female)</t>
  </si>
  <si>
    <t>margouillat (femelle)</t>
  </si>
  <si>
    <t>sèsèré-yà</t>
  </si>
  <si>
    <t>syàáⁿ</t>
  </si>
  <si>
    <t>toad sp. that swells when touched</t>
  </si>
  <si>
    <t>crapaud sp. qui se gongle après être touché</t>
  </si>
  <si>
    <t>dódò</t>
  </si>
  <si>
    <t>toad (Amietophrynus spp.) or small frog (Ptychadena bibroni)</t>
  </si>
  <si>
    <t>crapaud (Amietophrynus spp.) ou petite grenouille (Ptychadena bibroni.)</t>
  </si>
  <si>
    <t>large frog (Hoplobatrachus occipitalis)</t>
  </si>
  <si>
    <t>grosse grenouille (Hoplobatrachus occipitalis)</t>
  </si>
  <si>
    <t>sàmyááⁿ</t>
  </si>
  <si>
    <t>yóò</t>
  </si>
  <si>
    <t>crocodile (Crocodylus suchus)</t>
  </si>
  <si>
    <t>agama lizard (red-headed male)</t>
  </si>
  <si>
    <t>margouillat (adulte mâle à tête rouge)</t>
  </si>
  <si>
    <t>sèsèré-dɔ̄y</t>
  </si>
  <si>
    <t>"agama-woman"</t>
  </si>
  <si>
    <t>"agama-man"</t>
  </si>
  <si>
    <t>bɛ́yⁿ-sèsèréé</t>
  </si>
  <si>
    <t>bush agama (Agama sankaranica)</t>
  </si>
  <si>
    <t>margouillat de brousse (Agama sankaranica)</t>
  </si>
  <si>
    <t>nɔ̀ɣɔ̀síí</t>
  </si>
  <si>
    <t>flànnàní</t>
  </si>
  <si>
    <t>bɛ́yⁿ-flànnàní</t>
  </si>
  <si>
    <t>wíɣàà-ŋmáⁿjɔ̀ⁿ</t>
  </si>
  <si>
    <t>syn wíɣàà-ŋmáⁿjɔ̀ⁿ</t>
  </si>
  <si>
    <t>gecko lizard in houses (Hemidactylus angulatus)</t>
  </si>
  <si>
    <t>gecko, salamandre de maison (Hemidactylus angulatus)</t>
  </si>
  <si>
    <t>bush gecko (Tarentola spp.)</t>
  </si>
  <si>
    <t>gecko de brousse (Tarentola spp.)</t>
  </si>
  <si>
    <t>bláblàà</t>
  </si>
  <si>
    <t>saⁿsáⁿkùnjàɣà</t>
  </si>
  <si>
    <t>bɔ́ɔ́ⁿ</t>
  </si>
  <si>
    <t>míyɛ́nàɣà</t>
  </si>
  <si>
    <t>python (Python spp.)</t>
  </si>
  <si>
    <t>python, boa (Python spp.)</t>
  </si>
  <si>
    <t>water snake (Grayia smithi)</t>
  </si>
  <si>
    <t>serpent aquatique (Grayia smithi)</t>
  </si>
  <si>
    <t>dɔ̀dɔ̀bí</t>
  </si>
  <si>
    <t>green tree snake (Philothamnus spp.)</t>
  </si>
  <si>
    <t>serpent vert arboricole (Philathemnus spp.)</t>
  </si>
  <si>
    <t>sìsàɣà-wíɣàà</t>
  </si>
  <si>
    <t>cobra (Naja spp.)</t>
  </si>
  <si>
    <t>kòlòŋgóó</t>
  </si>
  <si>
    <t>sìsàɣà-wíɣa_x0008_̀à</t>
  </si>
  <si>
    <t>striped tree snake (Psammophis elegans)</t>
  </si>
  <si>
    <t>serpent rayé arboricole (Psammophis elegans)</t>
  </si>
  <si>
    <t>saw-scaled viper (Echis ocellatus)</t>
  </si>
  <si>
    <t>vipère (Echis ocellatus)</t>
  </si>
  <si>
    <t>fɔ̀ⁿfɔ̀ní</t>
  </si>
  <si>
    <t>bárá-bàkɔ̀ɣɔ́</t>
  </si>
  <si>
    <t>aquatic tortoise (Pelomedusa subrufa olivacea)</t>
  </si>
  <si>
    <t>tortue aquatique (Pelomedusa subrufa olivacea)</t>
  </si>
  <si>
    <t>small land tortoise (Kinixys belliana)</t>
  </si>
  <si>
    <t>petite tortue terrestre (Kinixys belliana)</t>
  </si>
  <si>
    <t>bɛ́yⁿ-bàkɔ̀ɣɔ́</t>
  </si>
  <si>
    <t>aquatic tortoise (Cyclanorbis senegalensis,Trionyx triunguis )</t>
  </si>
  <si>
    <t>tortue aquatique (Cyclanorbis senegalensis,Trionyx triunguis )</t>
  </si>
  <si>
    <t>báwò</t>
  </si>
  <si>
    <t>bàrà-yígí-ɲùnò-yò</t>
  </si>
  <si>
    <t>à-sí-tɔ́ʔɔ́ⁿ (AH)</t>
  </si>
  <si>
    <t>barandaji</t>
  </si>
  <si>
    <t>bījɛ̄</t>
  </si>
  <si>
    <t>farmer</t>
  </si>
  <si>
    <t>cultivateur</t>
  </si>
  <si>
    <t>bítíì</t>
  </si>
  <si>
    <t>bìtɔ́ⁿ 'lion'</t>
  </si>
  <si>
    <t>bój 'tree sp.</t>
  </si>
  <si>
    <t>bōò</t>
  </si>
  <si>
    <t>búɡúnɛ̄ 'beans (variety)'</t>
  </si>
  <si>
    <t>búrúkā 'giraffe?'</t>
  </si>
  <si>
    <t>cɛ̄fɔ̄</t>
  </si>
  <si>
    <t>bi 'baby'</t>
  </si>
  <si>
    <t>bíkā 'fetish'</t>
  </si>
  <si>
    <t>dājíⁿ 'good'</t>
  </si>
  <si>
    <t>dé (emphatic)</t>
  </si>
  <si>
    <t>emphatic</t>
  </si>
  <si>
    <t>emphase</t>
  </si>
  <si>
    <t>dɛ̄ 'sauce'</t>
  </si>
  <si>
    <t>dí 'someone'</t>
  </si>
  <si>
    <t>dí 'old'</t>
  </si>
  <si>
    <t>cockroach</t>
  </si>
  <si>
    <t>cafard</t>
  </si>
  <si>
    <t>dījó 'sleep (n)'</t>
  </si>
  <si>
    <t>dímáⁿʃì 'Sunday'</t>
  </si>
  <si>
    <t>díⁿ 'race (n)'</t>
  </si>
  <si>
    <t>ethnic group</t>
  </si>
  <si>
    <t>race, ethnie</t>
  </si>
  <si>
    <t>à bītɛ̄ʕɛ̀ (AH)</t>
  </si>
  <si>
    <t>ā búrú (AH)</t>
  </si>
  <si>
    <t>bread</t>
  </si>
  <si>
    <t>pain</t>
  </si>
  <si>
    <t>dārāā</t>
  </si>
  <si>
    <t>à dārāā (AH)</t>
  </si>
  <si>
    <t>à dyàⁿɣáⁿ (JH), à dīyāʕāⁿ (AH)</t>
  </si>
  <si>
    <t>ā dūrūɲàyⁿ (AH)</t>
  </si>
  <si>
    <t>à fērēé (AH)</t>
  </si>
  <si>
    <t>à fēréⁿ (AH)</t>
  </si>
  <si>
    <t>ā fíyāʕā (AH)</t>
  </si>
  <si>
    <t>kāmí 'yam'</t>
  </si>
  <si>
    <t>ā kāmí (AH)</t>
  </si>
  <si>
    <t>míī 'price'</t>
  </si>
  <si>
    <t>ā míī (AH)</t>
  </si>
  <si>
    <t>ŋmú tīyāʕà 'knee'</t>
  </si>
  <si>
    <t>ā ŋú tīyāʕà (AH)</t>
  </si>
  <si>
    <t>sīgīnāʕà 'locust'</t>
  </si>
  <si>
    <t>ā sīgīnāʕà (AH)</t>
  </si>
  <si>
    <t>ā sīnāʕà (AH)</t>
  </si>
  <si>
    <t>swíjāʕà 'pancake'</t>
  </si>
  <si>
    <t>dàⁿ 'sweet'</t>
  </si>
  <si>
    <t>animal (wild)</t>
  </si>
  <si>
    <t>animal (sauvage)</t>
  </si>
  <si>
    <t>bēʔēkíyāʕā 'wild animal'</t>
  </si>
  <si>
    <t>é bārāɲē (AH)</t>
  </si>
  <si>
    <t>bārāʕà 'lake'</t>
  </si>
  <si>
    <t>à bə́ràɣà (JH), ē bārāʕà (AH)</t>
  </si>
  <si>
    <t>básāāⁿ</t>
  </si>
  <si>
    <t>bɛ́yīⁿ bɔ̄ʕɔ̄ 'jackal'</t>
  </si>
  <si>
    <t>ā bɛ́yīⁿ bɔ̄ʕɔ̄ (AH)</t>
  </si>
  <si>
    <t>bɛ̄rɛ̄ɛ̄ⁿ 'drum'</t>
  </si>
  <si>
    <t>compare 'broom'</t>
  </si>
  <si>
    <t>bè?é 'wilderness'</t>
  </si>
  <si>
    <t>ō bílóō</t>
  </si>
  <si>
    <t>dāⁿgòⁿ</t>
  </si>
  <si>
    <t>mblákɛ̄ 'rabbit'</t>
  </si>
  <si>
    <t>ō bló (AH)</t>
  </si>
  <si>
    <t>bɔ́ʕɔ̀ⁿ 'clay'</t>
  </si>
  <si>
    <t>bɔ̄ʕɔ̄ⁿ</t>
  </si>
  <si>
    <t>dāʕā, dāʕāní, dáɣá níì 'firewood'</t>
  </si>
  <si>
    <t>díʕɔ́ʕɔ̀̀ 'cockroach'</t>
  </si>
  <si>
    <t>dīò 'game', cf. 'have fun'</t>
  </si>
  <si>
    <t>cf. "cricket"</t>
  </si>
  <si>
    <t>ā swíjaʕà</t>
  </si>
  <si>
    <t>támījāʕà 'dried tobacco'</t>
  </si>
  <si>
    <t>bāwà 'éléphant'</t>
  </si>
  <si>
    <t>bákɔ̄ʕɔ̄ 'tortoise'</t>
  </si>
  <si>
    <t>bíríʕī 'night'</t>
  </si>
  <si>
    <t>cf. "cowry shell"</t>
  </si>
  <si>
    <t>è bíklé (JH), ē bīklē (AH)</t>
  </si>
  <si>
    <t>biklé, bīklē 'money'</t>
  </si>
  <si>
    <t>bíklé-fīyɛ̄ⁿ 'white cowry'</t>
  </si>
  <si>
    <t>bló 'rain'</t>
  </si>
  <si>
    <t>búrú 'bread'</t>
  </si>
  <si>
    <t>species is common in villages</t>
  </si>
  <si>
    <t>cf. 'clothes'</t>
  </si>
  <si>
    <t>cf. 'woman's wrap'</t>
  </si>
  <si>
    <t>bīríwⁿ 'ask/demander'</t>
  </si>
  <si>
    <t>júwāⁿ 'speak'</t>
  </si>
  <si>
    <t>bísīʕīⁿ 'wait'</t>
  </si>
  <si>
    <t>lɛ́múrú ɲɔ́mídé</t>
  </si>
  <si>
    <t>lemon</t>
  </si>
  <si>
    <t>citron</t>
  </si>
  <si>
    <t>JH 2016</t>
  </si>
  <si>
    <t>AH dict</t>
  </si>
  <si>
    <t>&lt; 'cultivate'</t>
  </si>
  <si>
    <t>bítɔ̄ɔ̄ 'paper'</t>
  </si>
  <si>
    <t>bāʕà 'have'</t>
  </si>
  <si>
    <t>alive, living</t>
  </si>
  <si>
    <t>vivant</t>
  </si>
  <si>
    <t>bàʕà 'alive'</t>
  </si>
  <si>
    <t>téⁿ 'bitter'</t>
  </si>
  <si>
    <t>pants (modern)</t>
  </si>
  <si>
    <t>pantalon (moderne)</t>
  </si>
  <si>
    <t>báʕā yē 'pants'</t>
  </si>
  <si>
    <t>tonally distinct from 'want'</t>
  </si>
  <si>
    <t>gō [X bàʕà]</t>
  </si>
  <si>
    <t>bàʕà</t>
  </si>
  <si>
    <t>wanting X</t>
  </si>
  <si>
    <t>en voulant X</t>
  </si>
  <si>
    <t>gō [X bāʕā] 'have X'</t>
  </si>
  <si>
    <t>ŋ̀ gò [ɲú bàʕà] 'he/she wants water'</t>
  </si>
  <si>
    <t>gō [X bàʕà] 'want X'</t>
  </si>
  <si>
    <t>gō [X bāʕā]</t>
  </si>
  <si>
    <t>báʕē 'pray'</t>
  </si>
  <si>
    <t>weaver (person)</t>
  </si>
  <si>
    <t>tisserand</t>
  </si>
  <si>
    <t>gbánā 'sew'</t>
  </si>
  <si>
    <t>bēʕēwí 'weaver'</t>
  </si>
  <si>
    <t>tailor? cf. verb 'weave' and 'sew'</t>
  </si>
  <si>
    <t>bi 'exist'</t>
  </si>
  <si>
    <t>cf. 'baby', 'grain'</t>
  </si>
  <si>
    <t>cf. 'child', 'seed'</t>
  </si>
  <si>
    <t>seed (n)</t>
  </si>
  <si>
    <t>bí 'seed'</t>
  </si>
  <si>
    <t>cf. 'baby'</t>
  </si>
  <si>
    <t>bīrí 'damp', bīrīʔī 'wet'</t>
  </si>
  <si>
    <t>combined</t>
  </si>
  <si>
    <t>à bɛ́yⁿ-kàméyⁿ (JH)</t>
  </si>
  <si>
    <t>bɛ́yⁿ-kàméyⁿ</t>
  </si>
  <si>
    <t>pìyàɣáⁿ</t>
  </si>
  <si>
    <t>moisten (garments, earth for construction)</t>
  </si>
  <si>
    <t>bíríⁿ (1)</t>
  </si>
  <si>
    <t>bíríⁿ (2)</t>
  </si>
  <si>
    <t>"tie"</t>
  </si>
  <si>
    <t>bà [nà X]</t>
  </si>
  <si>
    <t>dúgúlá (1a)</t>
  </si>
  <si>
    <t>fəlá (1a)</t>
  </si>
  <si>
    <t>fərē (1a)</t>
  </si>
  <si>
    <t>kéyⁿ (1a)</t>
  </si>
  <si>
    <t>klàⁿ (1a)</t>
  </si>
  <si>
    <t>kpɛ́rɛ́ (1a)</t>
  </si>
  <si>
    <t>máɣá (1a)</t>
  </si>
  <si>
    <t>mīyāⁿ (1a)</t>
  </si>
  <si>
    <t>bó (1a)</t>
  </si>
  <si>
    <t>bó (1b)</t>
  </si>
  <si>
    <t>dúgúlá (1b)</t>
  </si>
  <si>
    <t>fəlá (1b)</t>
  </si>
  <si>
    <t>fərē (1b)</t>
  </si>
  <si>
    <t>kéyⁿ (1b)</t>
  </si>
  <si>
    <t>klàⁿ (1b)</t>
  </si>
  <si>
    <t>kpɛ́rɛ́ (1b)</t>
  </si>
  <si>
    <t>máɣá (1b)</t>
  </si>
  <si>
    <t>mānī ~ mānē</t>
  </si>
  <si>
    <t>mīyāⁿ (1b)</t>
  </si>
  <si>
    <t>fərē (1c)</t>
  </si>
  <si>
    <t>já (1)</t>
  </si>
  <si>
    <t>ɲíní (1)</t>
  </si>
  <si>
    <t>sɔ̄ɣɔ̄ (1)</t>
  </si>
  <si>
    <t>sɔ̄ⁿ (1)</t>
  </si>
  <si>
    <t>tərí (1)</t>
  </si>
  <si>
    <t>tú (1)</t>
  </si>
  <si>
    <t>wō (1)</t>
  </si>
  <si>
    <t>dɔ̀ɣɔ̀ (1)</t>
  </si>
  <si>
    <t>já (2)</t>
  </si>
  <si>
    <t>kárá (2)</t>
  </si>
  <si>
    <t>kpɛ́rɛ́ (2)</t>
  </si>
  <si>
    <t>ɲíní (2)</t>
  </si>
  <si>
    <t>sɔ̄ɣɔ̄ (2)</t>
  </si>
  <si>
    <t>sɔ̄ⁿ (2)</t>
  </si>
  <si>
    <t>tərí (2)</t>
  </si>
  <si>
    <t>tú (2)</t>
  </si>
  <si>
    <t>wō (2)</t>
  </si>
  <si>
    <t>sɔ̄ⁿ (3)</t>
  </si>
  <si>
    <t>yìrìí</t>
  </si>
  <si>
    <t>bīwⁿóⁿ 'gecko'</t>
  </si>
  <si>
    <t>gecko (?)</t>
  </si>
  <si>
    <t>salamandre (?)</t>
  </si>
  <si>
    <t>bíyē</t>
  </si>
  <si>
    <t>fɔ́ɣɔ́mā (2)</t>
  </si>
  <si>
    <t>fɔ́ɣɔ́mā (1)</t>
  </si>
  <si>
    <t>coarse, rough (texture)</t>
  </si>
  <si>
    <t>ugly</t>
  </si>
  <si>
    <t>vilain, laid(e)</t>
  </si>
  <si>
    <t>slack, loose, not tight</t>
  </si>
  <si>
    <t>lâche, pas serré</t>
  </si>
  <si>
    <t>dead</t>
  </si>
  <si>
    <t>mort (adj)</t>
  </si>
  <si>
    <t>code</t>
  </si>
  <si>
    <t>bíʕīⁿ 'above; roof'</t>
  </si>
  <si>
    <t>bládì 'egg white (cooked)'</t>
  </si>
  <si>
    <t>egg white</t>
  </si>
  <si>
    <t>blanc d'œuf</t>
  </si>
  <si>
    <t>ā nēné jāʕà (AH)</t>
  </si>
  <si>
    <t>nēné jāʕà 'black native soap'</t>
  </si>
  <si>
    <t>bó lē 'only'</t>
  </si>
  <si>
    <t>dʒɔ́ʕɔ́dʒɔ́ʕɔ́ 'slowly; a little bit'</t>
  </si>
  <si>
    <t>Afterworld, (the) Hereafter</t>
  </si>
  <si>
    <t>bōndō 'save'</t>
  </si>
  <si>
    <t>xx</t>
  </si>
  <si>
    <t>gó/gō ... bāʕà, bōʕóⁿ</t>
  </si>
  <si>
    <t>bɔ̄cɔ̄ʕɔ̀ 'sack'</t>
  </si>
  <si>
    <t>bōⁿyíⁿ 'granary'</t>
  </si>
  <si>
    <t>bɔ̄ɛ̀ 'return home'</t>
  </si>
  <si>
    <t>bújíⁿ-bújíⁿ</t>
  </si>
  <si>
    <t>search through (baggage)</t>
  </si>
  <si>
    <t>fouiller (bagages)</t>
  </si>
  <si>
    <t>ɔ̄ bɔ̄ʕɔ́ⁿ</t>
  </si>
  <si>
    <t>cē 'get'</t>
  </si>
  <si>
    <t>cɛ̄ 'nothing'</t>
  </si>
  <si>
    <t>cɛ̄ⁿ</t>
  </si>
  <si>
    <t>cī 'near'</t>
  </si>
  <si>
    <t>cī 'ask/demander'</t>
  </si>
  <si>
    <t>cīō 'monkey'</t>
  </si>
  <si>
    <t>cɔ̀ 'hole/trou'</t>
  </si>
  <si>
    <t>cɔ́n-á 'cook (a meal)'</t>
  </si>
  <si>
    <t>dārāyàⁿ, dārājáⁿ 'live'</t>
  </si>
  <si>
    <t>dāʕā 'firewood'</t>
  </si>
  <si>
    <t>cf. noun 'old age'</t>
  </si>
  <si>
    <t>dé 'old age (persons)'</t>
  </si>
  <si>
    <t>dè 'this year'</t>
  </si>
  <si>
    <t>dérē 'fill'</t>
  </si>
  <si>
    <t>déʕē</t>
  </si>
  <si>
    <t>dí 'there/là-bas'</t>
  </si>
  <si>
    <t>indefinite</t>
  </si>
  <si>
    <t>dijoʔo 'family (independent household)'</t>
  </si>
  <si>
    <t>dílāʕā 'compound/concession'</t>
  </si>
  <si>
    <t>cf. lé</t>
  </si>
  <si>
    <t>ɛ̄ díⁿ (AH)</t>
  </si>
  <si>
    <t>dɔ́ɔ́</t>
  </si>
  <si>
    <t>dīò 'play'</t>
  </si>
  <si>
    <t>díōlāwì 'seller'</t>
  </si>
  <si>
    <t>&lt; jyō 'sell'</t>
  </si>
  <si>
    <t>dōgó 'heat' (verb)</t>
  </si>
  <si>
    <t>dōgōbīyò, dōʕōbíyō 'colanut'</t>
  </si>
  <si>
    <t>dóò 'blood' (see 'illness')</t>
  </si>
  <si>
    <t>cf. kwɔ́-láɣà</t>
  </si>
  <si>
    <t>dɔ̄yī 'man'</t>
  </si>
  <si>
    <t>dɔ̄ 'fish (white)'</t>
  </si>
  <si>
    <t>dɔ̄ʕɔ̄dū 'miss (not see)'</t>
  </si>
  <si>
    <t>du 'add'</t>
  </si>
  <si>
    <t>dūgá mìⁿ 'language'</t>
  </si>
  <si>
    <t>&lt; jūgāⁿ 'speak'</t>
  </si>
  <si>
    <t>dúgú 'heavy'</t>
  </si>
  <si>
    <t>dūgūʕù 'mountain'</t>
  </si>
  <si>
    <t>dúgú 'rough'</t>
  </si>
  <si>
    <t>dúrú</t>
  </si>
  <si>
    <t>dúú 'forest'</t>
  </si>
  <si>
    <t>dūwòⁿ 'bite; (scorpion) sting'</t>
  </si>
  <si>
    <t>dúwī, dūyīʕ 'hurt/faire mal'</t>
  </si>
  <si>
    <t>dwí</t>
  </si>
  <si>
    <t>dʒāmā 'crowd'</t>
  </si>
  <si>
    <t>dʒíné 'when'</t>
  </si>
  <si>
    <t>dʒɔ́ʕɔ̄ 'small'</t>
  </si>
  <si>
    <t>è pǒy-dɔ́ɔ́ (JH)</t>
  </si>
  <si>
    <t>pǒy-dɔ́ɔ́</t>
  </si>
  <si>
    <t>pubescent leaf</t>
  </si>
  <si>
    <t>dʒɔ́ʕɔ́-dʒɔ́ʕɔ́ 'slowly; a little bit', dɔ̄ʕɔ́-dɔ̄ʕɔ̄ 'slow(ly)'</t>
  </si>
  <si>
    <t>dʒú súùⁿ 'cotton'</t>
  </si>
  <si>
    <t>dʒúgú báʕá í 'eyelash'</t>
  </si>
  <si>
    <t>júgú-</t>
  </si>
  <si>
    <t>dʒúŋá kā 'Friday'</t>
  </si>
  <si>
    <t>júŋá-</t>
  </si>
  <si>
    <t>ja..</t>
  </si>
  <si>
    <t>kēʔēⁿ 'spoon'</t>
  </si>
  <si>
    <t>ē kēʔēⁿ (AH)</t>
  </si>
  <si>
    <t>cf. 'spoon'</t>
  </si>
  <si>
    <t>kó nàyì 'ladle'</t>
  </si>
  <si>
    <t>ē lē-dīyó (AH)</t>
  </si>
  <si>
    <t>lē-dīyó 'house people'</t>
  </si>
  <si>
    <t>lé-wī 'house owner'</t>
  </si>
  <si>
    <t>é lé-wī (AH)</t>
  </si>
  <si>
    <t>ē sāè (AH)</t>
  </si>
  <si>
    <t>ē jà (AH)</t>
  </si>
  <si>
    <t>jà 'co-wife'</t>
  </si>
  <si>
    <t>súsú</t>
  </si>
  <si>
    <t>ē súsú (AH)</t>
  </si>
  <si>
    <t>yò 'tree'</t>
  </si>
  <si>
    <t>ò yó (JH), ē yò (AH)</t>
  </si>
  <si>
    <t>fá náʕá 'baobab leaves'</t>
  </si>
  <si>
    <t>fàⁿ 'here'</t>
  </si>
  <si>
    <t>fáŋíʕà 'power/puissance'</t>
  </si>
  <si>
    <t>fātāré 'head scarf'</t>
  </si>
  <si>
    <t>head shawl</t>
  </si>
  <si>
    <t>fáʕlì</t>
  </si>
  <si>
    <t>fērē 'close'</t>
  </si>
  <si>
    <t>férēēⁿ 'benedictions'</t>
  </si>
  <si>
    <t>fɛ́ⁿ 'fonio'</t>
  </si>
  <si>
    <t>fɛ́rɛ̀ⁿ 'cough'</t>
  </si>
  <si>
    <t>cf. verb wɛ̄y 'cough'</t>
  </si>
  <si>
    <t>fijeʔe 'difficult; expensive'</t>
  </si>
  <si>
    <t>fìríⁿ 'bargain (v)'</t>
  </si>
  <si>
    <t>cī 'little'</t>
  </si>
  <si>
    <t>wilderness</t>
  </si>
  <si>
    <t>fíyāʕā, fīyáʕā 'field; wilderness'</t>
  </si>
  <si>
    <t>fíyɔ̀ 'multiply'</t>
  </si>
  <si>
    <t>fíyāⁿyáʕáⁿ,fīʕāʕà, fíyɔ̀ⁿ, fíyɛ̀ⁿ 'white'</t>
  </si>
  <si>
    <t>flā nānā mɔ́ʕɔ̀ 'baobab fruit powder'</t>
  </si>
  <si>
    <t>flāʔà 'full'</t>
  </si>
  <si>
    <t>see verb 'fill'</t>
  </si>
  <si>
    <t>flāʔà 'fill; add'</t>
  </si>
  <si>
    <t>cf. dérē 'fill', du 'add'</t>
  </si>
  <si>
    <t>flōnó 'host/acceuil'</t>
  </si>
  <si>
    <t>fó 'nothing'</t>
  </si>
  <si>
    <t>cf. 'blow'</t>
  </si>
  <si>
    <t>fɔ̄ 'may'</t>
  </si>
  <si>
    <t>fɔ̄rɔ̄màⁿ 'lightweight'</t>
  </si>
  <si>
    <t>fɔ́rɔ́máwⁿ 'thank you'</t>
  </si>
  <si>
    <t>fríⁿ 'worry'</t>
  </si>
  <si>
    <t>fú 'hot'</t>
  </si>
  <si>
    <t>fūɔ̀ 'new'</t>
  </si>
  <si>
    <t>fùɔ́ⁿ 'fish'</t>
  </si>
  <si>
    <t>fúɔ̄ⁿ 'large dish', fūɔ̀ⁿ 'pot'</t>
  </si>
  <si>
    <t>ɛ́ fùɔ́ⁿ (AH)</t>
  </si>
  <si>
    <t>gānāʕà 'indigo'</t>
  </si>
  <si>
    <t>ā gānāʕà (AH)</t>
  </si>
  <si>
    <t>gbā gbá, gbáⁿ gbáⁿ 'panther'</t>
  </si>
  <si>
    <t>gbágáyéèⁿ 'skirt'</t>
  </si>
  <si>
    <t>gbāránā 'hippopotame'</t>
  </si>
  <si>
    <t>gbātā 'hangar'</t>
  </si>
  <si>
    <t>gbé 'outside (n)'</t>
  </si>
  <si>
    <t>gbénéé 'cassava'</t>
  </si>
  <si>
    <t>gbērēʕé 'weave'</t>
  </si>
  <si>
    <t>gbā 'split, chop'</t>
  </si>
  <si>
    <t>cf. gbééⁿ</t>
  </si>
  <si>
    <t>ā gbééⁿ (AH)</t>
  </si>
  <si>
    <t>gbé-sōī 'warthog' ("outside-pig")</t>
  </si>
  <si>
    <t>cf. gbēⁿʔèⁿ</t>
  </si>
  <si>
    <t>gbēⁿʔèⁿ 'calabash (round)'</t>
  </si>
  <si>
    <t>cf. kárày 'calabash'</t>
  </si>
  <si>
    <t>gbɛ́rɛ̄ 'descend'</t>
  </si>
  <si>
    <t>"hit"</t>
  </si>
  <si>
    <t>kō 1a</t>
  </si>
  <si>
    <t>kō 1b</t>
  </si>
  <si>
    <t>gbɔ̄ⁿ/kō 'hit', gbo 'kill'</t>
  </si>
  <si>
    <t>gbɔ̀ŋɔ̄ 'beehive'</t>
  </si>
  <si>
    <t>gbɔ̄yɔ̄ 'African eggplant'</t>
  </si>
  <si>
    <t>cf. kàkàɣàná 'African eggplant'</t>
  </si>
  <si>
    <t>géèⁿ 'mix'</t>
  </si>
  <si>
    <t>gɛ́ɛ́ⁿ 'stirring-stick'</t>
  </si>
  <si>
    <t>ɛ̄ gɛ́ɛ́ⁿ (AH)</t>
  </si>
  <si>
    <t>gì 'know (a thing)', dʒīì, ʒīì 'know (sb)/connaître'</t>
  </si>
  <si>
    <t>gíyāʕā 'top/en haut'</t>
  </si>
  <si>
    <t>glā 'go out; leave'</t>
  </si>
  <si>
    <t>sortir; partir, quitter</t>
  </si>
  <si>
    <t>go out; depart, leave (a place)</t>
  </si>
  <si>
    <t>glāʕè 'language'</t>
  </si>
  <si>
    <t>gò 'again'</t>
  </si>
  <si>
    <t>fɛ̄ 'want', góyí fɛ́ɛ̀ 'want'</t>
  </si>
  <si>
    <t>gɔgɔje 'choose'</t>
  </si>
  <si>
    <t>cf. bə́ràɣà 'pond'</t>
  </si>
  <si>
    <t>gwōmì 'pond'</t>
  </si>
  <si>
    <t>ī-yɛ̀ 'face'</t>
  </si>
  <si>
    <t>jā dīyāʕà 'old (objects)'</t>
  </si>
  <si>
    <t>jánà 'yesterday'</t>
  </si>
  <si>
    <t>fífíyɛ̀ 'now'</t>
  </si>
  <si>
    <t>játāʕè 'king'</t>
  </si>
  <si>
    <t>jāʕā dīò 'game(n); play(v)'</t>
  </si>
  <si>
    <t>includes verb jō (1)</t>
  </si>
  <si>
    <t>cf. 'there'</t>
  </si>
  <si>
    <t>láɣà ~ -lāɣā</t>
  </si>
  <si>
    <t>yáʕā 'something', jāʕà-dī 'something (some)'</t>
  </si>
  <si>
    <t>ē yáʕā (AH)</t>
  </si>
  <si>
    <t>jémi 'here' (interj)</t>
  </si>
  <si>
    <t>jī (suffix) ("Refl?")</t>
  </si>
  <si>
    <t>jīgē 'harvest (v)'</t>
  </si>
  <si>
    <t>jīgīlò 'buffalo'</t>
  </si>
  <si>
    <t>jíyáá ŋmɛ́ súgúná 'good morning'</t>
  </si>
  <si>
    <t>jòbò-bí 'fruit of tree sp.'</t>
  </si>
  <si>
    <t>jóò 'feel/sentir'</t>
  </si>
  <si>
    <t>jōó 'fishing basket' (trap)</t>
  </si>
  <si>
    <t>jūgū bī, júgú bī 'eyeball'</t>
  </si>
  <si>
    <t>júgú bī sèrííⁿ 'eyelash'</t>
  </si>
  <si>
    <t>kā bláʕ 'healthy; better'</t>
  </si>
  <si>
    <t>ká fíɔ̀ dígínná 'five CFA'</t>
  </si>
  <si>
    <t>kpá 'cry'</t>
  </si>
  <si>
    <t>kā kɔ́ⁿ 'donkey'</t>
  </si>
  <si>
    <t>kà tāʕá 'palm (of hand)'</t>
  </si>
  <si>
    <t>kà tāʕā 'shoe'</t>
  </si>
  <si>
    <t>káákóòⁿ 'whistle'</t>
  </si>
  <si>
    <t>kābāʕ 'finish/already'</t>
  </si>
  <si>
    <t>kɔⁿ "past";  'already'</t>
  </si>
  <si>
    <t>kā dīʕì 'feed (v)'</t>
  </si>
  <si>
    <t>kálā ē mīyè 'argue/discuter'</t>
  </si>
  <si>
    <t>kālāʕè 'ruin'</t>
  </si>
  <si>
    <t>kámí ɲè yáʕá 'bean leaves'</t>
  </si>
  <si>
    <t>kan 'get along; agree'</t>
  </si>
  <si>
    <t>kàⁿ '5'</t>
  </si>
  <si>
    <t>kānáʕāʕā 'green'</t>
  </si>
  <si>
    <t>kárábì 'small calabash/bol'</t>
  </si>
  <si>
    <t>kārāmɔ̄gɔ̀ 'teacher'</t>
  </si>
  <si>
    <t>kārāyì ɲìnì 'calabash (large)'</t>
  </si>
  <si>
    <t>káⁿsóⁿ 'hunter'</t>
  </si>
  <si>
    <t>kāsú 'sorghum'</t>
  </si>
  <si>
    <t>kāʔá 'griot'</t>
  </si>
  <si>
    <t>káʕá ɲīⁿ 'gums/teeth'</t>
  </si>
  <si>
    <t>ē káʕá (AH)</t>
  </si>
  <si>
    <t>kāʕīlē 'a lot'</t>
  </si>
  <si>
    <t>dʒòⁿ, dʒūʕɔ̄ⁿ '2'</t>
  </si>
  <si>
    <t>díɡínā '1'</t>
  </si>
  <si>
    <t>cf. adverb 'together'</t>
  </si>
  <si>
    <t>kējāʕà 'meat'</t>
  </si>
  <si>
    <t>kā 'day'</t>
  </si>
  <si>
    <t>kéré kíté 'snail'</t>
  </si>
  <si>
    <t>kéré mɛ̄ⁿrⁿɛ̄ⁿ 'hot pepper'</t>
  </si>
  <si>
    <t>bɔ̄ʕɔ̄ⁿ (see kéréèⁿ bɔ̄ʕɔ̄ⁿ 'back of hand')</t>
  </si>
  <si>
    <t>kéréèⁿ bɔ̄ʕɔ̄ⁿ 'back of hand'</t>
  </si>
  <si>
    <t>kéréèⁿ jɔ́ʕìⁿ 'bracelet'</t>
  </si>
  <si>
    <t>kɛ́rɛ́y- + -bwɔ́ɣɔ́ⁿ</t>
  </si>
  <si>
    <t>kɛ́rɛ́y- + -jɔ́yⁿ</t>
  </si>
  <si>
    <t>kérēēⁿ-pɔ̄ʕɔ̄ 'arm stick/main'</t>
  </si>
  <si>
    <t>kɛ́rɛ́y- + -pɔ́ɣɔ̀w</t>
  </si>
  <si>
    <t>kērēⁿ 'clap'</t>
  </si>
  <si>
    <t>cf. 'arm/hand'</t>
  </si>
  <si>
    <t>kɛ́dī 'body'</t>
  </si>
  <si>
    <t>kɛ́dī sérííⁿ 'skin' ("body skin")</t>
  </si>
  <si>
    <t>kɛ́dì- + sɛ̀rɛ́y</t>
  </si>
  <si>
    <t>kɛ̄mɛ̄ 'one hundred'</t>
  </si>
  <si>
    <t>kērēbī 'catfish', kɛ́nɛ́ bī 'fish sp. (totem)'</t>
  </si>
  <si>
    <t>kɛ́rɛ̄ɛ̄ 'claw'</t>
  </si>
  <si>
    <t>kī 'chew/mastiquer'</t>
  </si>
  <si>
    <t>kírīīⁿ 'return'</t>
  </si>
  <si>
    <t>kírīīⁿ 'next to'</t>
  </si>
  <si>
    <t>klá, kláʕá gō 'short'</t>
  </si>
  <si>
    <t>klāʕā-bí 'road'</t>
  </si>
  <si>
    <t>klēʕ-klēʕ 'fish (capitaine)'</t>
  </si>
  <si>
    <t>klīⁿ-klìⁿ 'fish sp.'</t>
  </si>
  <si>
    <t>dīyāʕāⁿ, dʒɔ̄ⁿʕɔ̄ⁿ 'fire'</t>
  </si>
  <si>
    <t>fɔ̄ⁿɛ̀ᶰ 'wet (v)'</t>
  </si>
  <si>
    <t>first</t>
  </si>
  <si>
    <t>premier</t>
  </si>
  <si>
    <t>klò 'first'</t>
  </si>
  <si>
    <t>klóòⁿ 'bowl (wooden)/écuelle'</t>
  </si>
  <si>
    <t>ko 'smooth'</t>
  </si>
  <si>
    <t>ká kò 'good', kō 'bad'</t>
  </si>
  <si>
    <t>à klóòⁿ (AH)</t>
  </si>
  <si>
    <t>kókō 'wheat-flour fritters'</t>
  </si>
  <si>
    <t>kómíì-wúrí 'fingernail'</t>
  </si>
  <si>
    <t>wùrù (cpd final)</t>
  </si>
  <si>
    <t xml:space="preserve"> -wúrí '(finger-)nail'</t>
  </si>
  <si>
    <t>kōsɔ̄bè 'a lot'</t>
  </si>
  <si>
    <t>a lot</t>
  </si>
  <si>
    <t>kòyī 'care/soins'</t>
  </si>
  <si>
    <t>Jula kɔ̄lɔ́ⁿ also in use</t>
  </si>
  <si>
    <t>súⁿ 'well/puits'</t>
  </si>
  <si>
    <t>see búỳⁿ 'well'</t>
  </si>
  <si>
    <t>kɔ́nɔ̄ 'sibling (younger)'</t>
  </si>
  <si>
    <t>kɔ̄ɲɔ́bāʕā</t>
  </si>
  <si>
    <t>darkness</t>
  </si>
  <si>
    <t>obscurité</t>
  </si>
  <si>
    <t>kɔ̄rɔ̄ɲú 'guitar/harp'</t>
  </si>
  <si>
    <t>kɔ́ʕɔ̀ⁿ</t>
  </si>
  <si>
    <t>kó kɔ́gɔ́, kɔ̄ʕɔ́ʕɔ́ 'basket'</t>
  </si>
  <si>
    <t>kpákà yáʕá 'courtyard'</t>
  </si>
  <si>
    <t>also 'divide'</t>
  </si>
  <si>
    <t>kpāráā 'rip'</t>
  </si>
  <si>
    <t>kpáy 'enter with force/pénétrer'</t>
  </si>
  <si>
    <t>kpéēⁿ 'scratch'</t>
  </si>
  <si>
    <t>see 'scrape'</t>
  </si>
  <si>
    <t>kpâⁿ, gbáyìⁿ '20', kpèⁿ '10'</t>
  </si>
  <si>
    <t>kpéⁿ nì dígínā '11'</t>
  </si>
  <si>
    <t>kpéⁿ nì jō '12'</t>
  </si>
  <si>
    <t>kpèⁿ ŋmɔ̄ʕɔ̄ '40'</t>
  </si>
  <si>
    <t>kpèⁿ sáⁿ '30'</t>
  </si>
  <si>
    <t>kpôwⁿ (1)</t>
  </si>
  <si>
    <t>kpôw (2)</t>
  </si>
  <si>
    <t>kpò 'trash can (hole)/trou'</t>
  </si>
  <si>
    <t>kūⁿàⁿ, kōⁿ 'know (for verbs)'</t>
  </si>
  <si>
    <t>kūⁿ 'today'</t>
  </si>
  <si>
    <t>à kúⁿ kúɲí (AH)</t>
  </si>
  <si>
    <t>kúrū 'intestines'</t>
  </si>
  <si>
    <t>kəlɔ̄ ~ kəlā</t>
  </si>
  <si>
    <t>láŋgō mīyè 'confidence'</t>
  </si>
  <si>
    <t>see 'believe'</t>
  </si>
  <si>
    <t>lámsá ká 'Thursday'</t>
  </si>
  <si>
    <t>láŋgō 'believe'</t>
  </si>
  <si>
    <t>cf. 'confidence'</t>
  </si>
  <si>
    <t>lé 'house'</t>
  </si>
  <si>
    <t>Jula lèŋgé also used</t>
  </si>
  <si>
    <t>léʕá 'smoke'</t>
  </si>
  <si>
    <t>yà kúⁿ 'good morning'</t>
  </si>
  <si>
    <t>yà kábá 'good afternoon'</t>
  </si>
  <si>
    <t>lɛ́ dīō dó (afternoon, response)</t>
  </si>
  <si>
    <t>lɛ́ dīō ìgáá 'did your family wake up in peace?'</t>
  </si>
  <si>
    <t>lòŋòyì 'elbow'</t>
  </si>
  <si>
    <t>mā 1AccSg; Refl</t>
  </si>
  <si>
    <t>máátù 'tree sp.'</t>
  </si>
  <si>
    <t>mágó 'nothing'</t>
  </si>
  <si>
    <t>màmbólò 'mango'</t>
  </si>
  <si>
    <t>màŋgárà, máŋgáráà 'a lot'</t>
  </si>
  <si>
    <t>màràɣáⁿ (1b)</t>
  </si>
  <si>
    <t>màràɣáⁿ (1a)</t>
  </si>
  <si>
    <t>"fight"</t>
  </si>
  <si>
    <t>márāʕā, máʕā 'war'</t>
  </si>
  <si>
    <t>máʕā 'argue/discuter'</t>
  </si>
  <si>
    <t>máʕā 'how'</t>
  </si>
  <si>
    <t>ē jébāɣāè (AH)</t>
  </si>
  <si>
    <t>mɛ́rɛ̀ⁿ 'blow nose/se moucher'</t>
  </si>
  <si>
    <t>sómī 'pestle'</t>
  </si>
  <si>
    <t>mījɛ̀ 'sprinkle'</t>
  </si>
  <si>
    <t>míní ʕáʕá 'boa'</t>
  </si>
  <si>
    <t>mīò 'grill, roast'</t>
  </si>
  <si>
    <t>míɔ́nɔ̄ 'rice'</t>
  </si>
  <si>
    <t>míɔ́nɔ̄ 'hippopotame'</t>
  </si>
  <si>
    <t>mma (response to 'good morning', for men)</t>
  </si>
  <si>
    <t>mmɛ̀ɛ́ 'okra'</t>
  </si>
  <si>
    <t>mndʒa (response to 'good morning', for women)</t>
  </si>
  <si>
    <t>mnlá kā 'hen'</t>
  </si>
  <si>
    <t>mnlá pōyīⁿ 'rooster'</t>
  </si>
  <si>
    <t>sǒy (1)</t>
  </si>
  <si>
    <t>sǒy (2)</t>
  </si>
  <si>
    <t>mɔ̀ⁿ 'clean'</t>
  </si>
  <si>
    <t>dirty</t>
  </si>
  <si>
    <t>sale</t>
  </si>
  <si>
    <t>dīʔìⁿ 'dirty'</t>
  </si>
  <si>
    <t>ādīʔìⁿ</t>
  </si>
  <si>
    <t>mūsù 'chewing tobacco'</t>
  </si>
  <si>
    <t>mūʕɛ̄ 'nose'</t>
  </si>
  <si>
    <t>dóyì 'husband'</t>
  </si>
  <si>
    <t>dɔ̀ɛ́y (1)</t>
  </si>
  <si>
    <t>dɔ̀ɛ́y (2)</t>
  </si>
  <si>
    <t>yǎ (1)</t>
  </si>
  <si>
    <t>yǎ (2)</t>
  </si>
  <si>
    <t>ndiɲugoɲo 'sick person'</t>
  </si>
  <si>
    <t>táⁿ 'father'</t>
  </si>
  <si>
    <t>ná 'and; with'</t>
  </si>
  <si>
    <t>nà (2)</t>
  </si>
  <si>
    <t>ʃīⁿ (1)</t>
  </si>
  <si>
    <t>ʃīⁿ (2)</t>
  </si>
  <si>
    <t>ʃyɛ́ (2)</t>
  </si>
  <si>
    <t>not be</t>
  </si>
  <si>
    <t>ne pas être</t>
  </si>
  <si>
    <t>má (1a)</t>
  </si>
  <si>
    <t>má (1b)</t>
  </si>
  <si>
    <t>wɔ̀ʕɔ̀ (1a)</t>
  </si>
  <si>
    <t>wɔ̀ʕɔ́ (1b)</t>
  </si>
  <si>
    <t>ʕá (suffix)</t>
  </si>
  <si>
    <t>cf. adverbs</t>
  </si>
  <si>
    <t>y (dans: il y a)</t>
  </si>
  <si>
    <t>similar to 'slave'</t>
  </si>
  <si>
    <t>nāfɔ̄ʕɔ̀ 'slave'</t>
  </si>
  <si>
    <t>nāfɔ̄ʕɔ́ⁿ 'visiter; guest'</t>
  </si>
  <si>
    <t>nānāʕà 'make'</t>
  </si>
  <si>
    <t>nā yìgáá (response to 'good morning')</t>
  </si>
  <si>
    <t>see nāá</t>
  </si>
  <si>
    <t>nāá 'mom/maman'</t>
  </si>
  <si>
    <t>nāā "irr, subj"</t>
  </si>
  <si>
    <t>náā bɔ̄ⁿ 'protect'</t>
  </si>
  <si>
    <t>námí 'child'</t>
  </si>
  <si>
    <t>nánānāwì 'cow herder'</t>
  </si>
  <si>
    <t>nāŋgō 'person, human'</t>
  </si>
  <si>
    <t>cf. ɲɔ́ 'person'</t>
  </si>
  <si>
    <t>nāŋkɔ̀ 'garden'</t>
  </si>
  <si>
    <t>nāsó 'escape'</t>
  </si>
  <si>
    <t>nāʕānò 'uncle', náʕánɔ̀ 'sibling (older)/cadette'</t>
  </si>
  <si>
    <t>cf. nāʕánā</t>
  </si>
  <si>
    <t>nāʕánā 'hard, difficult'</t>
  </si>
  <si>
    <t>difficult</t>
  </si>
  <si>
    <t>difficile</t>
  </si>
  <si>
    <t>see kíⁿ 'pay'</t>
  </si>
  <si>
    <t>ndɛ̄ 'sibling (older male)</t>
  </si>
  <si>
    <t>ne 'if'</t>
  </si>
  <si>
    <t>gò (copula)</t>
  </si>
  <si>
    <t>nīʕīⁿ 'milk'</t>
  </si>
  <si>
    <t>nō (subordconn CONJ)</t>
  </si>
  <si>
    <t>nɔ̄rⁿɔ̀ 'chase'</t>
  </si>
  <si>
    <t>nɔ̄yɛ́ 'guinea fowl'</t>
  </si>
  <si>
    <t>nūnū-bīì 'tongue'</t>
  </si>
  <si>
    <t>nùwɛ́ 'oil'</t>
  </si>
  <si>
    <t>dōyī, dōyīⁿ 'male', dɔ̄yī 'man'</t>
  </si>
  <si>
    <t>male</t>
  </si>
  <si>
    <t>mâle</t>
  </si>
  <si>
    <t>ɲéréé 'breast'</t>
  </si>
  <si>
    <t>ɲō 'person'</t>
  </si>
  <si>
    <t>ɲáⁿʔá-fùù</t>
  </si>
  <si>
    <t>ɲágáⁿ 'tree sp.'</t>
  </si>
  <si>
    <t>ɲáná 'stop'</t>
  </si>
  <si>
    <t>ɲánī 'bother'</t>
  </si>
  <si>
    <t>ɲāʕāmbèⁿ 'hibiscus'</t>
  </si>
  <si>
    <t>ɲīnɛ̀ 'liver'</t>
  </si>
  <si>
    <t>ɲíóʕò 'mouth'</t>
  </si>
  <si>
    <t>"cold"</t>
  </si>
  <si>
    <t>ɲi, ɲínnī, ɲíⁿɔ̄ⁿ 'cool/frais'</t>
  </si>
  <si>
    <t>ɲīɔ̀ 'beside'</t>
  </si>
  <si>
    <t>ginger, gingerroot</t>
  </si>
  <si>
    <t>ɲó bíyāʕā 'ginger'</t>
  </si>
  <si>
    <t>ɲōīⁿ 'heart'</t>
  </si>
  <si>
    <t>ɲōrⁿò 'shadow, shade'</t>
  </si>
  <si>
    <t>near-homonym of 'language'; cf. ɲɔ̄gɔ̄</t>
  </si>
  <si>
    <t>ɲɔ̄gɔ̄ 'price'</t>
  </si>
  <si>
    <t>see míí 'price'</t>
  </si>
  <si>
    <t>ɲɔ́gɔ́mɛ́ 'camel'</t>
  </si>
  <si>
    <t>ɲɔ́mì yìbíí 'toes other than big toe'</t>
  </si>
  <si>
    <t>ɲɔ́mídé, ɲómí 'sour'</t>
  </si>
  <si>
    <t>ɲɔ̄nɔ̀ 'friend'</t>
  </si>
  <si>
    <t>friend</t>
  </si>
  <si>
    <t>ami(e)</t>
  </si>
  <si>
    <t>adv rdp</t>
  </si>
  <si>
    <t>ɲɔ̄ʕɔ̄-ɲɔ̄ʕɔ̄ 'quickly'</t>
  </si>
  <si>
    <t>fast, quickly</t>
  </si>
  <si>
    <t>vite, rapidement</t>
  </si>
  <si>
    <t>ɲɔ̄ʕɔ̀ⁿ 'air, wind'</t>
  </si>
  <si>
    <t>paix, bonheur</t>
  </si>
  <si>
    <t>peace, well-being</t>
  </si>
  <si>
    <t>ɲūmà 'peace'</t>
  </si>
  <si>
    <t>ɲúmūgwī 'soumbala'</t>
  </si>
  <si>
    <t>soumbala (spice)</t>
  </si>
  <si>
    <t>soumbala (épice)</t>
  </si>
  <si>
    <t>ɲūyɛ̄ 'balafon'</t>
  </si>
  <si>
    <t>balafon, native xylophone</t>
  </si>
  <si>
    <t>balafon</t>
  </si>
  <si>
    <t>ŋ ká 'mother'</t>
  </si>
  <si>
    <t>ŋmā 'head'</t>
  </si>
  <si>
    <t>ŋmɛ̄, ŋmɛ́ 'egg'</t>
  </si>
  <si>
    <t>ŋm̄áⁿ 'scorpion'</t>
  </si>
  <si>
    <t>ŋmā gbá yí 'thigh'</t>
  </si>
  <si>
    <t>ŋmā mbá yáʕá 'chest/poitrine'</t>
  </si>
  <si>
    <t>ŋmāʕā-bí 'star'</t>
  </si>
  <si>
    <t>ŋmí 'village'</t>
  </si>
  <si>
    <t>ŋmī 'rope'</t>
  </si>
  <si>
    <t>differs tonally from 'village'</t>
  </si>
  <si>
    <t>differs tonally from 'rope'</t>
  </si>
  <si>
    <t>ŋmí yāʕāʕá 'market'</t>
  </si>
  <si>
    <t>cf. 'Nyafogo'</t>
  </si>
  <si>
    <t>ŋmò 'that'</t>
  </si>
  <si>
    <t>ŋmɔ̄ʕɔ̄ '4'</t>
  </si>
  <si>
    <t>ŋmɔ́ʕɔ́ɲí 'plastic'</t>
  </si>
  <si>
    <t>ŋmū 'antelope'</t>
  </si>
  <si>
    <t>ŋmū-gbāʕā 'hair/cheveux'</t>
  </si>
  <si>
    <t>hair on head</t>
  </si>
  <si>
    <t>cheveux de tête</t>
  </si>
  <si>
    <t>"head-hair"</t>
  </si>
  <si>
    <t>big toe</t>
  </si>
  <si>
    <t>gros orteil</t>
  </si>
  <si>
    <t>toe (except big toe)</t>
  </si>
  <si>
    <t>orteil (sauf le gros orteil)</t>
  </si>
  <si>
    <t>ó 'unsure'</t>
  </si>
  <si>
    <t>bóy 'tree sp.</t>
  </si>
  <si>
    <t>bɔ́ʕɔ́ⁿ 'dog'</t>
  </si>
  <si>
    <t>ò bóy (AH)</t>
  </si>
  <si>
    <t>o dīyó (AH)</t>
  </si>
  <si>
    <t>dòsó 'hunter'</t>
  </si>
  <si>
    <t>ò dòsó (AH)</t>
  </si>
  <si>
    <t>ó kásɔ́gɔ́</t>
  </si>
  <si>
    <t>kásɔ́gɔ́ 'toubab'</t>
  </si>
  <si>
    <t>káʕáʕà 'instruments (musical)'</t>
  </si>
  <si>
    <t>ɲū-lā-taʕay 'watering hole, irrigation ditch, washing place'</t>
  </si>
  <si>
    <t>ō ɲū-lā-taʕay (AH)</t>
  </si>
  <si>
    <t>berger de vaches</t>
  </si>
  <si>
    <t>dōʔòⁿ 'sickness'</t>
  </si>
  <si>
    <t>ò dóʔòⁿ (AH)</t>
  </si>
  <si>
    <t>ōdúgūmā 'mix up/mélanger'</t>
  </si>
  <si>
    <t>flá-yō 'baobab'</t>
  </si>
  <si>
    <t>ō flá-yō (AH)</t>
  </si>
  <si>
    <t>gɔŋgɔrɔ 'wasp'</t>
  </si>
  <si>
    <t>o gɔŋgɔrɔ (AH)</t>
  </si>
  <si>
    <t>ò kōnō (AH)</t>
  </si>
  <si>
    <t>ǹnáⁿ, ò mnáā (AH)</t>
  </si>
  <si>
    <t>mnlā</t>
  </si>
  <si>
    <t>ò mnlā (AH)</t>
  </si>
  <si>
    <t>ō mnláā (AH)</t>
  </si>
  <si>
    <t>mlá-mlá</t>
  </si>
  <si>
    <t>òɲɔ̄ pīyāʕà 'onion'</t>
  </si>
  <si>
    <t>ɲū 'water'</t>
  </si>
  <si>
    <t>ò ɲú (JH), ò ɲū (AH)</t>
  </si>
  <si>
    <t>ŋɔ̄ʔɔ̄ 'mosquito'</t>
  </si>
  <si>
    <t>ò ŋɔ̄ʔɔ̄ (AH), ó ŋwɔ̀ɔ̀ (JH)</t>
  </si>
  <si>
    <t>ŋwɔ̀ɔ̀</t>
  </si>
  <si>
    <t>ò kàɣá-sòóŋ (JH)</t>
  </si>
  <si>
    <t>kàɣá-sòóŋ</t>
  </si>
  <si>
    <t>síⁿɔ́ⁿ 'bar, slab, or block of salt'</t>
  </si>
  <si>
    <t>ō sōrⁿómāā (AH)</t>
  </si>
  <si>
    <t>(ē) sùyⁿ (JH), ò sūⁿyōⁿ (AH)</t>
  </si>
  <si>
    <t>pánāɲī 'jump'</t>
  </si>
  <si>
    <t>see yī 'jump'</t>
  </si>
  <si>
    <t>pánnī 'early'</t>
  </si>
  <si>
    <t>pāpā 'papaya'</t>
  </si>
  <si>
    <t>pāráʕā 'hunger'</t>
  </si>
  <si>
    <t>pē pé 'hunt (n)'</t>
  </si>
  <si>
    <t>plante du pied</t>
  </si>
  <si>
    <t>péēⁿ-jɔ́ʕí 'anklebone/astragale'</t>
  </si>
  <si>
    <t>cf. 'bone'</t>
  </si>
  <si>
    <t>péèⁿ-wúrú 'toenails'</t>
  </si>
  <si>
    <t>péʕēⁿ 'ground/sol'</t>
  </si>
  <si>
    <t>see sāè 'ground'</t>
  </si>
  <si>
    <t>pííⁿ 'excrement'</t>
  </si>
  <si>
    <t>pīɲāʕā 'knife'</t>
  </si>
  <si>
    <t>pīɔ̄ʕɔ̀ⁿ 'caterpillar'</t>
  </si>
  <si>
    <t>pípīɲāʕā 'twin'</t>
  </si>
  <si>
    <t>pìyéé 'a lot'</t>
  </si>
  <si>
    <t>plé 'cashew'</t>
  </si>
  <si>
    <t>plɔ́ɔ̀ⁿ 'cricket'</t>
  </si>
  <si>
    <t>pōyī 'able (v)'</t>
  </si>
  <si>
    <t>póⁿʔōⁿ 'grass', póʔō 'weeds'</t>
  </si>
  <si>
    <t>pɔ́cɔ̀-ŋmá 'buttocks'</t>
  </si>
  <si>
    <t>"rear-head"</t>
  </si>
  <si>
    <t>pɔ́rɔ̀ŋ 'shin'</t>
  </si>
  <si>
    <t>pɔ́wɛ̄ⁿ 'under/dessous'</t>
  </si>
  <si>
    <t>pɔ̄ʕɔ̄ 'open'</t>
  </si>
  <si>
    <t>pɛ̄ 'stay'</t>
  </si>
  <si>
    <t>sá kɔ̄ʕɔ̀ⁿ 'bad person/ennemi'</t>
  </si>
  <si>
    <t>sà tóⁿ 'devil'</t>
  </si>
  <si>
    <t>sááⁿ '3'</t>
  </si>
  <si>
    <t>sālē 'trade (v)'</t>
  </si>
  <si>
    <t>sáⁿ kóòⁿ 'peanut'</t>
  </si>
  <si>
    <t>sánīyāʕà 'God'</t>
  </si>
  <si>
    <t>sáⁿ-gbəráⁿ</t>
  </si>
  <si>
    <t>sāníyāʕà 'corn/maïs', cf. 'God'</t>
  </si>
  <si>
    <t>sāwɔ̀ⁿ 'cat'</t>
  </si>
  <si>
    <t>world (of the living)</t>
  </si>
  <si>
    <t>monde (des vivants)</t>
  </si>
  <si>
    <t>cf. 'earth', 'Afterlife'</t>
  </si>
  <si>
    <t>dūrūɲàyⁿ, duniya 'world'</t>
  </si>
  <si>
    <t>cf. sày</t>
  </si>
  <si>
    <t>sāè 'ground', sāyɛ̄ 'sand'</t>
  </si>
  <si>
    <t>sáyì 'basket'</t>
  </si>
  <si>
    <t>sāʕāl 'dry (v)'</t>
  </si>
  <si>
    <t>sāʕānà 'wrestle (v)/lutte traditionnelle'</t>
  </si>
  <si>
    <t>ségēēⁿ 'plow (v)'</t>
  </si>
  <si>
    <t>sēkēkíⁿ</t>
  </si>
  <si>
    <t>à sɛ̀gɛ́yⁿ (JH), ā sēkēkíⁿ (AH)</t>
  </si>
  <si>
    <t>sēnō 'catfish'</t>
  </si>
  <si>
    <t>cf. sérē 'clean'</t>
  </si>
  <si>
    <t>sērē-bì 'gravel'</t>
  </si>
  <si>
    <t>see sɛ̀rɛ̀-bì</t>
  </si>
  <si>
    <t>ʃɛ̀ 'behind'</t>
  </si>
  <si>
    <t>(see sɛ̄nɛ̄ kúnúù 'rock/pierre')</t>
  </si>
  <si>
    <t>sī 'drive/conduire'</t>
  </si>
  <si>
    <t>sí-tɔ́ʕɔ́yīⁿ 'cooking pot (clay)'</t>
  </si>
  <si>
    <t>cooking pot (earthenware)</t>
  </si>
  <si>
    <t>marmite (en terre cuite)</t>
  </si>
  <si>
    <t>cooking pot (modern)</t>
  </si>
  <si>
    <t>marmite (moderne)</t>
  </si>
  <si>
    <t>ʃítɔ́ɣɔ̀ⁿ + …</t>
  </si>
  <si>
    <t>"go down" euphemistic, cf. ʃìā</t>
  </si>
  <si>
    <t>ʃìā 'give birth'</t>
  </si>
  <si>
    <t>cf. kpɛ́rɛ́ (2)</t>
  </si>
  <si>
    <t>sìbírí kā 'Saturday'</t>
  </si>
  <si>
    <t>sígīlō 'heron'</t>
  </si>
  <si>
    <t>géréⁿ ~ géyⁿ</t>
  </si>
  <si>
    <t>sígínī 'stir (toh)'</t>
  </si>
  <si>
    <t>sígíníì 'spatula'</t>
  </si>
  <si>
    <t>ʃīí 'millet'</t>
  </si>
  <si>
    <t>ʃīí 'long life' (homonyn 'millet')</t>
  </si>
  <si>
    <t>símíyɛ̀ 'medicine'</t>
  </si>
  <si>
    <t>ʃíⁿ 'on'</t>
  </si>
  <si>
    <t>síⁿ ɲírí-bì 'salamander'</t>
  </si>
  <si>
    <t>sīnāʕà 'straw mat'</t>
  </si>
  <si>
    <t>potasse</t>
  </si>
  <si>
    <t>soda ash</t>
  </si>
  <si>
    <t>ā sírá</t>
  </si>
  <si>
    <t>sírà, sīrá 'long time ago'</t>
  </si>
  <si>
    <t>sírāʕā 'shave'</t>
  </si>
  <si>
    <t>sí 'weave'</t>
  </si>
  <si>
    <t>sírí 'shame, respect/honte'</t>
  </si>
  <si>
    <t>sīrīyɛ̀ 'disappear'</t>
  </si>
  <si>
    <t>sīsáʕā 'young man'</t>
  </si>
  <si>
    <t>see cpds</t>
  </si>
  <si>
    <t>ʃíʃīⁿ 'urinate'</t>
  </si>
  <si>
    <t>sésérí, sísīrē 'agama lizard'</t>
  </si>
  <si>
    <t>ʃíʃíʕì stáʕáʕé 'urinating place'</t>
  </si>
  <si>
    <t>see verb 'urinate'</t>
  </si>
  <si>
    <t>urinating place</t>
  </si>
  <si>
    <t>lieu pour uriner</t>
  </si>
  <si>
    <t>sìtè 'nothing'</t>
  </si>
  <si>
    <t>&lt; Bambara</t>
  </si>
  <si>
    <t>sí-tɔ́ʕɔ́ⁿ 'cooking pot (metal)', sítɔʕɔ̄ 'canari'</t>
  </si>
  <si>
    <t>ʃi yáʕàʕàⁿ, sīyáʕāʕā 'red'</t>
  </si>
  <si>
    <t>sīyé 'after' (adv)</t>
  </si>
  <si>
    <t>só 'pound'</t>
  </si>
  <si>
    <t>sò 'fall'</t>
  </si>
  <si>
    <t>sóí 'pig'</t>
  </si>
  <si>
    <t>sókōɲē 'bark (v)'</t>
  </si>
  <si>
    <t>sōrōò 'pot in which potash is made'</t>
  </si>
  <si>
    <t>sōyē 'mortar'</t>
  </si>
  <si>
    <t>sɔ́ⁿ 'plant (a plant or tree)'</t>
  </si>
  <si>
    <t>sɔ̄ⁿɛ̀ⁿ 'tallness, height'</t>
  </si>
  <si>
    <t>sɔ̄gɔ̀ dɔ̀ʕɔ̄yì 'help'</t>
  </si>
  <si>
    <t>sɔ̄gɔ̄lé, sógólà 'afraid (v)/peur'</t>
  </si>
  <si>
    <t>sɔ̄rɔ̄mɔ̄, sōrⁿómāā 'fly' (insect)</t>
  </si>
  <si>
    <t>sóyíⁿ 'long', sɔ̄ʕì 'tall; distant', sóyɛ̄ 'far; tall'</t>
  </si>
  <si>
    <t>sɔ̄ʕɔ́, sɔ̄ɣɔ́ 'give'</t>
  </si>
  <si>
    <t>à pìyàɣáⁿ (JH), ā pīyāʕàⁿ (AH)</t>
  </si>
  <si>
    <t>sɔ́ʕɔ́kā 'vulture'</t>
  </si>
  <si>
    <t>sɔ́ʕɔ́láʕá 'caterpillar'</t>
  </si>
  <si>
    <t>sɔ́ʕɔ̄ⁿ 'horse'</t>
  </si>
  <si>
    <t>sɔ̄ʕɔ́ⁿ 'send'</t>
  </si>
  <si>
    <t>sūgū, súgú 'take'</t>
  </si>
  <si>
    <t>súgú (1a)</t>
  </si>
  <si>
    <t>súgú (1b)</t>
  </si>
  <si>
    <t>súgúnā 'tomorrow'</t>
  </si>
  <si>
    <t>sūⁿ pūʕūⁿ 'yellow'</t>
  </si>
  <si>
    <t>sūŋmɛ̄ʕɛ̄ 'take one's hand'</t>
  </si>
  <si>
    <t>sūwōʕò 'blacksmith'</t>
  </si>
  <si>
    <t>súyíⁿ</t>
  </si>
  <si>
    <t>ɛ̄ súyíⁿ (AH)</t>
  </si>
  <si>
    <t>súʕá 'morning'</t>
  </si>
  <si>
    <t>táfínɛ̀ 'fan'</t>
  </si>
  <si>
    <t>éventail</t>
  </si>
  <si>
    <t>tálɛ́ʕɛ́ 'spider'</t>
  </si>
  <si>
    <t>tāmàà 'doubt'</t>
  </si>
  <si>
    <t>támátī 'tomato'</t>
  </si>
  <si>
    <t>tárátá 'Tuesday'</t>
  </si>
  <si>
    <t>tásíyā 'pot (nontraditional)'</t>
  </si>
  <si>
    <t>táyíì 'bowl (clay)/écuelle'</t>
  </si>
  <si>
    <t>táʕárá 'Noumoundara'</t>
  </si>
  <si>
    <t>dásárⁿáⁿ 'Dar Salaam'</t>
  </si>
  <si>
    <t>ɲānāfɔ́gɔ̄ 'Gnanfogo'</t>
  </si>
  <si>
    <t>pòʕórò 'Péni'</t>
  </si>
  <si>
    <t>sárⁿá 'Bobo Dioulasso'</t>
  </si>
  <si>
    <t>tāʕè 'place'</t>
  </si>
  <si>
    <t>tēmēéⁿ 'sieve'</t>
  </si>
  <si>
    <t>sieve</t>
  </si>
  <si>
    <t>tamis</t>
  </si>
  <si>
    <t>tɛ́rⁿɛ́ŋ kā 'Monday'</t>
  </si>
  <si>
    <t>tī 'roof'</t>
  </si>
  <si>
    <t>tīgājỳ 'honey'</t>
  </si>
  <si>
    <t>tīgèⁿ 'hot'</t>
  </si>
  <si>
    <t>tìgɛ̀-bí 'doctor'</t>
  </si>
  <si>
    <t>tígīⁿ 'scatter/disperser'</t>
  </si>
  <si>
    <t>tígíⁿ-cɔ̀ⁿ 'sesame'</t>
  </si>
  <si>
    <t>tó, tòⁿ 'inside'</t>
  </si>
  <si>
    <t>tōī 'ear'</t>
  </si>
  <si>
    <t>tōlō (locust/cricket type?)</t>
  </si>
  <si>
    <t>tómī 'king'</t>
  </si>
  <si>
    <t>cf. tòmí</t>
  </si>
  <si>
    <t>tómíì 'tamarind'</t>
  </si>
  <si>
    <t>tóò sōⁿ 'bicycle'</t>
  </si>
  <si>
    <t>tóòⁿ-káméé 'potato'</t>
  </si>
  <si>
    <t>tóró 'baboon'</t>
  </si>
  <si>
    <t>tōrò 'set/mettre'</t>
  </si>
  <si>
    <t>tōyī 'dry season'</t>
  </si>
  <si>
    <t>dry season</t>
  </si>
  <si>
    <t>saison sèche</t>
  </si>
  <si>
    <t>tɔ̄ⁿ 'bic'</t>
  </si>
  <si>
    <t>tɔ̄rɔ̀màw 'on my back'</t>
  </si>
  <si>
    <t>tɔ́rɔ́ʕɔ́ 'monkey'</t>
  </si>
  <si>
    <t>monkey</t>
  </si>
  <si>
    <t>singe</t>
  </si>
  <si>
    <t>tóò, tɔ̄yī 'metal'</t>
  </si>
  <si>
    <t>tráⁿ 'ask'</t>
  </si>
  <si>
    <t>ask (sb, to do sth)</t>
  </si>
  <si>
    <t>demander (à qn, de faire)</t>
  </si>
  <si>
    <t>trí 'rub'</t>
  </si>
  <si>
    <t>tʃɔ́ní 'meet'</t>
  </si>
  <si>
    <t>cf. tráⁿ, cī</t>
  </si>
  <si>
    <t>tū wīyàʕ 'beg'</t>
  </si>
  <si>
    <t>túⁿbāⁿ 'monkey'</t>
  </si>
  <si>
    <t>túrú 'fish (v)'</t>
  </si>
  <si>
    <t>tūtūnāà 'foundation post'</t>
  </si>
  <si>
    <t>túū 'completely'</t>
  </si>
  <si>
    <t>túwāⁿ 'teach/train', túʕaⁿ 'learn'</t>
  </si>
  <si>
    <t>tūʕāʕà 'respect (n)/respecter; big'</t>
  </si>
  <si>
    <t>ʋíyá yɛ́ báʕáʕá 'millipede'</t>
  </si>
  <si>
    <t>ʋúʕù 'go away'</t>
  </si>
  <si>
    <t>wākātí 'time'</t>
  </si>
  <si>
    <t>wālāyɛ̄ 'dry'</t>
  </si>
  <si>
    <t>wárí gíɔ̀ⁿ 'silver/argent'</t>
  </si>
  <si>
    <t>silver</t>
  </si>
  <si>
    <t>argent (métal)</t>
  </si>
  <si>
    <t>er (agentive)</t>
  </si>
  <si>
    <t>eur (agent)</t>
  </si>
  <si>
    <t>agentive suffix</t>
  </si>
  <si>
    <t>wí, wī, wì (agentive suffix)</t>
  </si>
  <si>
    <t>wó 'death'</t>
  </si>
  <si>
    <t>death</t>
  </si>
  <si>
    <t>mort (la)</t>
  </si>
  <si>
    <t>wóī, wɔ́jī 'bathe' (intr)</t>
  </si>
  <si>
    <t>wōrò 'wash (child)'</t>
  </si>
  <si>
    <t>wɔ́bíì 'office/bureau'</t>
  </si>
  <si>
    <t>wɔ́ʕɔ́ 'thousand'</t>
  </si>
  <si>
    <t>wɔ̄ʕɔ́ 'goat'</t>
  </si>
  <si>
    <t>wúlūy 'mushroom'</t>
  </si>
  <si>
    <t>wūníí 'le castor (check)'</t>
  </si>
  <si>
    <t>kà (1)</t>
  </si>
  <si>
    <t>kà (2)</t>
  </si>
  <si>
    <t>wúrí 'stomach'</t>
  </si>
  <si>
    <t>stomach</t>
  </si>
  <si>
    <t>estomac</t>
  </si>
  <si>
    <t>cf. wúrí 'stomach'</t>
  </si>
  <si>
    <t>wúrɔ́ʕɔ̄ 'shoulder'</t>
  </si>
  <si>
    <t>wúrí 'stomach; inside (postp)'</t>
  </si>
  <si>
    <t>wurururu 'until' (r = trill)</t>
  </si>
  <si>
    <t>wíyāʕā, wúyàʕà 'snake'</t>
  </si>
  <si>
    <t>wúyàʕà kɛ́ⁿ-kɛ̀ⁿ</t>
  </si>
  <si>
    <t>à wíyāɣā (JH), ɛ̀ wúyàʕà (AH)</t>
  </si>
  <si>
    <t>attested as cpd final; also agentive suffix</t>
  </si>
  <si>
    <t>wí (suffix)</t>
  </si>
  <si>
    <t>wúyàʕà yáʕá ɲɛ̄ŋɛ̄-ɲɛ̄ŋɛ̄ 'snake sp.'</t>
  </si>
  <si>
    <t>snake sp.</t>
  </si>
  <si>
    <t>wúʕú 'house; hut'</t>
  </si>
  <si>
    <t>yá 'woman'</t>
  </si>
  <si>
    <t>yā 'to/à'</t>
  </si>
  <si>
    <t>yā (cop, predicate)</t>
  </si>
  <si>
    <t>yábu˦rū 'lost (v)'</t>
  </si>
  <si>
    <t>yātí 'very'</t>
  </si>
  <si>
    <t>yātōyì, yā tōjí sē 'pass by'</t>
  </si>
  <si>
    <t>yāwɔ̀ 'find'</t>
  </si>
  <si>
    <t>dʒāʕà 'put; set down'</t>
  </si>
  <si>
    <t>cf. yáʕā</t>
  </si>
  <si>
    <t>yáʕā 'bother/déranger'</t>
  </si>
  <si>
    <t>dí (in "yāʕà-dī" 'something (some)')</t>
  </si>
  <si>
    <t>yáʕā 'light' (adj)</t>
  </si>
  <si>
    <t>yāʕā 'thing'</t>
  </si>
  <si>
    <t>ʕɛ́ʕɛ́ 'thing'</t>
  </si>
  <si>
    <t>ʔē (locative), ʕè 'at'</t>
  </si>
  <si>
    <t>ʒī, jɛ̄ɛ́ 'fly/s'envoler'</t>
  </si>
  <si>
    <t>ʕárábá kā</t>
  </si>
  <si>
    <t>yāʕā-tōì</t>
  </si>
  <si>
    <t>yé 'full/rassasié'</t>
  </si>
  <si>
    <t>cf. verb dɛ́y 'become full'</t>
  </si>
  <si>
    <t>yéyàʕà 'sun'</t>
  </si>
  <si>
    <t>yéyàʕà 'day/journée'</t>
  </si>
  <si>
    <t>east</t>
  </si>
  <si>
    <t>est</t>
  </si>
  <si>
    <t>west</t>
  </si>
  <si>
    <t>ouest</t>
  </si>
  <si>
    <t>ā yéyáʕà glā táʕáʕáⁿ 'east'</t>
  </si>
  <si>
    <t>"sun go.out place"</t>
  </si>
  <si>
    <t xml:space="preserve">yèyàɣà + </t>
  </si>
  <si>
    <t>ā yéyáʕà ŋmàà sóʕó táʕáʕáⁿ 'west'</t>
  </si>
  <si>
    <t>"sun set place"</t>
  </si>
  <si>
    <t>yēbāyàʕ 'next year'</t>
  </si>
  <si>
    <t>yèⁿ 'how many?'</t>
  </si>
  <si>
    <t>yēy-lè 'last year'</t>
  </si>
  <si>
    <t>yɛ́yáʕá 'ax'</t>
  </si>
  <si>
    <t>don, put on, wear (garment)</t>
  </si>
  <si>
    <t>yɛ́ɛ̀ 'wear (clothes)'</t>
  </si>
  <si>
    <t>fēréⁿ, fɛ́rɛ́ʔɛ̀ⁿ 'clothing'</t>
  </si>
  <si>
    <t>yɛ̂ⁿ</t>
  </si>
  <si>
    <t>yígínàʕà 'shirt'</t>
  </si>
  <si>
    <t>yīrī 'dance; sing'</t>
  </si>
  <si>
    <t>with noun à yìrìí</t>
  </si>
  <si>
    <t>yírí wɔ̀ráʕá ʋì 'dancer; singer'</t>
  </si>
  <si>
    <t>yòbáʕà, yɔ̄báʕā 'black'</t>
  </si>
  <si>
    <t>yɔ̄ʕɔ̄ 'call'</t>
  </si>
  <si>
    <t>yúⁿōⁿ 'crocodile'</t>
  </si>
  <si>
    <t>second</t>
  </si>
  <si>
    <t>deuxième</t>
  </si>
  <si>
    <t>third</t>
  </si>
  <si>
    <t>troisième</t>
  </si>
  <si>
    <t>ord</t>
  </si>
  <si>
    <t>num high</t>
  </si>
  <si>
    <t>num mixed</t>
  </si>
  <si>
    <t>num</t>
  </si>
  <si>
    <t>num decimal</t>
  </si>
  <si>
    <t>adv space</t>
  </si>
  <si>
    <t>adv time</t>
  </si>
  <si>
    <t>adv manner</t>
  </si>
  <si>
    <t>pyé</t>
  </si>
  <si>
    <t>jɔ́ʕɔ̄</t>
  </si>
  <si>
    <t>few, a little</t>
  </si>
  <si>
    <t>peu, un peu</t>
  </si>
  <si>
    <t>a little (diminutive)</t>
  </si>
  <si>
    <t>un peu (diminutif)</t>
  </si>
  <si>
    <t>quant indef</t>
  </si>
  <si>
    <t>gó</t>
  </si>
  <si>
    <t>phrase-final</t>
  </si>
  <si>
    <t>yɛ̀rɛ́</t>
  </si>
  <si>
    <t>ɲí yɛ̀rɛ́ 'I myself'</t>
  </si>
  <si>
    <t>ɲí bà gó 'I'm coming too'</t>
  </si>
  <si>
    <t>myɛ̂ⁿ</t>
  </si>
  <si>
    <t>nà (1a)</t>
  </si>
  <si>
    <t>nà (1b)</t>
  </si>
  <si>
    <t>with (instrumental)</t>
  </si>
  <si>
    <t>avec (instrument)</t>
  </si>
  <si>
    <t>because of</t>
  </si>
  <si>
    <t>à cause de</t>
  </si>
  <si>
    <t>ʃyɛ́ (1a)</t>
  </si>
  <si>
    <t>ʃyɛ́ (1b)</t>
  </si>
  <si>
    <t>Dar Salaam</t>
  </si>
  <si>
    <t>Nounoudara</t>
  </si>
  <si>
    <t>Nyafogo</t>
  </si>
  <si>
    <t>Péni</t>
  </si>
  <si>
    <t>Bobo Dioulasso</t>
  </si>
  <si>
    <t>Banfora</t>
  </si>
  <si>
    <t>Tiéfora</t>
  </si>
  <si>
    <t>pl dí-yō (AH)</t>
  </si>
  <si>
    <t>sīsáʕā-yó (AH)</t>
  </si>
  <si>
    <t>o sīsáʕā (AH)</t>
  </si>
  <si>
    <t>ɛ̄ kɔ́mī (AH)</t>
  </si>
  <si>
    <t>kɔ́mīī (sg), kɔ̄mī (pl) 'fingers (other than thumb)'</t>
  </si>
  <si>
    <t>ɲɔ́mīī (sg) 'toe', ɲɔ́mī (pl)</t>
  </si>
  <si>
    <t>ɲɔ́mí sāⁿbáráʕí 'big toe'</t>
  </si>
  <si>
    <t>cɔ̄m 'bird'</t>
  </si>
  <si>
    <t>cɔ́mīī (sg), cɔ́mī (pl) 'little birds'</t>
  </si>
  <si>
    <t>pl shortened (AH)</t>
  </si>
  <si>
    <t>kɔ́ⁿ-bì-yò (JH), pl shortened (AH)</t>
  </si>
  <si>
    <t>yèy ~ yē (sg), yēʔé ~ yēʕé (pl) 'year'</t>
  </si>
  <si>
    <t>laryngeal pl (AH)</t>
  </si>
  <si>
    <t>bītɛ̄ʕɛ̀ (sg), bītɛ̄ʕɛ̄-ɛ̀ (pl) 'leaf'</t>
  </si>
  <si>
    <t>yá bɔ̄ⁿ/yǎ bɔ̄ⁿ (sg), yǎ bɔ̄ɔ̄ⁿ 'girl'</t>
  </si>
  <si>
    <t>péēⁿ (sg), pēⁿ (pl) 'foot'</t>
  </si>
  <si>
    <t>gbééⁿ (sg), gbéⁿ (pl) 'chair, stool'</t>
  </si>
  <si>
    <t>báráɲé ~ bárāɲē (sg) 'daba'</t>
  </si>
  <si>
    <t>mn̄láā (sg), mn̄lá (pl) 'chicken'</t>
  </si>
  <si>
    <t>jōⁿēⁿ ~ jɔ́wɛ̄ⁿ (sg), jɔ́wīⁿ (pl) 'neck'</t>
  </si>
  <si>
    <t>vowel-shift in pl (AH)</t>
  </si>
  <si>
    <t>yébāɣāè, yébaʕāè, yébāʕē (sg) 'trash'</t>
  </si>
  <si>
    <t>pl yébāʕē-nì (AH)</t>
  </si>
  <si>
    <t>fērēé, fērēʕé (sg), fērēʕē (pl) 'moon'</t>
  </si>
  <si>
    <t>pl tone-shifted (AH)</t>
  </si>
  <si>
    <t>gbāáⁿ (sg), gbāā (pl) 'sheep'</t>
  </si>
  <si>
    <t>mnáā (sg), náá (pl) 'cow'</t>
  </si>
  <si>
    <t>bárá-kāā 'animal'</t>
  </si>
  <si>
    <t>bárà-mnáà</t>
  </si>
  <si>
    <t>bàrám-bàráŋ</t>
  </si>
  <si>
    <t>kááⁿ-kááⁿ</t>
  </si>
  <si>
    <t>kāā (sg), kāá (pl) 'animal'</t>
  </si>
  <si>
    <t>see bárá-kāā 'animal'</t>
  </si>
  <si>
    <t>kārāyì (sg), káráyī (pl) 'calabash'</t>
  </si>
  <si>
    <t>pl tonal (AH)</t>
  </si>
  <si>
    <t>ɛ̄ káráyī (AH, pl)</t>
  </si>
  <si>
    <t>ɛ̄ jɔ́wīⁿ (AH, pl)</t>
  </si>
  <si>
    <t>bɛ̄rɛ̄ɛ̄ⁿ-bí 'drummer'</t>
  </si>
  <si>
    <t>bɛ̄rɛ̄ɛ̄ⁿ-bí-yō (AH)</t>
  </si>
  <si>
    <t>bīyɛ̄rɛ̄-wí 'farmer'</t>
  </si>
  <si>
    <t>bīyɛ̄rɛ̄-wí-yō (AH)</t>
  </si>
  <si>
    <t>wí-yō (AH)</t>
  </si>
  <si>
    <t>wí (cpd final)</t>
  </si>
  <si>
    <t>agreement (AH)</t>
  </si>
  <si>
    <t>ʔà wūū yóbàɣà 'a black house' (JH), à wūʕú yōbá (AH)</t>
  </si>
  <si>
    <t>[ŋ̀ dí wūū] yɔ́w gò 'my house is black'</t>
  </si>
  <si>
    <t>ò dɔ̀ɛ̀ yóbō 'a black man' (AH)</t>
  </si>
  <si>
    <t>nā</t>
  </si>
  <si>
    <t>n (Pfv)</t>
  </si>
  <si>
    <t>subject proclitic (emphatic), 3Sg</t>
  </si>
  <si>
    <t>ān (Pfv)</t>
  </si>
  <si>
    <t>I</t>
  </si>
  <si>
    <t>subject proclitic, 1Sg</t>
  </si>
  <si>
    <t>kā (Ipfv before wɔ̄ʕɔ̀)</t>
  </si>
  <si>
    <t>mì (Ipfv before wɔ̄ʕɔ̀)</t>
  </si>
  <si>
    <t>ɲí (Ipfv before wɔ̄ʕɔ̀)</t>
  </si>
  <si>
    <t>pláʔā / plē</t>
  </si>
  <si>
    <t>cf. 'walk'</t>
  </si>
  <si>
    <t>yē \\ yé-rā 'enter'</t>
  </si>
  <si>
    <t>yè yɛ̄, yè \\ yē-rà 'walk/marcher'</t>
  </si>
  <si>
    <t>bīɛ́ \\ biɛ̄-rà 'cultivate', ʃí bíyɛ̀ 'farm/cultiver' (millet)</t>
  </si>
  <si>
    <t>dāⁿ \\ dā-nà 'arrive'</t>
  </si>
  <si>
    <t>dīò \\ dīō-là 'sell'</t>
  </si>
  <si>
    <t>cārá, cɛ́rāā \\ cɛ̄rɛ̀ 'look'</t>
  </si>
  <si>
    <t>fīyāā \\ fíyè 'bring' (Gr), fīyāá 'take', fíʕī 'pick up'</t>
  </si>
  <si>
    <t>sōlà \\ sūlè 'carry', sura 'carry', ʃwóláā ēyé 'carry on head'</t>
  </si>
  <si>
    <t>extends to 'die'</t>
  </si>
  <si>
    <t>extends to 'kill'</t>
  </si>
  <si>
    <t>jɔ̄lāà \\ júlè 'sleep'</t>
  </si>
  <si>
    <t>sīyāāⁿ \\ sīyɛ̄ⁿ-nɛ̀ 'lie down', síɔ́ⁿ 'go to bed'</t>
  </si>
  <si>
    <t>bē \\ blà 'get tired'</t>
  </si>
  <si>
    <t>sè \\ sá 'go, leave'</t>
  </si>
  <si>
    <t>bè \\ bāʔ 'come'</t>
  </si>
  <si>
    <t>wash (clothes)</t>
  </si>
  <si>
    <t>laver (habits)</t>
  </si>
  <si>
    <t>náʔā \\ nɛ́nɛ̄ 'wash (clothes)', náʕā 'wash (clothes)', nānā 'wash'</t>
  </si>
  <si>
    <t>tánāā \\ tērⁿè, táná, tànà 'sit'</t>
  </si>
  <si>
    <t>dárāà \\ dɛ̄rɛ̀ɛ̀ 'rip'</t>
  </si>
  <si>
    <t>mn̄lāʔà \\ mn̄lɛ̀ 'show'</t>
  </si>
  <si>
    <t>ɲá \\ ɲíʕā 'see'</t>
  </si>
  <si>
    <t>ɲānā \\ ɲéné 'get, obtain', ɲā 'get' ('see'?)</t>
  </si>
  <si>
    <t>kláʕā \\ kúrū 'touch'</t>
  </si>
  <si>
    <t>yígā\\ yígí  'get up'</t>
  </si>
  <si>
    <t>nāʕā \\ náʕē 'pay', nāʕāyè 'pay'</t>
  </si>
  <si>
    <t>kɔⁿ \\ kpɔ̄ⁿ 'hit', gbɔ̄ⁿ/kō 'hit', gbo 'kill'</t>
  </si>
  <si>
    <t>fōì \\ fɔ́rɔ́-māwⁿ 'say'</t>
  </si>
  <si>
    <t>kéʕēⁿ 'ascend'</t>
  </si>
  <si>
    <t>kbéjē\\kbéjē-mā 'climb', kpéʕē 'climb'</t>
  </si>
  <si>
    <t>síⁿgīⁿ \\ sīgā-mà 'run', sínnì 'run'</t>
  </si>
  <si>
    <t>bó \\ bwɛ̄ 'tie', bò, bɔ́ 'tie'</t>
  </si>
  <si>
    <t>díʔī \\ díā 'eat', dí 'eat'</t>
  </si>
  <si>
    <t>dōʔò \\ dāà 'plant', dū 'plant (a seed)'</t>
  </si>
  <si>
    <t>wúʔū \\ wāà 'die'</t>
  </si>
  <si>
    <t>kāʕālà \\ kāʕālè 'die'</t>
  </si>
  <si>
    <t>dɔ́ʕɔ̄ \\ dígɛ̄, dígɛ̄ \\ dɔ̄ʕɔ̄ 'hear'</t>
  </si>
  <si>
    <t>dōrōʕò \\ dárāʕā 'buy', doro 'buy'</t>
  </si>
  <si>
    <t>būⁿʕūⁿ \\ búʕū-yā 'search'</t>
  </si>
  <si>
    <t>jū \\ jū-là 'dance', dʒó 'dance or sing',</t>
  </si>
  <si>
    <t>sùⁿ \\ sɔ̄à 'work (v)'</t>
  </si>
  <si>
    <t>ē sɔ̄ɛ́ (AH)</t>
  </si>
  <si>
    <t>yīrī 'dance; song', yīrí 'dance (n)'</t>
  </si>
  <si>
    <t>à yìrìí (JH), ā yīrí (AH)</t>
  </si>
  <si>
    <t>bārá \\ bērèⁿ 'sweep', bārà \\ bérēēⁿ 'sweep', ō-bārā tìjá 'sweep'</t>
  </si>
  <si>
    <t>fōrōmá \\ fɔ́ɛ̄ 'greet'</t>
  </si>
  <si>
    <t>bɛ́rɛ́ɛ́ⁿ, bérēēⁿ 'broom'</t>
  </si>
  <si>
    <t>&lt; 'sweep'; compare 'tomtom'</t>
  </si>
  <si>
    <t>ā bérēēⁿ (AH)</t>
  </si>
  <si>
    <t>fōrōmāⁿ 'greeting'</t>
  </si>
  <si>
    <t>salutation</t>
  </si>
  <si>
    <t>&lt; verb 'greet'</t>
  </si>
  <si>
    <t>fíŋāʕā \\ fíŋɛ̀ 'clean (v)'</t>
  </si>
  <si>
    <t>fīŋɛ̄ 'clean'</t>
  </si>
  <si>
    <t>clean</t>
  </si>
  <si>
    <t>propre</t>
  </si>
  <si>
    <t>cf. 'white', verb 'whiten'</t>
  </si>
  <si>
    <t>fūó \\ fōí 'fan (v)'</t>
  </si>
  <si>
    <t>laugh (v)</t>
  </si>
  <si>
    <t>ɲà \\ ɲū 'drink', ɲū \\ ɲō 'drink'</t>
  </si>
  <si>
    <t>fóī 'more'</t>
  </si>
  <si>
    <t>é bàɣày ('16)</t>
  </si>
  <si>
    <t>bárⁿáⁿsáⁿ-yò (ò)</t>
  </si>
  <si>
    <t>bàŋkáⁿ</t>
  </si>
  <si>
    <t>pl denasalized</t>
  </si>
  <si>
    <t>bàkɔ̀ʕɔ́ⁿ \\ bàkɔ̀ʕɔ́→</t>
  </si>
  <si>
    <t>tortoise (any)</t>
  </si>
  <si>
    <t>tortue (toute)</t>
  </si>
  <si>
    <t>"pond-dog"</t>
  </si>
  <si>
    <t>"pond-bird"</t>
  </si>
  <si>
    <t>wild duck sp.</t>
  </si>
  <si>
    <t>canard sauvage sp.</t>
  </si>
  <si>
    <t>"house-bird"</t>
  </si>
  <si>
    <t>"pond-</t>
  </si>
  <si>
    <t>bárà-jɔ̀ʕɔ́</t>
  </si>
  <si>
    <t>??</t>
  </si>
  <si>
    <t>bàràⁿ-yígá-cɔ̀ⁿ</t>
  </si>
  <si>
    <t>bird sp.</t>
  </si>
  <si>
    <t>oiseau sp.</t>
  </si>
  <si>
    <t>bàràndíyáʕá</t>
  </si>
  <si>
    <t>bàtíí (à) \\ é bàtíí→</t>
  </si>
  <si>
    <t>bàwáⁿ-sàýⁿ</t>
  </si>
  <si>
    <t>bàwáⁿ-yò</t>
  </si>
  <si>
    <t>tree (Entada africana); tamarind</t>
  </si>
  <si>
    <t>arbre (Entada africana); tamarinier</t>
  </si>
  <si>
    <t>aquatic tortoise</t>
  </si>
  <si>
    <t>tortue aquatique</t>
  </si>
  <si>
    <t>"pants-wear"</t>
  </si>
  <si>
    <t>béréyⁿ (à)</t>
  </si>
  <si>
    <t>béréyⁿ-blá-wì</t>
  </si>
  <si>
    <t>bɛ̀yⁿ-bárákà</t>
  </si>
  <si>
    <t>"bush-animal"</t>
  </si>
  <si>
    <t>"bush-baobab"</t>
  </si>
  <si>
    <t>tree sp.</t>
  </si>
  <si>
    <t>arbre sp.</t>
  </si>
  <si>
    <t>"bush-dog"</t>
  </si>
  <si>
    <t>bɛ̀ýⁿ-bàkɔ̀ʕɔ́</t>
  </si>
  <si>
    <t>flànàyíⁿ</t>
  </si>
  <si>
    <t>blà-blàʕà</t>
  </si>
  <si>
    <t>wɔ̀rɔ́ŋɔ̀ndííⁿ (à)</t>
  </si>
  <si>
    <t>wúú (à)</t>
  </si>
  <si>
    <t>"bush-cotton"</t>
  </si>
  <si>
    <t>bɛ̌yⁿ-jùsúūⁿ</t>
  </si>
  <si>
    <t xml:space="preserve">bɛ̀ýⁿ-kàmèýⁿ </t>
  </si>
  <si>
    <t>bɛ̀ýⁿ (à)</t>
  </si>
  <si>
    <t>bɛ̀ýⁿ-m̀láāⁿ</t>
  </si>
  <si>
    <t>bɛ̀yⁿ-náⁿ</t>
  </si>
  <si>
    <t>sèséréy (à)</t>
  </si>
  <si>
    <t>bɛ̀ýⁿ-sèséréy (à)</t>
  </si>
  <si>
    <t>bɛ̀ýⁿ-sòý</t>
  </si>
  <si>
    <t>dúrúwúⁿ (à)</t>
  </si>
  <si>
    <t>tree sp. beside water</t>
  </si>
  <si>
    <t>arbre sp. au bord de l'eau</t>
  </si>
  <si>
    <t>bɛ̀yⁿ-dúú-yò</t>
  </si>
  <si>
    <t>bí ʃíyáʕāⁿ, námí bí ʃíyáʕāⁿ</t>
  </si>
  <si>
    <t>bí (cpd final) \\ bí-yó</t>
  </si>
  <si>
    <t>bíklé (è)</t>
  </si>
  <si>
    <t>bíklé-fyɛ̀ɛ̀ⁿ</t>
  </si>
  <si>
    <t>roof (of modern house)</t>
  </si>
  <si>
    <t>toit (de maisons modernes)</t>
  </si>
  <si>
    <t>díyáʕā</t>
  </si>
  <si>
    <t>top, high point</t>
  </si>
  <si>
    <t>le haut</t>
  </si>
  <si>
    <t>sè tɔ́ⁿ</t>
  </si>
  <si>
    <t>variant bítɛ́ɛ̄</t>
  </si>
  <si>
    <t>collective</t>
  </si>
  <si>
    <t>individual/specific</t>
  </si>
  <si>
    <t>mattress</t>
  </si>
  <si>
    <t>matelas</t>
  </si>
  <si>
    <t>bìtíì</t>
  </si>
  <si>
    <t>argent en feuilles</t>
  </si>
  <si>
    <t>bítɔ́ɔ̄ (à)</t>
  </si>
  <si>
    <t>m̀láⁿ-ŋmɛ̀ fíyⁿáʕā</t>
  </si>
  <si>
    <t>bláʕā (à) ~ bíláʕā (à)</t>
  </si>
  <si>
    <t>bló (ò)</t>
  </si>
  <si>
    <t>jíyáʕā</t>
  </si>
  <si>
    <t>jíyáʕá ʃīⁿ, jíyáʕā</t>
  </si>
  <si>
    <t>blákɛ̀-póróŋ</t>
  </si>
  <si>
    <t>"hare-shin"</t>
  </si>
  <si>
    <t>"hare-baobab"</t>
  </si>
  <si>
    <t>blàtòkàrànà-yó</t>
  </si>
  <si>
    <t>bló-pìyàʕáⁿ</t>
  </si>
  <si>
    <t>"rain-knife"</t>
  </si>
  <si>
    <t>lightning</t>
  </si>
  <si>
    <t>éclair</t>
  </si>
  <si>
    <t>mid-sized fish sp.</t>
  </si>
  <si>
    <t>poisson sp. de taille moyenne</t>
  </si>
  <si>
    <t>bóróbóró-báyī</t>
  </si>
  <si>
    <t>bòròndááyē</t>
  </si>
  <si>
    <t>sack</t>
  </si>
  <si>
    <t>sac</t>
  </si>
  <si>
    <t>bɔ̀tíyɔ́ʕɔ̄ⁿ</t>
  </si>
  <si>
    <t>búwɔ́ⁿ-ŋmɛ̄ (à)</t>
  </si>
  <si>
    <t>búwɔ́ʕɔ̄ⁿ (à)</t>
  </si>
  <si>
    <t>also Khaya</t>
  </si>
  <si>
    <t>also Daniellia</t>
  </si>
  <si>
    <t>dígínā</t>
  </si>
  <si>
    <t>kɛ̀ⁿ-jɔ̌ⁿ</t>
  </si>
  <si>
    <t>kɛ̀-ⁿ-sá</t>
  </si>
  <si>
    <t>kɛ̀ⁿ-ŋɔ̄ʕɔ̄ⁿ</t>
  </si>
  <si>
    <t>kɛ̌y</t>
  </si>
  <si>
    <t>kɛ̌y nɛ̀ dígínā</t>
  </si>
  <si>
    <t>kɛ̌y nɛ̀ jɔ̌ⁿ</t>
  </si>
  <si>
    <t>kpàýⁿ</t>
  </si>
  <si>
    <t>kpàýⁿ nà támí</t>
  </si>
  <si>
    <t>támí</t>
  </si>
  <si>
    <t>kpɛ̀ýⁿ-jɔ̄ⁿ</t>
  </si>
  <si>
    <t>kpɛ̀ýⁿ-jɔ̄ⁿ nà támí</t>
  </si>
  <si>
    <t>kpɛ̀ýⁿ-sāⁿ</t>
  </si>
  <si>
    <t>kpɛ̀ýⁿ-sāⁿ nà támí</t>
  </si>
  <si>
    <t>two thousand</t>
  </si>
  <si>
    <t>deux mille</t>
  </si>
  <si>
    <t>three thousand</t>
  </si>
  <si>
    <t>trois mille</t>
  </si>
  <si>
    <t>four thousand</t>
  </si>
  <si>
    <t>quatre mille</t>
  </si>
  <si>
    <t>five thousand</t>
  </si>
  <si>
    <t>cinq mille</t>
  </si>
  <si>
    <t>cf. 'face'</t>
  </si>
  <si>
    <t>yè-ɲɔ́</t>
  </si>
  <si>
    <t>sáⁿ-dó</t>
  </si>
  <si>
    <t>fourth</t>
  </si>
  <si>
    <t>quatrième</t>
  </si>
  <si>
    <t>"-back"</t>
  </si>
  <si>
    <t>flɛ̀líí (à)</t>
  </si>
  <si>
    <t>&lt; Fr via Jula</t>
  </si>
  <si>
    <t>flower bud</t>
  </si>
  <si>
    <t>bourgeon</t>
  </si>
  <si>
    <t>fyéléyⁿ</t>
  </si>
  <si>
    <t>búrú (à)</t>
  </si>
  <si>
    <t>back (as cpd final)</t>
  </si>
  <si>
    <t>dos (dans les composés)</t>
  </si>
  <si>
    <t>ʃyáⁿ-wì \\ ʃyáⁿ-yò→</t>
  </si>
  <si>
    <t>bùwɔ̀ʕɔ́ⁿ (à) ~ bùwɔ̀ʕɔ́ (à)</t>
  </si>
  <si>
    <t>clay</t>
  </si>
  <si>
    <t>argile</t>
  </si>
  <si>
    <t>kɔ̀rɔ̀ɔ́ⁿ (à)</t>
  </si>
  <si>
    <t>spring (water)</t>
  </si>
  <si>
    <t>thing, object</t>
  </si>
  <si>
    <t>chose, objet</t>
  </si>
  <si>
    <t>cf. yáʕá 'thing', ʕɛ́ʕɛ́ 'thing'</t>
  </si>
  <si>
    <t>cè-kwálày-cɔ̀ⁿ</t>
  </si>
  <si>
    <t>cè-kwáláʕā-cɔ̀ⁿ</t>
  </si>
  <si>
    <t>bátyààⁿ</t>
  </si>
  <si>
    <t>bátyààⁿ-bí \\-bí-yó</t>
  </si>
  <si>
    <t>cɛ́rɛ́mbì, cɛ́rɛ́mì</t>
  </si>
  <si>
    <t>"pond-thorn-tree"</t>
  </si>
  <si>
    <t>"monkey-cashew"</t>
  </si>
  <si>
    <t>"monkey red"</t>
  </si>
  <si>
    <t>cyò sɛ̀ɛ̀ⁿ, tò-sɛ̀ɛ̀ⁿ</t>
  </si>
  <si>
    <t>cyò yɔ̀bɔ̀</t>
  </si>
  <si>
    <t>"monkey black"</t>
  </si>
  <si>
    <t>green monkey</t>
  </si>
  <si>
    <t>singe vert</t>
  </si>
  <si>
    <t>cɔ̀ⁿ sɔ̄ɛ̀yⁿ</t>
  </si>
  <si>
    <t>"bird long"</t>
  </si>
  <si>
    <t>cyò-cɔ̀ⁿ</t>
  </si>
  <si>
    <t>cɔ̀ⁿ-dwíí-sɔ̀yⁿ</t>
  </si>
  <si>
    <t>"bird-tail-long"</t>
  </si>
  <si>
    <t>cɔ̀ⁿ-jìràʕà</t>
  </si>
  <si>
    <t>cɔ̀ⁿ-ʃyɔ̀ɔ̀</t>
  </si>
  <si>
    <t>"bird-red"</t>
  </si>
  <si>
    <t>"bird-small"</t>
  </si>
  <si>
    <t>"bird-tree-pierce-Agent"</t>
  </si>
  <si>
    <t>dàɣàʕá (à)</t>
  </si>
  <si>
    <t>bírímá-fə̀rɛ̀y</t>
  </si>
  <si>
    <t>beat (tomtom), play (instrument)</t>
  </si>
  <si>
    <t>battre (tamtam), jouer (instrument)</t>
  </si>
  <si>
    <t>"cover-pagne" (initial &lt; Jula)</t>
  </si>
  <si>
    <t>dàŋgóóⁿ (à)</t>
  </si>
  <si>
    <t>longévité</t>
  </si>
  <si>
    <t>yìràʕà</t>
  </si>
  <si>
    <t>old man</t>
  </si>
  <si>
    <t>vieux, vieil homme</t>
  </si>
  <si>
    <t>dófìrì-kóŋgó</t>
  </si>
  <si>
    <t>normally pl</t>
  </si>
  <si>
    <t>dí-ɲɔ̀ \\ dí-jòò</t>
  </si>
  <si>
    <t>close kin (possessed)</t>
  </si>
  <si>
    <t>proches parents (en possession)</t>
  </si>
  <si>
    <t>(sb's) property, land</t>
  </si>
  <si>
    <t>terre (de qn)</t>
  </si>
  <si>
    <t>póróʕō</t>
  </si>
  <si>
    <t>dáⁿsìrámì</t>
  </si>
  <si>
    <t>tə́ráʕāⁿ</t>
  </si>
  <si>
    <t>ɲáⁿfɔ̀ɣɔ̀ⁿ</t>
  </si>
  <si>
    <t xml:space="preserve">ŋmímáʕá </t>
  </si>
  <si>
    <t>ŋmìyàʕá (à)</t>
  </si>
  <si>
    <t>sàmìʕàⁿ</t>
  </si>
  <si>
    <t>initial &lt; Jula</t>
  </si>
  <si>
    <t>tàràtá-kà</t>
  </si>
  <si>
    <t>tɛ̀rɛ́ⁿ-kà</t>
  </si>
  <si>
    <t>àràbá-kà</t>
  </si>
  <si>
    <t>làmìsá-kà</t>
  </si>
  <si>
    <t>júmáⁿ-kà</t>
  </si>
  <si>
    <t>sámbídí-kà, sámbídī</t>
  </si>
  <si>
    <t>dímáⁿʃí-kà</t>
  </si>
  <si>
    <t>jeu, amusement</t>
  </si>
  <si>
    <t>júlá-wì</t>
  </si>
  <si>
    <t>seller</t>
  </si>
  <si>
    <t>vendeur</t>
  </si>
  <si>
    <t>dɔ́rɔ́-wì</t>
  </si>
  <si>
    <t>buyer</t>
  </si>
  <si>
    <t>acheteur</t>
  </si>
  <si>
    <t>dìyɔ̀ʕɔ́ (à)</t>
  </si>
  <si>
    <t>ʃíyáʕāⁿ (à)</t>
  </si>
  <si>
    <t>see káⁿsɔ̀ʕɔ̀ⁿ 'hunter'</t>
  </si>
  <si>
    <t>káⁿsɔ̀ʕɔ̀ⁿ \\ káⁿsàʕà (collective)</t>
  </si>
  <si>
    <t>dɔ̀bɔ̀bìí (à)</t>
  </si>
  <si>
    <t>sàkɔ́mándɔ̄ʕɔ̄</t>
  </si>
  <si>
    <t>fish sp.</t>
  </si>
  <si>
    <t>poisson sp.</t>
  </si>
  <si>
    <t>dɔ̀ɣɔ́-yàʕà</t>
  </si>
  <si>
    <t>"…-thing"</t>
  </si>
  <si>
    <t>júgáⁿ-mìì</t>
  </si>
  <si>
    <t>"speak(v)-talk(n)"</t>
  </si>
  <si>
    <t>large oven (for roasting)</t>
  </si>
  <si>
    <t>gros four (à griller)</t>
  </si>
  <si>
    <t>cìcìí</t>
  </si>
  <si>
    <t>"pond-cow"</t>
  </si>
  <si>
    <t>dùgèéⁿ (à)</t>
  </si>
  <si>
    <t>dwí (à)</t>
  </si>
  <si>
    <t>dúrúɲāʕā (à)</t>
  </si>
  <si>
    <t>cf. Jula túù</t>
  </si>
  <si>
    <t>díyⁿáʕáⁿ-cɔ̀ⁿ</t>
  </si>
  <si>
    <t>"fire-bird"</t>
  </si>
  <si>
    <t>mountain</t>
  </si>
  <si>
    <t>montagne</t>
  </si>
  <si>
    <t>flá-nànàʕá</t>
  </si>
  <si>
    <t>baobab leaves (for sauce)</t>
  </si>
  <si>
    <t>feuilles de baobab (pour la sauce)</t>
  </si>
  <si>
    <t>fáá-dùgàlééⁿ</t>
  </si>
  <si>
    <t>power, strength, force</t>
  </si>
  <si>
    <t>force, puissance</t>
  </si>
  <si>
    <t>ʃíkàbàʕà</t>
  </si>
  <si>
    <t>fàŋéyáʕá</t>
  </si>
  <si>
    <t>boulard</t>
  </si>
  <si>
    <t>&lt; mouchoir</t>
  </si>
  <si>
    <t>ŋmú-sɔ́ẁ</t>
  </si>
  <si>
    <t>also just sɔ́ẁ</t>
  </si>
  <si>
    <t>also cpd ŋmú-sɔ́ẁ</t>
  </si>
  <si>
    <t>dùgá</t>
  </si>
  <si>
    <t>flɔ̀-yó</t>
  </si>
  <si>
    <t>baobabier (Adansonia digitata)</t>
  </si>
  <si>
    <t>"baobab-tree"</t>
  </si>
  <si>
    <t>fə́réy (à)</t>
  </si>
  <si>
    <t>fərɛ̀ý (à)</t>
  </si>
  <si>
    <t>fíⁿ-kènjɔ́</t>
  </si>
  <si>
    <t>"bud-seven"</t>
  </si>
  <si>
    <t>cultivated field</t>
  </si>
  <si>
    <t>champ cultivé</t>
  </si>
  <si>
    <t>crushed baobab leaf (for sauce)</t>
  </si>
  <si>
    <t>feuilles de baobab pilées</t>
  </si>
  <si>
    <t>baobab-leaf-flour</t>
  </si>
  <si>
    <t>powder</t>
  </si>
  <si>
    <t>poudre</t>
  </si>
  <si>
    <t>flour</t>
  </si>
  <si>
    <t>farine</t>
  </si>
  <si>
    <t>often as cpd final</t>
  </si>
  <si>
    <t>pùⁿ</t>
  </si>
  <si>
    <t>flá-nànàʕá-mɔ́ʕɔ́ⁿ</t>
  </si>
  <si>
    <t>host, one who provides lodging</t>
  </si>
  <si>
    <t>flónɔ̀ ~ flɔ́nɔ̀</t>
  </si>
  <si>
    <t>aluminum, cheap metal for pots etc</t>
  </si>
  <si>
    <t>aluminium, métal léger pour les marmites etc.</t>
  </si>
  <si>
    <t>bɔ́ʕɔ́ⁿ-fwɔ̀ⁿ</t>
  </si>
  <si>
    <t>"dog-fish"</t>
  </si>
  <si>
    <t>kóléyⁿ (à)</t>
  </si>
  <si>
    <t>tiger fish (Hydrocynus forskalii)</t>
  </si>
  <si>
    <t>poisson-chien (Hydrocynus forskalii)</t>
  </si>
  <si>
    <t>not Hydrocynus</t>
  </si>
  <si>
    <t>"fish-tail-long"</t>
  </si>
  <si>
    <t>fwɔ̀ⁿ-dwí-swììⁿ</t>
  </si>
  <si>
    <t>underpants, panties</t>
  </si>
  <si>
    <t>caleçon (sous-vêtement d'homme ou de femme)</t>
  </si>
  <si>
    <t>màkúrú (à)</t>
  </si>
  <si>
    <t>skirt</t>
  </si>
  <si>
    <t>jupe</t>
  </si>
  <si>
    <t>gbáʕá-cɔ̀ⁿ</t>
  </si>
  <si>
    <t>"shed-bird"</t>
  </si>
  <si>
    <t>gbáŋgbàʕáⁿ</t>
  </si>
  <si>
    <t>gbě \\ gbèé→</t>
  </si>
  <si>
    <t>extérieur, le dehors</t>
  </si>
  <si>
    <t>the outside (n)</t>
  </si>
  <si>
    <t>gbéyⁿ (à)</t>
  </si>
  <si>
    <t>gbéné (à)</t>
  </si>
  <si>
    <t>kárày ɲìnì</t>
  </si>
  <si>
    <t>large calabash for bathing</t>
  </si>
  <si>
    <t>grosse calebasse pour se laver</t>
  </si>
  <si>
    <t>wàŋàẃⁿ ~ wàŋgàẃⁿ</t>
  </si>
  <si>
    <t>wood used for balafon clappers; syn wàŋàẃⁿ</t>
  </si>
  <si>
    <t>wood used for balafon clappers; syn gbɛ̀nɛ̀-yó</t>
  </si>
  <si>
    <t>man-made beehive, apiary</t>
  </si>
  <si>
    <t>apiaire, ruche artificielle</t>
  </si>
  <si>
    <t>treehole</t>
  </si>
  <si>
    <t>trou d'arbre</t>
  </si>
  <si>
    <t>"tree-hole"</t>
  </si>
  <si>
    <t>yó-cɔ̌</t>
  </si>
  <si>
    <t>kónèy (à)</t>
  </si>
  <si>
    <t>contrast yǎ 'woman'</t>
  </si>
  <si>
    <t>old woman</t>
  </si>
  <si>
    <t>vieille femme</t>
  </si>
  <si>
    <t>yá dìyàʕà</t>
  </si>
  <si>
    <t>vieil homme</t>
  </si>
  <si>
    <t>ɲɔ́ⁿ-tú</t>
  </si>
  <si>
    <t>authority, leader</t>
  </si>
  <si>
    <t>dirigeant, autorité</t>
  </si>
  <si>
    <t>village chief</t>
  </si>
  <si>
    <t>chef de village</t>
  </si>
  <si>
    <t>tìyàʕà-wí</t>
  </si>
  <si>
    <t>chef de terre</t>
  </si>
  <si>
    <t>chief of a landholding</t>
  </si>
  <si>
    <t>jyòlà-yàʕà</t>
  </si>
  <si>
    <t>toy</t>
  </si>
  <si>
    <t>jouet</t>
  </si>
  <si>
    <t>júgúnīī (à)</t>
  </si>
  <si>
    <t>variant jùgùló, cf. 'hedgehog'</t>
  </si>
  <si>
    <t>quill (of porcupine)</t>
  </si>
  <si>
    <t>épine (de porc-épic)</t>
  </si>
  <si>
    <t>ʃìɲàʕà</t>
  </si>
  <si>
    <t>portable fishtrap (wicker)</t>
  </si>
  <si>
    <t>piège à poissons (comme panier)</t>
  </si>
  <si>
    <t>filet (de pêche)</t>
  </si>
  <si>
    <t>net (for fish)</t>
  </si>
  <si>
    <t>eye</t>
  </si>
  <si>
    <t>forehead bone</t>
  </si>
  <si>
    <t>os du front</t>
  </si>
  <si>
    <t>eyebrow</t>
  </si>
  <si>
    <t>sourcil</t>
  </si>
  <si>
    <t>júgú-bàʕà-y</t>
  </si>
  <si>
    <t>júgú-sèrì-yⁿ</t>
  </si>
  <si>
    <t>variant jìgìló, cf. 'hedgehog'</t>
  </si>
  <si>
    <t>jìyùʕɔ́ (à)</t>
  </si>
  <si>
    <t>kúrukúⁿ kúɲí 'belly button'</t>
  </si>
  <si>
    <t>differs tonally from 'belly'</t>
  </si>
  <si>
    <t>differs tonally from 'navel'</t>
  </si>
  <si>
    <t>kùkúỳ</t>
  </si>
  <si>
    <t>box with two holes symbolizing twins, used like a piggy bank</t>
  </si>
  <si>
    <t>petite caisse à deux trous qui symbolisent les jumeaux, utilisée pour garder de l'argent</t>
  </si>
  <si>
    <t>jìyɔ̀ʕɔ̀ sáŋgbə́ráyⁿ</t>
  </si>
  <si>
    <t>intestine</t>
  </si>
  <si>
    <t>gros intestin</t>
  </si>
  <si>
    <t>large intestine, colon</t>
  </si>
  <si>
    <t>jìyɔ̀ʕɔ̀ yíbí</t>
  </si>
  <si>
    <t>small intestines</t>
  </si>
  <si>
    <t>petit intestin</t>
  </si>
  <si>
    <t>fùrùẃ (à)</t>
  </si>
  <si>
    <t>fùrùw sáŋgbə́ráyⁿ</t>
  </si>
  <si>
    <t>rumen, main stomach (of grzing animal)</t>
  </si>
  <si>
    <t>"my father's ruined garment'</t>
  </si>
  <si>
    <t>reticulum (second stomach of grazing animal)</t>
  </si>
  <si>
    <t>reticulum (deuxième estomac des ruminants)</t>
  </si>
  <si>
    <t>gros estomac (de ruminant)</t>
  </si>
  <si>
    <t>omasum (third stomach of grazing animal)</t>
  </si>
  <si>
    <t>omasum (troisième estomac de ruminant)</t>
  </si>
  <si>
    <t>fùrùw yíbí</t>
  </si>
  <si>
    <t>"stomach small"</t>
  </si>
  <si>
    <t>"stomach big"</t>
  </si>
  <si>
    <t>guts, entrails (including stomach)</t>
  </si>
  <si>
    <t>entrailles (y compris l'estomac)</t>
  </si>
  <si>
    <t>kâ \\ káà→</t>
  </si>
  <si>
    <t>bárá</t>
  </si>
  <si>
    <t>short for bárákà</t>
  </si>
  <si>
    <t>káfyɔ̀ⁿ dígínā</t>
  </si>
  <si>
    <t>hand' plus 'palm/sole'</t>
  </si>
  <si>
    <t>sole (underside of feet)</t>
  </si>
  <si>
    <t>cf. kɛ́rɛ́y</t>
  </si>
  <si>
    <t>"white.people-" plus Jula term</t>
  </si>
  <si>
    <t>sifflet</t>
  </si>
  <si>
    <t>gbètéyⁿ (à)</t>
  </si>
  <si>
    <t>flûte</t>
  </si>
  <si>
    <t>flute, reed (musical)</t>
  </si>
  <si>
    <t xml:space="preserve">kàáⁿ-kǎⁿ \\ kàáⁿ-kàá→ </t>
  </si>
  <si>
    <t>"griot-ax"</t>
  </si>
  <si>
    <t>gbògó</t>
  </si>
  <si>
    <t>kàɣà tɛ́ⁿ (it's bitter)</t>
  </si>
  <si>
    <t>kàkàʕàná</t>
  </si>
  <si>
    <t>syn gbɔ̀yɔ́</t>
  </si>
  <si>
    <t>kɛ̀bí \\ kɛ̀bíyé→</t>
  </si>
  <si>
    <t>cf. kɛ̀bí</t>
  </si>
  <si>
    <t>ká-nìyàʕà</t>
  </si>
  <si>
    <t>cow-pea greens</t>
  </si>
  <si>
    <t>feuilles de haricot</t>
  </si>
  <si>
    <t>"donkey-ear"</t>
  </si>
  <si>
    <t>kàkóóⁿ-tòy</t>
  </si>
  <si>
    <t>kárá-bì</t>
  </si>
  <si>
    <t>small calabash bowl (for drinking)</t>
  </si>
  <si>
    <t>petite bol en calebasse (pour boire)</t>
  </si>
  <si>
    <t>kàràfà-gbəríⁿ (à)</t>
  </si>
  <si>
    <t>kàràʕá (à)</t>
  </si>
  <si>
    <t>túgáⁿ-wì</t>
  </si>
  <si>
    <t>kásɔ̀ⁿ-kúyⁿ</t>
  </si>
  <si>
    <t>"white.person-Blighia"</t>
  </si>
  <si>
    <t>"tooth-" plus Jula</t>
  </si>
  <si>
    <t>kááⁿ-tìrìí</t>
  </si>
  <si>
    <t>gums</t>
  </si>
  <si>
    <t>gencives</t>
  </si>
  <si>
    <t>inhabitant of Daramandougou</t>
  </si>
  <si>
    <t>habitant de Daramandougou</t>
  </si>
  <si>
    <t>Daramandougou (village)</t>
  </si>
  <si>
    <t>bəláⁿ-yè</t>
  </si>
  <si>
    <t>musical instruments</t>
  </si>
  <si>
    <t>instruments de musique</t>
  </si>
  <si>
    <t>cf. bíríⁿ 'beat (tomtom)', yáʕá 'thing'</t>
  </si>
  <si>
    <t>kèrémèrè</t>
  </si>
  <si>
    <t>kɛ́dì-sèrèy</t>
  </si>
  <si>
    <t>skin (of body)</t>
  </si>
  <si>
    <t>peau (du corps)</t>
  </si>
  <si>
    <t>arbre/arbuste spp. (Gardenia)</t>
  </si>
  <si>
    <t>tree/shrub spp. (Gardenia)</t>
  </si>
  <si>
    <t>"male" (fruit inedible)</t>
  </si>
  <si>
    <t>"female" (fruit edible)</t>
  </si>
  <si>
    <t>kɛ́rɛ́-pɔ̀ɣɔ̀y</t>
  </si>
  <si>
    <t>"hand-stick"</t>
  </si>
  <si>
    <t>"hand"</t>
  </si>
  <si>
    <t>claw</t>
  </si>
  <si>
    <t>griffe</t>
  </si>
  <si>
    <t>kɛ́rɛ́y-bùwɔ̀ʕɔ̀ⁿ</t>
  </si>
  <si>
    <t>kɛ́rɛ́y-jɔ̀yⁿ</t>
  </si>
  <si>
    <t>"hand-neck"</t>
  </si>
  <si>
    <t>wrist</t>
  </si>
  <si>
    <t>poignet</t>
  </si>
  <si>
    <t>back of hand</t>
  </si>
  <si>
    <t>dos de la main</t>
  </si>
  <si>
    <t>"hand-back"</t>
  </si>
  <si>
    <t>bracelet</t>
  </si>
  <si>
    <t>kɛ́rɛ́y-yàʕà</t>
  </si>
  <si>
    <t>"hand-thing"</t>
  </si>
  <si>
    <t>metal bracelet</t>
  </si>
  <si>
    <t>bracelet en métal</t>
  </si>
  <si>
    <t>yú-bì</t>
  </si>
  <si>
    <t>ring (on finger)</t>
  </si>
  <si>
    <t>bague</t>
  </si>
  <si>
    <t>necklace</t>
  </si>
  <si>
    <t>collier</t>
  </si>
  <si>
    <t>"neck-thing"</t>
  </si>
  <si>
    <t>kèyàʕá (à)</t>
  </si>
  <si>
    <t>kláⁿ-yè (è)</t>
  </si>
  <si>
    <t>"chew-thing"</t>
  </si>
  <si>
    <t>feuilles du palmier rônier (Borassus)</t>
  </si>
  <si>
    <t xml:space="preserve">fronds of borassus palm </t>
  </si>
  <si>
    <t>klèý-yò</t>
  </si>
  <si>
    <t>klèý-cɔ̀ⁿ</t>
  </si>
  <si>
    <t>village weaver (Ploceus cucullatus)</t>
  </si>
  <si>
    <t>tisserin (Ploceus cucullatus)</t>
  </si>
  <si>
    <t>"borassus-bird"</t>
  </si>
  <si>
    <t>more often gbàʕá-cɔ̀ⁿ</t>
  </si>
  <si>
    <t>earthenware eating bowl</t>
  </si>
  <si>
    <t>écuelle à manger en terre cuite</t>
  </si>
  <si>
    <t>écuelle en bois (devenue rare, utilisée jadis pour les beignets)</t>
  </si>
  <si>
    <t>sígínī</t>
  </si>
  <si>
    <t>wooden spatula-shaped stick for kneading dough</t>
  </si>
  <si>
    <t>spatule en bois qui sert à malaxer le tô</t>
  </si>
  <si>
    <t>síí-yò</t>
  </si>
  <si>
    <t>jeune gecko (salamandre) des maisons</t>
  </si>
  <si>
    <t>young house gecko</t>
  </si>
  <si>
    <t>ladle, spoon</t>
  </si>
  <si>
    <t>louche, cuiller</t>
  </si>
  <si>
    <t>ladle (made from small necked calabash) for scooping up millet cakes from hot pot</t>
  </si>
  <si>
    <t>louche (d'une petite calebasse à cou) qui sert à enlever le tô de la marmite chaude</t>
  </si>
  <si>
    <t>kókó</t>
  </si>
  <si>
    <t>cow-pea fritters</t>
  </si>
  <si>
    <t>beignets à base de haricots</t>
  </si>
  <si>
    <t>small millet and rice cake</t>
  </si>
  <si>
    <t>galette de mil et de riz</t>
  </si>
  <si>
    <t>fáránī (à)</t>
  </si>
  <si>
    <t>wheat-flour fritters</t>
  </si>
  <si>
    <t>beignet en farine de blé</t>
  </si>
  <si>
    <t>kòlòŋgóó (à)</t>
  </si>
  <si>
    <t>call of Viellot's barbet (Lybius vieilloti)</t>
  </si>
  <si>
    <t>cri du barbican de Vieillot (Lybius vieilloti)</t>
  </si>
  <si>
    <t>kóŋ-kàŋ-kóŋ</t>
  </si>
  <si>
    <t xml:space="preserve">kóóŋ (à) </t>
  </si>
  <si>
    <t>kótóklòẃ</t>
  </si>
  <si>
    <t>ongle de la main</t>
  </si>
  <si>
    <t>kɔ̀ŋ́-kɔ̀ýⁿ</t>
  </si>
  <si>
    <t>fig tree spp.</t>
  </si>
  <si>
    <t>figuier spp.</t>
  </si>
  <si>
    <t>kɔ̀ŋ́-kɔ̀ýⁿ yǎ \\ yàá→</t>
  </si>
  <si>
    <t>kɔ̀ŋ́-kɔ̀ýⁿ dwɛ̀ý \\ dɔ̀-rɔ̀ɔ́→</t>
  </si>
  <si>
    <t>kɔ̀nɔ́ \\ kɔ̀ná→</t>
  </si>
  <si>
    <t>dē after H-tone</t>
  </si>
  <si>
    <t>kɔ́ⁿ-yòbàʕà (à)</t>
  </si>
  <si>
    <t>"??-black"</t>
  </si>
  <si>
    <t>interior</t>
  </si>
  <si>
    <t>"guts"</t>
  </si>
  <si>
    <t>native guitar with six or more strings (stroked with finger or a coin)</t>
  </si>
  <si>
    <t>guitare traditionnelle à six cordes ou davantage (jouée avec les doigts ou avec une monnaie)</t>
  </si>
  <si>
    <t>type of chicken with few feathers</t>
  </si>
  <si>
    <t>sorte de poulet avec peu de plumes</t>
  </si>
  <si>
    <t xml:space="preserve">púúⁿ (à) </t>
  </si>
  <si>
    <t>place to deposit trash</t>
  </si>
  <si>
    <t>lieu où on jette les ordures</t>
  </si>
  <si>
    <t>acquaintance (person who one knows)</t>
  </si>
  <si>
    <t>kɔ́ⁿ-wì ~ kwáⁿ-wì</t>
  </si>
  <si>
    <t>ládɔ̄ⁿ</t>
  </si>
  <si>
    <t>làmàⁿtə̀rɛ̀ý</t>
  </si>
  <si>
    <t>confidence, trust (n)</t>
  </si>
  <si>
    <t>lánáyāā (à)</t>
  </si>
  <si>
    <t>home, place of origin (of sb)</t>
  </si>
  <si>
    <t>də́rììⁿ (à)</t>
  </si>
  <si>
    <t>variant də́rììⁿ</t>
  </si>
  <si>
    <t>variant də́ráʕā</t>
  </si>
  <si>
    <t>də́ráʕā (à)</t>
  </si>
  <si>
    <t>də́rììⁿ-wí (à)</t>
  </si>
  <si>
    <t>owner of courtyard</t>
  </si>
  <si>
    <t>lieu d'origine (de qn), patrie</t>
  </si>
  <si>
    <t>owner of house</t>
  </si>
  <si>
    <t>propriétaire de la maison</t>
  </si>
  <si>
    <t>head of household</t>
  </si>
  <si>
    <t>chef de concession</t>
  </si>
  <si>
    <t>lè-wí (è)</t>
  </si>
  <si>
    <t xml:space="preserve">lě (è) \\ (è/ò) lèé→ </t>
  </si>
  <si>
    <t>lè-ɲɔ́ \\ lè-dyó→</t>
  </si>
  <si>
    <t>personne qui fait partie de la concession</t>
  </si>
  <si>
    <t>person belonging to the house compound</t>
  </si>
  <si>
    <t>dyó→ (ò)</t>
  </si>
  <si>
    <t>people</t>
  </si>
  <si>
    <t>gens</t>
  </si>
  <si>
    <t>ɲɔ́ⁿɔ́→ (JH), ɲɔ́ɣɔ́ (JH), ō ɲí-yō (AH)</t>
  </si>
  <si>
    <t>dyóó→ (JH)</t>
  </si>
  <si>
    <t>bànùgùẃ</t>
  </si>
  <si>
    <t>occasionally cultivated (Jula) as spinach for sauces</t>
  </si>
  <si>
    <t>baobab in the village (houses)</t>
  </si>
  <si>
    <t>baobab de maison</t>
  </si>
  <si>
    <t>blessing</t>
  </si>
  <si>
    <t>bénédiction</t>
  </si>
  <si>
    <t>cough (n)</t>
  </si>
  <si>
    <t>toux</t>
  </si>
  <si>
    <t>has small, sleek leaves</t>
  </si>
  <si>
    <t>lɛ̀múrú ɲɔ́mì</t>
  </si>
  <si>
    <t>citrus fruits</t>
  </si>
  <si>
    <t>agrumes</t>
  </si>
  <si>
    <t>lɔ̀ŋɔ̀ý (à)</t>
  </si>
  <si>
    <t>&lt; Jula lɔ̀ŋɔ́</t>
  </si>
  <si>
    <t>bòé-pyɔ̀ⁿ</t>
  </si>
  <si>
    <t>tàkòẃⁿ</t>
  </si>
  <si>
    <t>Jula wɔ́rɔ́ŋ</t>
  </si>
  <si>
    <t>tàkòẃⁿ-pyɔ̀ⁿ</t>
  </si>
  <si>
    <t>edible caterpillar on tree sp.</t>
  </si>
  <si>
    <t>chenille comestible sur un arbre sp.</t>
  </si>
  <si>
    <t>sɔ̀gɔ̀làʕá</t>
  </si>
  <si>
    <t>màrⁿàʕà-yó</t>
  </si>
  <si>
    <t>"fight-tree"</t>
  </si>
  <si>
    <t>mííⁿ</t>
  </si>
  <si>
    <t>mííⁿ sāⁿ 'three times'</t>
  </si>
  <si>
    <t>mííⁿ jɔ̄ⁿ 'twice'</t>
  </si>
  <si>
    <t>mìyɛ̀nàʕà</t>
  </si>
  <si>
    <t>tree sp. (Combretum molle)</t>
  </si>
  <si>
    <t>arbre sp.  (Combretum molle)</t>
  </si>
  <si>
    <t>fourmi noire qui pique (Brachyponera sp.)</t>
  </si>
  <si>
    <t>army ant (large, black, forms long lines, Dorylus sp.)</t>
  </si>
  <si>
    <t>fourmi sp. (grosse, noire, fait de longues rangées, Dorylus sp.)</t>
  </si>
  <si>
    <t>&lt; Jula kɛ̀ýⁿ-kɛ̀ýⁿ</t>
  </si>
  <si>
    <t>mláⁿ-pòyⁿ</t>
  </si>
  <si>
    <t>mláⁿ-kà</t>
  </si>
  <si>
    <t>"chicken-mother"</t>
  </si>
  <si>
    <t>hen (adult)</t>
  </si>
  <si>
    <t>poule (adulte femelle)</t>
  </si>
  <si>
    <t>mláⁿ-sɔ̀ɣɔ̀</t>
  </si>
  <si>
    <t>hen (not yet a mother)</t>
  </si>
  <si>
    <t>poule (pas encore une mère)</t>
  </si>
  <si>
    <t>yá-bɔ̀ⁿ \\ yá-bɔ̀→</t>
  </si>
  <si>
    <t xml:space="preserve">épouse </t>
  </si>
  <si>
    <t>young woman (about 17-18 years old)</t>
  </si>
  <si>
    <t>jeune femme (âgée d'environ 17-18 ans)</t>
  </si>
  <si>
    <t>less common than ná-mí, homophone of 'cow'</t>
  </si>
  <si>
    <t>náⁿ // ná→</t>
  </si>
  <si>
    <t>also compound ŋmú-sɔ̂w</t>
  </si>
  <si>
    <t>sɔ̂w (1)</t>
  </si>
  <si>
    <t>sɔ̂w (3)</t>
  </si>
  <si>
    <t>sɔ̂w (2)</t>
  </si>
  <si>
    <t>"head-hat," cf. ŋmá ; also just sɔ̂w ; syn gbɔ̀ⁿflàʕá</t>
  </si>
  <si>
    <t>syn ŋmú-sɔ́ẁ</t>
  </si>
  <si>
    <t>eyelash</t>
  </si>
  <si>
    <t>cil</t>
  </si>
  <si>
    <t>teacher</t>
  </si>
  <si>
    <t>enseignant</t>
  </si>
  <si>
    <t>dɔ̀ɣɔ̀làɣá</t>
  </si>
  <si>
    <t>damalisque, antilope sp. (Damaliscus [lunatus] korrigum)</t>
  </si>
  <si>
    <t>korrigum, antelope sp. similar to topi (Damaliscus [lunatus] korrigum)</t>
  </si>
  <si>
    <t>kɔ́kùná (à)</t>
  </si>
  <si>
    <t>animal near water (important in rituals)</t>
  </si>
  <si>
    <t>animal sp. près de l'eau (important dans les rites)</t>
  </si>
  <si>
    <t>Jula kɔ́ŋɔ́rɔ́</t>
  </si>
  <si>
    <t>petits antilopes spp. (céphalophes)</t>
  </si>
  <si>
    <t>wú yɔ̀bɔ̀</t>
  </si>
  <si>
    <t>duiker spp. (small antelopes)</t>
  </si>
  <si>
    <t>"duiker black"</t>
  </si>
  <si>
    <t>hand (as cpd initial)</t>
  </si>
  <si>
    <t>main (dans les composés)</t>
  </si>
  <si>
    <t>cf. ká- and kɔⁿ́- as cpd initial</t>
  </si>
  <si>
    <t>kɔ́ⁿ-</t>
  </si>
  <si>
    <t>músùⁿ</t>
  </si>
  <si>
    <t>kùnáŋgbɛ̀</t>
  </si>
  <si>
    <t>náⁿ-cɔ̀ⁿ</t>
  </si>
  <si>
    <t>nǎⁿ-sáŋkày</t>
  </si>
  <si>
    <t>nǎⁿ-sòóŋ̀</t>
  </si>
  <si>
    <t>strangling fig; ; syn kàràfà-gbəríⁿ</t>
  </si>
  <si>
    <t>"stranger-come-kill-[[the-compound]-owner]"</t>
  </si>
  <si>
    <t>náfɔ́ɣɔ́-bà-kó-[è-lè-wí]</t>
  </si>
  <si>
    <t>náʕánà</t>
  </si>
  <si>
    <t>nútùgùy-kà</t>
  </si>
  <si>
    <t>termite (worker)</t>
  </si>
  <si>
    <t>termite (ouvrier)</t>
  </si>
  <si>
    <t>náⁿ-ɲù</t>
  </si>
  <si>
    <t>lait de sein, lait maternel</t>
  </si>
  <si>
    <t>breast milk</t>
  </si>
  <si>
    <t>ɲíríⁿ-cɔ̀ⁿ</t>
  </si>
  <si>
    <t>ɲìrèý-cɔ̀ⁿ</t>
  </si>
  <si>
    <t>ɲùý-cɔ̀ⁿ</t>
  </si>
  <si>
    <t>variant ɲìrèýⁿ-cɔ̀ⁿ</t>
  </si>
  <si>
    <t>nǎⁿ yɔ̀bɔ̀</t>
  </si>
  <si>
    <t>"cows(pl)-herd-Agent"</t>
  </si>
  <si>
    <t>nàŋgàní (à)</t>
  </si>
  <si>
    <t>human</t>
  </si>
  <si>
    <t>humain</t>
  </si>
  <si>
    <t>nááwò \\ nááwò→</t>
  </si>
  <si>
    <t>bárá-bòrò</t>
  </si>
  <si>
    <t>rice field, rice paddy</t>
  </si>
  <si>
    <t>rizière</t>
  </si>
  <si>
    <t>túwàʕà</t>
  </si>
  <si>
    <t>respect (n)</t>
  </si>
  <si>
    <t>respect</t>
  </si>
  <si>
    <t>sick person</t>
  </si>
  <si>
    <t>personne malade</t>
  </si>
  <si>
    <t>dúwáⁿ-wì ~ dúgáⁿ-wì</t>
  </si>
  <si>
    <t>nááⁿ-yàʕà ~ nárⁿá-yàʕà</t>
  </si>
  <si>
    <t xml:space="preserve"> </t>
  </si>
  <si>
    <t>níníí ~ nírⁿíí</t>
  </si>
  <si>
    <t>&lt; Jula lílí</t>
  </si>
  <si>
    <t>trailing vines (Ipomoea vagans and others)</t>
  </si>
  <si>
    <t>plante rampante (Ipomoea vagans et autres)</t>
  </si>
  <si>
    <t>níníí-yō</t>
  </si>
  <si>
    <t>níŋɛ́-níŋɛ́yⁿ (à)</t>
  </si>
  <si>
    <t>nìyɔ̀ʕɔ́ⁿ (à)</t>
  </si>
  <si>
    <t>"chameleon-tail"</t>
  </si>
  <si>
    <t>referring to curled flower spike.; compare Stachytarpheta indica</t>
  </si>
  <si>
    <t>ɲùyɔ̀ʕɔ́ⁿ (à)</t>
  </si>
  <si>
    <t>"mouth-</t>
  </si>
  <si>
    <t>kàŋkí-yáʕá (à)</t>
  </si>
  <si>
    <t>kàŋkáⁿ</t>
  </si>
  <si>
    <t>&lt; Jula (initial)</t>
  </si>
  <si>
    <t>also kàŋkí-yáʕá</t>
  </si>
  <si>
    <t>also just kàŋkáⁿ</t>
  </si>
  <si>
    <t>nɔ́ɣɔ́ⁿʃīīⁿ (à)</t>
  </si>
  <si>
    <t>nɔ́ɣɔ́ⁿʃíí-dwī (à)</t>
  </si>
  <si>
    <t>variant núnúⁿ ; more often diminutive núrú-bì</t>
  </si>
  <si>
    <t>nìyɔ̀ʕɔ́-gbày</t>
  </si>
  <si>
    <t>saliva, spittle</t>
  </si>
  <si>
    <t>salive, crachat</t>
  </si>
  <si>
    <t>sputum (from clearing one's throat)</t>
  </si>
  <si>
    <t>sputum (en se râclant la gorge)</t>
  </si>
  <si>
    <t>nìyɔ́m-bàɣày</t>
  </si>
  <si>
    <t>ɲáɣáⁿ-fūū (à)</t>
  </si>
  <si>
    <t>lòmò-lómóⁿ (à)</t>
  </si>
  <si>
    <t>pomme cannelle (arbre et fruit, Annona squamosa)</t>
  </si>
  <si>
    <t>custard-apple (tree and fruit, Annona squamosa)</t>
  </si>
  <si>
    <t>&lt; Juls sùⁿsúⁿ, planted in towns</t>
  </si>
  <si>
    <t>ɲìrèý-sɔ̀yⁿ</t>
  </si>
  <si>
    <t>"breast-long" (calque)</t>
  </si>
  <si>
    <t>more often sííⁿ-jìⁿyàʕaⁿ</t>
  </si>
  <si>
    <t>also calqued as ɲìrèý-sɔ̀yⁿ</t>
  </si>
  <si>
    <t>sííⁿ-jīⁿ-yāʕāⁿ</t>
  </si>
  <si>
    <t>ɲínáʕá-ɲū</t>
  </si>
  <si>
    <t>"cold(n)-water"</t>
  </si>
  <si>
    <t>herb sp.</t>
  </si>
  <si>
    <t xml:space="preserve">plante herbacée sp. </t>
  </si>
  <si>
    <t>ɲò-máⁿ-dí-yàʕa</t>
  </si>
  <si>
    <t>entire plante medicinal, near water</t>
  </si>
  <si>
    <t>"drink-Neg-be.good-thing" ('be good' &lt; Jula)</t>
  </si>
  <si>
    <t>soul, ghost (of sb)</t>
  </si>
  <si>
    <t>âme, phantôme (de qn)</t>
  </si>
  <si>
    <t>ɲóròwⁿ (à)</t>
  </si>
  <si>
    <t>shade, shadow</t>
  </si>
  <si>
    <t>ʃííⁿ-ʃííⁿ \\ ʃííⁿ-ʃííⁿyē</t>
  </si>
  <si>
    <t>ɲɔ̀ɣɔ̀mɛ́yⁿ (à)</t>
  </si>
  <si>
    <t>ɲɔ́mìì sáŋgbə́ráⁿ</t>
  </si>
  <si>
    <t>"toe small"</t>
  </si>
  <si>
    <t>"toe big"</t>
  </si>
  <si>
    <t>pl denasalized; cf. ɲɔ́ⁿ 'person'</t>
  </si>
  <si>
    <t>"mouth-skin"</t>
  </si>
  <si>
    <t>ɲɔ́ⁿ-sèrèy</t>
  </si>
  <si>
    <t>ɲɔ̯ɛ́n-dɔ̯ɛ̀y ~ ɲɔ́n-dɔ̯ɛ̀y \\ ɲɔ̯ɛ́yⁿ dɔ̀-rɔ̀→</t>
  </si>
  <si>
    <t>ɲɔ́ⁿ-yóbàà-kɛ̀nɛ̀kɛ́nì</t>
  </si>
  <si>
    <t>"person-black-…"</t>
  </si>
  <si>
    <t>kásɔ̀ɔ̀-kɛ̀rⁿɛ̀y-kɛ́rⁿɛ̀y</t>
  </si>
  <si>
    <t>cf. Senna obtusifolia</t>
  </si>
  <si>
    <t>kɛ̀rⁿɛ̀yⁿ-kérⁿɛ̀yⁿ</t>
  </si>
  <si>
    <t>deux plantes buissonneuses érigées (Senna spp.)</t>
  </si>
  <si>
    <t>see Senna obtusifolia, Senna occientalis</t>
  </si>
  <si>
    <t>bonté</t>
  </si>
  <si>
    <t>ɲúmúgwī</t>
  </si>
  <si>
    <t>ɲù-yó</t>
  </si>
  <si>
    <t>winnowing van</t>
  </si>
  <si>
    <t>van (à vanner)</t>
  </si>
  <si>
    <t>"water-tree"</t>
  </si>
  <si>
    <t>tree spp. in or near water</t>
  </si>
  <si>
    <t>arbre spp. dans ou près de l'eau</t>
  </si>
  <si>
    <t>sparrowhawk and falcon spp. (e.g. shikra)</t>
  </si>
  <si>
    <t>épervier et faucon spp.</t>
  </si>
  <si>
    <t>"…-place"</t>
  </si>
  <si>
    <t>more often ŋú-tyàɣà</t>
  </si>
  <si>
    <t>ŋúm-báɣày \\ -báɣàyè→</t>
  </si>
  <si>
    <t>ŋútìyàʕà</t>
  </si>
  <si>
    <t>ŋwìíⁿ (è)</t>
  </si>
  <si>
    <t>ŋwíⁿ (è) \\ ŋwíⁿ→yé</t>
  </si>
  <si>
    <t>ɲú-là-tàʕày</t>
  </si>
  <si>
    <t>"water-bathe-place"</t>
  </si>
  <si>
    <t>lieu pour se laver</t>
  </si>
  <si>
    <t>fɛ̀rɛ̀y-nɛ́rⁿɛ́-tàʕày</t>
  </si>
  <si>
    <t>bathing spot, place to bathe</t>
  </si>
  <si>
    <t>washing place</t>
  </si>
  <si>
    <t>lieu pour laver les habits</t>
  </si>
  <si>
    <t>buisson (Hyptis suaveolens)</t>
  </si>
  <si>
    <t>wɔ́-nɛ́rⁿɛ́-yàʕà</t>
  </si>
  <si>
    <t>corpse, dead body</t>
  </si>
  <si>
    <t>cadavre</t>
  </si>
  <si>
    <t xml:space="preserve">pàmpííⁿ (à) </t>
  </si>
  <si>
    <t>pàpàyé (à)</t>
  </si>
  <si>
    <t>pɛ̀yⁿ-jɔ̯ɛ̀yⁿ-wúú</t>
  </si>
  <si>
    <t>"foot-neck-bone"</t>
  </si>
  <si>
    <t>anklebone</t>
  </si>
  <si>
    <t>astragale</t>
  </si>
  <si>
    <t>jɔ̯ɛ̀yⁿ-yàʕà</t>
  </si>
  <si>
    <t>pɛ̀yⁿ-wùrù</t>
  </si>
  <si>
    <t>mid-sized basket of palm-front strips (for carrying grain from granary to house)</t>
  </si>
  <si>
    <t>panier de taille moyenne en tranches de feuille de palmier (sert à porter les céréales du grenier à la maison)</t>
  </si>
  <si>
    <t>toenail</t>
  </si>
  <si>
    <t>ongle du pier</t>
  </si>
  <si>
    <t>ségélèyⁿ (è)</t>
  </si>
  <si>
    <t xml:space="preserve">a few spines in fins; </t>
  </si>
  <si>
    <t>sé-nɔ̀</t>
  </si>
  <si>
    <t>"go-with" (bc the spines stick in one's body)</t>
  </si>
  <si>
    <t>sɔ̀gɔ̀nàŋgbé</t>
  </si>
  <si>
    <t>sèséréy dɔ̯ɛ̀y</t>
  </si>
  <si>
    <t>sèséréy yà</t>
  </si>
  <si>
    <t>ball, sphere</t>
  </si>
  <si>
    <t>boule</t>
  </si>
  <si>
    <t>"foot-palm/sole"</t>
  </si>
  <si>
    <t>pɛ̀yⁿ-tàʕày</t>
  </si>
  <si>
    <t>pɛ̀yⁿ-ʃí-tàʕày</t>
  </si>
  <si>
    <t>syn pɛ̀yⁿ-tàʕày</t>
  </si>
  <si>
    <t>syn pɛ̀yⁿ-ʃí-tàʕày</t>
  </si>
  <si>
    <t>pɛ̀rɛ́m-pɛ̀rɛ̀ýⁿ (à)</t>
  </si>
  <si>
    <t>paire de jumeaux</t>
  </si>
  <si>
    <t xml:space="preserve">twin </t>
  </si>
  <si>
    <t>pímpíⁿyàⁿ \\ pímpíⁿyàʕà</t>
  </si>
  <si>
    <t>pìyⁿàʕáⁿ (à)</t>
  </si>
  <si>
    <t>"corpse-clean-thing"</t>
  </si>
  <si>
    <t>póẁⁿ \\ pó→ẁⁿ (ò)</t>
  </si>
  <si>
    <t>"plant-which?-close-self"</t>
  </si>
  <si>
    <t>póẁⁿ-jìnàʕáⁿ-fɛ̀rɛ̀-myâⁿ</t>
  </si>
  <si>
    <t>póẁⁿ sàyⁿ-wí</t>
  </si>
  <si>
    <t>"plant-thorn-owner"</t>
  </si>
  <si>
    <t>syn tíntíŋgúrè</t>
  </si>
  <si>
    <t>characterized by thigmonasty</t>
  </si>
  <si>
    <t>below anus (used as an insult)</t>
  </si>
  <si>
    <t>single buttock</t>
  </si>
  <si>
    <t>une seule fesse</t>
  </si>
  <si>
    <t>buttocks</t>
  </si>
  <si>
    <t>fesses</t>
  </si>
  <si>
    <t>pɔ̀n-téréy</t>
  </si>
  <si>
    <t>rear end (hips to under buttocks)</t>
  </si>
  <si>
    <t>derrière (du corps, des hanches aux fesses)</t>
  </si>
  <si>
    <t>upper buttocks</t>
  </si>
  <si>
    <t>partie supérieure des fesses</t>
  </si>
  <si>
    <t>pɔ̀cɔ̀-ŋmá</t>
  </si>
  <si>
    <t>flesh (of body)</t>
  </si>
  <si>
    <t>chair (du corps)</t>
  </si>
  <si>
    <t>púⁿ (à)</t>
  </si>
  <si>
    <t>làtó-bàrá</t>
  </si>
  <si>
    <t>enemy</t>
  </si>
  <si>
    <t>ennemi</t>
  </si>
  <si>
    <t>sàɲùró \\ sàɲùràá́</t>
  </si>
  <si>
    <t>sàá-tùtú (Jula)</t>
  </si>
  <si>
    <t>&lt; Jula sàá-tùtú</t>
  </si>
  <si>
    <t>nàmàkpíⁿyàʕà</t>
  </si>
  <si>
    <t>wíyàʕà-kɛ̀ⁿ-kɛ́ⁿ</t>
  </si>
  <si>
    <t>wíyàʕà-yébáʕāy</t>
  </si>
  <si>
    <t>sàmìyàʕáⁿ̀</t>
  </si>
  <si>
    <t>sáŋgbáyⁿ</t>
  </si>
  <si>
    <t>sàɲèyàʕà</t>
  </si>
  <si>
    <t>sáŋkùⁿ</t>
  </si>
  <si>
    <t>sáⁿ-sáⁿ-kùnjì-yàʕà</t>
  </si>
  <si>
    <t>sáŋmànàʕá (à)</t>
  </si>
  <si>
    <t>náⁿ-ʃyɔ̀ⁿ</t>
  </si>
  <si>
    <t>salt bars given to cows</t>
  </si>
  <si>
    <t>barres de sel données aux vaches</t>
  </si>
  <si>
    <t>made from ashes of stems (millet, maize, sorghum), corn husks, or Piliostigma pods</t>
  </si>
  <si>
    <t>sìràkɔ́ɔ́-mááⁿ-dɔ̀ʕɔ́</t>
  </si>
  <si>
    <t>&lt; Jula "…-Neg-small"</t>
  </si>
  <si>
    <t>shame (n)</t>
  </si>
  <si>
    <t>honte</t>
  </si>
  <si>
    <t>káméré-kɔ̀rɔ̀-bɔ̀</t>
  </si>
  <si>
    <t>&lt; Jula "young.man-meaning-test(v)"</t>
  </si>
  <si>
    <t>hard to uproot</t>
  </si>
  <si>
    <t>káméré-síyáʕā</t>
  </si>
  <si>
    <t>&lt; Jula "young.man-snake" plus Tiefo ending</t>
  </si>
  <si>
    <t>swīɔ̄ⁿ 'ashes', sīɲɛ́ 'potash'</t>
  </si>
  <si>
    <t>ashes (as cpd final)</t>
  </si>
  <si>
    <t>cendre (en fin de composé)</t>
  </si>
  <si>
    <t>ʃìɲɛ̀ýⁿ</t>
  </si>
  <si>
    <t>replaced by -ʃìɲɛ̀ýⁿ as cpd final</t>
  </si>
  <si>
    <t>&lt; ʃìɲɔ̀ʕɔ́ⁿ</t>
  </si>
  <si>
    <t>musaraigne (Crocidura spp.)</t>
  </si>
  <si>
    <t>sò-tígí-gbàⁿflà-búwɔ́→</t>
  </si>
  <si>
    <t>&lt; Jula "horse-owner-hat-take.away"</t>
  </si>
  <si>
    <t>káméré-sàɣànàʕà</t>
  </si>
  <si>
    <t>&lt; July "young.man-shoe"</t>
  </si>
  <si>
    <t>sòóŋ-fwɔ̀ⁿ</t>
  </si>
  <si>
    <t>"horse-fish"</t>
  </si>
  <si>
    <t>sòròó (à)</t>
  </si>
  <si>
    <t>earthenware pot with holes for making soda ash</t>
  </si>
  <si>
    <t>marmite en terre cuite pour faire la potasse</t>
  </si>
  <si>
    <t>kòŋ́kòyⁿ</t>
  </si>
  <si>
    <t>milky latex; seeds formerly used in sauces</t>
  </si>
  <si>
    <t>"poison"</t>
  </si>
  <si>
    <t>various toxic plants (e.g. aloe, liliaceous plants)</t>
  </si>
  <si>
    <t>plusieurs plantes poisonneuses spp. (aloé, des liliacées, etc.)</t>
  </si>
  <si>
    <t>"pig-bird" as in Jula (has raspy call)</t>
  </si>
  <si>
    <t>sòý-cɔ̀ⁿ</t>
  </si>
  <si>
    <t>sòy-póẁⁿ</t>
  </si>
  <si>
    <t>"pig-plant"</t>
  </si>
  <si>
    <t>fed to pigs (sometimes sold in markets)</t>
  </si>
  <si>
    <t>dimin &lt; sɔ́y 'mortar'</t>
  </si>
  <si>
    <t>sɔ̯ɛ́y (è)</t>
  </si>
  <si>
    <t>yó-sɔ̌mbì</t>
  </si>
  <si>
    <t>yírí-kàyⁿ-kɛ́rɛ́nī</t>
  </si>
  <si>
    <t>cɛ̀ní-wòtó</t>
  </si>
  <si>
    <t>arboreal mammal sp.</t>
  </si>
  <si>
    <t xml:space="preserve">mammifère arboricole sp. </t>
  </si>
  <si>
    <t>galago (mammifère, Galago senegalensis)</t>
  </si>
  <si>
    <t>galago (mammal, Galago senegalensis)</t>
  </si>
  <si>
    <t>gbéŋgbé-tóró</t>
  </si>
  <si>
    <t>wild cat spp.</t>
  </si>
  <si>
    <t>chat sauvage spp.</t>
  </si>
  <si>
    <t>bɛ̀ýⁿ-sàwóẁⁿ</t>
  </si>
  <si>
    <t>height</t>
  </si>
  <si>
    <t>taille</t>
  </si>
  <si>
    <t>sɔ̀ýⁿ</t>
  </si>
  <si>
    <t>&lt; Jula "hip-turn-one-one" (i.e. one at a time)</t>
  </si>
  <si>
    <t>sɔ̀rɔ́-mùŋ-kpéréŋ-kpéréŋ</t>
  </si>
  <si>
    <t>bàà-búgúnīī</t>
  </si>
  <si>
    <t>&lt; Jula "goat-woven.wrap"</t>
  </si>
  <si>
    <t>coléoptère noire à la surface de l'eau (Gyrinidae)</t>
  </si>
  <si>
    <t>whirlygig beetle on water surface (Gyrinidae)</t>
  </si>
  <si>
    <t>m̀lááⁿ-pòyⁿ-tùrú</t>
  </si>
  <si>
    <t>tùrú</t>
  </si>
  <si>
    <t>"chicken-male" plus Jula 'comb'</t>
  </si>
  <si>
    <t>rooster's comb</t>
  </si>
  <si>
    <t>crête de coq</t>
  </si>
  <si>
    <t>sɔ̄ɛ́ 'work (n)', sɔ̄wɛ́ⁿ 'work (n)'</t>
  </si>
  <si>
    <t>gbɛ́sɛ́yⁿ (è)</t>
  </si>
  <si>
    <t>"chewstick-tree"</t>
  </si>
  <si>
    <t>sáŋày-sùsú</t>
  </si>
  <si>
    <t>kàsù-sùsú</t>
  </si>
  <si>
    <t>millet cakes</t>
  </si>
  <si>
    <t>tô (pâte) de mil</t>
  </si>
  <si>
    <t>sorghum cakes</t>
  </si>
  <si>
    <t>tô (pâte) de sorgho</t>
  </si>
  <si>
    <t>maize (corn) cakes</t>
  </si>
  <si>
    <t>tô (pâte) de maïs</t>
  </si>
  <si>
    <t>"millet-cake"</t>
  </si>
  <si>
    <t>"sorghum-cake"</t>
  </si>
  <si>
    <t>"maize-cake"</t>
  </si>
  <si>
    <t>súwáⁿ-yò dɔ̯ɛ̀ý</t>
  </si>
  <si>
    <t>"karite-tree-male"</t>
  </si>
  <si>
    <t>tomb, grave (n)</t>
  </si>
  <si>
    <t>tombeau</t>
  </si>
  <si>
    <t>làndà-dúgú→</t>
  </si>
  <si>
    <t>place in forest where traditional animists are buried in a collective grave</t>
  </si>
  <si>
    <t>endroit dans la forêt où sont enterrés les coutumiers dans un tombeau commun</t>
  </si>
  <si>
    <t>sóȳⁿ (è)</t>
  </si>
  <si>
    <t>sùŋá ~ sùwⁿá (à)</t>
  </si>
  <si>
    <t>Koumandara</t>
  </si>
  <si>
    <t>ʃíyɛ̀yⁿ</t>
  </si>
  <si>
    <t>cɛ̀fɔ̀rá</t>
  </si>
  <si>
    <t>bàⁿfórā</t>
  </si>
  <si>
    <t>&lt; Jula "tree-on-squirrel"</t>
  </si>
  <si>
    <t>tree squirrel (Heliosciurus gambianus)</t>
  </si>
  <si>
    <t>écureuil arboricole (Heliosciurus gambianus)</t>
  </si>
  <si>
    <t>"tree-squirrel"</t>
  </si>
  <si>
    <t>syn yírí-kàyⁿ-kɛ́rɛ́nī</t>
  </si>
  <si>
    <t>syn yó-sɔ̌mbì</t>
  </si>
  <si>
    <t>vie (de qn), âge</t>
  </si>
  <si>
    <t>life (of sb), age</t>
  </si>
  <si>
    <t>ʃìí sɔ̀rɔ̀wⁿ</t>
  </si>
  <si>
    <t>long life</t>
  </si>
  <si>
    <t>mɛ́yⁿ</t>
  </si>
  <si>
    <t>âme, force vitale (d'un être animé)</t>
  </si>
  <si>
    <t>vital force, soul (of an animate being)</t>
  </si>
  <si>
    <t>vieillesse</t>
  </si>
  <si>
    <t>old age, being old</t>
  </si>
  <si>
    <t>powerful person</t>
  </si>
  <si>
    <t>personne qui a la force</t>
  </si>
  <si>
    <t>cf. ʃíkàbàʕà</t>
  </si>
  <si>
    <t>cf. fàŋéyáʕá</t>
  </si>
  <si>
    <t>cf. 'bedding', cf. ʃyáⁿ 'lie down'</t>
  </si>
  <si>
    <t>ʃɛ́nɛ̀-yàʕà</t>
  </si>
  <si>
    <t>ʃíʃíí ʃyá-tàʕày</t>
  </si>
  <si>
    <t>tɔ́wⁿ-ʃìtɔ̀ʕɔ̀ⁿ</t>
  </si>
  <si>
    <t>fɔ́rá-yàʕà</t>
  </si>
  <si>
    <t>fan (n)</t>
  </si>
  <si>
    <t>ʃyɔ̀nɔ́ \\ ʃyànàʕá  (ò)</t>
  </si>
  <si>
    <t>"spidar-thread"</t>
  </si>
  <si>
    <t>táléⁿ-jìsúw̄ⁿ</t>
  </si>
  <si>
    <t>tobacco (plant)</t>
  </si>
  <si>
    <t>tabac (plante)</t>
  </si>
  <si>
    <t>mísùⁿ</t>
  </si>
  <si>
    <t>variant mísùⁿ</t>
  </si>
  <si>
    <t>variant músùⁿ</t>
  </si>
  <si>
    <t>cf. mí-sùⁿ</t>
  </si>
  <si>
    <t>tobacco pipe</t>
  </si>
  <si>
    <t>pipe à tabac</t>
  </si>
  <si>
    <t>"tobacco-gourd"</t>
  </si>
  <si>
    <t>formerly two were brought to a wedding, symbolizing the two sexes</t>
  </si>
  <si>
    <t>gourd with or without neck (for water, beer, milk, etc.)</t>
  </si>
  <si>
    <t>gourde avec ou sans cou (pour l'eau, la bière, le lait, etc.)</t>
  </si>
  <si>
    <t>táⁿ \\ tá→</t>
  </si>
  <si>
    <t>táⁿ dɛ̄ \\ táⁿ dɔ̄→</t>
  </si>
  <si>
    <t>plate (with bowl-like edge)</t>
  </si>
  <si>
    <t>tásí-yāʕā (à)</t>
  </si>
  <si>
    <t>in cpds -tàʕày</t>
  </si>
  <si>
    <t>tasse, assiette (à bord relevé)</t>
  </si>
  <si>
    <t>tɛ̀mɛ́yⁿ</t>
  </si>
  <si>
    <t>"monkey"</t>
  </si>
  <si>
    <t>also 'Fulbe person'</t>
  </si>
  <si>
    <t>hut</t>
  </si>
  <si>
    <t>case</t>
  </si>
  <si>
    <t>tíbúgū (à)</t>
  </si>
  <si>
    <t>bí-tə̀rèyⁿ (à)</t>
  </si>
  <si>
    <t>also tə̀rèýⁿ</t>
  </si>
  <si>
    <t>pollen (in honey)</t>
  </si>
  <si>
    <t>pollen (dans le miel)</t>
  </si>
  <si>
    <t>tígɛ̀yⁿ-ɲàɣàýⁿ</t>
  </si>
  <si>
    <t>honeycomb (beeswax)</t>
  </si>
  <si>
    <t>cire d'abeille</t>
  </si>
  <si>
    <t>small meliponid bee that makes a little honey in cracks</t>
  </si>
  <si>
    <t>petite abeille méliponide qui fait un peu de miel dans une fissure</t>
  </si>
  <si>
    <t>wóró-wóróⁿ (à)</t>
  </si>
  <si>
    <t>sùúⁿ-dìyà-wì \\ sùúⁿ-dìyà-yò→</t>
  </si>
  <si>
    <t>"medicine-do-Agent"</t>
  </si>
  <si>
    <t>healer</t>
  </si>
  <si>
    <t>guérisseur</t>
  </si>
  <si>
    <t>doctor</t>
  </si>
  <si>
    <t>docteur</t>
  </si>
  <si>
    <t>lɔ̀gɔ̀tɔ́rɔ́</t>
  </si>
  <si>
    <t>dìgɛ̀-bí</t>
  </si>
  <si>
    <t>pit of karité fruit</t>
  </si>
  <si>
    <t>noyau de karité</t>
  </si>
  <si>
    <t>herbalist, one who gathers medicinal herbs</t>
  </si>
  <si>
    <t>herbaliste, personne qui ramasse les plantes médicinales</t>
  </si>
  <si>
    <t>tìgícɔ̀ⁿ-póẁⁿ</t>
  </si>
  <si>
    <t>"sesame-plant"</t>
  </si>
  <si>
    <t>pistachio</t>
  </si>
  <si>
    <t>pistache</t>
  </si>
  <si>
    <t>kóè \\ kóè→</t>
  </si>
  <si>
    <t>tííⁿ \\ tíⁿyé→ (à)</t>
  </si>
  <si>
    <t>tìntìŋgbúrùŋ</t>
  </si>
  <si>
    <t>búrùŋ</t>
  </si>
  <si>
    <t>flat pieces of wood for leveling earth on roof</t>
  </si>
  <si>
    <t>morceaux plats de bois avec lesquels on dame le banco du toit</t>
  </si>
  <si>
    <t>monkey (all types)</t>
  </si>
  <si>
    <t>singe (toutes spp.)</t>
  </si>
  <si>
    <t>tómíí (à)</t>
  </si>
  <si>
    <t>tòmí-yáʕā</t>
  </si>
  <si>
    <t>hawk moth (Sphingidae)</t>
  </si>
  <si>
    <t>papillon sp. (Sphingidae)</t>
  </si>
  <si>
    <t>sometimes eaten</t>
  </si>
  <si>
    <t>tò-sìrá-tùmú</t>
  </si>
  <si>
    <t>&lt; Jula "millet.cake-sleep-grub"</t>
  </si>
  <si>
    <t>whitish grubs (fed to chickens)</t>
  </si>
  <si>
    <t>larves blanches (données aux poulets)</t>
  </si>
  <si>
    <t>under Khaya bark, in cow droppings, or in earth under garbage</t>
  </si>
  <si>
    <t>sweet potato</t>
  </si>
  <si>
    <t>patate</t>
  </si>
  <si>
    <t>tòrò-dùm-túgáⁿ</t>
  </si>
  <si>
    <t>&lt; Jula "</t>
  </si>
  <si>
    <t>bóró-bòrò-báȳ</t>
  </si>
  <si>
    <t>syn tòrò-dùm-túgáⁿ</t>
  </si>
  <si>
    <t>syn bóró-bòrò-báȳ</t>
  </si>
  <si>
    <t>tɔ̯ɛ̀ý</t>
  </si>
  <si>
    <t>blood (abundant)</t>
  </si>
  <si>
    <t>sang (abondant)</t>
  </si>
  <si>
    <t>cf. tɔ̯ɛ̀ý</t>
  </si>
  <si>
    <t>cf. tɔ̌</t>
  </si>
  <si>
    <t>brittle limestone</t>
  </si>
  <si>
    <t>caolin (calcaire) cassant</t>
  </si>
  <si>
    <t>formerly used in magical healing (rubbed on healer's body, leaving white marks)</t>
  </si>
  <si>
    <t>bǔⁿ \\ bùú→</t>
  </si>
  <si>
    <t>tɔ̀ⁿsàrⁿàý</t>
  </si>
  <si>
    <t>shrub sp. (beside water, bitter-tasting chewsticks)</t>
  </si>
  <si>
    <t>arbuste sp. (au bord de l'eau, des cure-dents à goût amer)</t>
  </si>
  <si>
    <t>narcotic bush (Datura spp.)</t>
  </si>
  <si>
    <t>buisson narcotique (Datura spp.)</t>
  </si>
  <si>
    <t>narcotic usage; toxic for goats</t>
  </si>
  <si>
    <t>bàá-tàràáⁿ</t>
  </si>
  <si>
    <t>totem</t>
  </si>
  <si>
    <t>&lt; Jula "goat-totem" (bàá-tàná)</t>
  </si>
  <si>
    <t>wooden posts for holding up ceiling</t>
  </si>
  <si>
    <t>piliers en bois qui soutient le toit</t>
  </si>
  <si>
    <t>tɔ́tòýⁿ</t>
  </si>
  <si>
    <t>&lt; Jula (tútúná)</t>
  </si>
  <si>
    <t>wágátī ~ wáátī (è)</t>
  </si>
  <si>
    <t>time (point or era)</t>
  </si>
  <si>
    <t>temps (moment ou ère)</t>
  </si>
  <si>
    <t>syn ʃííⁿ</t>
  </si>
  <si>
    <t>syn wágátī</t>
  </si>
  <si>
    <t>orphan (child who has lost at least one parent)</t>
  </si>
  <si>
    <t>orphelin (enfant qui a perdu au moins un parent)</t>
  </si>
  <si>
    <t>wáàmbì-yó</t>
  </si>
  <si>
    <t>"orphan tree"</t>
  </si>
  <si>
    <t>wáám̀bí-ʃīnāʕā</t>
  </si>
  <si>
    <t>"orphan mat"</t>
  </si>
  <si>
    <t>has large leaves that can be gathered and slept on</t>
  </si>
  <si>
    <t>room (in house)</t>
  </si>
  <si>
    <t>chambre</t>
  </si>
  <si>
    <t>wùù-wí</t>
  </si>
  <si>
    <t>wùú (à) \\ wùwú→</t>
  </si>
  <si>
    <t>wùú-wàýⁿ</t>
  </si>
  <si>
    <t>room in a house</t>
  </si>
  <si>
    <t>chambre d'une maison</t>
  </si>
  <si>
    <t>cf. wúrí ; also wùú-wàýⁿ</t>
  </si>
  <si>
    <t>kpákpéyàʕà</t>
  </si>
  <si>
    <t>salon (large room in house for receiving guests)</t>
  </si>
  <si>
    <t>salon (d'une maison)</t>
  </si>
  <si>
    <t>wárá gbɛ̄yⁿ (à)</t>
  </si>
  <si>
    <t>wàɲí 'inside/intérieur', wáyɛ̀ⁿ 'inside of the house (n)/dans la maison'</t>
  </si>
  <si>
    <t>wɛ̀rɛ̀lɛ̀ýⁿ (à)</t>
  </si>
  <si>
    <t>wí</t>
  </si>
  <si>
    <t>"snake-head-two"</t>
  </si>
  <si>
    <t>wíyàʕà-má-jɔ̄ⁿ</t>
  </si>
  <si>
    <t>cf. 'house', 'death'; variant wíí esp. in singular</t>
  </si>
  <si>
    <t>wíí (à)</t>
  </si>
  <si>
    <t>variant of wúú</t>
  </si>
  <si>
    <t>cf. verb wú 'die', cpd initial wɔ́-, homonym 'bone'</t>
  </si>
  <si>
    <t>wònìí (à)</t>
  </si>
  <si>
    <t>wònóóⁿ (à)</t>
  </si>
  <si>
    <t>small antelope sp. near water (perhaps chevrotain, Hyemoschus aquaticus)</t>
  </si>
  <si>
    <t>petite antilope près de l'eau, peut-être le chevrotain (Hyemoschus aquaticus)</t>
  </si>
  <si>
    <t>wá-cɔ̀ⁿ</t>
  </si>
  <si>
    <t>"death-bird"</t>
  </si>
  <si>
    <t>bird sp. that calls in early evening</t>
  </si>
  <si>
    <t>oiseau sp. qui cri dans la soirée</t>
  </si>
  <si>
    <t>variant wɔ́-cɔ̀ⁿ</t>
  </si>
  <si>
    <t>variant wá-cɔ̀ⁿ, see wúú 'death'</t>
  </si>
  <si>
    <t>wɔ́m-bì</t>
  </si>
  <si>
    <t>variant wɔ́m-bì</t>
  </si>
  <si>
    <t>variant wáàm-bí</t>
  </si>
  <si>
    <t>wáàmbí \\ wáàmbí-yō→</t>
  </si>
  <si>
    <t xml:space="preserve">wùrùú (à) </t>
  </si>
  <si>
    <t>dɔ̀dɔ́</t>
  </si>
  <si>
    <t>bachelor, unmarried young man</t>
  </si>
  <si>
    <t>unmarried young adult (male or female)</t>
  </si>
  <si>
    <t>célibataire (mâle ou femelle)</t>
  </si>
  <si>
    <t>dɔ̀dɔ́ dɔ̯ɛ̀y</t>
  </si>
  <si>
    <t>célibataire (jeune homme non marié)</t>
  </si>
  <si>
    <t>unmarried young woman</t>
  </si>
  <si>
    <t>célibataire (jeune femme non mariée)</t>
  </si>
  <si>
    <t>dɔ̀dɔ́ yà</t>
  </si>
  <si>
    <t>dɔ̀dɔ́-bɛ̀rɛ̀y</t>
  </si>
  <si>
    <t>bɛ̀rɛ̀ý (à)</t>
  </si>
  <si>
    <t>"unmarried.person-broom"</t>
  </si>
  <si>
    <t>jàà-tóy, yàɣà-tóy</t>
  </si>
  <si>
    <t>jàʕàtóy jɔ̯ɛ̀ýⁿ yɔ̀bɔ̀</t>
  </si>
  <si>
    <t>cf. cè</t>
  </si>
  <si>
    <t xml:space="preserve">yèyàʕá (à) </t>
  </si>
  <si>
    <t>yèyàʕà ŋmá glá tàʕày</t>
  </si>
  <si>
    <t>yèyàʕà ŋmá súgá tàʕày</t>
  </si>
  <si>
    <t>yèyàʕá kírímà yò</t>
  </si>
  <si>
    <t>"sun-turn" (calque &lt; Jula)</t>
  </si>
  <si>
    <t>jìgìnàʕàⁿ</t>
  </si>
  <si>
    <t>shirt, upper-body garment (man's or woman's)</t>
  </si>
  <si>
    <t>chemise, vêtement du corps supérieur (d'homme ou de femme)</t>
  </si>
  <si>
    <t>júrá-wì</t>
  </si>
  <si>
    <t>dancer</t>
  </si>
  <si>
    <t>danseur, danseuse</t>
  </si>
  <si>
    <t>yírí-wólá-wì</t>
  </si>
  <si>
    <t>singer</t>
  </si>
  <si>
    <t>chanteur, chanteuse</t>
  </si>
  <si>
    <t>júú (à)</t>
  </si>
  <si>
    <t>differs tonally from 'sun/day'</t>
  </si>
  <si>
    <t>also 'day'; differs tonally from 'ax'</t>
  </si>
  <si>
    <t>also 'sun'; differs tonally from 'ax'</t>
  </si>
  <si>
    <t>daytime (versus night)</t>
  </si>
  <si>
    <t>jour (contraire de nuit)</t>
  </si>
  <si>
    <t>jàjúnáʕá</t>
  </si>
  <si>
    <t>yóōⁿ \\ yóō→</t>
  </si>
  <si>
    <t>yèyàʕà-námí</t>
  </si>
  <si>
    <t>bí→</t>
  </si>
  <si>
    <t>jìràày</t>
  </si>
  <si>
    <t>thin, insignificant</t>
  </si>
  <si>
    <t>mince, insignifiant</t>
  </si>
  <si>
    <t>sáŋgbə́ráyⁿ, sáŋgbə́ráwⁿ, sáŋgbə́rááⁿ</t>
  </si>
  <si>
    <t>big (emphatic)</t>
  </si>
  <si>
    <t>gros, de grande taille (emphatique)</t>
  </si>
  <si>
    <t>big</t>
  </si>
  <si>
    <t>predicate</t>
  </si>
  <si>
    <t>predicate (neg)</t>
  </si>
  <si>
    <t>small (emphatic), tiny</t>
  </si>
  <si>
    <t>petit (emphatique)</t>
  </si>
  <si>
    <t>ʃiⁿyàʕáⁿ</t>
  </si>
  <si>
    <t>kàʕà yɔ́-ʔ</t>
  </si>
  <si>
    <t>kàʕà wálá-ʔ</t>
  </si>
  <si>
    <t>kàʕà jírā, kàʕà jílā</t>
  </si>
  <si>
    <t>dry</t>
  </si>
  <si>
    <t>sec</t>
  </si>
  <si>
    <t>à náʕá-nàʕàŋ gó</t>
  </si>
  <si>
    <t>kàʕà náʕá-nā-ʔ</t>
  </si>
  <si>
    <t>difficult; expensive</t>
  </si>
  <si>
    <t>difficle; cher</t>
  </si>
  <si>
    <t>náʕánā, náʕánāyⁿ</t>
  </si>
  <si>
    <t>easy; cheap</t>
  </si>
  <si>
    <t>facile; pas cher</t>
  </si>
  <si>
    <t>à cííⁿ máⁿ gò-ʔ, kàʕà cíⁿ-ʔ</t>
  </si>
  <si>
    <t>kàʕà ɲáʕáⁿ-ʔ, à ɲáʕá máⁿ gò-ʔ</t>
  </si>
  <si>
    <t>kàʕà máⁿ jírā-?</t>
  </si>
  <si>
    <t>kàʕà máⁿ tú-ʔ</t>
  </si>
  <si>
    <t>blákà</t>
  </si>
  <si>
    <t>kàʕà tû</t>
  </si>
  <si>
    <t>kàʕà cɔ̂ⁿ</t>
  </si>
  <si>
    <t>cɔ́ⁿ</t>
  </si>
  <si>
    <t>kàʕà sɔ̀ɛ̀yⁿ</t>
  </si>
  <si>
    <t>sɔ̀rɛ̀yⁿ, sɔ̀rɔ̀wⁿ, sɔ̀rɔ̀yⁿ</t>
  </si>
  <si>
    <t>kàʕà klá</t>
  </si>
  <si>
    <t>klá</t>
  </si>
  <si>
    <t>klá (1a), klá-ỳ (1b)</t>
  </si>
  <si>
    <t>distant</t>
  </si>
  <si>
    <t>"long"</t>
  </si>
  <si>
    <t>also 'distant'</t>
  </si>
  <si>
    <t>near, close by</t>
  </si>
  <si>
    <t>dúgú-māʕāⁿ</t>
  </si>
  <si>
    <t>ɲúrɔ̄wⁿ</t>
  </si>
  <si>
    <t>kàʕà dáⁿ</t>
  </si>
  <si>
    <t>kàʕà máⁿ cɔ̂ⁿ-ʔ</t>
  </si>
  <si>
    <t>kàà máⁿ dúgū-ʔ</t>
  </si>
  <si>
    <t>kàʕà máⁿ fɔ́ɣɔ́mā-ʔ</t>
  </si>
  <si>
    <t>kàʕà máⁿ klā-ʔ</t>
  </si>
  <si>
    <t>kàʕà máⁿ dāⁿ-ʔ</t>
  </si>
  <si>
    <t>kàʕà máⁿ sɔ̀ɛ̀yⁿ-ʔ</t>
  </si>
  <si>
    <t>kàʕà tɛ̂ⁿ</t>
  </si>
  <si>
    <t>tɛ̂ⁿ</t>
  </si>
  <si>
    <t>kàʕà máⁿ tɛ́ⁿ-ʔ</t>
  </si>
  <si>
    <t>díyⁿāʕāⁿ</t>
  </si>
  <si>
    <t>kàʕà máⁿ kò</t>
  </si>
  <si>
    <t>kàʕà kò</t>
  </si>
  <si>
    <t>ɲáɣámɛ̄yⁿ</t>
  </si>
  <si>
    <t>aigre (citron, lait caillé)</t>
  </si>
  <si>
    <t>sour (lemon, curdled milk)</t>
  </si>
  <si>
    <t>fúɔ̀ⁿ</t>
  </si>
  <si>
    <t>fùɔ̀ⁿ tɛ́-ʔ</t>
  </si>
  <si>
    <t>"small"</t>
  </si>
  <si>
    <t>"big"</t>
  </si>
  <si>
    <t>plump (animal, meat)</t>
  </si>
  <si>
    <t>gras (animal)</t>
  </si>
  <si>
    <t>à kàʕá-là</t>
  </si>
  <si>
    <t>kàʕá-nà</t>
  </si>
  <si>
    <t>nùŋú-nà</t>
  </si>
  <si>
    <t>nɔ̀ʕɔ́-nà</t>
  </si>
  <si>
    <t>filth, dirtiness</t>
  </si>
  <si>
    <t>kàʕà dɛ́y</t>
  </si>
  <si>
    <t>ŋ̀ dɛ́rɛ́y gò, à də́rá (Pfv)</t>
  </si>
  <si>
    <t>dur, solide, ferme</t>
  </si>
  <si>
    <t>fresh (vegetation)</t>
  </si>
  <si>
    <t>fraîche (végétation)</t>
  </si>
  <si>
    <t>brìì</t>
  </si>
  <si>
    <t>brìì, à bríí dɔ̀gɔ̀</t>
  </si>
  <si>
    <t>bə̀rìì tɛ́-ʔ</t>
  </si>
  <si>
    <t>à gò bə̀rìí</t>
  </si>
  <si>
    <t>kàʕá kàʕà</t>
  </si>
  <si>
    <t>kàʕá nùŋùⁿ</t>
  </si>
  <si>
    <t>kàʕá nɔ̀ʕɔ̀ⁿ</t>
  </si>
  <si>
    <t>female</t>
  </si>
  <si>
    <t>femelle</t>
  </si>
  <si>
    <t>kàʕá pɛ̄y, kàʕá pɛ̄-ʔ, kàʕá pɛ̄rɛ̄</t>
  </si>
  <si>
    <t>serré (vêtement), amoindri</t>
  </si>
  <si>
    <t>tight (garment), too small</t>
  </si>
  <si>
    <t>dɔ̯ɛ̀y</t>
  </si>
  <si>
    <t>yà</t>
  </si>
  <si>
    <t>díyáʕá</t>
  </si>
  <si>
    <t>kàʕá yìrà</t>
  </si>
  <si>
    <t>reduced to ká- as cpd initial</t>
  </si>
  <si>
    <t>uncooked (meat); unripe (fruit)</t>
  </si>
  <si>
    <t>cru (viande, fruit)</t>
  </si>
  <si>
    <t>unripe</t>
  </si>
  <si>
    <t>cru (fruit)</t>
  </si>
  <si>
    <t>bátíyāʕā</t>
  </si>
  <si>
    <t>be drunk</t>
  </si>
  <si>
    <t>se souler</t>
  </si>
  <si>
    <t>námí-ŋmáⁿ-ʃíràʕà</t>
  </si>
  <si>
    <t>"child-head-shave"</t>
  </si>
  <si>
    <t>léléŋ (à)</t>
  </si>
  <si>
    <t xml:space="preserve">cɛ́-sírí-nāʕā (à) </t>
  </si>
  <si>
    <t>"hip-tie-Nominal"</t>
  </si>
  <si>
    <t>túgú-nɔ̄ⁿ \\ túgú-nā→</t>
  </si>
  <si>
    <t>jìgìnàʕà sáŋgbə́ráⁿ</t>
  </si>
  <si>
    <t>"shirt big"</t>
  </si>
  <si>
    <t>tígɛ́-tàʕày</t>
  </si>
  <si>
    <t>bunch (e.g. of peanuts, grilled meat) as unit of sale</t>
  </si>
  <si>
    <t>petit tas (d'arachides, de morceaux de viande etc.) en tant qu'unité de vent</t>
  </si>
  <si>
    <t>arrangement of bunches for sale (e.g. of peanuts, pieces of meat)</t>
  </si>
  <si>
    <t>disposition de tas (d'arachides, de morceaux de viande etc.) à vendre</t>
  </si>
  <si>
    <t>tied-up cord (bundle) of wood</t>
  </si>
  <si>
    <t>dáɣání-tígɛ́-tàʕày</t>
  </si>
  <si>
    <t>ʃìí-tígɛ́-tàʕày</t>
  </si>
  <si>
    <t>lɛ̀fɛ́y (à)</t>
  </si>
  <si>
    <t>bèrègíyáʕá</t>
  </si>
  <si>
    <t>syn bèrègíyáʕá</t>
  </si>
  <si>
    <t>syn lɛ̀fɛ́y (à)</t>
  </si>
  <si>
    <t>shallow basket woven from palm-frond strips (for condiments or to cover beer)</t>
  </si>
  <si>
    <t>panier peu profond en tranches de feuilles de palmier (pour les condiments ou pour couvrir la bière)</t>
  </si>
  <si>
    <t>wòtòróŋ (à)</t>
  </si>
  <si>
    <t>dùgù-tyɔ́</t>
  </si>
  <si>
    <t>"mountain-hole"</t>
  </si>
  <si>
    <t>&lt; Fr</t>
  </si>
  <si>
    <t>sàràbɔ́wⁿ (à)</t>
  </si>
  <si>
    <t>&lt; Jula "black-black"</t>
  </si>
  <si>
    <t>fìⁿ-fííⁿ (à)</t>
  </si>
  <si>
    <t>modern word; cf. fìⁿ-fííⁿ</t>
  </si>
  <si>
    <t>archaic word, now replaced by sàràbɔ́wⁿ</t>
  </si>
  <si>
    <t>ɲáɣáŋgbɔ́ʕɔ̀wⁿ</t>
  </si>
  <si>
    <t>wisdom tooth</t>
  </si>
  <si>
    <t>dent de sagesse</t>
  </si>
  <si>
    <t>tàɣànáⁿ</t>
  </si>
  <si>
    <t>cold (n), cold weather</t>
  </si>
  <si>
    <t>ɲínáʕāⁿ (à)</t>
  </si>
  <si>
    <t>náŋwáyⁿ</t>
  </si>
  <si>
    <t>comrade, companion</t>
  </si>
  <si>
    <t>camarade d'âge, contemporain</t>
  </si>
  <si>
    <t>agemate, peer</t>
  </si>
  <si>
    <t>náŋwáyⁿ \\ náŋwɔ́rɔ̄→</t>
  </si>
  <si>
    <t>"heart"</t>
  </si>
  <si>
    <t>bùgùŋ (à)</t>
  </si>
  <si>
    <t>bran (of millet, maize, sorgho)</t>
  </si>
  <si>
    <t>son (de mil, de maïs, de sorgho)</t>
  </si>
  <si>
    <t>ɲàʕáⁿ (à)</t>
  </si>
  <si>
    <t>residue</t>
  </si>
  <si>
    <t>résidue</t>
  </si>
  <si>
    <t>sígɛ̀yⁿ (à)</t>
  </si>
  <si>
    <t>old word, modern syn ɲàʕáⁿ</t>
  </si>
  <si>
    <t>modern word, cf. sígɛ̀yⁿ</t>
  </si>
  <si>
    <t>épi (de mil, de maïs, etc.)</t>
  </si>
  <si>
    <t>seed spike, grain head (millet, maize, etc.)</t>
  </si>
  <si>
    <t>beverage made from millet</t>
  </si>
  <si>
    <t>boisson à base de mil</t>
  </si>
  <si>
    <t>"flour-water"</t>
  </si>
  <si>
    <t>adopted from neighboring ethnicities by younger people</t>
  </si>
  <si>
    <t>"ear-stuffed"</t>
  </si>
  <si>
    <t>hailstones</t>
  </si>
  <si>
    <t>mìrⁿìí ~ mìnìí (à)</t>
  </si>
  <si>
    <t>kóóŋ (à)</t>
  </si>
  <si>
    <t>ɲɔ́-fèrèy</t>
  </si>
  <si>
    <t>lid (of jar etc.)</t>
  </si>
  <si>
    <t>couvercle (de jarre etc.)</t>
  </si>
  <si>
    <t>"mouth-shut"</t>
  </si>
  <si>
    <t>sìgɛ́ (è)</t>
  </si>
  <si>
    <t>ɲɔ́rⁿɔ́wⁿ gòíⁿ 'I am thirsty'</t>
  </si>
  <si>
    <t>jɔ̌ gòíⁿ 'I am sleepy'</t>
  </si>
  <si>
    <t>sìgɛ́ gòíⁿ 'I am tired'</t>
  </si>
  <si>
    <t>ŋ̀ táⁿ fɛ̀rɛ̀-kpéyāⁿ</t>
  </si>
  <si>
    <t>kàʕà ɲírⁿí-ʔ</t>
  </si>
  <si>
    <t>à ɲíríⁿ gò</t>
  </si>
  <si>
    <t>wet, moist</t>
  </si>
  <si>
    <t>mouillé, humide</t>
  </si>
  <si>
    <t>à pà</t>
  </si>
  <si>
    <t>kàʕà pá-ʔ</t>
  </si>
  <si>
    <t>see also 'cold'</t>
  </si>
  <si>
    <t>pá dɔ̀ɣɔ̀</t>
  </si>
  <si>
    <t>bí→, bīī</t>
  </si>
  <si>
    <t>páɣánī</t>
  </si>
  <si>
    <t>ɲòʕɔ̀ⁿ dáⁿ</t>
  </si>
  <si>
    <t>"mouth-sweet"</t>
  </si>
  <si>
    <t>póm-bə̀rì</t>
  </si>
  <si>
    <t>póm-bə̀rìì</t>
  </si>
  <si>
    <t>green color</t>
  </si>
  <si>
    <t>couleur verte</t>
  </si>
  <si>
    <t>"grass-fresh"</t>
  </si>
  <si>
    <t>póm-bə̀rì dɔ̀ɣɔ̀</t>
  </si>
  <si>
    <t>póm-bə̀rì tɛ́-ʔ</t>
  </si>
  <si>
    <t>sùm-pùⁿ dɔ̀ɣɔ̀</t>
  </si>
  <si>
    <t>sùm-pùⁿ</t>
  </si>
  <si>
    <t>sùm-pùⁿ tɛ́-ʔ</t>
  </si>
  <si>
    <t>"néré.tree-powder"</t>
  </si>
  <si>
    <t>yellow color</t>
  </si>
  <si>
    <t>couleur jaune</t>
  </si>
  <si>
    <t>sùm-pùⁿ (2)</t>
  </si>
  <si>
    <t>sùm-pùⁿ (1)</t>
  </si>
  <si>
    <t>yellow powder inside néré-tree pods</t>
  </si>
  <si>
    <t>poudre jaune dans les gousses de néré</t>
  </si>
  <si>
    <t>also 'yellow color'</t>
  </si>
  <si>
    <t>wá dɔ̀ɣɔ̀</t>
  </si>
  <si>
    <t>kàʕà máⁿ páɣánī</t>
  </si>
  <si>
    <t>kàʕá wà-ʔ</t>
  </si>
  <si>
    <t>à wà</t>
  </si>
  <si>
    <t>ɲɔ̀ʕɔ̀ⁿ máⁿ dāⁿ-ʔ</t>
  </si>
  <si>
    <t>green</t>
  </si>
  <si>
    <t>vert</t>
  </si>
  <si>
    <t>"good"</t>
  </si>
  <si>
    <t>kàʕá ʃə́rā</t>
  </si>
  <si>
    <t>ʃìré dɔ̀ɣɔ̀ ~ ʃìrá dɔ̀ɣɔ̀</t>
  </si>
  <si>
    <t>also 'sharp (blade)', 'happy (heart)</t>
  </si>
  <si>
    <t>fùíⁿ</t>
  </si>
  <si>
    <t>"thorn-Dimin"</t>
  </si>
  <si>
    <t>dúléyⁿ (è)</t>
  </si>
  <si>
    <t>bout de hameçon de pêche</t>
  </si>
  <si>
    <t>barbed point of fishhook</t>
  </si>
  <si>
    <t>ŋmún-dòòŋ</t>
  </si>
  <si>
    <t>"head-fontanel"</t>
  </si>
  <si>
    <t>dóōŋ</t>
  </si>
  <si>
    <t xml:space="preserve">also ŋmún-dòòŋ
</t>
  </si>
  <si>
    <t>yó-tórèy</t>
  </si>
  <si>
    <t>"tree-ear"</t>
  </si>
  <si>
    <t>cf. yó-tórèy</t>
  </si>
  <si>
    <t>mìyɛ́ⁿ-ɲɛ̀ýⁿ</t>
  </si>
  <si>
    <t>"self-see"</t>
  </si>
  <si>
    <t>wùú-pwɛ̀yⁿ (à)</t>
  </si>
  <si>
    <t>"house-stout"</t>
  </si>
  <si>
    <t>cf. wùú-pwɛ̀yⁿ</t>
  </si>
  <si>
    <t>ram (n)</t>
  </si>
  <si>
    <t>bélier</t>
  </si>
  <si>
    <t>bám-bwèy</t>
  </si>
  <si>
    <t>wɔ̀ɣɔ́-bə̀rɛ̀y</t>
  </si>
  <si>
    <t>"goat-adult.male"</t>
  </si>
  <si>
    <t>"sheep-adult.male"</t>
  </si>
  <si>
    <t>robust, hefty (person, animal)</t>
  </si>
  <si>
    <t>costaud (personne, animal)</t>
  </si>
  <si>
    <t>wáʕàlè</t>
  </si>
  <si>
    <t>wáʕàlè-dò</t>
  </si>
  <si>
    <t>kàʕà wáʕálā</t>
  </si>
  <si>
    <t>headword</t>
  </si>
  <si>
    <t>also dóōŋ</t>
  </si>
  <si>
    <t>wɔ́rɔ́ⁿ</t>
  </si>
  <si>
    <t>dignitary, authority (person)</t>
  </si>
  <si>
    <t>dignitaire, autorité (personne)</t>
  </si>
  <si>
    <t>gear, baggage, burden</t>
  </si>
  <si>
    <t>dídɛ̀</t>
  </si>
  <si>
    <t>also 'grandmother'</t>
  </si>
  <si>
    <t>also 'grandfather'</t>
  </si>
  <si>
    <t>sàŋgə̀rⁿɛ̀ýⁿ (à)</t>
  </si>
  <si>
    <t>balls of coarsely pounded millet grains (consumed during sacrificial rites)</t>
  </si>
  <si>
    <t>boules de mil grossièrement pilé (consommées pendant les rites)</t>
  </si>
  <si>
    <t>tɛ́rɛ́nɛ́yⁿ (à)</t>
  </si>
  <si>
    <t>cf. bám-bwèy</t>
  </si>
  <si>
    <t>cf. wɔ̀ɣɔ́-bə̀rɛ̀y</t>
  </si>
  <si>
    <t>"break-??"</t>
  </si>
  <si>
    <t>gbà-dɔ́ɔ́ (à)</t>
  </si>
  <si>
    <t>dáⁿ-ɲírím-bì</t>
  </si>
  <si>
    <t>"fire-blink(?)-Dimin"</t>
  </si>
  <si>
    <t>tomtom with cylindrical wooden base, beaten with one tapstick</t>
  </si>
  <si>
    <t>tamtam en bois, tapé avec un bâtonnet</t>
  </si>
  <si>
    <t>hourglass-shaped tomtom of griot with adjustable pitch, held in armpit, beaten with a tapstick</t>
  </si>
  <si>
    <t>tamtam de griot en forme de sablier, à ton variable, tenu sous l'aisselle et battu avec un bâtonnet</t>
  </si>
  <si>
    <t>gàŋgéyáⁿ ~ gàŋgáⁿ</t>
  </si>
  <si>
    <t>griot's calabash tomtom beaten by hand</t>
  </si>
  <si>
    <t>tamtam en calebasse des griots, tapé avec les mains</t>
  </si>
  <si>
    <t>"cheek-bone"</t>
  </si>
  <si>
    <t>ɲáɣáŋbɔ́ʕɔ̀w⁻-wùù</t>
  </si>
  <si>
    <t>kapok from Ceiba tree (tinder for flint lighter)</t>
  </si>
  <si>
    <t>kapok du fromager (amadou de briquet)</t>
  </si>
  <si>
    <t>sòyì-mɔ́ʕɔ́ⁿ</t>
  </si>
  <si>
    <t>"Ceiba-flour"</t>
  </si>
  <si>
    <t>kòsɛ́ⁿ</t>
  </si>
  <si>
    <t>plant that can provide tinder for flint lighter (if no kapok is available), also burned for smoke in rites</t>
  </si>
  <si>
    <t>plante qui fournit l'amadou du briquet à feu (si le kapok n'est pas disponible), aussi brûlée pour sa fumée dans les rites</t>
  </si>
  <si>
    <t>black fruit edible</t>
  </si>
  <si>
    <t>"griot join-Agent"</t>
  </si>
  <si>
    <t>"griot beat(tomtom)-Agent"</t>
  </si>
  <si>
    <t>cf. bírí-mà 'beat (tomtom')</t>
  </si>
  <si>
    <t>griot musician</t>
  </si>
  <si>
    <t>griot-musicien</t>
  </si>
  <si>
    <t>griot (caste)</t>
  </si>
  <si>
    <t>griot (personne de caste)</t>
  </si>
  <si>
    <t>woodworker (caste)</t>
  </si>
  <si>
    <t>charpentier (caste qui s'occupe de tailler les objets en bois)</t>
  </si>
  <si>
    <t>pə̀rɛ́y</t>
  </si>
  <si>
    <t>tígɛ̄ⁿ</t>
  </si>
  <si>
    <t>yìrɛ̀</t>
  </si>
  <si>
    <t>sɔ̀ɛ̀yⁿ</t>
  </si>
  <si>
    <t>tû</t>
  </si>
  <si>
    <t>dɛ́rɛ́y, dɛ́y</t>
  </si>
  <si>
    <t>sáŋgbə́ráyⁿ</t>
  </si>
  <si>
    <t>sɔ̀rɛ̀yⁿ</t>
  </si>
  <si>
    <t>à blà</t>
  </si>
  <si>
    <t>kàá bɛ̀y</t>
  </si>
  <si>
    <t>blà dɔ̀ɣɔ̀</t>
  </si>
  <si>
    <t>blà \\ bɛ̀y</t>
  </si>
  <si>
    <t>wá dò</t>
  </si>
  <si>
    <t>wá</t>
  </si>
  <si>
    <t>mɛ́yⁿ dò</t>
  </si>
  <si>
    <t>"rotten"</t>
  </si>
  <si>
    <t>à wáʕálè</t>
  </si>
  <si>
    <t>(grain crop) ripen</t>
  </si>
  <si>
    <t>(céréale) mûrir</t>
  </si>
  <si>
    <t>wáʕálè</t>
  </si>
  <si>
    <t>ŋ̀ də́rā</t>
  </si>
  <si>
    <t>də́rā \ dɛ́y</t>
  </si>
  <si>
    <t>foreign</t>
  </si>
  <si>
    <t>étranger</t>
  </si>
  <si>
    <t>nàfɔ̀ʕɔ̀</t>
  </si>
  <si>
    <t>also 'God'</t>
  </si>
  <si>
    <t>also 'dky'; differs tonally from 'maize'</t>
  </si>
  <si>
    <t>sàɲèyàʕà sɛ̀rɛ̀-b-yò:</t>
  </si>
  <si>
    <t>"sky-stones"</t>
  </si>
  <si>
    <t>jàkà</t>
  </si>
  <si>
    <t>saleté</t>
  </si>
  <si>
    <t>also 'filth, dirt'</t>
  </si>
  <si>
    <t>also 'manure'</t>
  </si>
  <si>
    <t>nám-pīīⁿ</t>
  </si>
  <si>
    <t>cow manure</t>
  </si>
  <si>
    <t>manure</t>
  </si>
  <si>
    <t>fumier, bouses de vaches</t>
  </si>
  <si>
    <t>kɔ́rɔ́yⁿ (è)</t>
  </si>
  <si>
    <t>meaning, sense</t>
  </si>
  <si>
    <t>yàá làndáy</t>
  </si>
  <si>
    <t>"woman-tradition"</t>
  </si>
  <si>
    <t>làndá</t>
  </si>
  <si>
    <t>tradition, custom</t>
  </si>
  <si>
    <t>tradition, cutume</t>
  </si>
  <si>
    <t>ʃítòòⁿ</t>
  </si>
  <si>
    <t>dùwà-léyⁿ</t>
  </si>
  <si>
    <t>&lt; Jula "??-shiny"</t>
  </si>
  <si>
    <t>church</t>
  </si>
  <si>
    <t>église</t>
  </si>
  <si>
    <t>Christian (n)</t>
  </si>
  <si>
    <t>crétien (n)</t>
  </si>
  <si>
    <t>kə̀rìtyɛ́ⁿ \\ kə̀rìtyɔ́→</t>
  </si>
  <si>
    <t>kə̀rìtyɔ́→ wùwú</t>
  </si>
  <si>
    <t>"Christians' house"</t>
  </si>
  <si>
    <t>"rain"</t>
  </si>
  <si>
    <t>sings conspicuously during the rainy season</t>
  </si>
  <si>
    <t>namesake</t>
  </si>
  <si>
    <t>homonyme (personne du même prénom)</t>
  </si>
  <si>
    <t>usually in plural; cf. 'name'</t>
  </si>
  <si>
    <t>yéé \\ yé→  (è)</t>
  </si>
  <si>
    <t>tɔ́ɣɔ́mà</t>
  </si>
  <si>
    <t>píyáʕā (à)</t>
  </si>
  <si>
    <t>nɛ́mɛ́-yò</t>
  </si>
  <si>
    <t>tɛ́rⁿɛ́-ɲɔ̀</t>
  </si>
  <si>
    <t>"place"</t>
  </si>
  <si>
    <t>màɣàⁿ-káⁿ</t>
  </si>
  <si>
    <t>needle</t>
  </si>
  <si>
    <t>aiguille</t>
  </si>
  <si>
    <t>plàⁿ-cè (à)</t>
  </si>
  <si>
    <t>volonté (de faire qch)</t>
  </si>
  <si>
    <t>willingness (to do sth)</t>
  </si>
  <si>
    <t>plàⁿ-cè tɛ́-ʔ 'it is obligatory'</t>
  </si>
  <si>
    <t>cicìyé</t>
  </si>
  <si>
    <t>pǒ</t>
  </si>
  <si>
    <t>júfí-yáʕáⁿ</t>
  </si>
  <si>
    <t>sàléyⁿ</t>
  </si>
  <si>
    <t>pointed instrument for undoing braids</t>
  </si>
  <si>
    <t>pointe qui sert à défaire les tresses</t>
  </si>
  <si>
    <t>pwɔ̀ʕɔ́ (à)</t>
  </si>
  <si>
    <t>bouillie (à base de mil, de sorgho, de riz, de maïs, ou de fonio)</t>
  </si>
  <si>
    <t>porridge (made with millet, sorghum, rice, maize, or fonio)</t>
  </si>
  <si>
    <t>dɔ̀ɣɔ́-yìyàʕà</t>
  </si>
  <si>
    <t>variant dɔ̀ɣɔ́-yìyàʕà</t>
  </si>
  <si>
    <t>variant dɔ̀ɣɔ́-yàʕà</t>
  </si>
  <si>
    <t>"stone-break-thing"</t>
  </si>
  <si>
    <t>sɛ̀rɛ̀-gbì-yàʕà</t>
  </si>
  <si>
    <t>gbì-yàʕà</t>
  </si>
  <si>
    <t>"break-thing"</t>
  </si>
  <si>
    <t>reste</t>
  </si>
  <si>
    <t>remainder, the rest</t>
  </si>
  <si>
    <t>pyènàʕáⁿ (à)</t>
  </si>
  <si>
    <t>bló-pìyⁿàʕáⁿ</t>
  </si>
  <si>
    <t>lunar halo, moon ring</t>
  </si>
  <si>
    <t>halo lunaire</t>
  </si>
  <si>
    <t>"cat"</t>
  </si>
  <si>
    <t>also 'lunar halo'</t>
  </si>
  <si>
    <t>yɛ̀ɛ̀-léyaʕá</t>
  </si>
  <si>
    <t>"year-change"</t>
  </si>
  <si>
    <t>transition between years</t>
  </si>
  <si>
    <t>transition entre les années</t>
  </si>
  <si>
    <t>razor or other knife with a single cutting blade</t>
  </si>
  <si>
    <t>rasoir ou autre couteau à une seule lame tranchante</t>
  </si>
  <si>
    <t>pìyⁿàʕáⁿ ɲɔ̀ⁿ-dígínà</t>
  </si>
  <si>
    <t>"knife mouth-one"</t>
  </si>
  <si>
    <t>cf. nìyɔ̀ʕɔ́ⁿ</t>
  </si>
  <si>
    <t>&lt; Arabic via Jula</t>
  </si>
  <si>
    <t>sábábū</t>
  </si>
  <si>
    <t>sábū</t>
  </si>
  <si>
    <t>variant sábū</t>
  </si>
  <si>
    <t>variant sábábū</t>
  </si>
  <si>
    <t>shape</t>
  </si>
  <si>
    <t>tone</t>
  </si>
  <si>
    <t>CvCv</t>
  </si>
  <si>
    <t>HH</t>
  </si>
  <si>
    <t>CvNCv</t>
  </si>
  <si>
    <t>LH</t>
  </si>
  <si>
    <t>CvCvCv</t>
  </si>
  <si>
    <t>HHL</t>
  </si>
  <si>
    <t>CvCvy</t>
  </si>
  <si>
    <t>Cvv</t>
  </si>
  <si>
    <t>Cv</t>
  </si>
  <si>
    <t>"hoe-pick.up-bird"</t>
  </si>
  <si>
    <t>"hoe-pick.up-bird", because it mocks lazy farmers</t>
  </si>
  <si>
    <t>CvCvv</t>
  </si>
  <si>
    <t>HHMM</t>
  </si>
  <si>
    <t>bàràdúnúú (à)</t>
  </si>
  <si>
    <t>drummer, tomtom player</t>
  </si>
  <si>
    <t>batteur de tamtam</t>
  </si>
  <si>
    <t>Cvy</t>
  </si>
  <si>
    <t>Hm</t>
  </si>
  <si>
    <t>LLh</t>
  </si>
  <si>
    <t>CvCvCvv</t>
  </si>
  <si>
    <t>LLH</t>
  </si>
  <si>
    <t>HHH</t>
  </si>
  <si>
    <t>Lh</t>
  </si>
  <si>
    <t>Hl</t>
  </si>
  <si>
    <t>CVCV</t>
  </si>
  <si>
    <t>LHl</t>
  </si>
  <si>
    <t>LHm</t>
  </si>
  <si>
    <t>HM</t>
  </si>
  <si>
    <t>LL</t>
  </si>
  <si>
    <t>oe</t>
  </si>
  <si>
    <t>y</t>
  </si>
  <si>
    <t>HHM</t>
  </si>
  <si>
    <t>CvCvN</t>
  </si>
  <si>
    <t>CvCvNCv</t>
  </si>
  <si>
    <t>ɔɛ, y</t>
  </si>
  <si>
    <t>CvNCvy</t>
  </si>
  <si>
    <t>CvNCvv</t>
  </si>
  <si>
    <t>CvCii</t>
  </si>
  <si>
    <t>CvvN</t>
  </si>
  <si>
    <t>Cvw</t>
  </si>
  <si>
    <t>LLlh</t>
  </si>
  <si>
    <t>CvCvCvCv</t>
  </si>
  <si>
    <t>LLLH</t>
  </si>
  <si>
    <t>dɔ́n-dɔ̯̀ɛ̀y</t>
  </si>
  <si>
    <t>cf. dɔ̯ɛ̀ý 'man, husband'</t>
  </si>
  <si>
    <t>CvCvw</t>
  </si>
  <si>
    <t>w</t>
  </si>
  <si>
    <t>LLL</t>
  </si>
  <si>
    <t>dɔ̯ɛ̀ý dìyàʕà</t>
  </si>
  <si>
    <t>LHHH</t>
  </si>
  <si>
    <t>HLh</t>
  </si>
  <si>
    <t>HHLL</t>
  </si>
  <si>
    <t>CvCvCvy</t>
  </si>
  <si>
    <t>CvCvCvw</t>
  </si>
  <si>
    <t>i</t>
  </si>
  <si>
    <t>CvNCvCv</t>
  </si>
  <si>
    <t>HLH</t>
  </si>
  <si>
    <t>CvNCvCvCv</t>
  </si>
  <si>
    <t>LLLL</t>
  </si>
  <si>
    <t>CvCvCii</t>
  </si>
  <si>
    <t>LLLh</t>
  </si>
  <si>
    <t>HHHH</t>
  </si>
  <si>
    <t>u/ɔ</t>
  </si>
  <si>
    <t>HLLL</t>
  </si>
  <si>
    <t>HLL</t>
  </si>
  <si>
    <t>LHH</t>
  </si>
  <si>
    <t>variant mísɛ̀ní</t>
  </si>
  <si>
    <t>variant mísɛ̀ýⁿ</t>
  </si>
  <si>
    <t>"tree-blood"</t>
  </si>
  <si>
    <t>yó-tɔ̯ɛ̀ý</t>
  </si>
  <si>
    <t>bíklé sáⁿgbɛ́yⁿ-wī</t>
  </si>
  <si>
    <t>"fire"</t>
  </si>
  <si>
    <t>also 'rifle'</t>
  </si>
  <si>
    <t>gun (rifle, musket, pistol)</t>
  </si>
  <si>
    <t>arme (fusil, mousquet, pistolet)</t>
  </si>
  <si>
    <t>ring (jewel)</t>
  </si>
  <si>
    <t>also 'roof (of modern house)'</t>
  </si>
  <si>
    <t>"iron, metal"</t>
  </si>
  <si>
    <t>"finger-jewel"</t>
  </si>
  <si>
    <t>"hand-jewel"</t>
  </si>
  <si>
    <t>cf. kɔ́mìì-ɲɔ́ⁿ</t>
  </si>
  <si>
    <t>kɛ́rɛ́-ɲɔ̀ⁿ</t>
  </si>
  <si>
    <t>cf. kɛ́rɛ́-ɲɔ̀ⁿ</t>
  </si>
  <si>
    <t>báráʕàà-bàkɔ̀ʕɔ́ⁿ \\ -bàkɔ̀ʕɔ́→</t>
  </si>
  <si>
    <t>HHLh</t>
  </si>
  <si>
    <t>báráʕàà-bɛ́ȳⁿ</t>
  </si>
  <si>
    <t>báráʕàà-bɔ́ʕɔ̄ⁿ</t>
  </si>
  <si>
    <t>báráʕàà-dìyɔ̀ʕɔ́</t>
  </si>
  <si>
    <t>báráʕàà-m̀láāⁿ \\ m̀láā→</t>
  </si>
  <si>
    <t>báráʕàà-sàⁿ-yó</t>
  </si>
  <si>
    <t>báráʕà-cɔ̀mì</t>
  </si>
  <si>
    <t>báráʕà-ḿláāⁿ \\ ḿláā→</t>
  </si>
  <si>
    <t>gbàýⁿ (è)</t>
  </si>
  <si>
    <t>cross-beams (in ceiling)</t>
  </si>
  <si>
    <t>traverses (au plafond)</t>
  </si>
  <si>
    <t>ʃèm-bí \\ ʃèm-b-yó→</t>
  </si>
  <si>
    <t>kàsàbìyàʕá (à)</t>
  </si>
  <si>
    <t>kɔ̀rɔ́ⁿ-kárày</t>
  </si>
  <si>
    <t>"well-calabash"</t>
  </si>
  <si>
    <t>bìtííⁿ (à)</t>
  </si>
  <si>
    <t>ʃíí (à)</t>
  </si>
  <si>
    <t>"fish-nail"</t>
  </si>
  <si>
    <t>fɔ̌ⁿ-wùrù \\ fɔ̌ⁿ-wùrù→</t>
  </si>
  <si>
    <t>ʃíʃyōō (à)</t>
  </si>
  <si>
    <t>écaille de poisson</t>
  </si>
  <si>
    <t>fish scale</t>
  </si>
  <si>
    <t>ʃìyàʕà (à)</t>
  </si>
  <si>
    <t>bàkɔ̀ʕɔ́ⁿ-wùrùú</t>
  </si>
  <si>
    <t>tortoise shell (carapace)</t>
  </si>
  <si>
    <t>carapace de tortue</t>
  </si>
  <si>
    <t>attested as cpd final</t>
  </si>
  <si>
    <t>shell (of nut, tortoise); hard peel (of yam)</t>
  </si>
  <si>
    <t>coque (de noix, de tortue); peau dure (d'igname)</t>
  </si>
  <si>
    <t>chiefly as cpd final, see kɔ́mì-wùrù</t>
  </si>
  <si>
    <t>náⁿ-dáná-wì</t>
  </si>
  <si>
    <t>herder</t>
  </si>
  <si>
    <t>berger</t>
  </si>
  <si>
    <t>"plastic"</t>
  </si>
  <si>
    <t>plastic, elastic</t>
  </si>
  <si>
    <t>plastique, cautchouc, élastique</t>
  </si>
  <si>
    <t>also any plastic or rubber object (bag, slingshot, etc.)</t>
  </si>
  <si>
    <t>sorcery</t>
  </si>
  <si>
    <t>sorcellerie</t>
  </si>
  <si>
    <t>tàmáⁿ</t>
  </si>
  <si>
    <t>also tàmáⁿ</t>
  </si>
  <si>
    <t>also tàmí-yáʕāⁿ</t>
  </si>
  <si>
    <t>tàmíyáʕāⁿ</t>
  </si>
  <si>
    <t xml:space="preserve">síkə̀rìí (à) </t>
  </si>
  <si>
    <t>káyⁿ (è)</t>
  </si>
  <si>
    <t>káyⁿ-yò (è)</t>
  </si>
  <si>
    <t>sugar cane (entire plant)</t>
  </si>
  <si>
    <t>canne à sucre (plante entière)</t>
  </si>
  <si>
    <t>"heat-water"</t>
  </si>
  <si>
    <t>fùú-ɲū (à)</t>
  </si>
  <si>
    <t>also just ŋɔ́ʕɔ́ɲī</t>
  </si>
  <si>
    <t>full form is ŋɔ́ʕɔ́n-sɛ̀rɛ̀-bì</t>
  </si>
  <si>
    <t>riddle</t>
  </si>
  <si>
    <t>devinette</t>
  </si>
  <si>
    <t>tàlééⁿ (à)</t>
  </si>
  <si>
    <t>also 'riddle'</t>
  </si>
  <si>
    <t>also 'tale'</t>
  </si>
  <si>
    <t>kónèy-bì \\ -b-yò→</t>
  </si>
  <si>
    <t>word</t>
  </si>
  <si>
    <t>mot</t>
  </si>
  <si>
    <t>diminutive of 'talk (n)'</t>
  </si>
  <si>
    <t>"twig"</t>
  </si>
  <si>
    <t>used for kindling; stems for roofing straw</t>
  </si>
  <si>
    <t>secco, thatching</t>
  </si>
  <si>
    <t>secco, paillasson</t>
  </si>
  <si>
    <t>tall grass stems strung together</t>
  </si>
  <si>
    <t>té-yéé</t>
  </si>
  <si>
    <t>bagage, matériel, fardeau, les affaires (de qn)</t>
  </si>
  <si>
    <t>fence (wood or thatch)</t>
  </si>
  <si>
    <t>clôture (en bois ou en secco)</t>
  </si>
  <si>
    <t>jásíyáʕā</t>
  </si>
  <si>
    <t>jásāā</t>
  </si>
  <si>
    <t>jɔ̯ɛ̀ýⁿ-cɔ̀ (è)</t>
  </si>
  <si>
    <t>"neck-hole"</t>
  </si>
  <si>
    <t>Adam's apple</t>
  </si>
  <si>
    <t>pomme d'Adan</t>
  </si>
  <si>
    <t>jɔ̯ɛ̀ýⁿ-kɔ̀ɣɔ̀ (à)</t>
  </si>
  <si>
    <t>"neck-curve"</t>
  </si>
  <si>
    <t>variant jásíyáʕā</t>
  </si>
  <si>
    <t>variant jásāā</t>
  </si>
  <si>
    <t>tàmíyáʕāⁿ (à)</t>
  </si>
  <si>
    <t>kàrà-tíyáʕāⁿ</t>
  </si>
  <si>
    <t>kàrà-ʃírí dīyⁿāʕāⁿ</t>
  </si>
  <si>
    <t>&lt; Jula kàlà-sírí 'twigs-tied"</t>
  </si>
  <si>
    <t>cíná-tàʕày</t>
  </si>
  <si>
    <t>"crawl/roll-place"</t>
  </si>
  <si>
    <t>tracks of snake</t>
  </si>
  <si>
    <t>traces, piste de serpent</t>
  </si>
  <si>
    <t>initial&lt; Jula</t>
  </si>
  <si>
    <t>yáʕá-yè:</t>
  </si>
  <si>
    <t>kɔ́tɔ̄w (à)</t>
  </si>
  <si>
    <t xml:space="preserve">scraping tool for finishing the inside of wooden mortars </t>
  </si>
  <si>
    <t>outil qui sert à râcler et rendre lisse l'intérieur des mortiers en bois</t>
  </si>
  <si>
    <t>hatchet-like tool for carving wood</t>
  </si>
  <si>
    <t>petite hache à tailler</t>
  </si>
  <si>
    <t>stem</t>
  </si>
  <si>
    <t>tige</t>
  </si>
  <si>
    <t>"stick"</t>
  </si>
  <si>
    <t>also 'stem'</t>
  </si>
  <si>
    <t>jɛ̀nɛ́yⁿ</t>
  </si>
  <si>
    <t>scissors, tweezer</t>
  </si>
  <si>
    <t>ciseaux, pinces</t>
  </si>
  <si>
    <t>kàmìnáⁿ</t>
  </si>
  <si>
    <t>blacksmiths' large tongs</t>
  </si>
  <si>
    <t>blacksmiths' small tongs</t>
  </si>
  <si>
    <t>petits pinces de forgeron</t>
  </si>
  <si>
    <t>gros pinces de forgeron</t>
  </si>
  <si>
    <t>kóɣóŋ (à)</t>
  </si>
  <si>
    <t>wall (of house or around courtyard)</t>
  </si>
  <si>
    <t>mur (de la maison ou autour de la cour)</t>
  </si>
  <si>
    <t>wrapping, bag (for sth)</t>
  </si>
  <si>
    <t>emballage, sac (de qch)</t>
  </si>
  <si>
    <t>ɲú-yíráá-pɔ̀rɔ̀w</t>
  </si>
  <si>
    <t>"water-put-wrapping"</t>
  </si>
  <si>
    <t>week (five days)</t>
  </si>
  <si>
    <t>semaine (cinq jours)</t>
  </si>
  <si>
    <t>ŋìyàŋmáỳⁿ</t>
  </si>
  <si>
    <t>ŋìyàŋbáỳⁿ</t>
  </si>
  <si>
    <t>variant ŋìyàŋbáỳⁿ</t>
  </si>
  <si>
    <t>variant ŋìyàŋmáỳⁿ</t>
  </si>
  <si>
    <t>"blood-road"</t>
  </si>
  <si>
    <t>tɔ̌-kə̀làʕà (à)</t>
  </si>
  <si>
    <t>djinn aquatique, génie d'eau</t>
  </si>
  <si>
    <t>báráʕà-sátɔ̄ⁿ</t>
  </si>
  <si>
    <t>heat (sth)</t>
  </si>
  <si>
    <t>chauffer (qch)</t>
  </si>
  <si>
    <t>tīgɛ̄ⁿ ~ tīŋɛ̀ⁿ</t>
  </si>
  <si>
    <t>tə̀ràʕá (à)</t>
  </si>
  <si>
    <t>request (n)</t>
  </si>
  <si>
    <t>demande</t>
  </si>
  <si>
    <t>question (n)</t>
  </si>
  <si>
    <t>question</t>
  </si>
  <si>
    <t>bə́ríí (à)</t>
  </si>
  <si>
    <t>(night) fall, become dark</t>
  </si>
  <si>
    <t>tə̀rè</t>
  </si>
  <si>
    <t>ʃìrì</t>
  </si>
  <si>
    <t>disperse (intr)</t>
  </si>
  <si>
    <t>fight, quarrel</t>
  </si>
  <si>
    <t>lutter, bagarrer</t>
  </si>
  <si>
    <t>dáɣā</t>
  </si>
  <si>
    <t>sáɣánáʕāⁿ</t>
  </si>
  <si>
    <t>lutte traditionnelle (sport)</t>
  </si>
  <si>
    <t>wrestling match (sport)</t>
  </si>
  <si>
    <t>fill (sth)</t>
  </si>
  <si>
    <t>remplir (qch)</t>
  </si>
  <si>
    <t>dùwàⁿ ~ dàⁿ</t>
  </si>
  <si>
    <t>yèflá-là</t>
  </si>
  <si>
    <t>confuse, mix up (things)</t>
  </si>
  <si>
    <t>confondre (des choses)</t>
  </si>
  <si>
    <t>pay (sb)</t>
  </si>
  <si>
    <t>payer (qn)</t>
  </si>
  <si>
    <t>pull, drag (sb, sth)</t>
  </si>
  <si>
    <t>tirer (sur), traîner (qch, qn)</t>
  </si>
  <si>
    <t>"jump"</t>
  </si>
  <si>
    <t>yì-rà</t>
  </si>
  <si>
    <t>also 'fly away'</t>
  </si>
  <si>
    <t>yɛ́-rà</t>
  </si>
  <si>
    <t>yɛ́</t>
  </si>
  <si>
    <t>"enter"</t>
  </si>
  <si>
    <t>enter, go in</t>
  </si>
  <si>
    <t>yɛ́y (à)</t>
  </si>
  <si>
    <t>stroll (n), walking (n)</t>
  </si>
  <si>
    <t>marche, promenade</t>
  </si>
  <si>
    <t>related noun yɛ́y</t>
  </si>
  <si>
    <t>jò-là ~ dyò-la</t>
  </si>
  <si>
    <t>jò ~ dyò</t>
  </si>
  <si>
    <t>kɔ̄ ~ kwɔ̄</t>
  </si>
  <si>
    <t>jōlà</t>
  </si>
  <si>
    <t>jōlè</t>
  </si>
  <si>
    <t>yī-rà ~ yī-là</t>
  </si>
  <si>
    <t>sílà</t>
  </si>
  <si>
    <t>sírí</t>
  </si>
  <si>
    <t>"catch mouth"</t>
  </si>
  <si>
    <t>with noun 'mouth'</t>
  </si>
  <si>
    <t>tɛ̀ýⁿ (è)</t>
  </si>
  <si>
    <t>daybreak</t>
  </si>
  <si>
    <t>point du jour</t>
  </si>
  <si>
    <t>noun (è) tɛ̀ýⁿ 'daybreak' is subject</t>
  </si>
  <si>
    <t>ʃīrè</t>
  </si>
  <si>
    <t>"whiten"</t>
  </si>
  <si>
    <t>gō-là</t>
  </si>
  <si>
    <t>get, obtain, gain</t>
  </si>
  <si>
    <t>bú</t>
  </si>
  <si>
    <t>be cured, recover from illness</t>
  </si>
  <si>
    <t>être guéri, se récupérer</t>
  </si>
  <si>
    <t>blákā</t>
  </si>
  <si>
    <t>cf. 'hole'</t>
  </si>
  <si>
    <t>tú-là</t>
  </si>
  <si>
    <t>tə̀ràⁿ ~ tə̀rɔ̀ⁿ</t>
  </si>
  <si>
    <t>à yə̀rɛ̀</t>
  </si>
  <si>
    <t>yə̀rɛ̀ ~ yɛ̀</t>
  </si>
  <si>
    <t>yə̀rà</t>
  </si>
  <si>
    <t>plê</t>
  </si>
  <si>
    <t>dígɛ̀y</t>
  </si>
  <si>
    <t>"hear"</t>
  </si>
  <si>
    <t>"come"</t>
  </si>
  <si>
    <t>noun bló 'rain' is subject</t>
  </si>
  <si>
    <t>sòròbɛ̀</t>
  </si>
  <si>
    <t>sòròbà</t>
  </si>
  <si>
    <t>blā</t>
  </si>
  <si>
    <t>valoir mieux</t>
  </si>
  <si>
    <t>be better</t>
  </si>
  <si>
    <t>cɔ̀ⁿ yɔ̀bɔ̀</t>
  </si>
  <si>
    <t>"bird black"</t>
  </si>
  <si>
    <t>CvvCv</t>
  </si>
  <si>
    <t>LhLh</t>
  </si>
  <si>
    <t>CvCvvN</t>
  </si>
  <si>
    <t>LHLL</t>
  </si>
  <si>
    <t>"body-skin"</t>
  </si>
  <si>
    <t>CvCvCvCvv</t>
  </si>
  <si>
    <t>LLHHl</t>
  </si>
  <si>
    <t>CvvCvCvv</t>
  </si>
  <si>
    <t>HLLh</t>
  </si>
  <si>
    <t>two erect bushy plants (Senna spp.)</t>
  </si>
  <si>
    <t>CvCvNCvv</t>
  </si>
  <si>
    <t>CV</t>
  </si>
  <si>
    <t>LhL</t>
  </si>
  <si>
    <t>CvCvNCvN</t>
  </si>
  <si>
    <t>LLHl</t>
  </si>
  <si>
    <t>LHLH</t>
  </si>
  <si>
    <t>LHL</t>
  </si>
  <si>
    <t>CvCvCvCvy</t>
  </si>
  <si>
    <t>LLLLh</t>
  </si>
  <si>
    <t>LLHL</t>
  </si>
  <si>
    <t>LLHH</t>
  </si>
  <si>
    <t>CvvNCvCvy</t>
  </si>
  <si>
    <t>cf. mísùⁿ</t>
  </si>
  <si>
    <t>míⁿ-cwèy</t>
  </si>
  <si>
    <t>LHLh</t>
  </si>
  <si>
    <t>NCvv</t>
  </si>
  <si>
    <t>NCv</t>
  </si>
  <si>
    <t>NCvCv</t>
  </si>
  <si>
    <t>CvCvCvCvCv</t>
  </si>
  <si>
    <t>LLLLL</t>
  </si>
  <si>
    <t>námí dɔ̯ɛ̀y \\ dɔ̀-rɔ̀ɔ̀</t>
  </si>
  <si>
    <t>nàmìyàʕà</t>
  </si>
  <si>
    <t>nàmìyàʕáⁿ</t>
  </si>
  <si>
    <t>LhLL</t>
  </si>
  <si>
    <t>"scorpion-maize(?)"</t>
  </si>
  <si>
    <t>"mouth-split(?)"</t>
  </si>
  <si>
    <t>HHHM</t>
  </si>
  <si>
    <t>CvCvyCv</t>
  </si>
  <si>
    <t>LLhL</t>
  </si>
  <si>
    <t>CLv</t>
  </si>
  <si>
    <t>CLvCvy</t>
  </si>
  <si>
    <t>CLvw</t>
  </si>
  <si>
    <t>CLvy</t>
  </si>
  <si>
    <t>CvCLvv</t>
  </si>
  <si>
    <t>CvCLv</t>
  </si>
  <si>
    <t>CLvCv</t>
  </si>
  <si>
    <t>CLvCvCv</t>
  </si>
  <si>
    <t>CLvCLvy</t>
  </si>
  <si>
    <t>CvCLvCv</t>
  </si>
  <si>
    <t>CLvCvCvCv</t>
  </si>
  <si>
    <t>CvCvCLv</t>
  </si>
  <si>
    <t>CLvNCLvN</t>
  </si>
  <si>
    <t>CvCvCLvw</t>
  </si>
  <si>
    <t>CLvv</t>
  </si>
  <si>
    <t>CvNCLvy</t>
  </si>
  <si>
    <t>CLvCLv</t>
  </si>
  <si>
    <t>CvLCvv</t>
  </si>
  <si>
    <t>ɲɔ̯ɛ́n-yà \\ ɲɔ́-rⁿɔ́ yà→ ~ ɲɔ̯ɛ́yⁿ yà→</t>
  </si>
  <si>
    <t>ɲɔ̀mpìyàʕà</t>
  </si>
  <si>
    <t>ɲɔ́ⁿ-yɔ̀bà-kɛ̀rⁿɛ̀yⁿ-kɛ́rⁿɛ̀yⁿ</t>
  </si>
  <si>
    <t>pə̀rɛ̀</t>
  </si>
  <si>
    <t>stick, post (sth, on sth)</t>
  </si>
  <si>
    <t>afficher, coller (qch, sur qch)</t>
  </si>
  <si>
    <t>s'attacher à, se coller à (qn)</t>
  </si>
  <si>
    <t>stick to, stay close to</t>
  </si>
  <si>
    <t>with postposition là</t>
  </si>
  <si>
    <t>irregular: general imperfective wɔ̀ɣɔ̀ bé</t>
  </si>
  <si>
    <t>in the presence of (sb)</t>
  </si>
  <si>
    <t>en présence de (qn)</t>
  </si>
  <si>
    <t>blè</t>
  </si>
  <si>
    <t>blâ</t>
  </si>
  <si>
    <t>bə́rú</t>
  </si>
  <si>
    <t>bə́rí-mà</t>
  </si>
  <si>
    <t>bwɔ̂</t>
  </si>
  <si>
    <t>escape</t>
  </si>
  <si>
    <t>s'échapper, s'évader</t>
  </si>
  <si>
    <t>kə́rí-mà</t>
  </si>
  <si>
    <t>cə́rá ~ círá</t>
  </si>
  <si>
    <t>kpɛ́rɛ̀</t>
  </si>
  <si>
    <t>reduce (price)</t>
  </si>
  <si>
    <t>diminuer (le prix)</t>
  </si>
  <si>
    <t>cí-nà ~ cí-rⁿà</t>
  </si>
  <si>
    <t>cíⁿ</t>
  </si>
  <si>
    <t>cónā</t>
  </si>
  <si>
    <t>(people) assemble, gather</t>
  </si>
  <si>
    <t>(gens) se rassembler</t>
  </si>
  <si>
    <t>pɛ́mɛ̀</t>
  </si>
  <si>
    <t>pámá</t>
  </si>
  <si>
    <t>with ò mīɛ̄</t>
  </si>
  <si>
    <t>marry (sb)</t>
  </si>
  <si>
    <t>marier (qn)</t>
  </si>
  <si>
    <t>dáɣà</t>
  </si>
  <si>
    <t>also euphemism for 'die'</t>
  </si>
  <si>
    <t>become tall(er)</t>
  </si>
  <si>
    <t>devenir (plus) haut de taille</t>
  </si>
  <si>
    <t>jɛ̄ŋɛ̀</t>
  </si>
  <si>
    <t>jāŋà</t>
  </si>
  <si>
    <t>dɛ́rɛ̀</t>
  </si>
  <si>
    <t>də́rɛ́ ~ dɛ́rɛ́</t>
  </si>
  <si>
    <t>dōy, dɔ̄rɔ̄ ~ də̄rɛ̄</t>
  </si>
  <si>
    <t>də̀rɛ̀ ~ dɛ̀rɛ̀</t>
  </si>
  <si>
    <t>də́ràⁿ</t>
  </si>
  <si>
    <t>páⁿ</t>
  </si>
  <si>
    <t>syn də́ràⁿ</t>
  </si>
  <si>
    <t>scoop out (e.g. sauce)</t>
  </si>
  <si>
    <t>enlever (sauce etc.)</t>
  </si>
  <si>
    <t>scoop (water, food)</t>
  </si>
  <si>
    <t>enlever, faire sortir</t>
  </si>
  <si>
    <t>take out</t>
  </si>
  <si>
    <t>glê</t>
  </si>
  <si>
    <t>glâ</t>
  </si>
  <si>
    <t>díyà</t>
  </si>
  <si>
    <t>dígɛ̀ⁿ</t>
  </si>
  <si>
    <t>dáɣāⁿ</t>
  </si>
  <si>
    <t>dígɛ̀</t>
  </si>
  <si>
    <t>dìgɛ̀</t>
  </si>
  <si>
    <t>ŋɔ́rⁿɔ́-mà</t>
  </si>
  <si>
    <t>fold (sth)</t>
  </si>
  <si>
    <t>plier (qch)</t>
  </si>
  <si>
    <t>snap, break (twig)</t>
  </si>
  <si>
    <t>yàɣà</t>
  </si>
  <si>
    <t>yàɣà ~ yɛ̀gɛ̀</t>
  </si>
  <si>
    <t>set (sth) next to (sth)</t>
  </si>
  <si>
    <t>joindre, poser (qch) à côté (de qch)</t>
  </si>
  <si>
    <t>dâ</t>
  </si>
  <si>
    <t>dû</t>
  </si>
  <si>
    <t>also 'dip'</t>
  </si>
  <si>
    <t>hurt (sb)</t>
  </si>
  <si>
    <t>faire mal à (qn)</t>
  </si>
  <si>
    <t xml:space="preserve">said of body part, biting animal, etc. </t>
  </si>
  <si>
    <t>jī</t>
  </si>
  <si>
    <t>être au courant de (qn)</t>
  </si>
  <si>
    <t>know about, be aware of (sb)</t>
  </si>
  <si>
    <t>stative; cf. kɔ̀ⁿ 'know'</t>
  </si>
  <si>
    <t>dúgúlè</t>
  </si>
  <si>
    <t>tɔ̄</t>
  </si>
  <si>
    <t>syn dúgúlè</t>
  </si>
  <si>
    <t>fìgɛ̀ⁿ ~ fìŋɛ̀</t>
  </si>
  <si>
    <t>flɔ̂ ~ flâ</t>
  </si>
  <si>
    <t>fə́rɛ́-bà</t>
  </si>
  <si>
    <t>flà</t>
  </si>
  <si>
    <t>fə́rɛ́ (2)</t>
  </si>
  <si>
    <t>fə́rɛ́ (1)</t>
  </si>
  <si>
    <t>fə̀rè (1)</t>
  </si>
  <si>
    <t>fə̀rè (2)</t>
  </si>
  <si>
    <t>fə̀rè (3)</t>
  </si>
  <si>
    <t>dɔ̄ⁿ (1)</t>
  </si>
  <si>
    <t>dúgúmā (1)</t>
  </si>
  <si>
    <t>dúgúmā (2)</t>
  </si>
  <si>
    <t>dúgúlā (1a)</t>
  </si>
  <si>
    <t>dúgúlā (1b)</t>
  </si>
  <si>
    <t>dɔ́ɣɔ̀ (2)</t>
  </si>
  <si>
    <t>fíyà</t>
  </si>
  <si>
    <t>bà (1b)</t>
  </si>
  <si>
    <t>bó (1)</t>
  </si>
  <si>
    <t>bó (2)</t>
  </si>
  <si>
    <t>flɔ̂ ~ flâ (1)</t>
  </si>
  <si>
    <t>flɔ̂ ~ flâ (2)</t>
  </si>
  <si>
    <t>penser, réfléchir</t>
  </si>
  <si>
    <t>fírí-mà ~ fíní-mà</t>
  </si>
  <si>
    <t>fə́ríⁿ ~ fíríⁿ ~ fíní</t>
  </si>
  <si>
    <t>be present, be (somewhere)</t>
  </si>
  <si>
    <t>se trouver, être (quelque part)</t>
  </si>
  <si>
    <t>with postposition; tonally distinct from 'have'</t>
  </si>
  <si>
    <t>stative, negative máⁿ gō 'not be'</t>
  </si>
  <si>
    <t>gō [X bāɣā]</t>
  </si>
  <si>
    <t>gō [X bàɣà]</t>
  </si>
  <si>
    <t>increase (intr), get bigger</t>
  </si>
  <si>
    <t>augmenter (intr), devenir plus</t>
  </si>
  <si>
    <t>kɛ́bɛ̀</t>
  </si>
  <si>
    <t>kábá</t>
  </si>
  <si>
    <t>fwâ</t>
  </si>
  <si>
    <t>fó</t>
  </si>
  <si>
    <t>fó-ē 'say it!'</t>
  </si>
  <si>
    <t>tə́rí-bà</t>
  </si>
  <si>
    <t>tə́rí</t>
  </si>
  <si>
    <t>frotter sur (qch)</t>
  </si>
  <si>
    <t>rub on (sth)</t>
  </si>
  <si>
    <t>pà</t>
  </si>
  <si>
    <t>moisten, wet (sth)</t>
  </si>
  <si>
    <t>mouiller (qch)</t>
  </si>
  <si>
    <t>rendre humide (vêtements, banco)</t>
  </si>
  <si>
    <t>pā (1)</t>
  </si>
  <si>
    <t>pā (2)</t>
  </si>
  <si>
    <t>fɛ̀</t>
  </si>
  <si>
    <t>borrowing used by some speakers; cf. gō ȳfɛ̀ X 'want X'</t>
  </si>
  <si>
    <t>cf.M18 páⁿ</t>
  </si>
  <si>
    <t>whistle (v)</t>
  </si>
  <si>
    <t>siffler</t>
  </si>
  <si>
    <t>object is tórèy</t>
  </si>
  <si>
    <t>whistle (n)</t>
  </si>
  <si>
    <t>pɛ̄y</t>
  </si>
  <si>
    <t>s'adosser contre (mur etc.)</t>
  </si>
  <si>
    <t>lean one's shoulder against (e.g. wall)</t>
  </si>
  <si>
    <t>s'appuyer sur (une pierre etc.)</t>
  </si>
  <si>
    <t>lean on (e.g. rock)</t>
  </si>
  <si>
    <t>fyàⁿ</t>
  </si>
  <si>
    <t>fyê</t>
  </si>
  <si>
    <t>suppletive stative for sē/sà 'go' (positive only)</t>
  </si>
  <si>
    <t>diviser (en parties)</t>
  </si>
  <si>
    <t>divide (into parts)</t>
  </si>
  <si>
    <t>gbā-nà</t>
  </si>
  <si>
    <t>jàɣà</t>
  </si>
  <si>
    <t>also 'put down'</t>
  </si>
  <si>
    <t>includes 'abandon/put down'</t>
  </si>
  <si>
    <t>déraciner (mauvaise herbe, petite plante)</t>
  </si>
  <si>
    <t>kpâ</t>
  </si>
  <si>
    <t>jígílè</t>
  </si>
  <si>
    <t>&lt; Jula yúgúyúgú</t>
  </si>
  <si>
    <t>jígílā (1)</t>
  </si>
  <si>
    <t>jígílā (2)</t>
  </si>
  <si>
    <t>jāɣā (1)</t>
  </si>
  <si>
    <t>jāɣā (2)</t>
  </si>
  <si>
    <t>also 'choose' etc.</t>
  </si>
  <si>
    <t>jō (1)</t>
  </si>
  <si>
    <t>jō (2)</t>
  </si>
  <si>
    <t>jō-là</t>
  </si>
  <si>
    <t>jò</t>
  </si>
  <si>
    <t>jú (1)</t>
  </si>
  <si>
    <t>sòrò</t>
  </si>
  <si>
    <t>with noun pííⁿ</t>
  </si>
  <si>
    <t>with noun díyⁿáʕá</t>
  </si>
  <si>
    <t>"put fire"</t>
  </si>
  <si>
    <t>jāɣā (3)</t>
  </si>
  <si>
    <t>jùŋɛ̀</t>
  </si>
  <si>
    <t>jūŋà</t>
  </si>
  <si>
    <t>jə̀rɔ̀ ~ jɔ̀rɔ̀</t>
  </si>
  <si>
    <t>jɔ̄rɔ̄</t>
  </si>
  <si>
    <t>CvCvNCvCvy</t>
  </si>
  <si>
    <t>LHLLh</t>
  </si>
  <si>
    <t>CLvvN</t>
  </si>
  <si>
    <t>CLvCvv</t>
  </si>
  <si>
    <t>pyɛ̀líí ~ pyɛ̀ríí (à)</t>
  </si>
  <si>
    <t>CvNCvCvy</t>
  </si>
  <si>
    <t>HLLH</t>
  </si>
  <si>
    <t>sàýⁿ (1) (è)</t>
  </si>
  <si>
    <t>sàýⁿ (2) (è)</t>
  </si>
  <si>
    <t>sàýⁿ (3) (è)</t>
  </si>
  <si>
    <t>LHM</t>
  </si>
  <si>
    <t>sèséré-dwí</t>
  </si>
  <si>
    <t>LHHL</t>
  </si>
  <si>
    <t>Lhl</t>
  </si>
  <si>
    <t>upside-down catfish, butter catfish (Schilbe intermedius)</t>
  </si>
  <si>
    <t>&lt; Jula, pl denasalized</t>
  </si>
  <si>
    <t>CvCCv</t>
  </si>
  <si>
    <t>tìyàʕá (2) (à)</t>
  </si>
  <si>
    <t>LHHM</t>
  </si>
  <si>
    <t>CvCvCLvvy</t>
  </si>
  <si>
    <t>CvCvCLvy</t>
  </si>
  <si>
    <t>CvvNCv</t>
  </si>
  <si>
    <t>HlH</t>
  </si>
  <si>
    <t>CvNCvw</t>
  </si>
  <si>
    <t>CvCvCvN</t>
  </si>
  <si>
    <t>HMM</t>
  </si>
  <si>
    <t>yèyàʕà (1) (à)</t>
  </si>
  <si>
    <t>yèyàʕà (2) (à)</t>
  </si>
  <si>
    <t>yèyàʕà (3) (à)</t>
  </si>
  <si>
    <t>díyⁿáʕāⁿ (1) (à)</t>
  </si>
  <si>
    <t>LLLLH</t>
  </si>
  <si>
    <t>LhM</t>
  </si>
  <si>
    <t>CvNCii</t>
  </si>
  <si>
    <t>kɛ́dì ŋìrⁿìì</t>
  </si>
  <si>
    <t>"body cold"</t>
  </si>
  <si>
    <t>good health</t>
  </si>
  <si>
    <t>bonne santé</t>
  </si>
  <si>
    <t>bə́rīī</t>
  </si>
  <si>
    <t>dálò</t>
  </si>
  <si>
    <t>feed (sb)</t>
  </si>
  <si>
    <t>nourrir (qn), donner à manger à</t>
  </si>
  <si>
    <t>&lt; Jula tírígí</t>
  </si>
  <si>
    <t>come to agreement, make peace</t>
  </si>
  <si>
    <t>s'accorder, faire la paix</t>
  </si>
  <si>
    <t>kāɣāⁿ (2)</t>
  </si>
  <si>
    <t>kāɣāⁿ (1)</t>
  </si>
  <si>
    <t>renverser (calebasse)</t>
  </si>
  <si>
    <t>wúlè</t>
  </si>
  <si>
    <t>wúlà</t>
  </si>
  <si>
    <t>kə́rɛ̀</t>
  </si>
  <si>
    <t>yáʕā \\ yɛ̄gɛ̀ 'break', kā-yāʕā 'break' kā-yāʕā 'break'</t>
  </si>
  <si>
    <t>klè</t>
  </si>
  <si>
    <t>klē</t>
  </si>
  <si>
    <t>kéré-mà ~ kéé-mà</t>
  </si>
  <si>
    <t>kéyⁿ (1)</t>
  </si>
  <si>
    <t>kéyⁿ (2)</t>
  </si>
  <si>
    <t>chew</t>
  </si>
  <si>
    <t>kláɣā</t>
  </si>
  <si>
    <t>scrape, scratch</t>
  </si>
  <si>
    <t>racler, gratter, griffer</t>
  </si>
  <si>
    <t>kpə̀rà ~ kpə̀rɔ̀</t>
  </si>
  <si>
    <t>kpɔ̄rɔ̄ ~ kpɔ̄y</t>
  </si>
  <si>
    <t>klâ</t>
  </si>
  <si>
    <t>kə́rù</t>
  </si>
  <si>
    <t>believe</t>
  </si>
  <si>
    <t>croire</t>
  </si>
  <si>
    <t>ŋɔ́rⁿɔ́ (2)</t>
  </si>
  <si>
    <t>ŋɔ́rⁿɔ́ (1)</t>
  </si>
  <si>
    <t>máɣāⁿ (1b)</t>
  </si>
  <si>
    <t>mánà</t>
  </si>
  <si>
    <t>mánā</t>
  </si>
  <si>
    <t>māā \\ mānà 'laugh (v)', mánámī 'laugh', māẁⁿ 'make fun of'</t>
  </si>
  <si>
    <t>dáɣá-bà</t>
  </si>
  <si>
    <t>mə́rⁿà</t>
  </si>
  <si>
    <t>mə́rⁿɛ́</t>
  </si>
  <si>
    <t>blow nose</t>
  </si>
  <si>
    <t>se moucher</t>
  </si>
  <si>
    <t>snot (n)</t>
  </si>
  <si>
    <t>morve</t>
  </si>
  <si>
    <t>object is mɛ́rⁿɛ́yⁿ 'snot'</t>
  </si>
  <si>
    <t>fwɔ́ (2)</t>
  </si>
  <si>
    <t>fwɔ́ (1)</t>
  </si>
  <si>
    <t>míŋàⁿ ~ míŋgàⁿ</t>
  </si>
  <si>
    <t>míŋáⁿ ~ míŋgáⁿ</t>
  </si>
  <si>
    <t>mínā</t>
  </si>
  <si>
    <t>mínà</t>
  </si>
  <si>
    <t>sprinkle (water, grain)</t>
  </si>
  <si>
    <t>asperger (eau, grains)</t>
  </si>
  <si>
    <t>mīyɛ̄ⁿ (1)</t>
  </si>
  <si>
    <t>mīyɛ̄ⁿ (2)</t>
  </si>
  <si>
    <t>show</t>
  </si>
  <si>
    <t>montrer</t>
  </si>
  <si>
    <t>ḿlɛ̀ⁿ ~ mə́lɛ̀ⁿ</t>
  </si>
  <si>
    <t>ḿlàⁿ (1) ~ mə́làⁿ</t>
  </si>
  <si>
    <t>ḿlàⁿ (2) ~ mə́làⁿ</t>
  </si>
  <si>
    <t>mɔ́ɣɔ́-nà</t>
  </si>
  <si>
    <t>mɔ́ɣɔ́ⁿ</t>
  </si>
  <si>
    <t>méⁿnēⁿ 'throw', nāmɔ́j 'throw'+E170</t>
  </si>
  <si>
    <t>tɔ̄-bà</t>
  </si>
  <si>
    <t>stone-grind (e.g. grain)</t>
  </si>
  <si>
    <t>crush (sth, sb)</t>
  </si>
  <si>
    <t>écraser (céréales etc.) avec des pierres</t>
  </si>
  <si>
    <t>êcraser (qn, qch)</t>
  </si>
  <si>
    <t>make, manufacture (sth)</t>
  </si>
  <si>
    <t>fabriquer (qch)</t>
  </si>
  <si>
    <t>fix (sth)</t>
  </si>
  <si>
    <t>arranger, réparer (qch)</t>
  </si>
  <si>
    <t>nɛ́nɛ̀</t>
  </si>
  <si>
    <t>nɔ̀nɔ̀ ~ nɔ̀rɔ̀ⁿ</t>
  </si>
  <si>
    <t>ɲānī-nà</t>
  </si>
  <si>
    <t>ɲānī</t>
  </si>
  <si>
    <t>wrestle</t>
  </si>
  <si>
    <t>lutter (sport)</t>
  </si>
  <si>
    <t>se disperser</t>
  </si>
  <si>
    <t>cf. bə́rí 'ask'</t>
  </si>
  <si>
    <t>tígɛ̄ⁿ (1a)</t>
  </si>
  <si>
    <t>tígɛ̄ⁿ (1b)</t>
  </si>
  <si>
    <t>súgú (1)</t>
  </si>
  <si>
    <t>súgú (3)</t>
  </si>
  <si>
    <t>súgú (2)</t>
  </si>
  <si>
    <t>byé (1)</t>
  </si>
  <si>
    <t>byé (2)</t>
  </si>
  <si>
    <t>də̀rà (1)</t>
  </si>
  <si>
    <t>də̀rà (2)</t>
  </si>
  <si>
    <t>dɛ́y (1a)</t>
  </si>
  <si>
    <t>dɛ́y (1b)</t>
  </si>
  <si>
    <t>bə́rí (1)</t>
  </si>
  <si>
    <t>bə́rí (2)</t>
  </si>
  <si>
    <t>bə́rí (3)</t>
  </si>
  <si>
    <t>blā (1)</t>
  </si>
  <si>
    <t>blā (2)</t>
  </si>
  <si>
    <t>gō (1)</t>
  </si>
  <si>
    <t>gō (2)</t>
  </si>
  <si>
    <t>kō (1)</t>
  </si>
  <si>
    <t>kō (2)</t>
  </si>
  <si>
    <t>kɔ̀ⁿ (1)</t>
  </si>
  <si>
    <t>kɔ̀ⁿ (2)</t>
  </si>
  <si>
    <t>kpɛ́rɛ́ (1c)</t>
  </si>
  <si>
    <t>kú (1)</t>
  </si>
  <si>
    <t>kú (2)</t>
  </si>
  <si>
    <t>lā-rà</t>
  </si>
  <si>
    <t>pə̄rɛ̄ (1a)</t>
  </si>
  <si>
    <t>pə̄rɛ̄ (1b)</t>
  </si>
  <si>
    <t>stick, adhere (to sth)</t>
  </si>
  <si>
    <t>Clv</t>
  </si>
  <si>
    <t>CLvCvv+E750</t>
  </si>
  <si>
    <t>yē (2)</t>
  </si>
  <si>
    <t>yī (1)</t>
  </si>
  <si>
    <t>yī (2)</t>
  </si>
  <si>
    <t>yɔ́ (1)</t>
  </si>
  <si>
    <t>yɔ́ (2)</t>
  </si>
  <si>
    <t>lé-flɔ̀</t>
  </si>
  <si>
    <t>as cpd final, see kɔ́mìì-wùrù</t>
  </si>
  <si>
    <t>wù̀rù \\ wùrù→ (à)</t>
  </si>
  <si>
    <t>lé-cɔ̀ⁿ</t>
  </si>
  <si>
    <t>HHHm</t>
  </si>
  <si>
    <t>yó-wùrū</t>
  </si>
  <si>
    <t>bá-wùrū</t>
  </si>
  <si>
    <t>syn yó-wùrū</t>
  </si>
  <si>
    <t>syn bá-wùrū</t>
  </si>
  <si>
    <t>secondary usage</t>
  </si>
  <si>
    <t>yɛ̀ý \\ yɛ̀ɛ́→ (à)</t>
  </si>
  <si>
    <t>ɲáɣàⁿ</t>
  </si>
  <si>
    <t>ɲə́rɛ̀ⁿ</t>
  </si>
  <si>
    <t>receive (sth sent)</t>
  </si>
  <si>
    <t>recevoir (qch envoyé)</t>
  </si>
  <si>
    <t>ɲínè ~ ɲírèⁿ</t>
  </si>
  <si>
    <t>ɲínà ~ ɲíràⁿ</t>
  </si>
  <si>
    <t>ɲínā ~ ɲírāⁿ</t>
  </si>
  <si>
    <t>ɲíní</t>
  </si>
  <si>
    <t>ɲúŋúⁿ (1)</t>
  </si>
  <si>
    <t>ɲúŋúⁿ (2)</t>
  </si>
  <si>
    <t>also 'draw (milk, from cow)'</t>
  </si>
  <si>
    <t>may combine with ŋɔ̄ⁿ</t>
  </si>
  <si>
    <t>help (sb, do sth)</t>
  </si>
  <si>
    <t>aider (qn, à faire qch)</t>
  </si>
  <si>
    <t>help (sb) out (e.g. with money)</t>
  </si>
  <si>
    <t>donner une aide à (qn, avec de l'argent etc.)</t>
  </si>
  <si>
    <t>see sɔ́ɣɔ́ dɔ̄ɣɔ̄</t>
  </si>
  <si>
    <t>give X to Y</t>
  </si>
  <si>
    <t>donner X à Y</t>
  </si>
  <si>
    <t>in combination sɔ̀ɣɔ̀ X ŋwɔ̀ Y 'give X to Y'</t>
  </si>
  <si>
    <t>páɣánì</t>
  </si>
  <si>
    <t>pɔ̀ɣɔ̀ 'push him/her' with pronominal</t>
  </si>
  <si>
    <t>with [X cè] 'the thing of X'</t>
  </si>
  <si>
    <t>forget about (sb, sth)</t>
  </si>
  <si>
    <t>oublier (qn, qch)</t>
  </si>
  <si>
    <t>pālà</t>
  </si>
  <si>
    <t>pierce</t>
  </si>
  <si>
    <t>perforer</t>
  </si>
  <si>
    <t>plá (2)</t>
  </si>
  <si>
    <t>plá (1)</t>
  </si>
  <si>
    <t>pyàⁿ ~ pyɛ̀ⁿ</t>
  </si>
  <si>
    <t>pɔ́ɣɔ̀</t>
  </si>
  <si>
    <t>pyâⁿ</t>
  </si>
  <si>
    <t>pùrⁿù</t>
  </si>
  <si>
    <t>plàⁿ</t>
  </si>
  <si>
    <t>pòyⁿ</t>
  </si>
  <si>
    <t>aspect-marked</t>
  </si>
  <si>
    <t>can (do), be able (to do)</t>
  </si>
  <si>
    <t>succeed (in doing)</t>
  </si>
  <si>
    <t>stative (form used without another verb)</t>
  </si>
  <si>
    <t xml:space="preserve">stative after another verb: </t>
  </si>
  <si>
    <t>X sē pòyⁿ 'X can go'</t>
  </si>
  <si>
    <t>sígèⁿ</t>
  </si>
  <si>
    <t>échanger</t>
  </si>
  <si>
    <t>trade (sth)</t>
  </si>
  <si>
    <t>sá-mà</t>
  </si>
  <si>
    <t>pàⁿ</t>
  </si>
  <si>
    <t>clear (a field)</t>
  </si>
  <si>
    <t>défricher (champ)</t>
  </si>
  <si>
    <t>ná-nà</t>
  </si>
  <si>
    <t>ʃyà</t>
  </si>
  <si>
    <t>sìgìⁿ ~ sìŋì</t>
  </si>
  <si>
    <t>súgà</t>
  </si>
  <si>
    <t>sókòyⁿ</t>
  </si>
  <si>
    <t>sōrōbà</t>
  </si>
  <si>
    <t>sōrōbā</t>
  </si>
  <si>
    <t>bark (v)</t>
  </si>
  <si>
    <t>aboyer</t>
  </si>
  <si>
    <t>sùŋɛ̀ ~ sùŋà</t>
  </si>
  <si>
    <t>sɔ̄ⁿ</t>
  </si>
  <si>
    <t>sāⁿ ~ sɔ̄ⁿ</t>
  </si>
  <si>
    <t>sá-nà</t>
  </si>
  <si>
    <t>ʃìrà ~ ʃə̀rà</t>
  </si>
  <si>
    <t>with [X ŋmá] 'X's head'</t>
  </si>
  <si>
    <t>ʃyâⁿ</t>
  </si>
  <si>
    <t>braid (hair, without string)</t>
  </si>
  <si>
    <t>tresser (cheveux, sans fil)</t>
  </si>
  <si>
    <t>ʃíⁿ (1)</t>
  </si>
  <si>
    <t>ʃíⁿ (2)</t>
  </si>
  <si>
    <t>weave (cloth, mat, basket)</t>
  </si>
  <si>
    <t>tisser (pagne, natte, panier)</t>
  </si>
  <si>
    <t>ʃìrè ~ ʃə̀rè</t>
  </si>
  <si>
    <t>with object [è ʃíʃíí]</t>
  </si>
  <si>
    <t>ʃùrà</t>
  </si>
  <si>
    <t>ʃîⁿ</t>
  </si>
  <si>
    <t>joindre (bout à bout)</t>
  </si>
  <si>
    <t>tàmà</t>
  </si>
  <si>
    <t>douter, avoir des doutes autour de</t>
  </si>
  <si>
    <t>&lt; Jula tàmàkìyà</t>
  </si>
  <si>
    <t>dɔ̀ɣɔ̀</t>
  </si>
  <si>
    <t>tê</t>
  </si>
  <si>
    <t>object includes à nìí 'odor'</t>
  </si>
  <si>
    <t>dɔ́ɣɔ̀ (1a)</t>
  </si>
  <si>
    <t>dɔ́ɣɔ̀ (1b)</t>
  </si>
  <si>
    <t xml:space="preserve">tə̀ràʕáⁿ gō </t>
  </si>
  <si>
    <t xml:space="preserve">ɲínáʕáⁿ gō </t>
  </si>
  <si>
    <t>be standing, be in standing position</t>
  </si>
  <si>
    <t>être debout</t>
  </si>
  <si>
    <t>be lying down, be in prone position</t>
  </si>
  <si>
    <t>être couché(e)</t>
  </si>
  <si>
    <t>ʃíyⁿáʕáⁿ gō</t>
  </si>
  <si>
    <t>sit down</t>
  </si>
  <si>
    <t>tə̀rɛ̀ⁿ</t>
  </si>
  <si>
    <t>tə̀rì-bà</t>
  </si>
  <si>
    <t>tìgì-mà</t>
  </si>
  <si>
    <t>(rain) flash (as lightning)</t>
  </si>
  <si>
    <t>(pluie) briller (en tant qu'éclair)</t>
  </si>
  <si>
    <t>subject is bló 'rain'; cf. 'ignite, light (fire)'</t>
  </si>
  <si>
    <t>tâ</t>
  </si>
  <si>
    <t>ní-ʃìyɛ̀yⁿ ~ ní-ʃyɛ̀yⁿ</t>
  </si>
  <si>
    <t>with noun ní-ʃyɛ̀yⁿ</t>
  </si>
  <si>
    <t>túlɛ̀</t>
  </si>
  <si>
    <t>tīgī (2)</t>
  </si>
  <si>
    <t>tīgī (1)</t>
  </si>
  <si>
    <t>with noun ní-ʃyɛ̀yⁿ ; cf. tú \\ túlɛ̀</t>
  </si>
  <si>
    <t>túgà</t>
  </si>
  <si>
    <t>teach (sb) a trade</t>
  </si>
  <si>
    <t>enseigner (à qn) un métier</t>
  </si>
  <si>
    <t>tùŋà (1a)</t>
  </si>
  <si>
    <t>tùŋà (1b)</t>
  </si>
  <si>
    <t>túrú-bà</t>
  </si>
  <si>
    <t>tə́rú ~ tú</t>
  </si>
  <si>
    <t>with noun à báráʕà 'pond'</t>
  </si>
  <si>
    <t>hunt fish, go fishing</t>
  </si>
  <si>
    <t>pêcher, faire la pêche</t>
  </si>
  <si>
    <t>díì</t>
  </si>
  <si>
    <t>a little</t>
  </si>
  <si>
    <t>wɛ̀rɛ̀ ~ wə̀rɛ̀</t>
  </si>
  <si>
    <t>wɔ̄y-bà</t>
  </si>
  <si>
    <t>cf. noun à fírìì</t>
  </si>
  <si>
    <t>wɔ̄y</t>
  </si>
  <si>
    <t>wó-là</t>
  </si>
  <si>
    <t>wó</t>
  </si>
  <si>
    <t>yígà</t>
  </si>
  <si>
    <t>yúrà ~ yīrà</t>
  </si>
  <si>
    <t>yúrō ~ yóȳ</t>
  </si>
  <si>
    <t>jɔ̀rà</t>
  </si>
  <si>
    <t>jɔ̄y</t>
  </si>
  <si>
    <t>yɔ̀-bà</t>
  </si>
  <si>
    <t>(blacksmith) tap (blade) to lengthen it</t>
  </si>
  <si>
    <t>(forgeron) taper (lame) afin de l'allonger</t>
  </si>
  <si>
    <t>də́rà</t>
  </si>
  <si>
    <t>(water) drown (sb)</t>
  </si>
  <si>
    <t>(eau) noyer (qn)</t>
  </si>
  <si>
    <t>subject is 'water'</t>
  </si>
  <si>
    <t>dí (2)</t>
  </si>
  <si>
    <t>dí (1)</t>
  </si>
  <si>
    <t>subject is 'water'; cf. 'catch'</t>
  </si>
  <si>
    <t>(well) fill up</t>
  </si>
  <si>
    <t>(puits) se remplir</t>
  </si>
  <si>
    <t>dɛ́y (2)</t>
  </si>
  <si>
    <t>dɛ́y (3)</t>
  </si>
  <si>
    <t>(sth) shatter</t>
  </si>
  <si>
    <t>gbā (2)</t>
  </si>
  <si>
    <t>gbā (1)</t>
  </si>
  <si>
    <t>jàⁿfá-là</t>
  </si>
  <si>
    <t>jàⁿfá</t>
  </si>
  <si>
    <t>take down, unload</t>
  </si>
  <si>
    <t>faire descendre, décharger</t>
  </si>
  <si>
    <t>bury (sth)</t>
  </si>
  <si>
    <t>enterrer (qch)</t>
  </si>
  <si>
    <t>tú (3)</t>
  </si>
  <si>
    <t>put in, take in</t>
  </si>
  <si>
    <t>faire entrer, introduire</t>
  </si>
  <si>
    <t>yē (1b)</t>
  </si>
  <si>
    <t>yē (1a)</t>
  </si>
  <si>
    <t>"dig-put.in"</t>
  </si>
  <si>
    <t>tú yē</t>
  </si>
  <si>
    <t>flip, turn over (calabash)</t>
  </si>
  <si>
    <t>tá yè</t>
  </si>
  <si>
    <t>fyé nà</t>
  </si>
  <si>
    <t>boil (e.g. rice) in a pot</t>
  </si>
  <si>
    <t>cuire, faire bouillir (riz etc.) dans une marmite</t>
  </si>
  <si>
    <t>dāŋā</t>
  </si>
  <si>
    <t>dāŋā-là</t>
  </si>
  <si>
    <t>kú (3)</t>
  </si>
  <si>
    <t>draw a line</t>
  </si>
  <si>
    <t>tracer une ligne</t>
  </si>
  <si>
    <t>object is 'place'</t>
  </si>
  <si>
    <t>ʃyɛ̀ⁿ</t>
  </si>
  <si>
    <t>object is è pííⁿ</t>
  </si>
  <si>
    <t>ʃìⁿ</t>
  </si>
  <si>
    <t>yírí-bà</t>
  </si>
  <si>
    <t>yírí</t>
  </si>
  <si>
    <t>hold (sth) by squeezing (between arm and body)</t>
  </si>
  <si>
    <t>tenir (qch) en le serrant (entre le bras et le corps)</t>
  </si>
  <si>
    <t>fyɛ̄ⁿ (1)</t>
  </si>
  <si>
    <t>fyɛ̄ⁿ (2)</t>
  </si>
  <si>
    <t>hold out (one's hand)</t>
  </si>
  <si>
    <t>tendre (la main)</t>
  </si>
  <si>
    <t>tendre en boulettes (dans la main)</t>
  </si>
  <si>
    <t>receive (inheritance)</t>
  </si>
  <si>
    <t>recevoir (héritage), hériter</t>
  </si>
  <si>
    <t>object is ko̯èýⁿ</t>
  </si>
  <si>
    <t>dɔ̀nɔ́</t>
  </si>
  <si>
    <t>dɔ̀nɔ́-rà ~ dɔ̀nɔ́-là</t>
  </si>
  <si>
    <t>make fall</t>
  </si>
  <si>
    <t>faire tomber</t>
  </si>
  <si>
    <t>gbɛ̀rɛ̀</t>
  </si>
  <si>
    <t>hold and lift (sb)</t>
  </si>
  <si>
    <t>prendre et soulever (qch)</t>
  </si>
  <si>
    <t>"be.gone with"</t>
  </si>
  <si>
    <t>yɔ̄</t>
  </si>
  <si>
    <t>ɲǔ (ò) \\ ɲùwú→</t>
  </si>
  <si>
    <t>mɔ́ʕɔ́ⁿ-ɲùy</t>
  </si>
  <si>
    <t>"matter"</t>
  </si>
  <si>
    <t>"head'</t>
  </si>
  <si>
    <t>dí (1) \\ dí→ (à)</t>
  </si>
  <si>
    <t>dí (2) \\ dí→ (à)</t>
  </si>
  <si>
    <t>díⁿ (1a) \\ díⁿ→ (à)</t>
  </si>
  <si>
    <t>díⁿ (2) (à)</t>
  </si>
  <si>
    <t>less common than yébàʕày</t>
  </si>
  <si>
    <t>díⁿ (3)</t>
  </si>
  <si>
    <t>díⁿ (1b) (à)</t>
  </si>
  <si>
    <t>ʃîⁿ (è)</t>
  </si>
  <si>
    <t>yó \\ yó→ (ò)</t>
  </si>
  <si>
    <t>also gbá-tíyáʕā</t>
  </si>
  <si>
    <t>variant dúú</t>
  </si>
  <si>
    <t>variant dúgú</t>
  </si>
  <si>
    <t>dúgú (à)</t>
  </si>
  <si>
    <t>dúú (à)</t>
  </si>
  <si>
    <t>mɔ́ɣɔ́ⁿ (à)</t>
  </si>
  <si>
    <t>sùŋɛ̀ɛ́ (è)</t>
  </si>
  <si>
    <t>tɛ́tɛ́ (à)</t>
  </si>
  <si>
    <t>tígíⁿ ~ tíŋí \\ tíŋó→</t>
  </si>
  <si>
    <t>wórówⁿ (à)</t>
  </si>
  <si>
    <t>wóróⁿ (à)</t>
  </si>
  <si>
    <t>yúró \\ yúró→ ~ yə́ràà ~ yíràà</t>
  </si>
  <si>
    <t>yáɣá (à) \\ yɛ́→ (è)</t>
  </si>
  <si>
    <t>jāɣā (4)</t>
  </si>
  <si>
    <t>pondre (œuf)</t>
  </si>
  <si>
    <t>sàɣàlà (1)</t>
  </si>
  <si>
    <t>sàɣàlà (2)</t>
  </si>
  <si>
    <t>lay out (mat, bedding)</t>
  </si>
  <si>
    <t>étaler (natte, couchette)</t>
  </si>
  <si>
    <t>drop, put down</t>
  </si>
  <si>
    <t>faire tomber, déposer</t>
  </si>
  <si>
    <t>só (1a)</t>
  </si>
  <si>
    <t>só (1b)</t>
  </si>
  <si>
    <t>sɛ̀rɛ̀ⁿ</t>
  </si>
  <si>
    <t>(butter etc.) melt</t>
  </si>
  <si>
    <t>(beurre etc.) fondre</t>
  </si>
  <si>
    <t>sārāⁿ (1)</t>
  </si>
  <si>
    <t>sārāⁿ (2)</t>
  </si>
  <si>
    <t>(sb) waste away, become emaciated</t>
  </si>
  <si>
    <t>(qn) dépérir</t>
  </si>
  <si>
    <t>il faut que</t>
  </si>
  <si>
    <t>must (impersonal)</t>
  </si>
  <si>
    <t>fó ŋ́ sē 'I must go'</t>
  </si>
  <si>
    <t>stative; followed by clause</t>
  </si>
  <si>
    <t>kú (4)</t>
  </si>
  <si>
    <t>pick (a fruit)</t>
  </si>
  <si>
    <t>cueillir (fruit)</t>
  </si>
  <si>
    <t>yèflá (2)</t>
  </si>
  <si>
    <t>yèflá (1)</t>
  </si>
  <si>
    <t>load (cart, vehicle)</t>
  </si>
  <si>
    <t>charger (charette, voiture)</t>
  </si>
  <si>
    <t>kpà-nà</t>
  </si>
  <si>
    <t>paper money, bill</t>
  </si>
  <si>
    <t>tremble</t>
  </si>
  <si>
    <t>trembler</t>
  </si>
  <si>
    <t>étrangler, asphyxier</t>
  </si>
  <si>
    <t>strangle, choke</t>
  </si>
  <si>
    <t>press, squeeze out (juice, oil)</t>
  </si>
  <si>
    <t>presser (jus, huile)</t>
  </si>
  <si>
    <t>ɲúgúⁿ (1) ~ ɲúŋú</t>
  </si>
  <si>
    <t>ɲúgúⁿ (2) ~ ɲúŋú</t>
  </si>
  <si>
    <t>ɲúgú-mà ~ ɲúú-mà</t>
  </si>
  <si>
    <t>fyɛ̄ⁿ (3)</t>
  </si>
  <si>
    <t>with 'X's neck' as object; syn ɲúgúⁿ</t>
  </si>
  <si>
    <t>with 'X's neck' as object] syn fyɛ̄ⁿ</t>
  </si>
  <si>
    <t>sàɣà</t>
  </si>
  <si>
    <t>sāɣā</t>
  </si>
  <si>
    <t>bump (sb)</t>
  </si>
  <si>
    <t>súnà</t>
  </si>
  <si>
    <t>cogner, bousculer</t>
  </si>
  <si>
    <t>súnà (2)</t>
  </si>
  <si>
    <t>súnà (1)</t>
  </si>
  <si>
    <t>miss, long for</t>
  </si>
  <si>
    <t>avoir la nostalgie de</t>
  </si>
  <si>
    <t>shut up, be quiet</t>
  </si>
  <si>
    <t>se taire</t>
  </si>
  <si>
    <t>subject is [X ɲɔ̯ɛ́yⁿ] 'X's heart'</t>
  </si>
  <si>
    <t>kāɣālà (1a)</t>
  </si>
  <si>
    <t>kāɣālà (1b)</t>
  </si>
  <si>
    <t>(sth) be damaged, malfunction</t>
  </si>
  <si>
    <t>(qch) se gâter</t>
  </si>
  <si>
    <t>kāɣālà (2)</t>
  </si>
  <si>
    <t>become sad, regret</t>
  </si>
  <si>
    <t>s'attrister, regretter</t>
  </si>
  <si>
    <t>[X cé] gō Y 'Y misses X'</t>
  </si>
  <si>
    <t>fǐⁿtɔ̀-nà</t>
  </si>
  <si>
    <t>fǐⁿtɔ̄ⁿ</t>
  </si>
  <si>
    <t>(grain heads) ripen</t>
  </si>
  <si>
    <t>(épis des céréales) mûrir</t>
  </si>
  <si>
    <t>become robust</t>
  </si>
  <si>
    <t>devenir costaud, solide</t>
  </si>
  <si>
    <t>"become robust"</t>
  </si>
  <si>
    <t>bēy (1)</t>
  </si>
  <si>
    <t>bēy (2)</t>
  </si>
  <si>
    <t>bēy (3)</t>
  </si>
  <si>
    <t>(fruit) ripen</t>
  </si>
  <si>
    <t>(fruit) mûrir</t>
  </si>
  <si>
    <t>wáɣálè</t>
  </si>
  <si>
    <t>wáɣálā (1)</t>
  </si>
  <si>
    <t>for fruits see bēy (2)</t>
  </si>
  <si>
    <t>for grains see wáɣálè</t>
  </si>
  <si>
    <t>(e.g. meat) be cooked, be done</t>
  </si>
  <si>
    <t>(viande etc.) être cuit(e)</t>
  </si>
  <si>
    <t>fə̀rè (4)</t>
  </si>
  <si>
    <t>close (eyes, mouth)</t>
  </si>
  <si>
    <t>fermer (yeux, bouche)</t>
  </si>
  <si>
    <t>wàrà (1)</t>
  </si>
  <si>
    <t>wàrà (2)</t>
  </si>
  <si>
    <t>split (a kola nut)</t>
  </si>
  <si>
    <t>fendre (une noix de cola)</t>
  </si>
  <si>
    <t>tàɣàlè</t>
  </si>
  <si>
    <t>step on (sb's foot)</t>
  </si>
  <si>
    <t>marcher sur (le pied de qn)</t>
  </si>
  <si>
    <t>tāɣālè</t>
  </si>
  <si>
    <t>object is dándàyⁿ 'a lie'</t>
  </si>
  <si>
    <t>kú (5)</t>
  </si>
  <si>
    <t>"cut"</t>
  </si>
  <si>
    <t>tell (a tale)</t>
  </si>
  <si>
    <t>object is tàlééⁿ</t>
  </si>
  <si>
    <t>edible blackish saturniid caterpillar (Bunaea alcinoe) associated locally with caïlcédrat tree (Khaya)</t>
  </si>
  <si>
    <t>chenille noirâtre comestible (Bunaea alcinoe) associé au caïlcédrat (Khaya)</t>
  </si>
  <si>
    <t>Daramandougou</t>
  </si>
  <si>
    <t>káɣà</t>
  </si>
  <si>
    <t>Me</t>
  </si>
  <si>
    <t>Maturku</t>
  </si>
  <si>
    <t>màɣá</t>
  </si>
  <si>
    <t>mɛ̀ɛ́</t>
  </si>
  <si>
    <t>inhabitant</t>
  </si>
  <si>
    <t>Degedege</t>
  </si>
  <si>
    <t>Derege</t>
  </si>
  <si>
    <t>Laranfiera</t>
  </si>
  <si>
    <t>Musabadugu</t>
  </si>
  <si>
    <t>mátòò ~ mátyòò</t>
  </si>
  <si>
    <t>dègèdègè</t>
  </si>
  <si>
    <t>dɛ̀rɛ̀gbɛ̀</t>
  </si>
  <si>
    <t>làɣàⁿfyɛ̀lá</t>
  </si>
  <si>
    <t>ʃíkìyàʕà</t>
  </si>
  <si>
    <t>fíyáʕā (à)</t>
  </si>
  <si>
    <t>dē (1)</t>
  </si>
  <si>
    <t>dē (2)</t>
  </si>
  <si>
    <t>jà</t>
  </si>
  <si>
    <t>jà (perfective only)</t>
  </si>
  <si>
    <t>perfective positive only</t>
  </si>
  <si>
    <t>jɔ́ɣɔ́-jɔ́ɣɔ́</t>
  </si>
  <si>
    <t>slowly; gently</t>
  </si>
  <si>
    <t>lentement; doucement</t>
  </si>
  <si>
    <t>jɔ́ɣɔ́</t>
  </si>
  <si>
    <t>pyé→</t>
  </si>
  <si>
    <t>a lot (adverb)</t>
  </si>
  <si>
    <t>beaucoup (adverbe)</t>
  </si>
  <si>
    <t>become many, multiply</t>
  </si>
  <si>
    <t>se multiplier, devenir nombreux</t>
  </si>
  <si>
    <t>for predicate see verb kábá</t>
  </si>
  <si>
    <t>honey beer, mead</t>
  </si>
  <si>
    <t>hydromiel, bière de miel</t>
  </si>
  <si>
    <t>turn out well, become good, be fine</t>
  </si>
  <si>
    <t>devenir</t>
  </si>
  <si>
    <t>kōlè ~ kōrè</t>
  </si>
  <si>
    <t>kōlà ~ kōrà</t>
  </si>
  <si>
    <t>játí</t>
  </si>
  <si>
    <t>játí-ká</t>
  </si>
  <si>
    <t>very</t>
  </si>
  <si>
    <t>très</t>
  </si>
  <si>
    <t>variant játí</t>
  </si>
  <si>
    <t>variant játí-ka@3</t>
  </si>
  <si>
    <t>kɔ́sɔ́bɛ́</t>
  </si>
  <si>
    <t>&lt; Jula kósóbé</t>
  </si>
  <si>
    <t>yígé-yígé</t>
  </si>
  <si>
    <t>completely</t>
  </si>
  <si>
    <t>complètement</t>
  </si>
  <si>
    <t>[X lè] 'X precisely'</t>
  </si>
  <si>
    <t>(blacksmith) forge (iron blade, by beating it)</t>
  </si>
  <si>
    <t>(forgeron) forger (une lame, en le tapant)</t>
  </si>
  <si>
    <t>ŋɔ́rⁿɔ́ (3)</t>
  </si>
  <si>
    <t>ɲìŋɛ̀</t>
  </si>
  <si>
    <t>ɲìŋà</t>
  </si>
  <si>
    <t>kāɣāⁿ (3)</t>
  </si>
  <si>
    <t>followed by [X ŋmá]</t>
  </si>
  <si>
    <t>welcome, receive (a guest)</t>
  </si>
  <si>
    <t>drive (animals), tend (livestock)</t>
  </si>
  <si>
    <t>mánà ~ máỳⁿ</t>
  </si>
  <si>
    <t>faire la cour à (une femme)</t>
  </si>
  <si>
    <t>woo, court (a woman)</t>
  </si>
  <si>
    <t>mlâⁿ</t>
  </si>
  <si>
    <t>(e.g. foot) become swollen</t>
  </si>
  <si>
    <t>(pied etc.) devenir gonflé</t>
  </si>
  <si>
    <t>[X mɔ̯ɛ́ỳⁿ tɔ̌] gúrú</t>
  </si>
  <si>
    <t>also just gbá</t>
  </si>
  <si>
    <t>Lhm</t>
  </si>
  <si>
    <t>sɔ́ȳⁿ (è)</t>
  </si>
  <si>
    <t>bə́rí \\ bə́r-yó→ (à)</t>
  </si>
  <si>
    <t>dó-dō</t>
  </si>
  <si>
    <t>gbésēŋ (à)</t>
  </si>
  <si>
    <t>CvCvL</t>
  </si>
  <si>
    <t>ní</t>
  </si>
  <si>
    <t>hàlí</t>
  </si>
  <si>
    <t>infinitive</t>
  </si>
  <si>
    <t>ná</t>
  </si>
  <si>
    <t>bə́rīī (à)</t>
  </si>
  <si>
    <t>díbīī</t>
  </si>
  <si>
    <t>dímīī</t>
  </si>
  <si>
    <t>variant dímīī</t>
  </si>
  <si>
    <t>variant díbīī</t>
  </si>
  <si>
    <t>só-sí</t>
  </si>
  <si>
    <t>táwōŋ \\ táwō→ (à)</t>
  </si>
  <si>
    <t>CvCvŋ</t>
  </si>
  <si>
    <t>ʃìʃìí (è)</t>
  </si>
  <si>
    <t>tálēēⁿ \\ tálē→</t>
  </si>
  <si>
    <t>kúrūūⁿ (à)</t>
  </si>
  <si>
    <t>múrūū (à)</t>
  </si>
  <si>
    <t>nákɔ̄ \\ nákɔ̄→ (à)</t>
  </si>
  <si>
    <t>nínīī ~ nírⁿīī</t>
  </si>
  <si>
    <t>nákɔ́</t>
  </si>
  <si>
    <t>variant nákɔ̄</t>
  </si>
  <si>
    <t>variant nákɔ́ (especially before modifier)</t>
  </si>
  <si>
    <t>mátūū (à)</t>
  </si>
  <si>
    <t>mátùú (à)</t>
  </si>
  <si>
    <t>very hard wood, best charcoal for blacksmiths; cf. Jula kpɛ́sɛ́-yírí ; variant mátùú</t>
  </si>
  <si>
    <t>very hard wood, best charcoal for blacksmiths; cf. Jula kpɛ́sɛ́-yírí ; variant mátūū</t>
  </si>
  <si>
    <t>kɔ́kɔ́ɣɔ̄ (à)</t>
  </si>
  <si>
    <t>dúrūūⁿ (à)</t>
  </si>
  <si>
    <t>búwɔ́ⁿ-bì</t>
  </si>
  <si>
    <t xml:space="preserve">léyáʕā (à) </t>
  </si>
  <si>
    <t>sòyàʕá (à)</t>
  </si>
  <si>
    <t>jɔ̄ⁿ-dó</t>
  </si>
  <si>
    <t>dó</t>
  </si>
  <si>
    <t>ordinal suffix</t>
  </si>
  <si>
    <t>bá</t>
  </si>
  <si>
    <t>ɲə̀rɔ̀ẃⁿ</t>
  </si>
  <si>
    <t>ɲə̀rɔ́ⁿ-ɲə̀rɔ̀ẃⁿ</t>
  </si>
  <si>
    <t>sá</t>
  </si>
  <si>
    <t>here! (take this!)</t>
  </si>
  <si>
    <t>tiens! (prends ceci!)</t>
  </si>
  <si>
    <t>there (definite)</t>
  </si>
  <si>
    <t>y, là (défini)</t>
  </si>
  <si>
    <t>yɛ̀ýⁿ</t>
  </si>
  <si>
    <t>left (side)</t>
  </si>
  <si>
    <t>right (side)</t>
  </si>
  <si>
    <t>droit (côté)</t>
  </si>
  <si>
    <t>gauche (côté)</t>
  </si>
  <si>
    <t>kɔ́rɔ̀w</t>
  </si>
  <si>
    <t>dí-dī</t>
  </si>
  <si>
    <t>variant dí-dī</t>
  </si>
  <si>
    <t>variant dírī</t>
  </si>
  <si>
    <t>yɛ̀ý jə̀rɛ̀ýⁿ bē</t>
  </si>
  <si>
    <t>súgúnà</t>
  </si>
  <si>
    <t>kûⁿ</t>
  </si>
  <si>
    <t>dɛ̀nɛ́</t>
  </si>
  <si>
    <t>ʃyɛ́</t>
  </si>
  <si>
    <t>after (sth)</t>
  </si>
  <si>
    <t>après (qch)</t>
  </si>
  <si>
    <t>fast, rapidly</t>
  </si>
  <si>
    <t>vite</t>
  </si>
  <si>
    <t>gô</t>
  </si>
  <si>
    <t>early (in morning)</t>
  </si>
  <si>
    <t>tôt (le matin), de bonne heure</t>
  </si>
  <si>
    <t>sùmáⁿ-tìyⁿàʕàⁿ</t>
  </si>
  <si>
    <t>first light (before dawn)</t>
  </si>
  <si>
    <t>aurore (avant l'aube)</t>
  </si>
  <si>
    <t>fó→</t>
  </si>
  <si>
    <t>dí sùgùnàʕà</t>
  </si>
  <si>
    <t>dí sùgùnàʕà ʃyɛ́</t>
  </si>
  <si>
    <t>two days from tomorrow</t>
  </si>
  <si>
    <t>deux jours après demain</t>
  </si>
  <si>
    <t>dí jànà</t>
  </si>
  <si>
    <t>two days before yesterday</t>
  </si>
  <si>
    <t>dí jànà ʃyɛ́</t>
  </si>
  <si>
    <t>deux jours avant hier</t>
  </si>
  <si>
    <t>ká-wò-ká</t>
  </si>
  <si>
    <t>chaque jour</t>
  </si>
  <si>
    <t>each day</t>
  </si>
  <si>
    <t>kókòy byɛ́</t>
  </si>
  <si>
    <t>ká byɛ̄</t>
  </si>
  <si>
    <t>&lt; kâ byɛ́</t>
  </si>
  <si>
    <t>kǎ bà kɔ̄ⁿ 'he/she hasn't come yet'</t>
  </si>
  <si>
    <t>tì</t>
  </si>
  <si>
    <t>preverbal particle</t>
  </si>
  <si>
    <t>dépasser, faire/être plus que</t>
  </si>
  <si>
    <t>surpass, be/do more than</t>
  </si>
  <si>
    <t>yātóy [X ʃīⁿ]</t>
  </si>
  <si>
    <t>postposition</t>
  </si>
  <si>
    <t>ʃīⁿ</t>
  </si>
  <si>
    <t>kwɛ̀yⁿ</t>
  </si>
  <si>
    <t>dɛ́ʔ</t>
  </si>
  <si>
    <t>lɛ́ʔ</t>
  </si>
  <si>
    <t>kóy</t>
  </si>
  <si>
    <t>bàsâⁿ</t>
  </si>
  <si>
    <t>often prolonged: bàsâⁿ→</t>
  </si>
  <si>
    <t>jê</t>
  </si>
  <si>
    <t>bíklé jê</t>
  </si>
  <si>
    <t>bí-jè</t>
  </si>
  <si>
    <t>contracted</t>
  </si>
  <si>
    <t>byê</t>
  </si>
  <si>
    <t>jà-sí-ŋà</t>
  </si>
  <si>
    <t>cf. ʃîⁿ 'time'</t>
  </si>
  <si>
    <t>homophone 'go'; used in motion and other contexts</t>
  </si>
  <si>
    <t>já-tàʕày</t>
  </si>
  <si>
    <t>sê</t>
  </si>
  <si>
    <t>ŋ̀ gó sê</t>
  </si>
  <si>
    <t>jà-ká</t>
  </si>
  <si>
    <t>which day?</t>
  </si>
  <si>
    <t>quel jour?</t>
  </si>
  <si>
    <t>cf. jà ká 'which day?'</t>
  </si>
  <si>
    <t>jìnàʕáⁿ</t>
  </si>
  <si>
    <t>máⁿká</t>
  </si>
  <si>
    <t>máⁿ gō</t>
  </si>
  <si>
    <t>máⁿ</t>
  </si>
  <si>
    <t>ŋ̀ máⁿ mā 'he/she is not present'</t>
  </si>
  <si>
    <t>reduced from máⁿ gō before another word</t>
  </si>
  <si>
    <t>X máⁿ gō mā 'there is no X'</t>
  </si>
  <si>
    <t>máⁿ gō mā</t>
  </si>
  <si>
    <t>X myɛ̂ⁿ 'only X'</t>
  </si>
  <si>
    <t>near</t>
  </si>
  <si>
    <t>près de</t>
  </si>
  <si>
    <t>kírīīⁿ</t>
  </si>
  <si>
    <t>bāɣā</t>
  </si>
  <si>
    <t>pwɛ̀yⁿtɔ́</t>
  </si>
  <si>
    <t>lower buttocks</t>
  </si>
  <si>
    <t>fesses inférieures</t>
  </si>
  <si>
    <t>cf. sáɣáy</t>
  </si>
  <si>
    <t xml:space="preserve">also 'over, above'; tone to H after </t>
  </si>
  <si>
    <t>"(at) lower buttocks"</t>
  </si>
  <si>
    <t>yéyⁿ</t>
  </si>
  <si>
    <t>1Sg ɲí yèyⁿ</t>
  </si>
  <si>
    <t>wúrí</t>
  </si>
  <si>
    <t>inside</t>
  </si>
  <si>
    <t>dans, à l'intérieur de</t>
  </si>
  <si>
    <t>&lt; 'guts'</t>
  </si>
  <si>
    <t>&lt; 'name'</t>
  </si>
  <si>
    <t>part (de qn)</t>
  </si>
  <si>
    <t>share (of sb)</t>
  </si>
  <si>
    <t>dì</t>
  </si>
  <si>
    <t>d</t>
  </si>
  <si>
    <t>share (possessed)</t>
  </si>
  <si>
    <t>part (possédé)</t>
  </si>
  <si>
    <t>share (possessed, predicate)</t>
  </si>
  <si>
    <t>part (possédé, comme prédicat)</t>
  </si>
  <si>
    <t>cf. déy, dó</t>
  </si>
  <si>
    <t>dé=ȳ</t>
  </si>
  <si>
    <t>variant dó, cf. dì</t>
  </si>
  <si>
    <t>variant dɔ́ɣɔ́, cf. dì</t>
  </si>
  <si>
    <t>cf. dì, dó, dɔ́ɣɔ́</t>
  </si>
  <si>
    <t>"middle"</t>
  </si>
  <si>
    <t>CCvy</t>
  </si>
  <si>
    <t>fírìì (à) ~ fə́rìì</t>
  </si>
  <si>
    <t>tìyàʕá (1a) (à)</t>
  </si>
  <si>
    <t>tíyàʕā (3) (à)</t>
  </si>
  <si>
    <t>tìyàʕá (4) (à)</t>
  </si>
  <si>
    <t>used as object with verb 'cut'</t>
  </si>
  <si>
    <t>be ashamed</t>
  </si>
  <si>
    <t>avoir honte</t>
  </si>
  <si>
    <t>object is ʃìrìí 'shame'</t>
  </si>
  <si>
    <t>màkírí</t>
  </si>
  <si>
    <t>màkírí-là</t>
  </si>
  <si>
    <t xml:space="preserve">[á pàrⁿàʕàⁿ] gò ýⁿ 'I am hungry' </t>
  </si>
  <si>
    <t>predicate with gō</t>
  </si>
  <si>
    <t>dà</t>
  </si>
  <si>
    <t>crumple (sth)</t>
  </si>
  <si>
    <t>froisser (qch)</t>
  </si>
  <si>
    <t>(seed) germinate</t>
  </si>
  <si>
    <t>fyâⁿ</t>
  </si>
  <si>
    <t>fíⁿ</t>
  </si>
  <si>
    <t>(graine) germiner</t>
  </si>
  <si>
    <t>(plant, seeds) sprout, push up</t>
  </si>
  <si>
    <t>yígí (2)</t>
  </si>
  <si>
    <t>yígí (1)</t>
  </si>
  <si>
    <t>dà (1)</t>
  </si>
  <si>
    <t>dà (2)</t>
  </si>
  <si>
    <t>kāɣàⁿ</t>
  </si>
  <si>
    <t>"get up"</t>
  </si>
  <si>
    <t>yígí (3)</t>
  </si>
  <si>
    <t>só (2)</t>
  </si>
  <si>
    <t>"fall"</t>
  </si>
  <si>
    <t>kāɣā-nà</t>
  </si>
  <si>
    <t>wōy ~ wōrō (1a)</t>
  </si>
  <si>
    <t>wōy ~ wōrō (1b)</t>
  </si>
  <si>
    <t>wōy ~ wōrō (2)</t>
  </si>
  <si>
    <t>"bathe"</t>
  </si>
  <si>
    <t>wɔ́ɣɔ̀</t>
  </si>
  <si>
    <t>(milk) form a film on top</t>
  </si>
  <si>
    <t>(lait) faire une pellicule en haut</t>
  </si>
  <si>
    <t>wɔ́ɣɔ́ (2)</t>
  </si>
  <si>
    <t>wɔ́ɣɔ́ (1)</t>
  </si>
  <si>
    <t>klā (2)</t>
  </si>
  <si>
    <t>klā (1)</t>
  </si>
  <si>
    <t>(œuf) éclore</t>
  </si>
  <si>
    <t>ɲə́ráⁿ (2)</t>
  </si>
  <si>
    <t>ɲə́ráⁿ (1)</t>
  </si>
  <si>
    <t>tourner (comme un ventilo)</t>
  </si>
  <si>
    <t>spin, turn (like an electric fan)</t>
  </si>
  <si>
    <t>kə́rī (2)</t>
  </si>
  <si>
    <t>kə́rī (1)</t>
  </si>
  <si>
    <t>avoir le vertige</t>
  </si>
  <si>
    <t>se retourner plusieurs fois sur place</t>
  </si>
  <si>
    <t>lá-báɣá</t>
  </si>
  <si>
    <t>lé-bàɣà</t>
  </si>
  <si>
    <t>keep spinning around (getting dizzy)</t>
  </si>
  <si>
    <t>ʃī (1)</t>
  </si>
  <si>
    <t>ʃī (2)</t>
  </si>
  <si>
    <t>become dizzy</t>
  </si>
  <si>
    <t>ʃyâ</t>
  </si>
  <si>
    <t>subject is yɛ̌ 'face'</t>
  </si>
  <si>
    <t>go across (river, pond)</t>
  </si>
  <si>
    <t>traverser (fleuve, mare)</t>
  </si>
  <si>
    <t>də̀rì</t>
  </si>
  <si>
    <t>kú (6)</t>
  </si>
  <si>
    <t>cross (road)</t>
  </si>
  <si>
    <t>traverser (chemin)</t>
  </si>
  <si>
    <t>cf. də̀rì</t>
  </si>
  <si>
    <t>páɣálè</t>
  </si>
  <si>
    <t>indirect object is [X bāɣā]</t>
  </si>
  <si>
    <t>páɣálā</t>
  </si>
  <si>
    <t>yàfá-là</t>
  </si>
  <si>
    <t>object is [X bāɣā]</t>
  </si>
  <si>
    <t>yàfá</t>
  </si>
  <si>
    <t>groan</t>
  </si>
  <si>
    <t>ŋúnè</t>
  </si>
  <si>
    <t>gémir</t>
  </si>
  <si>
    <t>ŋúnā</t>
  </si>
  <si>
    <t>"touch-touch"</t>
  </si>
  <si>
    <t>kə́rú-kə́rū</t>
  </si>
  <si>
    <t>ga</t>
  </si>
  <si>
    <t>near water, fruits edible</t>
  </si>
  <si>
    <t>bɛ̀ýⁿ-flɔ̀</t>
  </si>
  <si>
    <t>"bush-yam"</t>
  </si>
  <si>
    <t>has conspicuous brown bulbils</t>
  </si>
  <si>
    <t>blákɛ̄-flɔ̀</t>
  </si>
  <si>
    <t>snake-bite medicine</t>
  </si>
  <si>
    <t>"elephant-thorn" (calque)</t>
  </si>
  <si>
    <t>"elephant-can't.pull.out" (calque)+K319</t>
  </si>
  <si>
    <t>kɛ̀rɛ̀bírì dɔ̯ɛ̀ý</t>
  </si>
  <si>
    <t>kɛ̀rɛ̀bírì yǎ</t>
  </si>
  <si>
    <t>tótó-blàáȳ</t>
  </si>
  <si>
    <t>HHLhm</t>
  </si>
  <si>
    <t>fa bir</t>
  </si>
  <si>
    <t>fa ins</t>
  </si>
  <si>
    <t>fa mam</t>
  </si>
  <si>
    <t>fa fis</t>
  </si>
  <si>
    <t>fa dom</t>
  </si>
  <si>
    <t>fa art</t>
  </si>
  <si>
    <t>fa arth</t>
  </si>
  <si>
    <t>fa her</t>
  </si>
  <si>
    <t>kɛ́rɛ́kɛ̄ɛ̄ⁿ</t>
  </si>
  <si>
    <t>sóóŋ (à)</t>
  </si>
  <si>
    <t>pail</t>
  </si>
  <si>
    <t>seau</t>
  </si>
  <si>
    <t>kòtóóŋ (à)</t>
  </si>
  <si>
    <t>gbɔ̀yɔ́wⁿ (à)</t>
  </si>
  <si>
    <t>mɔ̯ɛ́ỳⁿ (à)</t>
  </si>
  <si>
    <t>fwɔ̌ⁿ \\ fwɔ̀ɔ́→ (ò)</t>
  </si>
  <si>
    <t>cyò \\ cyò→ (ò)</t>
  </si>
  <si>
    <t>plě // plèé→ (è)</t>
  </si>
  <si>
    <t>ʃyɔ̌ⁿ \\ ʃyɔ̀ɔ́ⁿ→ (ò)</t>
  </si>
  <si>
    <t>biting black ant (Brachyponera sp.)</t>
  </si>
  <si>
    <t>mlá-mlá (ò)</t>
  </si>
  <si>
    <t>fléⁿ-flèýⁿ (ò)</t>
  </si>
  <si>
    <t>blàʕà (à)</t>
  </si>
  <si>
    <t>ɲwɛ̀ɛ́ (è)</t>
  </si>
  <si>
    <t>pyɔ̌ⁿ \\ pyɔ̀ɔ́ⁿ (ò)</t>
  </si>
  <si>
    <t>plòóŋ̄ (ò)</t>
  </si>
  <si>
    <t>wooden bowl (now rare, formerly used for shaping fritters)</t>
  </si>
  <si>
    <t>klɔ́ẁⁿ (à)</t>
  </si>
  <si>
    <t>ɲɔ̯ɛ́yⁿ (1) (à)</t>
  </si>
  <si>
    <t>ɲɔ̯ɛ́yⁿ (2) (à)</t>
  </si>
  <si>
    <t>dɔ̯ɛ̀ýⁿ (à)</t>
  </si>
  <si>
    <t>jɔ̯ɛ̀ýⁿ (à)</t>
  </si>
  <si>
    <t>klèý (è)</t>
  </si>
  <si>
    <t>ko̯èýⁿ (è)</t>
  </si>
  <si>
    <t>nwɛ̀ýⁿ ~ nɔ̯ɛ̀ýⁿ (ò)</t>
  </si>
  <si>
    <t>báⁿ \\ bá→ (ò)</t>
  </si>
  <si>
    <t>gbá (à)</t>
  </si>
  <si>
    <t>gbá-tíyáʕā (à)</t>
  </si>
  <si>
    <t>náⁿ \\ ná→ (ò)</t>
  </si>
  <si>
    <t>ɲɔ́ⁿ (à) \\ ɲɔ́→ (ò)</t>
  </si>
  <si>
    <t>ŋmá (1) (à) \\ ŋmá→ (ò)</t>
  </si>
  <si>
    <t>ŋmá (2) (à) \\ ŋmá→ (ò)</t>
  </si>
  <si>
    <t>ŋú (à)</t>
  </si>
  <si>
    <t>píⁿ \\ píⁿ→ (è)</t>
  </si>
  <si>
    <t>sɔ́ⁿ \\ sɔ́ⁿ→ (à)</t>
  </si>
  <si>
    <t>wɔ́ \\ wɔ́→ (ò)</t>
  </si>
  <si>
    <t>wú \\ wúwó (ò)</t>
  </si>
  <si>
    <t>kpô \\ kpóò→ (ò)</t>
  </si>
  <si>
    <t>kà ~ kàʕà \\ kà→ (à)</t>
  </si>
  <si>
    <t>pɔ̀ⁿ (ò)</t>
  </si>
  <si>
    <t>bɔ̌ⁿ ~ bɔ́ⁿ \\bɔ̀ɔ́→ (ò)</t>
  </si>
  <si>
    <t>affaire, problème</t>
  </si>
  <si>
    <t>cě (à)</t>
  </si>
  <si>
    <t>cɔ̌ \\ cɔ̌→ (à, ò)</t>
  </si>
  <si>
    <t>dɛ̌ \\ dɛ̀ɔ́→ (ò)</t>
  </si>
  <si>
    <t>dɔ̌ \\ dɔ̀ɔ́→ (ò)</t>
  </si>
  <si>
    <t>jɔ̌ (ò)</t>
  </si>
  <si>
    <t>nǎⁿ \\ nàá→ (ò)</t>
  </si>
  <si>
    <t>ʃǐ (è)</t>
  </si>
  <si>
    <t>tɔ̌ (ò)</t>
  </si>
  <si>
    <t>yǎ (1) \\ yàá→ (ò)</t>
  </si>
  <si>
    <t>yǎ (2) \\ yàá→ (ò)</t>
  </si>
  <si>
    <t>yɛ̌ (è)</t>
  </si>
  <si>
    <t>gbɔ̀ⁿflàʕá (à)</t>
  </si>
  <si>
    <t>júgú (à)</t>
  </si>
  <si>
    <t>tɛ́nɛ́ (à)</t>
  </si>
  <si>
    <t>wúrí ~ wə́rí (1a) (è)</t>
  </si>
  <si>
    <t>wúrí ~ wə́rí (1b) (è)</t>
  </si>
  <si>
    <t>bíkà (ò)</t>
  </si>
  <si>
    <t>júwìⁿ (è)</t>
  </si>
  <si>
    <t>káɣà \\ káɣà→</t>
  </si>
  <si>
    <t>kɛ́dì (à)</t>
  </si>
  <si>
    <t>sátɔ̄ⁿ (à)</t>
  </si>
  <si>
    <t>bìŋɔ́ (ò)</t>
  </si>
  <si>
    <t>dɔ̀ɣɔ́ (à)</t>
  </si>
  <si>
    <t>dɔ̀ɣɔ̀-bí (à) \\ -bí-yó (ò)</t>
  </si>
  <si>
    <t>núrⁿúⁿ-bì (ò)</t>
  </si>
  <si>
    <t>nùrⁿúⁿ \\ núrⁿú→ (ò)</t>
  </si>
  <si>
    <t>nùnúⁿ \\ núnú→ (ò)</t>
  </si>
  <si>
    <t>ʃì-cɔ́ⁿ (1) (ò)</t>
  </si>
  <si>
    <t>ʃì-cɔ́ⁿ (2) (ò)</t>
  </si>
  <si>
    <t>also 'soda ash'</t>
  </si>
  <si>
    <t>tòyɛ́ (è)</t>
  </si>
  <si>
    <t>tòmí \\ tòmy-ó→ (ò)</t>
  </si>
  <si>
    <t>tìgí (à)</t>
  </si>
  <si>
    <t>tɔ̀rɔ́ (1) \\ təràá (ò)</t>
  </si>
  <si>
    <t>tɔ̀rɔ́ (2) \\ təràá (ò)</t>
  </si>
  <si>
    <t>wɔ̀ɣɔ́ \\ wɔ̀ɣɔ́→ (ò)</t>
  </si>
  <si>
    <t>yìrí (è)</t>
  </si>
  <si>
    <t>cɔ̀mì \\ cɔ̀m-yò→ (ò)</t>
  </si>
  <si>
    <t>fàɣàⁿ (à)</t>
  </si>
  <si>
    <t>kàsù \\ kàsùwù→ (ò)</t>
  </si>
  <si>
    <t>tɔ́wⁿ (1) (à)</t>
  </si>
  <si>
    <t>tɔ́wⁿ (2) (à)</t>
  </si>
  <si>
    <t>sɔ́ẁ (1a) (à)</t>
  </si>
  <si>
    <t>sɔ́ẁ (1b) (à)</t>
  </si>
  <si>
    <t>sɔ́ẁ (2) (à)</t>
  </si>
  <si>
    <t>dɔ̀ẃ (à)</t>
  </si>
  <si>
    <t>dòẃⁿ (à)</t>
  </si>
  <si>
    <t>sòẃ (1) ~ sòý (à)</t>
  </si>
  <si>
    <t>sòẃ (2) ~ sòý (à)</t>
  </si>
  <si>
    <t>dɛ̀ýⁿ (1) (è)</t>
  </si>
  <si>
    <t>dɛ̀ýⁿ (2) (è)</t>
  </si>
  <si>
    <t>tòy \\ tòyè→ (à)</t>
  </si>
  <si>
    <t>uncommon variant dɔ̯ɛ̀ýⁿ ; also Andropogon grass</t>
  </si>
  <si>
    <t>less common than variant dɛ̀ýⁿ ; also Andropogon grass</t>
  </si>
  <si>
    <t>dɔ̯ɛ̀ý (1) \\ dɔ̀-rɔ̀ɔ́→ (ò)</t>
  </si>
  <si>
    <t>dɔ̯ɛ̀ý (2) \\ dɔ̀-rɔ̀ɔ́→ (ò)</t>
  </si>
  <si>
    <t>dɔ̯ɛ̀ýⁿ (è)</t>
  </si>
  <si>
    <t>gɛ́yⁿ (è)</t>
  </si>
  <si>
    <t>variant gɛ́rɛ́yⁿ</t>
  </si>
  <si>
    <t>variant gɛ́yⁿ</t>
  </si>
  <si>
    <t>gɛ́rɛ́yⁿ (è)</t>
  </si>
  <si>
    <t>kúyⁿ (ò)</t>
  </si>
  <si>
    <t>mɛ́yⁿ (à)</t>
  </si>
  <si>
    <t>yéyⁿ \\ yé→ (à)</t>
  </si>
  <si>
    <t>búỳⁿ (è)</t>
  </si>
  <si>
    <t>sáỳ (à)</t>
  </si>
  <si>
    <t>táỳ (à)</t>
  </si>
  <si>
    <t>bɛ́ȳⁿ (è)</t>
  </si>
  <si>
    <t>pɛ̀yⁿ (à)</t>
  </si>
  <si>
    <t>sày \\ sàyè→ (è)</t>
  </si>
  <si>
    <t>sùyⁿ (è)</t>
  </si>
  <si>
    <t>cɔ̯èý (è)</t>
  </si>
  <si>
    <t>kɛ̀ýⁿ \\ kɛ̀ýⁿ→ (è)</t>
  </si>
  <si>
    <t>kòròẃⁿ (è)</t>
  </si>
  <si>
    <t>kòý (è)</t>
  </si>
  <si>
    <t>ɲàýⁿ (è)</t>
  </si>
  <si>
    <t>sòý (ò)</t>
  </si>
  <si>
    <t>pòý(1) (è)</t>
  </si>
  <si>
    <t>pòý (2) (è)</t>
  </si>
  <si>
    <t>bàɣày \\ bàɣày→ (è)</t>
  </si>
  <si>
    <t>a word in Jula, translation</t>
  </si>
  <si>
    <t>un mot en langue dioula, traduction</t>
  </si>
  <si>
    <t>glàyⁿ (è)</t>
  </si>
  <si>
    <t>sìrày (è)</t>
  </si>
  <si>
    <t>kàméyⁿ \\ kàméy→ (à)</t>
  </si>
  <si>
    <t>combination of lungs, heart, and windpipe (in butchery)</t>
  </si>
  <si>
    <t>ensemble du poumon, du cœur, et de la trachée (en boucherie)</t>
  </si>
  <si>
    <t>cf. fɔ̀ɣɔ̀-fɔ̀ɣɔ́ⁿ (&lt; Jula)</t>
  </si>
  <si>
    <t>cf. sìrày</t>
  </si>
  <si>
    <t>tə̀ràýⁿ // tə̀ràýⁿ→ (è)</t>
  </si>
  <si>
    <t>gòŋgòrò (ò)</t>
  </si>
  <si>
    <t>bàáⁿ-yò (ò)</t>
  </si>
  <si>
    <t>sùúⁿ (1) (ò)</t>
  </si>
  <si>
    <t>sùúⁿ (2) (ò)</t>
  </si>
  <si>
    <t>flɔ̀ (ò)</t>
  </si>
  <si>
    <t>sùⁿ  \\ sùò→ ~ sìwò→ (ò)</t>
  </si>
  <si>
    <t>nǔ (ò)</t>
  </si>
  <si>
    <t>nɔ̀rí (à)</t>
  </si>
  <si>
    <t>tə̀rìíⁿ (à)</t>
  </si>
  <si>
    <t>báráʕàá (à)</t>
  </si>
  <si>
    <t>fɔ̀ⁿfɔ̀ní (à)</t>
  </si>
  <si>
    <t>gə̀ràʕá (à)</t>
  </si>
  <si>
    <t>kɔ̀ɣɔ̀làʕà (à)</t>
  </si>
  <si>
    <t>fɔ̀rɔ̀ŋɔ́wⁿ (à)</t>
  </si>
  <si>
    <t>kɔ̀rɔ̀njóŋ̀ (à)</t>
  </si>
  <si>
    <t>ʃìⁿ-ʃììⁿ \\ ʃìⁿ-ʃììⁿyè (à)</t>
  </si>
  <si>
    <t>fùwàáⁿ (à)</t>
  </si>
  <si>
    <t>pɔ̀rɔ̀w (à)</t>
  </si>
  <si>
    <t>jòẃ (à)</t>
  </si>
  <si>
    <t>fɛ̀yⁿ (à)</t>
  </si>
  <si>
    <t>báráʕàà-kòtòkúùⁿ (à)</t>
  </si>
  <si>
    <t>ŋmɛ̀-ŋmɛ́yⁿ (à)</t>
  </si>
  <si>
    <t>klèŋ-klèŋ (à)</t>
  </si>
  <si>
    <t>kwɔ̀ɣɔ́ⁿ (à)</t>
  </si>
  <si>
    <t>kwɔ̀ɣɔ́ⁿ-ʃî (à)</t>
  </si>
  <si>
    <t>CLCvCv</t>
  </si>
  <si>
    <t>LHHl</t>
  </si>
  <si>
    <t>heat (n)</t>
  </si>
  <si>
    <t>chaleur</t>
  </si>
  <si>
    <t>cf. tííⁿ</t>
  </si>
  <si>
    <t>bíīⁿ (à)</t>
  </si>
  <si>
    <t>cf. bíīⁿ</t>
  </si>
  <si>
    <t>yáà \\ yáà→ (è)</t>
  </si>
  <si>
    <t>mɛ̀ɛ̀ \\ mɛ̀ɛ̀→ (è)</t>
  </si>
  <si>
    <t>cìíⁿ (è)</t>
  </si>
  <si>
    <t>dɛ̀ɛ́ (è)</t>
  </si>
  <si>
    <t>go̯ě (à) \\ gòó→ (ò)</t>
  </si>
  <si>
    <t>perle (de collier M631etc.)</t>
  </si>
  <si>
    <t>object enclitic, 3Sg nonhuman</t>
  </si>
  <si>
    <t>níí (à)</t>
  </si>
  <si>
    <t>ŋɔ̌ \\ ŋɔ̀ɔ́→ (ò)</t>
  </si>
  <si>
    <t>ʃìí (è)</t>
  </si>
  <si>
    <t>sòóŋ̀ (ò)</t>
  </si>
  <si>
    <t>bo̯ě (2) (ò)</t>
  </si>
  <si>
    <t>bo̯ě (1) (ò)</t>
  </si>
  <si>
    <t>CvCvv+E233</t>
  </si>
  <si>
    <t>sígílò (ò)</t>
  </si>
  <si>
    <t>recorded spp. for the zone are C. foxi, C. fuscomurina, C. lamottei, and C. viaria</t>
  </si>
  <si>
    <t>sóbìkà (ò)</t>
  </si>
  <si>
    <t>sɛ́rɛ́-wì \\ sɛ́rɛ́-w-yò→ (à)</t>
  </si>
  <si>
    <t>téré-wì (à)</t>
  </si>
  <si>
    <t>náfɔ́ʕɔ̀ⁿ (2) (à)</t>
  </si>
  <si>
    <t>náfɔ́ʕɔ̀ⁿ (1) (à)</t>
  </si>
  <si>
    <t>búrúkā (à)</t>
  </si>
  <si>
    <t>sɔ́rɔ́mɔ̄ⁿ \\ sɔ́rɔ́mɔ̄→ (ò)</t>
  </si>
  <si>
    <t>júgú-bì (à)</t>
  </si>
  <si>
    <t>dáná-wì (à)</t>
  </si>
  <si>
    <t>náná-wì (à)</t>
  </si>
  <si>
    <t>variant náná-wì</t>
  </si>
  <si>
    <t>variant dáná-wì</t>
  </si>
  <si>
    <t>gbɛ́sɛ́-yò (à)</t>
  </si>
  <si>
    <t>CvCvCCv</t>
  </si>
  <si>
    <t>variant tígɛ́mì</t>
  </si>
  <si>
    <t>tígɛ́-mì \\ tígɛ́-m-yò→ (ò)</t>
  </si>
  <si>
    <t>variant tígɛ́-m-bì</t>
  </si>
  <si>
    <t>see tígɛ́m-bì</t>
  </si>
  <si>
    <t>búgúnɛ̄ (è)</t>
  </si>
  <si>
    <t>sɔ́ɣɔ́kà (à)</t>
  </si>
  <si>
    <t xml:space="preserve">bɔ́ɣɔ̄wⁿ (à) </t>
  </si>
  <si>
    <t>dáɣánī (1) (à)</t>
  </si>
  <si>
    <t>dáɣánī (2) (à)</t>
  </si>
  <si>
    <t>bárá-nà (ò)</t>
  </si>
  <si>
    <t>more often bárá-nà</t>
  </si>
  <si>
    <t>less often míyɔ́nɔ̀ⁿ</t>
  </si>
  <si>
    <t>míyɔ́nɔ̄ (1) (ò)</t>
  </si>
  <si>
    <t>míyɔ́nɔ̄ (2) (ò)</t>
  </si>
  <si>
    <t>ʃínáʕāⁿ (à)</t>
  </si>
  <si>
    <t>sámúrūⁿ (ò)</t>
  </si>
  <si>
    <t>kɔ́ⁿ-wùrù (à)</t>
  </si>
  <si>
    <t>mísɛ̀ní (à)</t>
  </si>
  <si>
    <t>wíyàʕà (à)</t>
  </si>
  <si>
    <t>lɛ̀múrú (à)</t>
  </si>
  <si>
    <t>sákɔ̀ʕɔ́ⁿ (à)</t>
  </si>
  <si>
    <t>ḿlāāⁿ \\ ḿlāā→ (ò)</t>
  </si>
  <si>
    <t>gbɛ́y ~ gwɛ́y \\ gbɔ́-rɔ́→ (ò)</t>
  </si>
  <si>
    <t>wàýⁿ (è)</t>
  </si>
  <si>
    <t>kàɣá \\ kàɣá→ (ò)</t>
  </si>
  <si>
    <t>sà-pùⁿ (ò)</t>
  </si>
  <si>
    <t>gbáɣánīī (à)</t>
  </si>
  <si>
    <t>gbáɣá-yē</t>
  </si>
  <si>
    <t>gbáɣáyī (è)</t>
  </si>
  <si>
    <t>fáɣálī (à)</t>
  </si>
  <si>
    <t>mɔ́ɣɔ́nɔ̄ (ò)</t>
  </si>
  <si>
    <t>sísɔ̀ɣɔ̀ \\ sísɔ̀ɣɔ̀→ (ò)</t>
  </si>
  <si>
    <t>sèdúdū (ò)</t>
  </si>
  <si>
    <t>tìgícɔ̀ⁿ (ò)</t>
  </si>
  <si>
    <t>klàʕá (à)</t>
  </si>
  <si>
    <t>jùgùló (ò)</t>
  </si>
  <si>
    <t>jìgìló (ò)</t>
  </si>
  <si>
    <t>màrⁿàʕá (2) (à)</t>
  </si>
  <si>
    <t>màrⁿàʕá (1) (à)</t>
  </si>
  <si>
    <t>bagarre</t>
  </si>
  <si>
    <t>squabble, fight (n)</t>
  </si>
  <si>
    <t>ʃìɲɔ̀ʕɔ́ⁿ (à)</t>
  </si>
  <si>
    <t>sìgìná (ò)</t>
  </si>
  <si>
    <t>ʃǐ-sùsú (è)</t>
  </si>
  <si>
    <t>sùsú (è)</t>
  </si>
  <si>
    <t>kòròbà \\ kòròbà→ (ò)</t>
  </si>
  <si>
    <t>sɛ̀rɛ̀-bì (à)</t>
  </si>
  <si>
    <t>tò-tɔ̀rɔ̀ (ò)</t>
  </si>
  <si>
    <t>ɲáɣánáʕá (à)</t>
  </si>
  <si>
    <t>kérékété (à)</t>
  </si>
  <si>
    <t>wátámúrú (à)</t>
  </si>
  <si>
    <t>mánjìràʕà (à)</t>
  </si>
  <si>
    <t>ŋú-tìyàʕà (à)</t>
  </si>
  <si>
    <t>kpə̀rí-kpə̀rì (ò)</t>
  </si>
  <si>
    <t>fɔ̀ɣɔ̀-fɔ̀ɣɔ́ⁿ (à)+H391</t>
  </si>
  <si>
    <t>kɛ̀rɛ̀bíríì (è)</t>
  </si>
  <si>
    <t>hákírīī (è)</t>
  </si>
  <si>
    <t>&lt;Fr</t>
  </si>
  <si>
    <t>kàɣàlíí (à)</t>
  </si>
  <si>
    <t>ʃítɔ̀ʕɔ̀wⁿ (à)</t>
  </si>
  <si>
    <t>mìsírīī (à)</t>
  </si>
  <si>
    <t>wòkíkīī (à)</t>
  </si>
  <si>
    <t>bə̀rìkííⁿ (à)</t>
  </si>
  <si>
    <t>tàmàtíí (à)</t>
  </si>
  <si>
    <t>ɲámá-kūū (à)</t>
  </si>
  <si>
    <t>lékpàʕày (è)</t>
  </si>
  <si>
    <t>ɲáɣámɛ̀yⁿ (à)</t>
  </si>
  <si>
    <t>fɔ́rɔ́mày (è)</t>
  </si>
  <si>
    <t>yébāʕāy (è)</t>
  </si>
  <si>
    <t>kàtáʕāy (e)</t>
  </si>
  <si>
    <t>tóⁿ-kàmèy (è)</t>
  </si>
  <si>
    <t>jàɣàtóy (ò)</t>
  </si>
  <si>
    <t>gbàɣàyèý (à)</t>
  </si>
  <si>
    <t>kà-tàʕày (è)</t>
  </si>
  <si>
    <t>ʃìmìyɛ̀ýⁿ (è)</t>
  </si>
  <si>
    <t>cɛ́rɛ́mbì (à)</t>
  </si>
  <si>
    <t>póróŋ (à)</t>
  </si>
  <si>
    <t>sàɲùŋgó (à)</t>
  </si>
  <si>
    <t>gbárààⁿ (ò)</t>
  </si>
  <si>
    <t>kə́rìíⁿ \\ kə́rìiⁿyé (à)</t>
  </si>
  <si>
    <t>sɔ́-mìì (à)</t>
  </si>
  <si>
    <t>jàmá ~ jàmíʕá (è)</t>
  </si>
  <si>
    <t>bìtáàⁿ (à)</t>
  </si>
  <si>
    <t>bítɛ́ɛ̄ (à)</t>
  </si>
  <si>
    <t>leaves (collective)</t>
  </si>
  <si>
    <t>feuilles (de plante, collectif)</t>
  </si>
  <si>
    <t>cf. bítɔ́ɔ̄</t>
  </si>
  <si>
    <t>cìcìí \\ cìcì-yó→ (à)</t>
  </si>
  <si>
    <t>dàlìí (à)</t>
  </si>
  <si>
    <t>ʃìrìí (è)</t>
  </si>
  <si>
    <t>tàpìí (à)</t>
  </si>
  <si>
    <t>tùgùíⁿ (à)</t>
  </si>
  <si>
    <t>yìrìí (à)</t>
  </si>
  <si>
    <t>kàsóóŋ (à)</t>
  </si>
  <si>
    <t>pɔ́ɣɔ̀w (1) (à)</t>
  </si>
  <si>
    <t>pɔ́ɣɔ̀w (2) (à)</t>
  </si>
  <si>
    <t>ɲɔ́rⁿɔ́wⁿ (è/à)</t>
  </si>
  <si>
    <t>gàmɔ́wⁿ (à)</t>
  </si>
  <si>
    <t>gbɔ̀ŋɔ́wⁿ (à)</t>
  </si>
  <si>
    <t>sàwóẁⁿ \\ sàwó→ẁ (ò)</t>
  </si>
  <si>
    <t>sɔ̀ⁿsɔ́ẁⁿ (à)</t>
  </si>
  <si>
    <t>káɣáyⁿ (è)</t>
  </si>
  <si>
    <t>sɔ́mɛ́yⁿ (à)</t>
  </si>
  <si>
    <t>gbámáyⁿ (è)</t>
  </si>
  <si>
    <t>kéréy (è)</t>
  </si>
  <si>
    <t>kə́réy-jùgù \\ -jùgù→ (</t>
  </si>
  <si>
    <t>chef-sorcier</t>
  </si>
  <si>
    <t>chief sorceror</t>
  </si>
  <si>
    <t>kéréyī (è)</t>
  </si>
  <si>
    <t>kɛ̀rɛ̀ý (1) (à)</t>
  </si>
  <si>
    <t>kɛ̀rɛ̀ý (2) (à)</t>
  </si>
  <si>
    <t>kɔ̀làý (è)</t>
  </si>
  <si>
    <t>ɲìrèý (è)</t>
  </si>
  <si>
    <t>pɛ̀rɛ̀ýⁿ (è)</t>
  </si>
  <si>
    <t>sɔ̀ɣɔ̀ý (è)</t>
  </si>
  <si>
    <t>sèrèý (à)</t>
  </si>
  <si>
    <t>tə̀rèýⁿ (à)</t>
  </si>
  <si>
    <t>dùgùù (à)</t>
  </si>
  <si>
    <t>sɛ̀gɛ̀ýⁿ (à)</t>
  </si>
  <si>
    <t>bìrgíí (à)</t>
  </si>
  <si>
    <t>máŋwìì (à)</t>
  </si>
  <si>
    <t>two spp. distinguished by "gender"</t>
  </si>
  <si>
    <t>&lt; Jula;</t>
  </si>
  <si>
    <t>HlLh</t>
  </si>
  <si>
    <t>tíŋ̀klèýⁿ (à)</t>
  </si>
  <si>
    <t>tíŋ̀klèýⁿ dɔ̯ɛ̀y</t>
  </si>
  <si>
    <t>tíŋ̀klèýⁿ yà</t>
  </si>
  <si>
    <t>thorns all over including leaf and trunk</t>
  </si>
  <si>
    <t>variant tɔ́wⁿ-sòòŋ</t>
  </si>
  <si>
    <t>syn nɛ̄kɛ̄sò</t>
  </si>
  <si>
    <t>"iron-horse" (Jula calque)</t>
  </si>
  <si>
    <t>tɔ́wⁿ-sòòŋ (à)</t>
  </si>
  <si>
    <t>tɔ́ⁿ-sòòŋ \\ tɔ́ⁿʃòó→ŋ̀ (à)</t>
  </si>
  <si>
    <t>variant ɲínɛ́yⁿ</t>
  </si>
  <si>
    <t>ɲírⁿɛ́yⁿ (è)</t>
  </si>
  <si>
    <t>ɲínɛ́yⁿ (è)</t>
  </si>
  <si>
    <t>variant ɲírⁿɛ́yⁿ</t>
  </si>
  <si>
    <t>sáɣáy (à/è)</t>
  </si>
  <si>
    <t>kárày (è)</t>
  </si>
  <si>
    <t>kónèy (è)</t>
  </si>
  <si>
    <t>kótàyⁿ (è)</t>
  </si>
  <si>
    <t>sáŋgày (è)</t>
  </si>
  <si>
    <t>sáŋày (è)</t>
  </si>
  <si>
    <t>formerly sculpted from wood; see kónày</t>
  </si>
  <si>
    <t>kónày (è)</t>
  </si>
  <si>
    <t>tígɛ̀yⁿ (à)</t>
  </si>
  <si>
    <t>mɛ́rⁿɛ́yⁿ (è)</t>
  </si>
  <si>
    <t>tórèy (è)</t>
  </si>
  <si>
    <t>wólèyⁿ (à)</t>
  </si>
  <si>
    <t>kɛ̌ⁿ-kɛ̀ýⁿ // kɛ̌ⁿ-kɛ̀ɛ́→ (à)</t>
  </si>
  <si>
    <t>kɛ̀rɛ̀ŋ-kɛ́rɛ̀ŋ (à)</t>
  </si>
  <si>
    <t>variant kɛ̀rɛ̀ŋ-kɛ́rɛ̀ŋ</t>
  </si>
  <si>
    <t>variant kɛ̌ⁿ-kɛ̀ýⁿ</t>
  </si>
  <si>
    <t>mísɛ̀ýⁿ (à)</t>
  </si>
  <si>
    <t>m̀láⁿ \\ m̀lá→ (ò)</t>
  </si>
  <si>
    <t>bàwáⁿ (ò) \\ bàwá→ (ò)</t>
  </si>
  <si>
    <t>dùrú (à\ò)</t>
  </si>
  <si>
    <t>féⁿ \\ féⁿó→ (ò)</t>
  </si>
  <si>
    <t>cɔ̀ⁿ \\ cɔ̀→ (ò)</t>
  </si>
  <si>
    <t>ɲɔ́-nɔ̀ ~ ɲɔ́-rɔ̀ⁿ \\ ɲɔ́-rɔ̀→</t>
  </si>
  <si>
    <t>kwɔ́làʕá</t>
  </si>
  <si>
    <t>rempli</t>
  </si>
  <si>
    <t>wàɣáⁿ</t>
  </si>
  <si>
    <t>à wàɣáⁿ gò</t>
  </si>
  <si>
    <t>kàʕà máⁿ blā-ʔ</t>
  </si>
  <si>
    <t>kàʕà blâ, blékè (Pfv)</t>
  </si>
  <si>
    <t>wálāw, wálāʕā</t>
  </si>
  <si>
    <t>kàʕà dúgū, à dúwàʕà gō</t>
  </si>
  <si>
    <t>fɔ́ɣɔ́-māʕāⁿ</t>
  </si>
  <si>
    <t>ŋɔ̀ⁿ</t>
  </si>
  <si>
    <t>sɔ̀ɣɔ̀ X ŋɔ̀ⁿ Y</t>
  </si>
  <si>
    <t>kpɛ̀ýⁿ-kàⁿ</t>
  </si>
  <si>
    <t>klâⁿ</t>
  </si>
  <si>
    <t>card (cotton), before spinning</t>
  </si>
  <si>
    <t>carder (le coton), avant de filer</t>
  </si>
  <si>
    <t>kpāⁿ (3)</t>
  </si>
  <si>
    <t>kpāⁿ (2)</t>
  </si>
  <si>
    <t>kpāⁿ (1)</t>
  </si>
  <si>
    <t>kárádá (à)</t>
  </si>
  <si>
    <t>card (instrument for carding cotton before it is spun)</t>
  </si>
  <si>
    <t>carde (instrument à carder le coton avant de filer)</t>
  </si>
  <si>
    <t>gérⁿē (1) ~ gə́rⁿē ~ géȳⁿ</t>
  </si>
  <si>
    <t>filer (le fil de coton)</t>
  </si>
  <si>
    <t>collect, gather together (e.g. peanuts)</t>
  </si>
  <si>
    <t>gérēⁿ (1) ~ gə́rēⁿ ~ géȳⁿ</t>
  </si>
  <si>
    <t>kárá (1) ~ kə́rá</t>
  </si>
  <si>
    <t>nānà (1) ~ nāràⁿ</t>
  </si>
  <si>
    <t>nɛ̀nɛ̀ ~ nɛ̀rɛ̀ⁿ</t>
  </si>
  <si>
    <t>nānà (2) ~ nāràⁿ</t>
  </si>
  <si>
    <t>nàɣàⁿ</t>
  </si>
  <si>
    <t>tàɣàⁿ (1) ~ tìŋɛ̀ ~ tìgɛ̀ⁿ</t>
  </si>
  <si>
    <t>tàɣàⁿ (2b) ~ tìŋɛ̀ ~ tìgɛ̀ⁿ</t>
  </si>
  <si>
    <t>tàɣàⁿ (2a) ~ tìŋɛ̀ ~ tìgɛ̀ⁿ</t>
  </si>
  <si>
    <t>bɛ̀yⁿ-bɔ́ɣɔ̀ⁿ</t>
  </si>
  <si>
    <t>propriétaire de cour</t>
  </si>
  <si>
    <t>sàɣà̀yì (à)</t>
  </si>
  <si>
    <t>cɔ̀ⁿ yó-plá-wì</t>
  </si>
  <si>
    <t>kàɣá bláⁿ-wì</t>
  </si>
  <si>
    <t>kàɣá tá-wì \\ tá-ỳ-yò→</t>
  </si>
  <si>
    <t>kàɣá-yíyáʕā</t>
  </si>
  <si>
    <t>kàɣàáⁿ (à)</t>
  </si>
  <si>
    <t>sùùⁿ-glé-wì</t>
  </si>
  <si>
    <t>kùrùú (1) (à)</t>
  </si>
  <si>
    <t>kùrùú (2) (à)</t>
  </si>
  <si>
    <t>kúrúú (à)</t>
  </si>
  <si>
    <t>kɔ́-mì-wùrù</t>
  </si>
  <si>
    <t>kɔ́-mìì-ɲɔ́ⁿ</t>
  </si>
  <si>
    <t>kɔ́-mìì \\ kɔ́-my-ò→ (à)</t>
  </si>
  <si>
    <t>ɲɔ́-mìì \\ ɲɔ́-mììyè (à)</t>
  </si>
  <si>
    <t>ɲɔ́-mìì sáŋgbə́ráⁿ</t>
  </si>
  <si>
    <t>ɲɔ́-mìì yíbíí</t>
  </si>
  <si>
    <t>bɔ́ɣɔ́ⁿ-bì</t>
  </si>
  <si>
    <t>nɛ́rɛ́ⁿ-bì</t>
  </si>
  <si>
    <t>núnúⁿ-bì (ò)</t>
  </si>
  <si>
    <t>ŋɔ́ɣɔ́ɲī</t>
  </si>
  <si>
    <t>ŋɔ́ɣɔ́ɲī (è)</t>
  </si>
  <si>
    <t>ŋɔ́ɣɔ́n-sɛ̀rɛ̀-bì</t>
  </si>
  <si>
    <t>pɔ̀ⁿ-téréy-bì</t>
  </si>
  <si>
    <t>sìɲíríⁿ-bì</t>
  </si>
  <si>
    <t xml:space="preserve">sìɲíríⁿ </t>
  </si>
  <si>
    <t>tígɛ́ⁿ-bì \\ tígɛ́ⁿ-byò→ (ò)</t>
  </si>
  <si>
    <t>dúléyⁿ-sàⁿ-bí</t>
  </si>
  <si>
    <t>wɔ̀ɣɔ̀ dígínā</t>
  </si>
  <si>
    <t>wɔ̀ɣɔ́ jɔ̄ⁿ</t>
  </si>
  <si>
    <t>wɔ̀ɣɔ̀ sáⁿ</t>
  </si>
  <si>
    <t>wɔ̀ɣɔ́ kàⁿ</t>
  </si>
  <si>
    <t>ŋwɔ̄ɣɔ̄ⁿ</t>
  </si>
  <si>
    <t>kpɛ̀ýⁿ-ŋɔ̄ɣɔ̄ⁿ</t>
  </si>
  <si>
    <t>kpɛ̀ýⁿ-ŋɔ̄ɣɔ̄ⁿ nà támí</t>
  </si>
  <si>
    <t>ŋɔ̀ɣɔ̀ⁿ-dó</t>
  </si>
  <si>
    <t>wɔ̀ɣɔ́ ŋɔ̄ɣɔ̄ⁿ</t>
  </si>
  <si>
    <t>byé-rà ~ byé-là</t>
  </si>
  <si>
    <t>bà (2)</t>
  </si>
  <si>
    <t>tàɣàⁿ ~ tìŋɛ̀</t>
  </si>
  <si>
    <t>doubt, have doubts about</t>
  </si>
  <si>
    <t>kárá (2) ~ kə́rá</t>
  </si>
  <si>
    <t>tāɣālà</t>
  </si>
  <si>
    <t>ʃùrè ~ ʃə̀rè</t>
  </si>
  <si>
    <t>də́rúⁿ (1)</t>
  </si>
  <si>
    <t>də́rúⁿ (2)</t>
  </si>
  <si>
    <t>gúrú (1) ~ gə́rú</t>
  </si>
  <si>
    <t>gúrú (2) ~ gə́rú</t>
  </si>
  <si>
    <t>kú (7)</t>
  </si>
  <si>
    <t>kú (8)</t>
  </si>
  <si>
    <t>mɛ́yⁿ (1)</t>
  </si>
  <si>
    <t>mɛ́yⁿ (2)</t>
  </si>
  <si>
    <t>ɲɛ̄ (2)</t>
  </si>
  <si>
    <t>ɲɛ̄ (1)</t>
  </si>
  <si>
    <t>"see"</t>
  </si>
  <si>
    <t>tree sp. (Terminalia with very large leaf)</t>
  </si>
  <si>
    <t>arbre sp. (Terminalia à très grosse feuille)</t>
  </si>
  <si>
    <t>stative; cf. jì</t>
  </si>
  <si>
    <t>kāɣāⁿ-sā</t>
  </si>
  <si>
    <t>kàɣàⁿ-sá-là</t>
  </si>
  <si>
    <t>gbā-dɔ́</t>
  </si>
  <si>
    <t>gbày-dūrù</t>
  </si>
  <si>
    <t>gbà-rà dùrù</t>
  </si>
  <si>
    <t>jāɣā-bə́rú</t>
  </si>
  <si>
    <t>gbà-dɔ́-G98+G86rà</t>
  </si>
  <si>
    <t>jàɣà-bə́rú-là</t>
  </si>
  <si>
    <t>nìŋɛ̀</t>
  </si>
  <si>
    <t>súgú-dɔ̄ɣɔ̄</t>
  </si>
  <si>
    <t>sɔ́ɣɔ́-dɔ̄ɣɔ̄</t>
  </si>
  <si>
    <t>yāɣā</t>
  </si>
  <si>
    <t>yáɣálè</t>
  </si>
  <si>
    <t>yáɣálā (2)</t>
  </si>
  <si>
    <t>yáɣálā (1)</t>
  </si>
  <si>
    <t>yɔ̄-dūnū (~ dūrūⁿ)</t>
  </si>
  <si>
    <t>yɔ̀-bà-dùnù (~ dùrùⁿ)</t>
  </si>
  <si>
    <t>knock down</t>
  </si>
  <si>
    <t>terrasser</t>
  </si>
  <si>
    <t>clitoris</t>
  </si>
  <si>
    <t>fí (1)</t>
  </si>
  <si>
    <t>fí (2)</t>
  </si>
  <si>
    <t>ʃìrì-là</t>
  </si>
  <si>
    <t>nārāⁿ-sā</t>
  </si>
  <si>
    <t>nàⁿ-sā-là ~ nàràⁿ-sā-là</t>
  </si>
  <si>
    <t>nà (1)</t>
  </si>
  <si>
    <t>sáɣánà, sáɣánɛ̀</t>
  </si>
  <si>
    <t>sáɣánā</t>
  </si>
  <si>
    <t>kàrá-nà ~ kàrɛ́-nà</t>
  </si>
  <si>
    <t>kàràⁿ ~ kə̀ràⁿ</t>
  </si>
  <si>
    <t>provoke, tease</t>
  </si>
  <si>
    <t>provoquer</t>
  </si>
  <si>
    <t>dùwàⁿ</t>
  </si>
  <si>
    <t>dɔ̄ⁿ</t>
  </si>
  <si>
    <t>bà (1a), bé</t>
  </si>
  <si>
    <t>dúŋɛ̀</t>
  </si>
  <si>
    <t>dúŋá</t>
  </si>
  <si>
    <t>tə̀rì-bà ~ tə̀rì</t>
  </si>
  <si>
    <t>pɛ̄rɛ̄-bà</t>
  </si>
  <si>
    <t>bə́rā, bárā</t>
  </si>
  <si>
    <t>byérá-wì</t>
  </si>
  <si>
    <t>à cííⁿ gō</t>
  </si>
  <si>
    <t>ɲírⁿíⁿ gō</t>
  </si>
  <si>
    <t>á nùŋúⁿ gō</t>
  </si>
  <si>
    <t>yɔ́bɔ̀</t>
  </si>
  <si>
    <t>à yɔ́w gō</t>
  </si>
  <si>
    <t>à ʃìràʕá gō</t>
  </si>
  <si>
    <t>à ɲírⁿā, à ɲírⁿíⁿ gō</t>
  </si>
  <si>
    <t>kàʕá wàɣà</t>
  </si>
  <si>
    <t>blékè</t>
  </si>
  <si>
    <t>à wáláʕá gō, à wálè (Pfv)</t>
  </si>
  <si>
    <t>à náʕá-nàʕàŋ gō</t>
  </si>
  <si>
    <t>à nɔ̀ʕɔ́ⁿ gō</t>
  </si>
  <si>
    <t>kàʕà fɔ́ɣɔ́-mā</t>
  </si>
  <si>
    <t>kàʕà máⁿ fɔ́ɣɔ́-mā-ʔ</t>
  </si>
  <si>
    <t>à pə̀rɛ́y gō</t>
  </si>
  <si>
    <t>à fúwɛ̀yⁿ, è gō fwɛ̀yⁿ</t>
  </si>
  <si>
    <t>à ɲáɣáⁿ gò</t>
  </si>
  <si>
    <t>à ɲáɣámá máⁿ gò</t>
  </si>
  <si>
    <t>à ɲáɣámɛ̀ (Pfv), kàʕà ɲáɣámá</t>
  </si>
  <si>
    <t>yáɣá</t>
  </si>
  <si>
    <t>à yáɣá</t>
  </si>
  <si>
    <t>kàʕà yáɣá</t>
  </si>
  <si>
    <t>kàɣàý</t>
  </si>
  <si>
    <t>è kàɣàý yè</t>
  </si>
  <si>
    <t>kàɣày tɛ́-ʔ</t>
  </si>
  <si>
    <t>ʃírá</t>
  </si>
  <si>
    <t>se dépêcher, devenir rapide</t>
  </si>
  <si>
    <t>hurry (v), become fast</t>
  </si>
  <si>
    <t>páɣánī\\páɣánī</t>
  </si>
  <si>
    <t>à tígɛ̀ⁿ gō</t>
  </si>
  <si>
    <t>kàʕa tígɛ̀ⁿ-ʔ</t>
  </si>
  <si>
    <t>tígɛ̀ⁿ ~ tíŋɛ̀</t>
  </si>
  <si>
    <t>fíⁿyéyáʕáⁿ, fíyⁿàʕá, fíyⁿàáⁿ, fyɔ́ⁿ</t>
  </si>
  <si>
    <t>à fíŋéyáʕaⁿ gō</t>
  </si>
  <si>
    <t>pá</t>
  </si>
  <si>
    <t>become smooth, sleek</t>
  </si>
  <si>
    <t>devenir lisse</t>
  </si>
  <si>
    <t>fōyⁿ (1)</t>
  </si>
  <si>
    <t>flàⁿ (1)</t>
  </si>
  <si>
    <t>fōyⁿ (2)</t>
  </si>
  <si>
    <t>flàⁿ (2)</t>
  </si>
  <si>
    <t>become fine (e.g. flour)</t>
  </si>
  <si>
    <t>devenir fin (farine etc.)</t>
  </si>
  <si>
    <t>dúgā</t>
  </si>
  <si>
    <t>dúgè</t>
  </si>
  <si>
    <t>become heavy</t>
  </si>
  <si>
    <t>s'alourdir</t>
  </si>
  <si>
    <t>cɔ́ŋɛ̀</t>
  </si>
  <si>
    <t>become deep</t>
  </si>
  <si>
    <t>s'approfondir</t>
  </si>
  <si>
    <t>cɔ́ŋɛ̄</t>
  </si>
  <si>
    <t>become bitter-tasting</t>
  </si>
  <si>
    <t>devenir amer</t>
  </si>
  <si>
    <t>HL/HL</t>
  </si>
  <si>
    <t>ɲáɣámɛ̀</t>
  </si>
  <si>
    <t>become sour</t>
  </si>
  <si>
    <t>aigrir</t>
  </si>
  <si>
    <t>yɛ́ràʕà ~ yɛ́làʕà</t>
  </si>
  <si>
    <t>pull back (one's outstretched hand)</t>
  </si>
  <si>
    <t>retirer (la main tendue)</t>
  </si>
  <si>
    <t>tàⁿ</t>
  </si>
  <si>
    <t>squeeze, press</t>
  </si>
  <si>
    <t>serrer</t>
  </si>
  <si>
    <t>attested in Ipfv, cf. yáɣá</t>
  </si>
  <si>
    <t>seera</t>
  </si>
  <si>
    <t>H/H</t>
  </si>
  <si>
    <t>adherint</t>
  </si>
  <si>
    <t>collé</t>
  </si>
  <si>
    <t>sɔ̯ⁿɛ̀ɛ́ (è)</t>
  </si>
  <si>
    <t>cɛ̀fɔ̂</t>
  </si>
  <si>
    <t>(to) where?</t>
  </si>
  <si>
    <t>nə́ráⁿ ~ nə́ráⁿ</t>
  </si>
  <si>
    <t>jə̀rɔ̌ⁿ</t>
  </si>
  <si>
    <t>Hum/O</t>
  </si>
  <si>
    <t>A</t>
  </si>
  <si>
    <t>E</t>
  </si>
  <si>
    <t>sɛ̀ⁿ</t>
  </si>
  <si>
    <t xml:space="preserve">síyɛ̌yⁿ </t>
  </si>
  <si>
    <t>siⁿyàʕáⁿ (s ~ ʃ)</t>
  </si>
  <si>
    <t>yɔ̀bɔ̀, yɔ́bɔ́</t>
  </si>
  <si>
    <t>yɔ́bàʕá, yɔ́báʕá</t>
  </si>
  <si>
    <t>sɔ̀rɔ̀wⁿ</t>
  </si>
  <si>
    <t>sɔ́rɛ̄yⁿ</t>
  </si>
  <si>
    <t>ŋmɛ́ (è) \\ ŋmɛ́→ (ò)</t>
  </si>
  <si>
    <t>sáŋgbə́ráʕáⁿ, sàŋgbɛ̀ràʕàⁿ</t>
  </si>
  <si>
    <t>sáŋgbwɛ̄yⁿ</t>
  </si>
  <si>
    <t>yɔ́bày</t>
  </si>
  <si>
    <t>sɛ̀rɛ̀yⁿ (à)</t>
  </si>
  <si>
    <t>fíyàʕáⁿ</t>
  </si>
  <si>
    <t>kàʕà fíŋá-ʔ</t>
  </si>
  <si>
    <t>wàtírìì (à)</t>
  </si>
  <si>
    <t>kúlā, kúlɛ̄</t>
  </si>
  <si>
    <t>bə́rɛ̀, bɛ́rɛ̀</t>
  </si>
  <si>
    <t>káɣāy</t>
  </si>
  <si>
    <t>mááŋgòrèý (è)</t>
  </si>
  <si>
    <t>bàràýⁿ (è)</t>
  </si>
  <si>
    <t>bárákà \\ bárákà→ (ò)</t>
  </si>
  <si>
    <t>bɔ́ɣɔ̄ⁿ \\ bɔ́ɣɔ̄→ (ò)</t>
  </si>
  <si>
    <t>gbàŋgbìyàʕàⁿ</t>
  </si>
  <si>
    <t>káɣà-lé</t>
  </si>
  <si>
    <t>díyⁿáʕāⁿ (2) (à)</t>
  </si>
  <si>
    <t>jùsúūⁿ (1) (ò)</t>
  </si>
  <si>
    <t>jùsúūⁿ (2) (ò)</t>
  </si>
  <si>
    <t>dìdú \\ dìdyòó→ (ò)</t>
  </si>
  <si>
    <t>díyáʕā (à)+H208</t>
  </si>
  <si>
    <t>kàníyáʕá (à)</t>
  </si>
  <si>
    <t>bóȳⁿ / bóē→ (è)</t>
  </si>
  <si>
    <t>kàkóōⁿ \\ kàkóō→ (ò)</t>
  </si>
  <si>
    <t>nɛ̀rɛ́yⁿ (à)</t>
  </si>
  <si>
    <t>sɔ̌mbì (ò)</t>
  </si>
  <si>
    <t>ŋɔ́ɣɔ́ⁿ-bī \\ ŋɔ́ɣɔ́ⁿ-b-yō→ (ò)</t>
  </si>
  <si>
    <t>ná-mí \\ ná-m-yó→ (ò)</t>
  </si>
  <si>
    <t>kásɛ̀ⁿ (à) \\ kásɔ̀→ (ò)</t>
  </si>
  <si>
    <t>blákɛ̄ (ò) \\ blákɛ̄→ ~ blákā→ (ò)</t>
  </si>
  <si>
    <t>pàrⁿàʕàⁿ (à)</t>
  </si>
  <si>
    <t>variant ɲɔ́ɔ́wⁿ</t>
  </si>
  <si>
    <t>ɲɔ́ɔ́wⁿ (è/à)</t>
  </si>
  <si>
    <t>Cvvw</t>
  </si>
  <si>
    <t>variant ɲɔ́rⁿɔ́wⁿ</t>
  </si>
  <si>
    <t>ɲáɣámā</t>
  </si>
  <si>
    <t>ʃyɛ́-nɛ̀</t>
  </si>
  <si>
    <t>nɔ̀rɔ̀ⁿ ~ nɔ̀y</t>
  </si>
  <si>
    <t>mìí (1) (è)</t>
  </si>
  <si>
    <t>mìí (2) (è)</t>
  </si>
  <si>
    <t>choose</t>
  </si>
  <si>
    <t>choisir</t>
  </si>
  <si>
    <t>jáɣálè</t>
  </si>
  <si>
    <t>jáɣálā</t>
  </si>
  <si>
    <t>(poulet) disperser des débris avec les pattes</t>
  </si>
  <si>
    <t>(chicken) push debris aside with feet</t>
  </si>
  <si>
    <t>tɛ̀rɛ̀</t>
  </si>
  <si>
    <t>tàrà</t>
  </si>
  <si>
    <t>collapse (wall, shed, well)</t>
  </si>
  <si>
    <t>s'écrouler (mur, hangar, puits)</t>
  </si>
  <si>
    <t>píⁿ (1)</t>
  </si>
  <si>
    <t>píⁿ (2)</t>
  </si>
  <si>
    <t>subject is bló 'rain'</t>
  </si>
  <si>
    <t>fàɣàⁿ (1)</t>
  </si>
  <si>
    <t>fàɣàⁿ (2)</t>
  </si>
  <si>
    <t>change, transform (sth)</t>
  </si>
  <si>
    <t>transformer (qch)</t>
  </si>
  <si>
    <t>lákárā</t>
  </si>
  <si>
    <t>lékérè</t>
  </si>
  <si>
    <t>tàɣàlà (1)</t>
  </si>
  <si>
    <t>tàɣàlà (2)</t>
  </si>
  <si>
    <t>mlâⁿ ~ mə́lâⁿ</t>
  </si>
  <si>
    <t>mɛ́yⁿ (3)</t>
  </si>
  <si>
    <t>plá (3)</t>
  </si>
  <si>
    <t>become angry</t>
  </si>
  <si>
    <t>se fâcher</t>
  </si>
  <si>
    <t>dùŋɛ̀</t>
  </si>
  <si>
    <t>dūŋà, dūgàⁿ</t>
  </si>
  <si>
    <t>fíŋá (1)</t>
  </si>
  <si>
    <t>fíŋá (2)</t>
  </si>
  <si>
    <t>become clean</t>
  </si>
  <si>
    <t>devenir propre</t>
  </si>
  <si>
    <t>ʃìrà (1) ~ ʃə̀rà</t>
  </si>
  <si>
    <t>ʃìrà (2) ~ ʃə̀rà</t>
  </si>
  <si>
    <t>synonym fíŋá (2)</t>
  </si>
  <si>
    <t>synonym ʃìrà (2)</t>
  </si>
  <si>
    <t>with reflexive object</t>
  </si>
  <si>
    <t>súgú (4)</t>
  </si>
  <si>
    <t>rassembler (arachides, etc.)</t>
  </si>
  <si>
    <t>ʃɔ̀nì (1)</t>
  </si>
  <si>
    <t>control oneself</t>
  </si>
  <si>
    <t>se maîtriser</t>
  </si>
  <si>
    <t>ʃɔ̀nì (2)</t>
  </si>
  <si>
    <t>túgúnā</t>
  </si>
  <si>
    <t>túgúnɛ̀</t>
  </si>
  <si>
    <t>object is 'eye's; often iterated; cf. 'blind person'</t>
  </si>
  <si>
    <t>comb (hair)</t>
  </si>
  <si>
    <t>peigner (cheveux)</t>
  </si>
  <si>
    <t>pɛ́ɲɛ́</t>
  </si>
  <si>
    <t>tə́rí-bà, tírí-bà</t>
  </si>
  <si>
    <t>tə́rī (3), tírī</t>
  </si>
  <si>
    <t>tə́rī (1), tírī</t>
  </si>
  <si>
    <t>tə́rī (2), tírī</t>
  </si>
  <si>
    <t>pāɣā (1)</t>
  </si>
  <si>
    <t>pāɣā (2)</t>
  </si>
  <si>
    <t>"push"</t>
  </si>
  <si>
    <t>"wipe"</t>
  </si>
  <si>
    <t>count (things)</t>
  </si>
  <si>
    <t>compter, énumérer</t>
  </si>
  <si>
    <t>tə̀rɔ̀ⁿ (1), tɔ̀rɔ̀ⁿ</t>
  </si>
  <si>
    <t>tə̀rɔ̀ⁿ (2), tɔ̀rɔ̀ⁿ</t>
  </si>
  <si>
    <t>"count"</t>
  </si>
  <si>
    <t>also 'calculate'</t>
  </si>
  <si>
    <t>set, have (sb) sit</t>
  </si>
  <si>
    <t>faire asseoir (qn)</t>
  </si>
  <si>
    <t>tə̄rāⁿ (1)</t>
  </si>
  <si>
    <t>tə̄rāⁿ (2)</t>
  </si>
  <si>
    <t>bàɣà (1)</t>
  </si>
  <si>
    <t>carry (e.g. rifle) over one's shoulder (with a strap)</t>
  </si>
  <si>
    <t>porter (fusil etc.) sur l'épaule (avec une sangle)</t>
  </si>
  <si>
    <t>"hang (sth) up"</t>
  </si>
  <si>
    <t>save (sb)</t>
  </si>
  <si>
    <t>sauver (qn)</t>
  </si>
  <si>
    <t>bánà</t>
  </si>
  <si>
    <t>(os etc.) se caler (dans la gorge de qn qui s'êtrangler)</t>
  </si>
  <si>
    <t>bàɣà (2)</t>
  </si>
  <si>
    <t>bàɣà (3)</t>
  </si>
  <si>
    <t>(e.g. bone) get caught (in the throat of one who is choking on it)</t>
  </si>
  <si>
    <t>enlever (eau, nourriture)</t>
  </si>
  <si>
    <t>glâ (1)</t>
  </si>
  <si>
    <t>glâ (2)</t>
  </si>
  <si>
    <t>"take out"</t>
  </si>
  <si>
    <t>see 'take out'</t>
  </si>
  <si>
    <t>kà</t>
  </si>
  <si>
    <t>mastiquer, mâcher</t>
  </si>
  <si>
    <t xml:space="preserve">synonym kā </t>
  </si>
  <si>
    <t>kɔ́rɔ́ⁿ (1)</t>
  </si>
  <si>
    <t>chew (e.g. meat)</t>
  </si>
  <si>
    <t>kɔ́rɔ́ⁿ (2)</t>
  </si>
  <si>
    <t>synonym kɔ́rɔ́ⁿ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</si>
</sst>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Doulos SIL"/>
    </font>
    <font>
      <sz val="11"/>
      <color rgb="FF000000"/>
      <name val="Doulos SIL"/>
    </font>
    <font>
      <sz val="11"/>
      <color theme="1"/>
      <name val="Times New Roman"/>
    </font>
    <font>
      <sz val="11"/>
      <name val="Doulos SIL"/>
    </font>
    <font>
      <sz val="11"/>
      <color rgb="FFFF0000"/>
      <name val="Doulos SI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</fills>
  <borders count="1">
    <border>
      <left/>
      <right/>
      <top/>
      <bottom/>
      <diagonal/>
    </border>
  </borders>
  <cellStyleXfs count="49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17" fontId="3" fillId="0" borderId="0" xfId="0" applyNumberFormat="1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3" fillId="3" borderId="0" xfId="0" applyFont="1" applyFill="1" applyBorder="1" applyAlignment="1">
      <alignment horizontal="left" vertical="center" wrapText="1"/>
    </xf>
    <xf numFmtId="17" fontId="4" fillId="0" borderId="0" xfId="0" applyNumberFormat="1" applyFont="1" applyAlignment="1">
      <alignment horizontal="center"/>
    </xf>
    <xf numFmtId="0" fontId="6" fillId="0" borderId="0" xfId="0" applyFont="1"/>
    <xf numFmtId="17" fontId="6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17" fontId="6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6" fillId="0" borderId="0" xfId="0" applyNumberFormat="1" applyFont="1" applyAlignment="1">
      <alignment wrapText="1"/>
    </xf>
    <xf numFmtId="0" fontId="3" fillId="0" borderId="0" xfId="0" quotePrefix="1" applyFont="1" applyAlignment="1">
      <alignment wrapText="1"/>
    </xf>
    <xf numFmtId="0" fontId="3" fillId="3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17" fontId="4" fillId="0" borderId="0" xfId="0" applyNumberFormat="1" applyFont="1" applyAlignment="1">
      <alignment horizontal="left" wrapText="1"/>
    </xf>
    <xf numFmtId="17" fontId="4" fillId="0" borderId="0" xfId="0" applyNumberFormat="1" applyFont="1" applyAlignment="1">
      <alignment wrapText="1"/>
    </xf>
    <xf numFmtId="0" fontId="4" fillId="0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17" fontId="6" fillId="8" borderId="0" xfId="0" applyNumberFormat="1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3" fillId="8" borderId="0" xfId="0" applyFont="1" applyFill="1" applyAlignment="1">
      <alignment horizontal="left" wrapText="1"/>
    </xf>
    <xf numFmtId="17" fontId="6" fillId="8" borderId="0" xfId="0" applyNumberFormat="1" applyFont="1" applyFill="1"/>
    <xf numFmtId="0" fontId="3" fillId="8" borderId="0" xfId="0" applyFont="1" applyFill="1"/>
    <xf numFmtId="0" fontId="6" fillId="0" borderId="0" xfId="0" applyFont="1" applyFill="1" applyAlignment="1">
      <alignment horizontal="left" wrapText="1"/>
    </xf>
    <xf numFmtId="17" fontId="4" fillId="8" borderId="0" xfId="0" applyNumberFormat="1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3" fillId="8" borderId="0" xfId="0" applyFont="1" applyFill="1" applyAlignment="1">
      <alignment wrapText="1"/>
    </xf>
    <xf numFmtId="0" fontId="3" fillId="0" borderId="0" xfId="0" applyFont="1" applyAlignment="1"/>
    <xf numFmtId="0" fontId="6" fillId="0" borderId="0" xfId="0" applyFont="1" applyAlignment="1"/>
    <xf numFmtId="17" fontId="6" fillId="8" borderId="0" xfId="0" applyNumberFormat="1" applyFont="1" applyFill="1" applyAlignment="1">
      <alignment horizontal="left"/>
    </xf>
    <xf numFmtId="17" fontId="6" fillId="0" borderId="0" xfId="0" applyNumberFormat="1" applyFont="1" applyAlignment="1"/>
    <xf numFmtId="0" fontId="6" fillId="0" borderId="0" xfId="0" applyFont="1" applyBorder="1" applyAlignment="1">
      <alignment vertical="center"/>
    </xf>
    <xf numFmtId="0" fontId="6" fillId="8" borderId="0" xfId="0" applyFont="1" applyFill="1" applyAlignment="1">
      <alignment horizontal="left"/>
    </xf>
    <xf numFmtId="0" fontId="6" fillId="0" borderId="0" xfId="0" applyFont="1" applyFill="1" applyAlignment="1"/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/>
    <xf numFmtId="0" fontId="6" fillId="0" borderId="0" xfId="0" quotePrefix="1" applyFont="1" applyAlignment="1"/>
    <xf numFmtId="0" fontId="6" fillId="6" borderId="0" xfId="0" applyFont="1" applyFill="1" applyAlignment="1"/>
    <xf numFmtId="0" fontId="6" fillId="5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8" borderId="0" xfId="0" applyFont="1" applyFill="1" applyAlignment="1"/>
    <xf numFmtId="0" fontId="3" fillId="0" borderId="0" xfId="0" applyFont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quotePrefix="1" applyFont="1" applyFill="1" applyAlignment="1"/>
    <xf numFmtId="0" fontId="6" fillId="0" borderId="0" xfId="0" applyFont="1" applyFill="1" applyBorder="1" applyAlignment="1">
      <alignment horizontal="left" vertical="center" wrapText="1"/>
    </xf>
    <xf numFmtId="0" fontId="3" fillId="0" borderId="0" xfId="0" applyFont="1" applyFill="1"/>
    <xf numFmtId="0" fontId="4" fillId="8" borderId="0" xfId="0" applyFont="1" applyFill="1" applyAlignment="1">
      <alignment horizontal="left" wrapText="1"/>
    </xf>
    <xf numFmtId="0" fontId="7" fillId="0" borderId="0" xfId="0" applyFont="1" applyAlignment="1"/>
    <xf numFmtId="0" fontId="7" fillId="0" borderId="0" xfId="0" applyFont="1" applyFill="1" applyAlignment="1"/>
    <xf numFmtId="0" fontId="7" fillId="0" borderId="0" xfId="0" applyFont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</cellXfs>
  <cellStyles count="49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2"/>
  <sheetViews>
    <sheetView topLeftCell="B658" zoomScale="125" zoomScaleNormal="125" zoomScalePageLayoutView="125" workbookViewId="0">
      <pane ySplit="4540" topLeftCell="A969" activePane="bottomLeft"/>
      <selection activeCell="N658" sqref="N1:N1048576"/>
      <selection pane="bottomLeft" activeCell="M969" sqref="M969"/>
    </sheetView>
  </sheetViews>
  <sheetFormatPr baseColWidth="10" defaultRowHeight="17" x14ac:dyDescent="0"/>
  <cols>
    <col min="1" max="1" width="12.33203125" style="51" customWidth="1"/>
    <col min="2" max="2" width="3.6640625" style="2" customWidth="1"/>
    <col min="3" max="4" width="3.6640625" style="52" customWidth="1"/>
    <col min="5" max="6" width="10" style="52" customWidth="1"/>
    <col min="7" max="7" width="3.6640625" style="52" customWidth="1"/>
    <col min="8" max="8" width="3.6640625" style="85" customWidth="1"/>
    <col min="9" max="9" width="25.5" style="56" customWidth="1"/>
    <col min="10" max="12" width="5.5" style="52" customWidth="1"/>
    <col min="13" max="13" width="29.83203125" style="59" customWidth="1"/>
    <col min="14" max="14" width="26.5" style="59" customWidth="1"/>
    <col min="15" max="15" width="16" style="51" customWidth="1"/>
    <col min="16" max="16384" width="10.83203125" style="51"/>
  </cols>
  <sheetData>
    <row r="1" spans="1:15">
      <c r="A1" s="51" t="s">
        <v>3925</v>
      </c>
      <c r="B1" s="13" t="s">
        <v>1618</v>
      </c>
      <c r="C1" s="52" t="s">
        <v>3864</v>
      </c>
      <c r="D1" s="52" t="s">
        <v>3831</v>
      </c>
      <c r="E1" s="52" t="s">
        <v>6316</v>
      </c>
      <c r="F1" s="52" t="s">
        <v>6317</v>
      </c>
      <c r="I1" s="53">
        <v>42567</v>
      </c>
      <c r="J1" s="54" t="s">
        <v>3830</v>
      </c>
      <c r="M1" s="55" t="s">
        <v>0</v>
      </c>
      <c r="N1" s="55" t="s">
        <v>1</v>
      </c>
      <c r="O1" s="51" t="s">
        <v>1619</v>
      </c>
    </row>
    <row r="2" spans="1:15">
      <c r="A2" s="51" t="s">
        <v>3070</v>
      </c>
      <c r="C2" s="52" t="str">
        <f>IF(ISBLANK(J2),D2,J2)</f>
        <v>kúrukúⁿ kúɲí 'belly button'</v>
      </c>
      <c r="D2" s="52" t="s">
        <v>5164</v>
      </c>
      <c r="I2" s="56" t="s">
        <v>4847</v>
      </c>
      <c r="J2" s="57"/>
      <c r="K2" s="52" t="s">
        <v>4206</v>
      </c>
      <c r="M2" s="58" t="s">
        <v>65</v>
      </c>
      <c r="N2" s="58" t="s">
        <v>66</v>
      </c>
    </row>
    <row r="3" spans="1:15">
      <c r="A3" s="51" t="s">
        <v>3069</v>
      </c>
      <c r="C3" s="52" t="str">
        <f>IF(ISBLANK(J3),D3,J3)</f>
        <v>túⁿbāⁿ 'monkey'</v>
      </c>
      <c r="D3" s="52" t="s">
        <v>4584</v>
      </c>
      <c r="I3" s="56" t="s">
        <v>4847</v>
      </c>
      <c r="J3" s="57"/>
      <c r="M3" s="58" t="s">
        <v>3936</v>
      </c>
      <c r="N3" s="58" t="s">
        <v>3936</v>
      </c>
    </row>
    <row r="4" spans="1:15">
      <c r="A4" s="51" t="s">
        <v>3069</v>
      </c>
      <c r="C4" s="52" t="str">
        <f>IF(ISBLANK(J4),D4,J4)</f>
        <v>tōlō (locust/cricket type?)</v>
      </c>
      <c r="D4" s="57" t="s">
        <v>4560</v>
      </c>
      <c r="E4" s="57"/>
      <c r="F4" s="57"/>
      <c r="G4" s="57"/>
      <c r="H4" s="86"/>
      <c r="I4" s="56" t="s">
        <v>4847</v>
      </c>
      <c r="J4" s="57"/>
      <c r="M4" s="58" t="s">
        <v>3936</v>
      </c>
      <c r="N4" s="58" t="s">
        <v>3936</v>
      </c>
    </row>
    <row r="5" spans="1:15">
      <c r="A5" s="51" t="s">
        <v>3069</v>
      </c>
      <c r="I5" s="56" t="s">
        <v>4847</v>
      </c>
      <c r="J5" s="57"/>
      <c r="M5" s="58" t="s">
        <v>311</v>
      </c>
      <c r="N5" s="58" t="s">
        <v>312</v>
      </c>
    </row>
    <row r="6" spans="1:15">
      <c r="A6" s="51" t="s">
        <v>7626</v>
      </c>
      <c r="C6" s="52" t="str">
        <f t="shared" ref="C6:C44" si="0">IF(ISBLANK(J6),D6,J6)</f>
        <v>fwɔ́ɔ́ⁿ-fyá-cɔ̀mì</v>
      </c>
      <c r="I6" s="56" t="s">
        <v>4847</v>
      </c>
      <c r="J6" s="52" t="s">
        <v>3482</v>
      </c>
      <c r="M6" s="58" t="s">
        <v>3480</v>
      </c>
      <c r="N6" s="58" t="s">
        <v>3481</v>
      </c>
      <c r="O6" s="51" t="s">
        <v>3483</v>
      </c>
    </row>
    <row r="7" spans="1:15">
      <c r="A7" s="51" t="s">
        <v>7629</v>
      </c>
      <c r="C7" s="52" t="str">
        <f t="shared" si="0"/>
        <v>fwɔ̀ⁿ-dwí-swììⁿ</v>
      </c>
      <c r="I7" s="56" t="s">
        <v>4847</v>
      </c>
      <c r="J7" s="52" t="s">
        <v>5103</v>
      </c>
      <c r="L7" s="52" t="s">
        <v>5102</v>
      </c>
      <c r="M7" s="58" t="s">
        <v>3666</v>
      </c>
      <c r="N7" s="58" t="s">
        <v>3667</v>
      </c>
      <c r="O7" s="51" t="s">
        <v>3668</v>
      </c>
    </row>
    <row r="8" spans="1:15">
      <c r="A8" s="51" t="s">
        <v>7629</v>
      </c>
      <c r="C8" s="52" t="str">
        <f t="shared" si="0"/>
        <v>wúyàʕà yáʕá ɲɛ̄ŋɛ̄-ɲɛ̄ŋɛ̄ 'snake sp.'</v>
      </c>
      <c r="D8" s="52" t="s">
        <v>4625</v>
      </c>
      <c r="I8" s="56" t="s">
        <v>4847</v>
      </c>
      <c r="M8" s="58" t="s">
        <v>4626</v>
      </c>
      <c r="N8" s="58" t="s">
        <v>4626</v>
      </c>
    </row>
    <row r="9" spans="1:15">
      <c r="A9" s="51" t="s">
        <v>7633</v>
      </c>
      <c r="C9" s="52" t="str">
        <f t="shared" si="0"/>
        <v>bɛ́yⁿ-flànnàní</v>
      </c>
      <c r="I9" s="56" t="s">
        <v>4847</v>
      </c>
      <c r="J9" s="52" t="s">
        <v>3701</v>
      </c>
      <c r="M9" s="58" t="s">
        <v>3706</v>
      </c>
      <c r="N9" s="58" t="s">
        <v>3707</v>
      </c>
      <c r="O9" s="51" t="s">
        <v>3703</v>
      </c>
    </row>
    <row r="10" spans="1:15">
      <c r="A10" s="51" t="s">
        <v>7633</v>
      </c>
      <c r="C10" s="52" t="str">
        <f t="shared" si="0"/>
        <v>bīwⁿóⁿ 'gecko'</v>
      </c>
      <c r="D10" s="52" t="s">
        <v>3912</v>
      </c>
      <c r="I10" s="56" t="s">
        <v>4847</v>
      </c>
      <c r="J10" s="57"/>
      <c r="M10" s="58" t="s">
        <v>3913</v>
      </c>
      <c r="N10" s="58" t="s">
        <v>3914</v>
      </c>
    </row>
    <row r="11" spans="1:15">
      <c r="A11" s="51" t="s">
        <v>7633</v>
      </c>
      <c r="C11" s="52" t="str">
        <f t="shared" si="0"/>
        <v>sògwéⁿ</v>
      </c>
      <c r="I11" s="56" t="s">
        <v>4847</v>
      </c>
      <c r="J11" s="52" t="s">
        <v>3120</v>
      </c>
      <c r="M11" s="58" t="s">
        <v>3118</v>
      </c>
      <c r="N11" s="58" t="s">
        <v>3119</v>
      </c>
    </row>
    <row r="12" spans="1:15">
      <c r="A12" s="51" t="s">
        <v>7627</v>
      </c>
      <c r="C12" s="52" t="str">
        <f t="shared" si="0"/>
        <v>tòmíyáɣá</v>
      </c>
      <c r="I12" s="56" t="s">
        <v>4847</v>
      </c>
      <c r="J12" s="52" t="s">
        <v>3597</v>
      </c>
      <c r="M12" s="58" t="s">
        <v>3596</v>
      </c>
      <c r="N12" s="58" t="s">
        <v>3104</v>
      </c>
      <c r="O12" s="51" t="s">
        <v>3602</v>
      </c>
    </row>
    <row r="13" spans="1:15">
      <c r="A13" s="51" t="s">
        <v>7628</v>
      </c>
      <c r="C13" s="52">
        <f t="shared" si="0"/>
        <v>0</v>
      </c>
      <c r="I13" s="56" t="s">
        <v>4847</v>
      </c>
      <c r="M13" s="58" t="s">
        <v>3171</v>
      </c>
      <c r="N13" s="58" t="s">
        <v>3171</v>
      </c>
    </row>
    <row r="14" spans="1:15">
      <c r="A14" s="51" t="s">
        <v>7628</v>
      </c>
      <c r="C14" s="52" t="str">
        <f t="shared" si="0"/>
        <v>klēʕ-klēʕ 'fish (capitaine)'</v>
      </c>
      <c r="D14" s="52" t="s">
        <v>4162</v>
      </c>
      <c r="I14" s="56" t="s">
        <v>4847</v>
      </c>
      <c r="J14" s="57"/>
      <c r="M14" s="58" t="s">
        <v>3936</v>
      </c>
      <c r="N14" s="58" t="s">
        <v>3936</v>
      </c>
    </row>
    <row r="15" spans="1:15">
      <c r="A15" s="51" t="s">
        <v>3068</v>
      </c>
      <c r="C15" s="52" t="str">
        <f t="shared" si="0"/>
        <v>bìtìgí</v>
      </c>
      <c r="I15" s="56" t="s">
        <v>4847</v>
      </c>
      <c r="J15" s="57" t="s">
        <v>3274</v>
      </c>
      <c r="M15" s="58" t="s">
        <v>3272</v>
      </c>
      <c r="N15" s="58" t="s">
        <v>3273</v>
      </c>
      <c r="O15" s="51" t="s">
        <v>3821</v>
      </c>
    </row>
    <row r="16" spans="1:15">
      <c r="A16" s="51" t="s">
        <v>3068</v>
      </c>
      <c r="C16" s="52" t="str">
        <f t="shared" si="0"/>
        <v>póòŋ-bóóŋ-sāⁿ</v>
      </c>
      <c r="I16" s="56" t="s">
        <v>4847</v>
      </c>
      <c r="J16" s="52" t="s">
        <v>3322</v>
      </c>
      <c r="M16" s="58" t="s">
        <v>3320</v>
      </c>
      <c r="N16" s="58" t="s">
        <v>3321</v>
      </c>
      <c r="O16" s="51" t="s">
        <v>2749</v>
      </c>
    </row>
    <row r="17" spans="1:18">
      <c r="A17" s="51" t="s">
        <v>3068</v>
      </c>
      <c r="C17" s="52" t="str">
        <f t="shared" si="0"/>
        <v>jòɣò-glá</v>
      </c>
      <c r="I17" s="56" t="s">
        <v>4847</v>
      </c>
      <c r="J17" s="52" t="s">
        <v>3406</v>
      </c>
      <c r="M17" s="58" t="s">
        <v>3407</v>
      </c>
      <c r="N17" s="58" t="s">
        <v>3408</v>
      </c>
      <c r="O17" s="51" t="s">
        <v>3409</v>
      </c>
    </row>
    <row r="18" spans="1:18">
      <c r="A18" s="51" t="s">
        <v>3068</v>
      </c>
      <c r="C18" s="52" t="str">
        <f t="shared" si="0"/>
        <v>ɲúrúmⁿbìtrɔ́ⁿ</v>
      </c>
      <c r="I18" s="56" t="s">
        <v>4847</v>
      </c>
      <c r="J18" s="52" t="s">
        <v>3290</v>
      </c>
      <c r="M18" s="58" t="s">
        <v>2989</v>
      </c>
      <c r="N18" s="58" t="s">
        <v>2990</v>
      </c>
      <c r="O18" s="51" t="s">
        <v>2991</v>
      </c>
    </row>
    <row r="19" spans="1:18">
      <c r="A19" s="51" t="s">
        <v>3068</v>
      </c>
      <c r="C19" s="52" t="str">
        <f t="shared" si="0"/>
        <v>yófíyàɣàⁿ</v>
      </c>
      <c r="I19" s="56" t="s">
        <v>4847</v>
      </c>
      <c r="J19" s="52" t="s">
        <v>3203</v>
      </c>
      <c r="M19" s="58" t="s">
        <v>2859</v>
      </c>
      <c r="N19" s="58" t="s">
        <v>2860</v>
      </c>
    </row>
    <row r="20" spans="1:18">
      <c r="A20" s="51" t="s">
        <v>3068</v>
      </c>
      <c r="C20" s="52" t="str">
        <f t="shared" si="0"/>
        <v>sòy-pûⁿ</v>
      </c>
      <c r="I20" s="56" t="s">
        <v>4847</v>
      </c>
      <c r="J20" s="52" t="s">
        <v>3250</v>
      </c>
      <c r="M20" s="58" t="s">
        <v>2871</v>
      </c>
      <c r="N20" s="58" t="s">
        <v>2872</v>
      </c>
      <c r="O20" s="51" t="s">
        <v>3059</v>
      </c>
    </row>
    <row r="21" spans="1:18">
      <c r="A21" s="51" t="s">
        <v>3068</v>
      </c>
      <c r="C21" s="52" t="str">
        <f t="shared" si="0"/>
        <v>cìⁿgbàⁿ-yó</v>
      </c>
      <c r="I21" s="56" t="s">
        <v>4847</v>
      </c>
      <c r="J21" s="52" t="s">
        <v>3313</v>
      </c>
      <c r="M21" s="58" t="s">
        <v>2761</v>
      </c>
      <c r="N21" s="58" t="s">
        <v>2762</v>
      </c>
      <c r="O21" s="51" t="s">
        <v>3314</v>
      </c>
    </row>
    <row r="22" spans="1:18">
      <c r="A22" s="51" t="s">
        <v>3068</v>
      </c>
      <c r="C22" s="52" t="str">
        <f t="shared" si="0"/>
        <v>ɲɔ̀ɣɔ̀ná-dɔ́y</v>
      </c>
      <c r="I22" s="56" t="s">
        <v>4847</v>
      </c>
      <c r="J22" s="52" t="s">
        <v>3260</v>
      </c>
      <c r="M22" s="58" t="s">
        <v>2900</v>
      </c>
      <c r="N22" s="58" t="s">
        <v>2901</v>
      </c>
      <c r="O22" s="51" t="s">
        <v>2902</v>
      </c>
    </row>
    <row r="23" spans="1:18">
      <c r="A23" s="51" t="s">
        <v>3068</v>
      </c>
      <c r="C23" s="52" t="str">
        <f t="shared" si="0"/>
        <v>yò-wálàw</v>
      </c>
      <c r="I23" s="56" t="s">
        <v>4847</v>
      </c>
      <c r="J23" s="52" t="s">
        <v>3237</v>
      </c>
      <c r="M23" s="58" t="s">
        <v>3234</v>
      </c>
      <c r="N23" s="58" t="s">
        <v>3235</v>
      </c>
      <c r="O23" s="51" t="s">
        <v>3236</v>
      </c>
    </row>
    <row r="24" spans="1:18">
      <c r="A24" s="51" t="s">
        <v>3068</v>
      </c>
      <c r="C24" s="52" t="str">
        <f t="shared" si="0"/>
        <v>bàrà-yígí-ɲùnò-yò</v>
      </c>
      <c r="I24" s="56" t="s">
        <v>4847</v>
      </c>
      <c r="J24" s="57" t="s">
        <v>3737</v>
      </c>
      <c r="M24" s="58" t="s">
        <v>2978</v>
      </c>
      <c r="N24" s="58" t="s">
        <v>2979</v>
      </c>
    </row>
    <row r="25" spans="1:18">
      <c r="A25" s="51" t="s">
        <v>3071</v>
      </c>
      <c r="C25" s="52" t="str">
        <f t="shared" si="0"/>
        <v>nāá 'mom/maman'</v>
      </c>
      <c r="D25" s="52" t="s">
        <v>4282</v>
      </c>
      <c r="I25" s="56" t="s">
        <v>4847</v>
      </c>
      <c r="M25" s="58" t="s">
        <v>3936</v>
      </c>
      <c r="N25" s="58" t="s">
        <v>3936</v>
      </c>
    </row>
    <row r="26" spans="1:18">
      <c r="C26" s="52" t="str">
        <f t="shared" si="0"/>
        <v>dòsó 'hunter'</v>
      </c>
      <c r="D26" s="52" t="s">
        <v>4378</v>
      </c>
      <c r="I26" s="56" t="s">
        <v>4847</v>
      </c>
      <c r="K26" s="52" t="s">
        <v>4379</v>
      </c>
      <c r="L26" s="52" t="s">
        <v>1914</v>
      </c>
      <c r="M26" s="58" t="s">
        <v>716</v>
      </c>
      <c r="N26" s="58" t="s">
        <v>717</v>
      </c>
      <c r="O26" s="51" t="s">
        <v>5037</v>
      </c>
      <c r="R26" s="51" t="e">
        <f>#REF!+K655+J662+657:657</f>
        <v>#REF!</v>
      </c>
    </row>
    <row r="27" spans="1:18">
      <c r="C27" s="52" t="str">
        <f t="shared" si="0"/>
        <v>pē pé 'hunt (n)'</v>
      </c>
      <c r="D27" s="52" t="s">
        <v>4415</v>
      </c>
      <c r="I27" s="56" t="s">
        <v>4847</v>
      </c>
      <c r="J27" s="57"/>
      <c r="M27" s="58" t="s">
        <v>718</v>
      </c>
      <c r="N27" s="58" t="s">
        <v>719</v>
      </c>
    </row>
    <row r="28" spans="1:18">
      <c r="C28" s="52" t="str">
        <f t="shared" si="0"/>
        <v>kpôwⁿ (1)</v>
      </c>
      <c r="I28" s="56" t="s">
        <v>4847</v>
      </c>
      <c r="J28" s="52" t="s">
        <v>4201</v>
      </c>
      <c r="M28" s="58" t="s">
        <v>405</v>
      </c>
      <c r="N28" s="58" t="s">
        <v>406</v>
      </c>
      <c r="O28" s="51" t="s">
        <v>4061</v>
      </c>
    </row>
    <row r="29" spans="1:18">
      <c r="C29" s="52" t="str">
        <f t="shared" si="0"/>
        <v>fātāré 'head scarf'</v>
      </c>
      <c r="D29" s="52" t="s">
        <v>4019</v>
      </c>
      <c r="I29" s="56" t="s">
        <v>4847</v>
      </c>
      <c r="J29" s="57"/>
      <c r="L29" s="52" t="s">
        <v>1914</v>
      </c>
      <c r="M29" s="58" t="s">
        <v>3936</v>
      </c>
      <c r="N29" s="58" t="s">
        <v>3936</v>
      </c>
    </row>
    <row r="30" spans="1:18">
      <c r="C30" s="52" t="str">
        <f t="shared" si="0"/>
        <v>gwōmì 'pond'</v>
      </c>
      <c r="D30" s="52" t="s">
        <v>4088</v>
      </c>
      <c r="I30" s="56" t="s">
        <v>4847</v>
      </c>
      <c r="J30" s="57"/>
      <c r="M30" s="58" t="s">
        <v>3936</v>
      </c>
      <c r="N30" s="58" t="s">
        <v>3936</v>
      </c>
      <c r="O30" s="51" t="s">
        <v>4087</v>
      </c>
    </row>
    <row r="31" spans="1:18">
      <c r="C31" s="52" t="str">
        <f t="shared" si="0"/>
        <v>játāʕè 'king'</v>
      </c>
      <c r="D31" s="52" t="s">
        <v>4093</v>
      </c>
      <c r="I31" s="56" t="s">
        <v>4847</v>
      </c>
      <c r="J31" s="57"/>
      <c r="M31" s="58" t="s">
        <v>3936</v>
      </c>
      <c r="N31" s="58" t="s">
        <v>3936</v>
      </c>
      <c r="O31" s="51" t="s">
        <v>4562</v>
      </c>
    </row>
    <row r="32" spans="1:18">
      <c r="C32" s="52" t="str">
        <f t="shared" si="0"/>
        <v>káákóòⁿ 'whistle'</v>
      </c>
      <c r="D32" s="52" t="s">
        <v>4116</v>
      </c>
      <c r="I32" s="56" t="s">
        <v>4847</v>
      </c>
      <c r="J32" s="57"/>
      <c r="M32" s="58" t="s">
        <v>3936</v>
      </c>
      <c r="N32" s="58" t="s">
        <v>3936</v>
      </c>
    </row>
    <row r="33" spans="1:15">
      <c r="C33" s="52" t="str">
        <f t="shared" si="0"/>
        <v>kpákà yáʕá 'courtyard'</v>
      </c>
      <c r="D33" s="69" t="s">
        <v>4190</v>
      </c>
      <c r="E33" s="69"/>
      <c r="F33" s="69"/>
      <c r="G33" s="69"/>
      <c r="H33" s="87"/>
      <c r="I33" s="56" t="s">
        <v>4847</v>
      </c>
      <c r="J33" s="57"/>
      <c r="M33" s="58" t="s">
        <v>3936</v>
      </c>
      <c r="N33" s="58" t="s">
        <v>3936</v>
      </c>
    </row>
    <row r="34" spans="1:15">
      <c r="C34" s="52" t="str">
        <f t="shared" si="0"/>
        <v>ɲɔ̄gɔ̄ 'price'</v>
      </c>
      <c r="D34" s="52" t="s">
        <v>4326</v>
      </c>
      <c r="I34" s="56" t="s">
        <v>4847</v>
      </c>
      <c r="J34" s="57"/>
      <c r="M34" s="58" t="s">
        <v>3936</v>
      </c>
      <c r="N34" s="58" t="s">
        <v>3936</v>
      </c>
      <c r="O34" s="51" t="s">
        <v>4327</v>
      </c>
    </row>
    <row r="35" spans="1:15">
      <c r="C35" s="52" t="str">
        <f t="shared" si="0"/>
        <v>wɔ́bíì 'office/bureau'</v>
      </c>
      <c r="D35" s="52" t="s">
        <v>4606</v>
      </c>
      <c r="I35" s="56" t="s">
        <v>4847</v>
      </c>
      <c r="M35" s="58" t="s">
        <v>3936</v>
      </c>
      <c r="N35" s="58" t="s">
        <v>3936</v>
      </c>
    </row>
    <row r="36" spans="1:15">
      <c r="C36" s="52" t="str">
        <f t="shared" si="0"/>
        <v>ʕɛ́ʕɛ́ 'thing'</v>
      </c>
      <c r="D36" s="52" t="s">
        <v>4641</v>
      </c>
      <c r="I36" s="56" t="s">
        <v>4847</v>
      </c>
      <c r="J36" s="57"/>
      <c r="M36" s="58" t="s">
        <v>3936</v>
      </c>
      <c r="N36" s="58" t="s">
        <v>3936</v>
      </c>
    </row>
    <row r="37" spans="1:15">
      <c r="C37" s="52" t="str">
        <f t="shared" si="0"/>
        <v>gbēⁿʔèⁿ 'calabash (round)'</v>
      </c>
      <c r="D37" s="52" t="s">
        <v>4065</v>
      </c>
      <c r="I37" s="56" t="s">
        <v>4847</v>
      </c>
      <c r="J37" s="57"/>
      <c r="K37" s="57"/>
      <c r="L37" s="57"/>
      <c r="M37" s="58" t="s">
        <v>3936</v>
      </c>
      <c r="N37" s="58" t="s">
        <v>3936</v>
      </c>
      <c r="O37" s="51" t="s">
        <v>4066</v>
      </c>
    </row>
    <row r="38" spans="1:15">
      <c r="C38" s="52" t="str">
        <f t="shared" si="0"/>
        <v>jòbò-bí 'fruit of tree sp.'</v>
      </c>
      <c r="D38" s="52" t="s">
        <v>4105</v>
      </c>
      <c r="I38" s="56" t="s">
        <v>4847</v>
      </c>
      <c r="J38" s="57"/>
      <c r="K38" s="57"/>
      <c r="L38" s="57"/>
      <c r="M38" s="58" t="s">
        <v>3936</v>
      </c>
      <c r="N38" s="58" t="s">
        <v>3936</v>
      </c>
    </row>
    <row r="39" spans="1:15">
      <c r="C39" s="52" t="str">
        <f t="shared" si="0"/>
        <v>kāā (sg), kāá (pl) 'animal'</v>
      </c>
      <c r="D39" s="52" t="s">
        <v>4745</v>
      </c>
      <c r="I39" s="56" t="s">
        <v>4847</v>
      </c>
      <c r="J39" s="57"/>
      <c r="M39" s="58" t="s">
        <v>3936</v>
      </c>
      <c r="N39" s="58" t="s">
        <v>3936</v>
      </c>
      <c r="O39" s="51" t="s">
        <v>4746</v>
      </c>
    </row>
    <row r="40" spans="1:15">
      <c r="C40" s="52" t="str">
        <f t="shared" si="0"/>
        <v>kòyī 'care/soins'</v>
      </c>
      <c r="D40" s="52" t="s">
        <v>4179</v>
      </c>
      <c r="I40" s="56" t="s">
        <v>4847</v>
      </c>
      <c r="J40" s="57"/>
      <c r="M40" s="58" t="s">
        <v>3936</v>
      </c>
      <c r="N40" s="58" t="s">
        <v>3936</v>
      </c>
    </row>
    <row r="41" spans="1:15">
      <c r="C41" s="52" t="str">
        <f t="shared" si="0"/>
        <v>péʕēⁿ 'ground/sol'</v>
      </c>
      <c r="D41" s="52" t="s">
        <v>4420</v>
      </c>
      <c r="I41" s="56" t="s">
        <v>4847</v>
      </c>
      <c r="J41" s="57"/>
      <c r="M41" s="58" t="s">
        <v>3936</v>
      </c>
      <c r="N41" s="58" t="s">
        <v>3936</v>
      </c>
      <c r="O41" s="51" t="s">
        <v>4421</v>
      </c>
    </row>
    <row r="42" spans="1:15">
      <c r="C42" s="52" t="str">
        <f t="shared" si="0"/>
        <v>súⁿ 'well/puits'</v>
      </c>
      <c r="D42" s="52" t="s">
        <v>4181</v>
      </c>
      <c r="I42" s="56" t="s">
        <v>4847</v>
      </c>
      <c r="J42" s="57"/>
      <c r="M42" s="58" t="s">
        <v>3936</v>
      </c>
      <c r="N42" s="58" t="s">
        <v>3936</v>
      </c>
      <c r="O42" s="51" t="s">
        <v>4182</v>
      </c>
    </row>
    <row r="43" spans="1:15">
      <c r="C43" s="52" t="str">
        <f t="shared" si="0"/>
        <v>tɔ̄ⁿ 'bic'</v>
      </c>
      <c r="D43" s="52" t="s">
        <v>4571</v>
      </c>
      <c r="I43" s="56" t="s">
        <v>4847</v>
      </c>
      <c r="J43" s="57"/>
      <c r="M43" s="75" t="s">
        <v>3936</v>
      </c>
      <c r="N43" s="76" t="s">
        <v>3936</v>
      </c>
    </row>
    <row r="44" spans="1:15">
      <c r="C44" s="52" t="str">
        <f t="shared" si="0"/>
        <v>ʕárábá kā</v>
      </c>
      <c r="D44" s="52" t="s">
        <v>4644</v>
      </c>
      <c r="I44" s="56" t="s">
        <v>5023</v>
      </c>
      <c r="J44" s="57"/>
      <c r="K44" s="57"/>
      <c r="L44" s="57"/>
      <c r="M44" s="60" t="s">
        <v>6</v>
      </c>
      <c r="N44" s="60" t="s">
        <v>7</v>
      </c>
    </row>
    <row r="45" spans="1:15">
      <c r="H45" s="85" t="s">
        <v>1550</v>
      </c>
      <c r="I45" s="56" t="s">
        <v>6991</v>
      </c>
      <c r="J45" s="57"/>
      <c r="M45" s="59" t="s">
        <v>2538</v>
      </c>
      <c r="N45" s="59" t="s">
        <v>2539</v>
      </c>
      <c r="O45" s="51" t="s">
        <v>6992</v>
      </c>
    </row>
    <row r="46" spans="1:15">
      <c r="A46" s="51" t="s">
        <v>7627</v>
      </c>
      <c r="H46" s="85" t="s">
        <v>1550</v>
      </c>
      <c r="I46" s="56" t="s">
        <v>5674</v>
      </c>
      <c r="L46" s="52" t="s">
        <v>5675</v>
      </c>
      <c r="M46" s="52" t="s">
        <v>3607</v>
      </c>
      <c r="N46" s="52" t="s">
        <v>3608</v>
      </c>
    </row>
    <row r="47" spans="1:15">
      <c r="A47" s="51" t="s">
        <v>3068</v>
      </c>
      <c r="H47" s="85" t="s">
        <v>1550</v>
      </c>
      <c r="I47" s="56" t="s">
        <v>5828</v>
      </c>
      <c r="J47" s="57"/>
      <c r="L47" s="52" t="s">
        <v>5830</v>
      </c>
      <c r="M47" s="59" t="s">
        <v>5825</v>
      </c>
      <c r="N47" s="59" t="s">
        <v>5826</v>
      </c>
      <c r="O47" s="51" t="s">
        <v>5827</v>
      </c>
    </row>
    <row r="48" spans="1:15">
      <c r="A48" s="51" t="s">
        <v>3068</v>
      </c>
      <c r="C48" s="52" t="str">
        <f>IF(ISBLANK(J48),D48,J48)</f>
        <v>bǎⁿ-yò</v>
      </c>
      <c r="E48" s="52" t="s">
        <v>6325</v>
      </c>
      <c r="F48" s="52" t="s">
        <v>6340</v>
      </c>
      <c r="I48" s="56" t="s">
        <v>7769</v>
      </c>
      <c r="J48" s="52" t="s">
        <v>3351</v>
      </c>
      <c r="L48" s="52" t="s">
        <v>1914</v>
      </c>
      <c r="M48" s="59" t="s">
        <v>3023</v>
      </c>
      <c r="N48" s="59" t="s">
        <v>3024</v>
      </c>
    </row>
    <row r="49" spans="1:15">
      <c r="A49" s="51" t="s">
        <v>3070</v>
      </c>
      <c r="C49" s="52" t="str">
        <f>IF(ISBLANK(J49),D49,J49)</f>
        <v>báɣày, bàɣày</v>
      </c>
      <c r="I49" s="56" t="s">
        <v>7757</v>
      </c>
      <c r="J49" s="52" t="s">
        <v>2674</v>
      </c>
      <c r="K49" s="52" t="s">
        <v>4833</v>
      </c>
      <c r="M49" s="59" t="s">
        <v>444</v>
      </c>
      <c r="N49" s="59" t="s">
        <v>2675</v>
      </c>
      <c r="O49" s="51" t="s">
        <v>6428</v>
      </c>
    </row>
    <row r="50" spans="1:15">
      <c r="A50" s="51" t="s">
        <v>7633</v>
      </c>
      <c r="H50" s="85" t="s">
        <v>1550</v>
      </c>
      <c r="I50" s="56" t="s">
        <v>4837</v>
      </c>
      <c r="M50" s="59" t="s">
        <v>4838</v>
      </c>
      <c r="N50" s="59" t="s">
        <v>4839</v>
      </c>
    </row>
    <row r="51" spans="1:15">
      <c r="A51" s="51" t="s">
        <v>3070</v>
      </c>
      <c r="I51" s="56" t="s">
        <v>6425</v>
      </c>
      <c r="M51" s="59" t="s">
        <v>6426</v>
      </c>
      <c r="N51" s="59" t="s">
        <v>6427</v>
      </c>
    </row>
    <row r="52" spans="1:15">
      <c r="A52" s="51" t="s">
        <v>7630</v>
      </c>
      <c r="I52" s="56" t="s">
        <v>6152</v>
      </c>
      <c r="L52" s="52" t="s">
        <v>6155</v>
      </c>
      <c r="M52" s="59" t="s">
        <v>6150</v>
      </c>
      <c r="N52" s="59" t="s">
        <v>6151</v>
      </c>
      <c r="O52" s="51" t="s">
        <v>6175</v>
      </c>
    </row>
    <row r="53" spans="1:15">
      <c r="A53" s="51" t="s">
        <v>7630</v>
      </c>
      <c r="C53" s="52" t="str">
        <f>IF(ISBLANK(J53),D53,J53)</f>
        <v>báⁿ</v>
      </c>
      <c r="D53" s="57" t="s">
        <v>4739</v>
      </c>
      <c r="E53" s="57" t="s">
        <v>6326</v>
      </c>
      <c r="F53" s="57" t="s">
        <v>1720</v>
      </c>
      <c r="G53" s="57"/>
      <c r="H53" s="86"/>
      <c r="I53" s="56" t="s">
        <v>7661</v>
      </c>
      <c r="J53" s="52" t="s">
        <v>2078</v>
      </c>
      <c r="L53" s="52" t="s">
        <v>4836</v>
      </c>
      <c r="M53" s="59" t="s">
        <v>571</v>
      </c>
      <c r="N53" s="59" t="s">
        <v>572</v>
      </c>
    </row>
    <row r="54" spans="1:15">
      <c r="I54" s="56" t="s">
        <v>5352</v>
      </c>
      <c r="L54" s="52" t="s">
        <v>1914</v>
      </c>
      <c r="M54" s="59" t="s">
        <v>3216</v>
      </c>
      <c r="N54" s="59" t="s">
        <v>3217</v>
      </c>
      <c r="O54" s="51" t="s">
        <v>5353</v>
      </c>
    </row>
    <row r="55" spans="1:15">
      <c r="A55" s="51" t="s">
        <v>3068</v>
      </c>
      <c r="C55" s="52" t="str">
        <f>IF(ISBLANK(J55),D55,J55)</f>
        <v>bàŋkáná</v>
      </c>
      <c r="E55" s="52" t="s">
        <v>6320</v>
      </c>
      <c r="F55" s="52" t="s">
        <v>6321</v>
      </c>
      <c r="I55" s="56" t="s">
        <v>4835</v>
      </c>
      <c r="J55" s="52" t="s">
        <v>3199</v>
      </c>
      <c r="L55" s="51" t="s">
        <v>1914</v>
      </c>
      <c r="M55" s="59" t="s">
        <v>3197</v>
      </c>
      <c r="N55" s="59" t="s">
        <v>3198</v>
      </c>
    </row>
    <row r="56" spans="1:15">
      <c r="E56" s="52" t="s">
        <v>6318</v>
      </c>
      <c r="F56" s="52" t="s">
        <v>6319</v>
      </c>
      <c r="I56" s="56" t="s">
        <v>5192</v>
      </c>
      <c r="J56" s="57"/>
      <c r="M56" s="59" t="s">
        <v>277</v>
      </c>
      <c r="N56" s="59" t="s">
        <v>277</v>
      </c>
      <c r="O56" s="62" t="s">
        <v>5193</v>
      </c>
    </row>
    <row r="57" spans="1:15">
      <c r="I57" s="56" t="s">
        <v>5449</v>
      </c>
      <c r="J57" s="57"/>
      <c r="M57" s="59" t="s">
        <v>5450</v>
      </c>
      <c r="N57" s="59" t="s">
        <v>5451</v>
      </c>
      <c r="O57" s="62"/>
    </row>
    <row r="58" spans="1:15">
      <c r="A58" s="51" t="s">
        <v>7628</v>
      </c>
      <c r="C58" s="52" t="str">
        <f>IF(ISBLANK(J58),D58,J58)</f>
        <v>gbāránā 'hippopotame'</v>
      </c>
      <c r="D58" s="52" t="s">
        <v>4055</v>
      </c>
      <c r="F58" s="57" t="s">
        <v>6323</v>
      </c>
      <c r="I58" s="56" t="s">
        <v>7839</v>
      </c>
      <c r="L58" s="52" t="s">
        <v>5050</v>
      </c>
      <c r="M58" s="59" t="s">
        <v>3149</v>
      </c>
      <c r="N58" s="59" t="s">
        <v>3149</v>
      </c>
      <c r="O58" s="51" t="s">
        <v>7841</v>
      </c>
    </row>
    <row r="59" spans="1:15">
      <c r="I59" s="56" t="s">
        <v>6331</v>
      </c>
      <c r="M59" s="59" t="s">
        <v>6185</v>
      </c>
      <c r="N59" s="59" t="s">
        <v>6186</v>
      </c>
    </row>
    <row r="60" spans="1:15">
      <c r="A60" s="51" t="s">
        <v>3069</v>
      </c>
      <c r="C60" s="52" t="str">
        <f t="shared" ref="C60:C66" si="1">IF(ISBLANK(J60),D60,J60)</f>
        <v>bárá-kāā 'animal'</v>
      </c>
      <c r="D60" s="52" t="s">
        <v>4741</v>
      </c>
      <c r="E60" s="52" t="s">
        <v>6322</v>
      </c>
      <c r="F60" s="52" t="s">
        <v>6323</v>
      </c>
      <c r="I60" s="56" t="s">
        <v>8219</v>
      </c>
      <c r="J60" s="57"/>
      <c r="M60" s="59" t="s">
        <v>277</v>
      </c>
      <c r="N60" s="59" t="s">
        <v>277</v>
      </c>
      <c r="O60" s="62"/>
    </row>
    <row r="61" spans="1:15">
      <c r="A61" s="51" t="s">
        <v>3068</v>
      </c>
      <c r="C61" s="52" t="str">
        <f t="shared" si="1"/>
        <v>bàrám-bàráŋ</v>
      </c>
      <c r="I61" s="56" t="s">
        <v>4743</v>
      </c>
      <c r="J61" s="57" t="s">
        <v>4743</v>
      </c>
      <c r="M61" s="59" t="s">
        <v>3339</v>
      </c>
      <c r="N61" s="59" t="s">
        <v>3340</v>
      </c>
    </row>
    <row r="62" spans="1:15">
      <c r="A62" s="51" t="s">
        <v>7626</v>
      </c>
      <c r="C62" s="52" t="str">
        <f t="shared" si="1"/>
        <v>bàràⁿ-yigá-cɔ̀ⁿ</v>
      </c>
      <c r="I62" s="56" t="s">
        <v>4848</v>
      </c>
      <c r="J62" s="57" t="s">
        <v>3451</v>
      </c>
      <c r="L62" s="52" t="s">
        <v>6327</v>
      </c>
      <c r="M62" s="66" t="s">
        <v>4849</v>
      </c>
      <c r="N62" s="67" t="s">
        <v>4850</v>
      </c>
      <c r="O62" s="51" t="s">
        <v>6328</v>
      </c>
    </row>
    <row r="63" spans="1:15">
      <c r="A63" s="51" t="s">
        <v>3068</v>
      </c>
      <c r="C63" s="52" t="str">
        <f t="shared" si="1"/>
        <v>barandaji</v>
      </c>
      <c r="D63" s="52" t="s">
        <v>3739</v>
      </c>
      <c r="I63" s="56" t="s">
        <v>4851</v>
      </c>
      <c r="J63" s="57"/>
      <c r="M63" s="59" t="s">
        <v>3073</v>
      </c>
      <c r="N63" s="59" t="s">
        <v>3074</v>
      </c>
    </row>
    <row r="64" spans="1:15">
      <c r="C64" s="52" t="str">
        <f t="shared" si="1"/>
        <v>bə̀rǎyⁿ</v>
      </c>
      <c r="D64" s="52" t="s">
        <v>4731</v>
      </c>
      <c r="E64" s="52" t="s">
        <v>6324</v>
      </c>
      <c r="F64" s="52" t="s">
        <v>6336</v>
      </c>
      <c r="I64" s="56" t="s">
        <v>8218</v>
      </c>
      <c r="J64" s="52" t="s">
        <v>2609</v>
      </c>
      <c r="K64" s="52" t="s">
        <v>3791</v>
      </c>
      <c r="M64" s="59" t="s">
        <v>114</v>
      </c>
      <c r="N64" s="59" t="s">
        <v>115</v>
      </c>
    </row>
    <row r="65" spans="1:15">
      <c r="A65" s="51" t="s">
        <v>7626</v>
      </c>
      <c r="C65" s="52" t="str">
        <f t="shared" si="1"/>
        <v>bárà-cɔ́mì</v>
      </c>
      <c r="I65" s="56" t="s">
        <v>6408</v>
      </c>
      <c r="J65" s="52" t="s">
        <v>3417</v>
      </c>
      <c r="L65" s="52" t="s">
        <v>4841</v>
      </c>
      <c r="M65" s="59" t="s">
        <v>4842</v>
      </c>
      <c r="N65" s="59" t="s">
        <v>4843</v>
      </c>
    </row>
    <row r="66" spans="1:15">
      <c r="A66" s="51" t="s">
        <v>7626</v>
      </c>
      <c r="C66" s="52" t="str">
        <f t="shared" si="1"/>
        <v>bárà-mnáà</v>
      </c>
      <c r="I66" s="56" t="s">
        <v>6409</v>
      </c>
      <c r="J66" s="57" t="s">
        <v>4742</v>
      </c>
      <c r="M66" s="59" t="s">
        <v>839</v>
      </c>
      <c r="N66" s="59" t="s">
        <v>840</v>
      </c>
    </row>
    <row r="67" spans="1:15">
      <c r="I67" s="56" t="s">
        <v>6525</v>
      </c>
      <c r="J67" s="57"/>
      <c r="M67" s="59" t="s">
        <v>208</v>
      </c>
      <c r="N67" s="59" t="s">
        <v>6524</v>
      </c>
    </row>
    <row r="68" spans="1:15">
      <c r="C68" s="52" t="str">
        <f>IF(ISBLANK(J68),D68,J68)</f>
        <v>bə́ràɣà</v>
      </c>
      <c r="D68" s="52" t="s">
        <v>3792</v>
      </c>
      <c r="E68" s="52" t="s">
        <v>6322</v>
      </c>
      <c r="F68" s="52" t="s">
        <v>6402</v>
      </c>
      <c r="I68" s="56" t="s">
        <v>7777</v>
      </c>
      <c r="J68" s="57" t="s">
        <v>2464</v>
      </c>
      <c r="K68" s="52" t="s">
        <v>3793</v>
      </c>
      <c r="M68" s="59" t="s">
        <v>593</v>
      </c>
      <c r="N68" s="59" t="s">
        <v>594</v>
      </c>
    </row>
    <row r="69" spans="1:15">
      <c r="A69" s="51" t="s">
        <v>7633</v>
      </c>
      <c r="C69" s="52" t="str">
        <f>IF(ISBLANK(J69),D69,J69)</f>
        <v>bárá-bàkɔ̀ɣɔ́</v>
      </c>
      <c r="I69" s="56" t="s">
        <v>6401</v>
      </c>
      <c r="J69" s="52" t="s">
        <v>3728</v>
      </c>
      <c r="L69" s="52" t="s">
        <v>4836</v>
      </c>
      <c r="M69" s="59" t="s">
        <v>3729</v>
      </c>
      <c r="N69" s="59" t="s">
        <v>3730</v>
      </c>
    </row>
    <row r="70" spans="1:15">
      <c r="A70" s="51" t="s">
        <v>3068</v>
      </c>
      <c r="I70" s="56" t="s">
        <v>6403</v>
      </c>
      <c r="M70" s="59" t="s">
        <v>3017</v>
      </c>
      <c r="N70" s="59" t="s">
        <v>3018</v>
      </c>
    </row>
    <row r="71" spans="1:15">
      <c r="A71" s="51" t="s">
        <v>7627</v>
      </c>
      <c r="C71" s="52" t="str">
        <f>IF(ISBLANK(J71),D71,J71)</f>
        <v>bárà-bɔ́ɔ̀ⁿ</v>
      </c>
      <c r="I71" s="56" t="s">
        <v>6404</v>
      </c>
      <c r="J71" s="52" t="s">
        <v>3581</v>
      </c>
      <c r="L71" s="52" t="s">
        <v>4840</v>
      </c>
      <c r="M71" s="59" t="s">
        <v>3579</v>
      </c>
      <c r="N71" s="59" t="s">
        <v>3580</v>
      </c>
    </row>
    <row r="72" spans="1:15">
      <c r="A72" s="51" t="s">
        <v>7627</v>
      </c>
      <c r="C72" s="52" t="str">
        <f>IF(ISBLANK(J72),D72,J72)</f>
        <v>bárà-jɔ̀ʕɔ́</v>
      </c>
      <c r="I72" s="68" t="s">
        <v>6405</v>
      </c>
      <c r="J72" s="52" t="s">
        <v>4846</v>
      </c>
      <c r="L72" s="52" t="s">
        <v>4845</v>
      </c>
      <c r="M72" s="59" t="s">
        <v>3603</v>
      </c>
      <c r="N72" s="59" t="s">
        <v>3604</v>
      </c>
    </row>
    <row r="73" spans="1:15">
      <c r="A73" s="51" t="s">
        <v>7628</v>
      </c>
      <c r="C73" s="52" t="str">
        <f>IF(ISBLANK(J73),D73,J73)</f>
        <v>báɣr̀-kòtòkúùⁿ</v>
      </c>
      <c r="I73" s="56" t="s">
        <v>7788</v>
      </c>
      <c r="J73" s="52" t="s">
        <v>3627</v>
      </c>
      <c r="M73" s="59" t="s">
        <v>3625</v>
      </c>
      <c r="N73" s="59" t="s">
        <v>3626</v>
      </c>
    </row>
    <row r="74" spans="1:15">
      <c r="A74" s="51" t="s">
        <v>7626</v>
      </c>
      <c r="C74" s="52" t="str">
        <f>IF(ISBLANK(J74),D74,J74)</f>
        <v>bárà-mláà</v>
      </c>
      <c r="I74" s="56" t="s">
        <v>6406</v>
      </c>
      <c r="J74" s="52" t="s">
        <v>3418</v>
      </c>
      <c r="M74" s="59" t="s">
        <v>3419</v>
      </c>
      <c r="N74" s="59" t="s">
        <v>3420</v>
      </c>
      <c r="O74" s="51" t="s">
        <v>3421</v>
      </c>
    </row>
    <row r="75" spans="1:15">
      <c r="A75" s="51" t="s">
        <v>3068</v>
      </c>
      <c r="I75" s="56" t="s">
        <v>6407</v>
      </c>
      <c r="L75" s="52" t="s">
        <v>4978</v>
      </c>
      <c r="M75" s="59" t="s">
        <v>2761</v>
      </c>
      <c r="N75" s="59" t="s">
        <v>2762</v>
      </c>
    </row>
    <row r="76" spans="1:15">
      <c r="A76" s="51" t="s">
        <v>3068</v>
      </c>
      <c r="C76" s="52" t="str">
        <f>IF(ISBLANK(J76),D76,J76)</f>
        <v>báⁿsáⁿ-yò</v>
      </c>
      <c r="I76" s="56" t="s">
        <v>4834</v>
      </c>
      <c r="J76" s="52" t="s">
        <v>3279</v>
      </c>
      <c r="L76" s="52" t="s">
        <v>1914</v>
      </c>
      <c r="M76" s="59" t="s">
        <v>2947</v>
      </c>
      <c r="N76" s="59" t="s">
        <v>2948</v>
      </c>
    </row>
    <row r="77" spans="1:15">
      <c r="A77" s="51" t="s">
        <v>3068</v>
      </c>
      <c r="C77" s="52" t="str">
        <f>IF(ISBLANK(J77),D77,J77)</f>
        <v>bàtí</v>
      </c>
      <c r="E77" s="52" t="s">
        <v>6329</v>
      </c>
      <c r="F77" s="52" t="s">
        <v>6321</v>
      </c>
      <c r="I77" s="56" t="s">
        <v>4852</v>
      </c>
      <c r="J77" s="57" t="s">
        <v>3354</v>
      </c>
      <c r="L77" s="52" t="s">
        <v>1914</v>
      </c>
      <c r="M77" s="59" t="s">
        <v>2759</v>
      </c>
      <c r="N77" s="59" t="s">
        <v>2760</v>
      </c>
      <c r="O77" s="51" t="s">
        <v>7614</v>
      </c>
    </row>
    <row r="78" spans="1:15">
      <c r="A78" s="51" t="s">
        <v>3070</v>
      </c>
      <c r="E78" s="52" t="s">
        <v>6359</v>
      </c>
      <c r="F78" s="52" t="s">
        <v>6330</v>
      </c>
      <c r="I78" s="56" t="s">
        <v>6018</v>
      </c>
      <c r="J78" s="57"/>
      <c r="M78" s="59" t="s">
        <v>359</v>
      </c>
      <c r="N78" s="59" t="s">
        <v>360</v>
      </c>
    </row>
    <row r="79" spans="1:15">
      <c r="C79" s="52" t="str">
        <f>IF(ISBLANK(J79),D79,J79)</f>
        <v>cɛ̄ⁿ</v>
      </c>
      <c r="D79" s="52" t="s">
        <v>3947</v>
      </c>
      <c r="E79" s="52" t="s">
        <v>6649</v>
      </c>
      <c r="F79" s="52" t="s">
        <v>1829</v>
      </c>
      <c r="I79" s="56" t="s">
        <v>4975</v>
      </c>
      <c r="M79" s="59" t="s">
        <v>837</v>
      </c>
      <c r="N79" s="59" t="s">
        <v>838</v>
      </c>
    </row>
    <row r="80" spans="1:15">
      <c r="I80" s="56" t="s">
        <v>4976</v>
      </c>
      <c r="J80" s="57"/>
      <c r="M80" s="59" t="s">
        <v>612</v>
      </c>
      <c r="N80" s="59" t="s">
        <v>613</v>
      </c>
    </row>
    <row r="81" spans="1:15">
      <c r="A81" s="51" t="s">
        <v>7628</v>
      </c>
      <c r="C81" s="52" t="str">
        <f>IF(ISBLANK(J81),D81,J81)</f>
        <v>bàwáⁿ</v>
      </c>
      <c r="D81" s="52" t="s">
        <v>3812</v>
      </c>
      <c r="E81" s="52" t="s">
        <v>6318</v>
      </c>
      <c r="F81" s="52" t="s">
        <v>6321</v>
      </c>
      <c r="I81" s="56" t="s">
        <v>7985</v>
      </c>
      <c r="J81" s="52" t="s">
        <v>3145</v>
      </c>
      <c r="L81" s="52" t="s">
        <v>4836</v>
      </c>
      <c r="M81" s="59" t="s">
        <v>3146</v>
      </c>
      <c r="N81" s="59" t="s">
        <v>3147</v>
      </c>
    </row>
    <row r="82" spans="1:15">
      <c r="A82" s="51" t="s">
        <v>3068</v>
      </c>
      <c r="C82" s="52" t="str">
        <f>IF(ISBLANK(J82),D82,J82)</f>
        <v>bàwáⁿ-dùrté</v>
      </c>
      <c r="I82" s="56" t="s">
        <v>3185</v>
      </c>
      <c r="J82" s="52" t="s">
        <v>3185</v>
      </c>
      <c r="L82" s="52" t="s">
        <v>7621</v>
      </c>
      <c r="M82" s="59" t="s">
        <v>3004</v>
      </c>
      <c r="N82" s="59" t="s">
        <v>3005</v>
      </c>
    </row>
    <row r="83" spans="1:15">
      <c r="A83" s="51" t="s">
        <v>3068</v>
      </c>
      <c r="C83" s="52" t="str">
        <f>IF(ISBLANK(J83),D83,J83)</f>
        <v>bàwáⁿ-sāyⁿ</v>
      </c>
      <c r="I83" s="56" t="s">
        <v>4853</v>
      </c>
      <c r="J83" s="52" t="s">
        <v>3255</v>
      </c>
      <c r="L83" s="52" t="s">
        <v>7620</v>
      </c>
      <c r="M83" s="59" t="s">
        <v>2889</v>
      </c>
      <c r="N83" s="59" t="s">
        <v>2890</v>
      </c>
      <c r="O83" s="51" t="s">
        <v>3256</v>
      </c>
    </row>
    <row r="84" spans="1:15">
      <c r="A84" s="51" t="s">
        <v>3068</v>
      </c>
      <c r="C84" s="52" t="str">
        <f>IF(ISBLANK(J84),D84,J84)</f>
        <v>bàwⁿá-yó</v>
      </c>
      <c r="I84" s="56" t="s">
        <v>4854</v>
      </c>
      <c r="J84" s="57" t="s">
        <v>3275</v>
      </c>
      <c r="L84" s="51" t="s">
        <v>3276</v>
      </c>
      <c r="M84" s="59" t="s">
        <v>4855</v>
      </c>
      <c r="N84" s="59" t="s">
        <v>4856</v>
      </c>
    </row>
    <row r="85" spans="1:15">
      <c r="I85" s="56" t="s">
        <v>6038</v>
      </c>
      <c r="J85" s="57"/>
      <c r="L85" s="52" t="s">
        <v>1914</v>
      </c>
      <c r="M85" s="59" t="s">
        <v>6041</v>
      </c>
      <c r="N85" s="59" t="s">
        <v>6042</v>
      </c>
      <c r="O85" s="51" t="s">
        <v>6040</v>
      </c>
    </row>
    <row r="86" spans="1:15">
      <c r="C86" s="52" t="str">
        <f>IF(ISBLANK(J86),D86,J86)</f>
        <v>béréyⁿ</v>
      </c>
      <c r="D86" s="52" t="s">
        <v>3797</v>
      </c>
      <c r="E86" s="52" t="s">
        <v>6324</v>
      </c>
      <c r="F86" s="52" t="s">
        <v>6319</v>
      </c>
      <c r="I86" s="56" t="s">
        <v>4860</v>
      </c>
      <c r="J86" s="57" t="s">
        <v>2461</v>
      </c>
      <c r="K86" s="52" t="s">
        <v>2777</v>
      </c>
      <c r="M86" s="60" t="s">
        <v>381</v>
      </c>
      <c r="N86" s="60" t="s">
        <v>382</v>
      </c>
      <c r="O86" s="51" t="s">
        <v>3798</v>
      </c>
    </row>
    <row r="87" spans="1:15">
      <c r="C87" s="52" t="str">
        <f>IF(ISBLANK(J87),D87,J87)</f>
        <v>bɛ̄rɛ̄ɛ̄ⁿ-bí 'drummer'</v>
      </c>
      <c r="D87" s="52" t="s">
        <v>4751</v>
      </c>
      <c r="I87" s="56" t="s">
        <v>4861</v>
      </c>
      <c r="J87" s="57"/>
      <c r="L87" s="52" t="s">
        <v>4752</v>
      </c>
      <c r="M87" s="60" t="s">
        <v>6332</v>
      </c>
      <c r="N87" s="60" t="s">
        <v>6333</v>
      </c>
    </row>
    <row r="88" spans="1:15">
      <c r="C88" s="52" t="str">
        <f>IF(ISBLANK(J88),D88,J88)</f>
        <v>káʕáʕà 'instruments (musical)'</v>
      </c>
      <c r="D88" s="52" t="s">
        <v>4382</v>
      </c>
      <c r="I88" s="56" t="s">
        <v>5231</v>
      </c>
      <c r="J88" s="57"/>
      <c r="L88" s="51" t="s">
        <v>5234</v>
      </c>
      <c r="M88" s="59" t="s">
        <v>5232</v>
      </c>
      <c r="N88" s="59" t="s">
        <v>5233</v>
      </c>
    </row>
    <row r="89" spans="1:15">
      <c r="I89" s="56" t="s">
        <v>5231</v>
      </c>
      <c r="J89" s="57"/>
      <c r="L89" s="51" t="s">
        <v>5234</v>
      </c>
      <c r="M89" s="59" t="s">
        <v>5232</v>
      </c>
      <c r="N89" s="59" t="s">
        <v>5233</v>
      </c>
    </row>
    <row r="90" spans="1:15">
      <c r="A90" s="51" t="s">
        <v>7627</v>
      </c>
      <c r="C90" s="52" t="str">
        <f>IF(ISBLANK(J90),D90,J90)</f>
        <v>bríí</v>
      </c>
      <c r="E90" s="52" t="s">
        <v>6318</v>
      </c>
      <c r="F90" s="52" t="s">
        <v>6319</v>
      </c>
      <c r="G90" s="52" t="s">
        <v>6348</v>
      </c>
      <c r="I90" s="56" t="s">
        <v>7382</v>
      </c>
      <c r="J90" s="52" t="s">
        <v>3620</v>
      </c>
      <c r="M90" s="59" t="s">
        <v>3618</v>
      </c>
      <c r="N90" s="59" t="s">
        <v>3619</v>
      </c>
      <c r="O90" s="51" t="s">
        <v>3621</v>
      </c>
    </row>
    <row r="91" spans="1:15">
      <c r="E91" s="52" t="s">
        <v>6329</v>
      </c>
      <c r="F91" s="52" t="s">
        <v>6319</v>
      </c>
      <c r="I91" s="56" t="s">
        <v>6534</v>
      </c>
      <c r="M91" s="59" t="s">
        <v>6532</v>
      </c>
      <c r="N91" s="59" t="s">
        <v>6533</v>
      </c>
    </row>
    <row r="92" spans="1:15">
      <c r="C92" s="52" t="str">
        <f>IF(ISBLANK(J92),D92,J92)</f>
        <v>bəríí</v>
      </c>
      <c r="D92" s="52" t="s">
        <v>3814</v>
      </c>
      <c r="E92" s="52" t="s">
        <v>6329</v>
      </c>
      <c r="F92" s="52" t="s">
        <v>6345</v>
      </c>
      <c r="G92" s="52" t="s">
        <v>6348</v>
      </c>
      <c r="I92" s="56" t="s">
        <v>7390</v>
      </c>
      <c r="J92" s="52" t="s">
        <v>2638</v>
      </c>
      <c r="M92" s="59" t="s">
        <v>265</v>
      </c>
      <c r="N92" s="59" t="s">
        <v>266</v>
      </c>
    </row>
    <row r="93" spans="1:15">
      <c r="E93" s="52" t="s">
        <v>6337</v>
      </c>
      <c r="F93" s="52" t="s">
        <v>6338</v>
      </c>
      <c r="G93" s="52" t="s">
        <v>6348</v>
      </c>
      <c r="I93" s="56" t="s">
        <v>7892</v>
      </c>
      <c r="L93" s="52" t="s">
        <v>7887</v>
      </c>
      <c r="M93" s="59" t="s">
        <v>353</v>
      </c>
      <c r="N93" s="59" t="s">
        <v>354</v>
      </c>
    </row>
    <row r="94" spans="1:15">
      <c r="C94" s="52" t="str">
        <f>IF(ISBLANK(J94),D94,J94)</f>
        <v>bɛ́rɛ́ɛ́ⁿ, bérēēⁿ 'broom'</v>
      </c>
      <c r="D94" s="52" t="s">
        <v>4818</v>
      </c>
      <c r="E94" s="52" t="s">
        <v>6324</v>
      </c>
      <c r="F94" s="52" t="s">
        <v>6336</v>
      </c>
      <c r="G94" s="52" t="s">
        <v>6348</v>
      </c>
      <c r="I94" s="56" t="s">
        <v>5893</v>
      </c>
      <c r="J94" s="57"/>
      <c r="K94" s="52" t="s">
        <v>4820</v>
      </c>
      <c r="M94" s="59" t="s">
        <v>209</v>
      </c>
      <c r="N94" s="59" t="s">
        <v>210</v>
      </c>
      <c r="O94" s="51" t="s">
        <v>4819</v>
      </c>
    </row>
    <row r="95" spans="1:15">
      <c r="C95" s="52" t="str">
        <f>IF(ISBLANK(J95),D95,J95)</f>
        <v>bɛ̌yⁿ</v>
      </c>
      <c r="D95" s="52" t="s">
        <v>3799</v>
      </c>
      <c r="E95" s="52" t="s">
        <v>6334</v>
      </c>
      <c r="F95" s="52" t="s">
        <v>6340</v>
      </c>
      <c r="I95" s="56" t="s">
        <v>4876</v>
      </c>
      <c r="J95" s="57" t="s">
        <v>2741</v>
      </c>
      <c r="K95" s="52" t="s">
        <v>2823</v>
      </c>
      <c r="M95" s="59" t="s">
        <v>507</v>
      </c>
      <c r="N95" s="59" t="s">
        <v>508</v>
      </c>
    </row>
    <row r="96" spans="1:15">
      <c r="E96" s="52" t="s">
        <v>6334</v>
      </c>
      <c r="F96" s="52" t="s">
        <v>6335</v>
      </c>
      <c r="G96" s="52" t="s">
        <v>6348</v>
      </c>
      <c r="I96" s="56" t="s">
        <v>7745</v>
      </c>
      <c r="J96" s="57"/>
      <c r="M96" s="59" t="s">
        <v>5525</v>
      </c>
      <c r="N96" s="59" t="s">
        <v>5526</v>
      </c>
    </row>
    <row r="97" spans="1:15">
      <c r="A97" s="51" t="s">
        <v>7633</v>
      </c>
      <c r="C97" s="52" t="str">
        <f t="shared" ref="C97:C102" si="2">IF(ISBLANK(J97),D97,J97)</f>
        <v>bɛ́yⁿ-bàkɔ̀ɣɔ́</v>
      </c>
      <c r="I97" s="56" t="s">
        <v>4868</v>
      </c>
      <c r="J97" s="52" t="s">
        <v>3733</v>
      </c>
      <c r="M97" s="59" t="s">
        <v>3731</v>
      </c>
      <c r="N97" s="59" t="s">
        <v>3732</v>
      </c>
    </row>
    <row r="98" spans="1:15">
      <c r="A98" s="51" t="s">
        <v>3069</v>
      </c>
      <c r="C98" s="52" t="str">
        <f t="shared" si="2"/>
        <v>bēʔēkíyāʕā 'wild animal'</v>
      </c>
      <c r="D98" s="52" t="s">
        <v>3790</v>
      </c>
      <c r="I98" s="56" t="s">
        <v>4862</v>
      </c>
      <c r="J98" s="57"/>
      <c r="L98" s="52" t="s">
        <v>4863</v>
      </c>
      <c r="M98" s="60" t="s">
        <v>3788</v>
      </c>
      <c r="N98" s="60" t="s">
        <v>3789</v>
      </c>
    </row>
    <row r="99" spans="1:15">
      <c r="A99" s="51" t="s">
        <v>7628</v>
      </c>
      <c r="C99" s="52" t="str">
        <f t="shared" si="2"/>
        <v>bɛ́yīⁿ bɔ̄ʕɔ̄ 'jackal'</v>
      </c>
      <c r="D99" s="52" t="s">
        <v>3795</v>
      </c>
      <c r="I99" s="56" t="s">
        <v>8023</v>
      </c>
      <c r="J99" s="57"/>
      <c r="K99" s="52" t="s">
        <v>3796</v>
      </c>
      <c r="L99" s="52" t="s">
        <v>4867</v>
      </c>
      <c r="M99" s="59" t="s">
        <v>225</v>
      </c>
      <c r="N99" s="59" t="s">
        <v>226</v>
      </c>
    </row>
    <row r="100" spans="1:15">
      <c r="A100" s="51" t="s">
        <v>3068</v>
      </c>
      <c r="C100" s="52" t="str">
        <f t="shared" si="2"/>
        <v>bɛ̀yⁿdúú-yò</v>
      </c>
      <c r="I100" s="68" t="s">
        <v>4885</v>
      </c>
      <c r="J100" s="57" t="s">
        <v>3338</v>
      </c>
      <c r="M100" s="59" t="s">
        <v>3336</v>
      </c>
      <c r="N100" s="59" t="s">
        <v>3337</v>
      </c>
    </row>
    <row r="101" spans="1:15">
      <c r="A101" s="51" t="s">
        <v>3068</v>
      </c>
      <c r="C101" s="52" t="str">
        <f t="shared" si="2"/>
        <v>bɛ́ⁿ-flɔ̀</v>
      </c>
      <c r="I101" s="56" t="s">
        <v>7615</v>
      </c>
      <c r="J101" s="57" t="s">
        <v>3364</v>
      </c>
      <c r="L101" s="52" t="s">
        <v>4864</v>
      </c>
      <c r="M101" s="59" t="s">
        <v>4865</v>
      </c>
      <c r="N101" s="59" t="s">
        <v>4866</v>
      </c>
    </row>
    <row r="102" spans="1:15">
      <c r="A102" s="51" t="s">
        <v>3068</v>
      </c>
      <c r="C102" s="52" t="str">
        <f t="shared" si="2"/>
        <v>bɛ̌yⁿ-jùsúⁿ</v>
      </c>
      <c r="I102" s="68" t="s">
        <v>4874</v>
      </c>
      <c r="J102" s="52" t="s">
        <v>3360</v>
      </c>
      <c r="L102" s="52" t="s">
        <v>4873</v>
      </c>
      <c r="M102" s="59" t="s">
        <v>3039</v>
      </c>
      <c r="N102" s="59" t="s">
        <v>3040</v>
      </c>
      <c r="O102" s="51" t="s">
        <v>7619</v>
      </c>
    </row>
    <row r="103" spans="1:15">
      <c r="A103" s="51" t="s">
        <v>3068</v>
      </c>
      <c r="C103" s="52" t="str">
        <f>IF(ISBLANK(J103),IF(ISBLANK(D103),BLANK),J103)</f>
        <v>bɛ́yⁿ-kàméyⁿ</v>
      </c>
      <c r="I103" s="56" t="s">
        <v>4875</v>
      </c>
      <c r="J103" s="52" t="s">
        <v>3866</v>
      </c>
      <c r="K103" s="52" t="s">
        <v>3865</v>
      </c>
      <c r="L103" s="52" t="s">
        <v>7616</v>
      </c>
      <c r="M103" s="59" t="s">
        <v>3048</v>
      </c>
      <c r="N103" s="59" t="s">
        <v>3049</v>
      </c>
      <c r="O103" s="51" t="s">
        <v>7617</v>
      </c>
    </row>
    <row r="104" spans="1:15">
      <c r="A104" s="51" t="s">
        <v>7626</v>
      </c>
      <c r="C104" s="52" t="str">
        <f>IF(ISBLANK(J104),D104,J104)</f>
        <v>bɛ́yⁿ-mláàⁿ</v>
      </c>
      <c r="I104" s="56" t="s">
        <v>4877</v>
      </c>
      <c r="J104" s="52" t="s">
        <v>3523</v>
      </c>
      <c r="M104" s="59" t="s">
        <v>3524</v>
      </c>
      <c r="N104" s="59" t="s">
        <v>3525</v>
      </c>
      <c r="O104" s="51" t="s">
        <v>3526</v>
      </c>
    </row>
    <row r="105" spans="1:15">
      <c r="A105" s="51" t="s">
        <v>7628</v>
      </c>
      <c r="C105" s="52" t="str">
        <f>IF(ISBLANK(J105),D105,J105)</f>
        <v>bɛ̀yⁿ-náá</v>
      </c>
      <c r="I105" s="68" t="s">
        <v>4878</v>
      </c>
      <c r="J105" s="52" t="s">
        <v>3160</v>
      </c>
      <c r="M105" s="59" t="s">
        <v>3075</v>
      </c>
      <c r="N105" s="59" t="s">
        <v>3076</v>
      </c>
      <c r="O105" s="51" t="s">
        <v>3161</v>
      </c>
    </row>
    <row r="106" spans="1:15">
      <c r="A106" s="51" t="s">
        <v>7613</v>
      </c>
      <c r="I106" s="68" t="s">
        <v>5668</v>
      </c>
      <c r="M106" s="59" t="s">
        <v>5666</v>
      </c>
      <c r="N106" s="59" t="s">
        <v>5667</v>
      </c>
    </row>
    <row r="107" spans="1:15">
      <c r="A107" s="51" t="s">
        <v>7633</v>
      </c>
      <c r="C107" s="52" t="str">
        <f>IF(ISBLANK(J107),D107,J107)</f>
        <v>bɛ́yⁿ-sèsèréé</v>
      </c>
      <c r="I107" s="56" t="s">
        <v>4880</v>
      </c>
      <c r="J107" s="52" t="s">
        <v>3696</v>
      </c>
      <c r="M107" s="59" t="s">
        <v>3697</v>
      </c>
      <c r="N107" s="59" t="s">
        <v>3698</v>
      </c>
    </row>
    <row r="108" spans="1:15">
      <c r="A108" s="51" t="s">
        <v>7628</v>
      </c>
      <c r="C108" s="52" t="str">
        <f>IF(ISBLANK(J108),D108,J108)</f>
        <v>bɛ́yⁿ-sǒy</v>
      </c>
      <c r="D108" s="52" t="s">
        <v>4063</v>
      </c>
      <c r="I108" s="56" t="s">
        <v>4881</v>
      </c>
      <c r="J108" s="52" t="s">
        <v>3155</v>
      </c>
      <c r="M108" s="59" t="s">
        <v>3153</v>
      </c>
      <c r="N108" s="59" t="s">
        <v>3154</v>
      </c>
      <c r="O108" s="51" t="s">
        <v>3156</v>
      </c>
    </row>
    <row r="109" spans="1:15">
      <c r="A109" s="51" t="s">
        <v>3070</v>
      </c>
      <c r="C109" s="52" t="str">
        <f>IF(ISBLANK(J109),D109,J109)</f>
        <v>bí 'seed'</v>
      </c>
      <c r="D109" s="52" t="s">
        <v>3861</v>
      </c>
      <c r="I109" s="56" t="s">
        <v>4887</v>
      </c>
      <c r="J109" s="57"/>
      <c r="M109" s="59" t="s">
        <v>3860</v>
      </c>
      <c r="N109" s="59" t="s">
        <v>1546</v>
      </c>
      <c r="O109" s="51" t="s">
        <v>3862</v>
      </c>
    </row>
    <row r="110" spans="1:15">
      <c r="C110" s="52" t="str">
        <f>IF(ISBLANK(J110),D110,J110)</f>
        <v>bi 'baby'</v>
      </c>
      <c r="D110" s="52" t="s">
        <v>3750</v>
      </c>
      <c r="I110" s="56" t="s">
        <v>4886</v>
      </c>
      <c r="J110" s="57"/>
      <c r="M110" s="59" t="s">
        <v>1551</v>
      </c>
      <c r="N110" s="59" t="s">
        <v>2510</v>
      </c>
      <c r="O110" s="51" t="s">
        <v>3859</v>
      </c>
    </row>
    <row r="111" spans="1:15">
      <c r="I111" s="56" t="s">
        <v>5762</v>
      </c>
      <c r="M111" s="59" t="s">
        <v>618</v>
      </c>
      <c r="N111" s="59" t="s">
        <v>619</v>
      </c>
      <c r="O111" s="51" t="s">
        <v>5763</v>
      </c>
    </row>
    <row r="112" spans="1:15">
      <c r="C112" s="52" t="str">
        <f>IF(ISBLANK(J112),D112,J112)</f>
        <v>bíⁿíⁿ</v>
      </c>
      <c r="D112" s="52" t="s">
        <v>3926</v>
      </c>
      <c r="E112" s="52" t="s">
        <v>6325</v>
      </c>
      <c r="F112" s="52" t="s">
        <v>6335</v>
      </c>
      <c r="I112" s="56" t="s">
        <v>7798</v>
      </c>
      <c r="J112" s="57" t="s">
        <v>2584</v>
      </c>
      <c r="K112" s="52" t="s">
        <v>2818</v>
      </c>
      <c r="M112" s="60" t="s">
        <v>2582</v>
      </c>
      <c r="N112" s="60" t="s">
        <v>2583</v>
      </c>
      <c r="O112" s="51" t="s">
        <v>7797</v>
      </c>
    </row>
    <row r="113" spans="1:15">
      <c r="C113" s="52" t="str">
        <f>IF(ISBLANK(J113),D113,J113)</f>
        <v>bīyɛ̄rɛ̄-wí 'farmer'</v>
      </c>
      <c r="D113" s="52" t="s">
        <v>4753</v>
      </c>
      <c r="I113" s="56" t="s">
        <v>8122</v>
      </c>
      <c r="J113" s="57"/>
      <c r="L113" s="52" t="s">
        <v>4754</v>
      </c>
      <c r="M113" s="59" t="s">
        <v>3741</v>
      </c>
      <c r="N113" s="59" t="s">
        <v>3742</v>
      </c>
      <c r="O113" s="51" t="s">
        <v>3832</v>
      </c>
    </row>
    <row r="114" spans="1:15">
      <c r="C114" s="52" t="str">
        <f>IF(ISBLANK(J114),D114,J114)</f>
        <v>bíkā 'fetish'</v>
      </c>
      <c r="D114" s="52" t="s">
        <v>3751</v>
      </c>
      <c r="E114" s="52" t="s">
        <v>6318</v>
      </c>
      <c r="F114" s="52" t="s">
        <v>1829</v>
      </c>
      <c r="I114" s="56" t="s">
        <v>7694</v>
      </c>
      <c r="J114" s="57"/>
      <c r="M114" s="59" t="s">
        <v>389</v>
      </c>
      <c r="N114" s="59" t="s">
        <v>390</v>
      </c>
    </row>
    <row r="115" spans="1:15">
      <c r="C115" s="52" t="str">
        <f>IF(ISBLANK(J115),D115,J115)</f>
        <v>bíklé</v>
      </c>
      <c r="D115" s="52" t="s">
        <v>3817</v>
      </c>
      <c r="E115" s="52" t="s">
        <v>6650</v>
      </c>
      <c r="F115" s="52" t="s">
        <v>6319</v>
      </c>
      <c r="I115" s="56" t="s">
        <v>4888</v>
      </c>
      <c r="J115" s="57" t="s">
        <v>2305</v>
      </c>
      <c r="K115" s="52" t="s">
        <v>3816</v>
      </c>
      <c r="M115" s="59" t="s">
        <v>845</v>
      </c>
      <c r="N115" s="59" t="s">
        <v>846</v>
      </c>
      <c r="O115" s="51" t="s">
        <v>3815</v>
      </c>
    </row>
    <row r="116" spans="1:15">
      <c r="I116" s="56" t="s">
        <v>6388</v>
      </c>
      <c r="M116" s="59" t="s">
        <v>259</v>
      </c>
      <c r="N116" s="59" t="s">
        <v>260</v>
      </c>
    </row>
    <row r="117" spans="1:15">
      <c r="A117" s="51" t="s">
        <v>3069</v>
      </c>
      <c r="C117" s="52" t="str">
        <f>IF(ISBLANK(J117),D117,J117)</f>
        <v>bíklɛ́fyɛ̀ɛ̀ⁿ</v>
      </c>
      <c r="D117" s="52" t="s">
        <v>3818</v>
      </c>
      <c r="I117" s="56" t="s">
        <v>4889</v>
      </c>
      <c r="J117" s="57" t="s">
        <v>3622</v>
      </c>
      <c r="M117" s="59" t="s">
        <v>3623</v>
      </c>
      <c r="N117" s="59" t="s">
        <v>836</v>
      </c>
      <c r="O117" s="51" t="s">
        <v>3624</v>
      </c>
    </row>
    <row r="118" spans="1:15">
      <c r="A118" s="51" t="s">
        <v>7628</v>
      </c>
      <c r="E118" s="52" t="s">
        <v>6342</v>
      </c>
      <c r="F118" s="52" t="s">
        <v>6321</v>
      </c>
      <c r="I118" s="56" t="s">
        <v>7699</v>
      </c>
      <c r="M118" s="59" t="s">
        <v>3089</v>
      </c>
      <c r="N118" s="59" t="s">
        <v>3090</v>
      </c>
    </row>
    <row r="119" spans="1:15">
      <c r="C119" s="52" t="str">
        <f>IF(ISBLANK(J119),D119,J119)</f>
        <v>bɔ́ʕɔ̀ⁿ 'clay'</v>
      </c>
      <c r="D119" s="52" t="s">
        <v>3804</v>
      </c>
      <c r="E119" s="52" t="s">
        <v>6662</v>
      </c>
      <c r="F119" s="52" t="s">
        <v>6321</v>
      </c>
      <c r="I119" s="56" t="s">
        <v>7949</v>
      </c>
      <c r="L119" s="52" t="s">
        <v>1914</v>
      </c>
      <c r="M119" s="59" t="s">
        <v>786</v>
      </c>
      <c r="N119" s="59" t="s">
        <v>787</v>
      </c>
      <c r="O119" s="51" t="s">
        <v>2587</v>
      </c>
    </row>
    <row r="120" spans="1:15">
      <c r="H120" s="85" t="s">
        <v>1550</v>
      </c>
      <c r="I120" s="56" t="s">
        <v>4997</v>
      </c>
      <c r="L120" s="52" t="s">
        <v>5000</v>
      </c>
      <c r="M120" s="59" t="s">
        <v>445</v>
      </c>
      <c r="N120" s="59" t="s">
        <v>446</v>
      </c>
    </row>
    <row r="121" spans="1:15">
      <c r="A121" s="51" t="s">
        <v>7628</v>
      </c>
      <c r="C121" s="52" t="str">
        <f>IF(ISBLANK(J121),D121,J121)</f>
        <v>bìtáàⁿ</v>
      </c>
      <c r="D121" s="52" t="s">
        <v>3744</v>
      </c>
      <c r="E121" s="52" t="s">
        <v>6329</v>
      </c>
      <c r="F121" s="52" t="s">
        <v>6343</v>
      </c>
      <c r="I121" s="56" t="s">
        <v>7912</v>
      </c>
      <c r="J121" s="57" t="s">
        <v>3132</v>
      </c>
      <c r="M121" s="60" t="s">
        <v>3129</v>
      </c>
      <c r="N121" s="59" t="s">
        <v>3130</v>
      </c>
      <c r="O121" s="51" t="s">
        <v>3133</v>
      </c>
    </row>
    <row r="122" spans="1:15">
      <c r="A122" s="51" t="s">
        <v>7628</v>
      </c>
      <c r="E122" s="52" t="s">
        <v>6329</v>
      </c>
      <c r="F122" s="52" t="s">
        <v>6343</v>
      </c>
      <c r="I122" s="56" t="s">
        <v>7912</v>
      </c>
      <c r="J122" s="57"/>
      <c r="M122" s="59" t="s">
        <v>3135</v>
      </c>
      <c r="N122" s="59" t="s">
        <v>3136</v>
      </c>
    </row>
    <row r="123" spans="1:15">
      <c r="A123" s="51" t="s">
        <v>3068</v>
      </c>
      <c r="C123" s="52" t="str">
        <f>IF(ISBLANK(J123),D123,J123)</f>
        <v>bítɛ́ɛ̀</v>
      </c>
      <c r="E123" s="52" t="s">
        <v>6329</v>
      </c>
      <c r="F123" s="52" t="s">
        <v>6344</v>
      </c>
      <c r="I123" s="56" t="s">
        <v>7913</v>
      </c>
      <c r="J123" s="57" t="s">
        <v>3343</v>
      </c>
      <c r="M123" s="60" t="s">
        <v>3358</v>
      </c>
      <c r="N123" s="59" t="s">
        <v>3359</v>
      </c>
    </row>
    <row r="124" spans="1:15">
      <c r="A124" s="51" t="s">
        <v>3068</v>
      </c>
      <c r="C124" s="52" t="str">
        <f>IF(ISBLANK(J124),D124,J124)</f>
        <v>bítɛ́ɛ̀</v>
      </c>
      <c r="E124" s="52" t="s">
        <v>6329</v>
      </c>
      <c r="F124" s="52" t="s">
        <v>6344</v>
      </c>
      <c r="I124" s="56" t="s">
        <v>7913</v>
      </c>
      <c r="J124" s="57" t="s">
        <v>3343</v>
      </c>
      <c r="M124" s="60" t="s">
        <v>3341</v>
      </c>
      <c r="N124" s="59" t="s">
        <v>3342</v>
      </c>
      <c r="O124" s="51" t="s">
        <v>3347</v>
      </c>
    </row>
    <row r="125" spans="1:15">
      <c r="A125" s="51" t="s">
        <v>3070</v>
      </c>
      <c r="C125" s="52" t="str">
        <f>IF(ISBLANK(J125),D125,J125)</f>
        <v>bītɛ̄ʕɛ̀ (sg), bītɛ̄ʕɛ̄-ɛ̀ (pl) 'leaf'</v>
      </c>
      <c r="D125" s="52" t="s">
        <v>4727</v>
      </c>
      <c r="E125" s="52" t="s">
        <v>6329</v>
      </c>
      <c r="F125" s="52" t="s">
        <v>6344</v>
      </c>
      <c r="I125" s="56" t="s">
        <v>7913</v>
      </c>
      <c r="J125" s="57"/>
      <c r="K125" s="52" t="s">
        <v>3766</v>
      </c>
      <c r="L125" s="52" t="s">
        <v>4897</v>
      </c>
      <c r="M125" s="60" t="s">
        <v>7914</v>
      </c>
      <c r="N125" s="59" t="s">
        <v>7915</v>
      </c>
      <c r="O125" s="51" t="s">
        <v>7916</v>
      </c>
    </row>
    <row r="126" spans="1:15">
      <c r="C126" s="52" t="str">
        <f>IF(ISBLANK(J126),D126,J126)</f>
        <v>bítíì</v>
      </c>
      <c r="D126" s="52" t="s">
        <v>3743</v>
      </c>
      <c r="E126" s="52" t="s">
        <v>6329</v>
      </c>
      <c r="F126" s="52" t="s">
        <v>6343</v>
      </c>
      <c r="I126" s="56" t="s">
        <v>4901</v>
      </c>
      <c r="J126" s="57"/>
      <c r="M126" s="60" t="s">
        <v>4899</v>
      </c>
      <c r="N126" s="59" t="s">
        <v>4900</v>
      </c>
    </row>
    <row r="127" spans="1:15">
      <c r="E127" s="52" t="s">
        <v>6329</v>
      </c>
      <c r="F127" s="52" t="s">
        <v>6321</v>
      </c>
      <c r="I127" s="56" t="s">
        <v>6417</v>
      </c>
      <c r="L127" s="52" t="s">
        <v>1914</v>
      </c>
      <c r="M127" s="59" t="s">
        <v>315</v>
      </c>
      <c r="N127" s="59" t="s">
        <v>316</v>
      </c>
    </row>
    <row r="128" spans="1:15">
      <c r="E128" s="52" t="s">
        <v>6329</v>
      </c>
      <c r="F128" s="52" t="s">
        <v>6344</v>
      </c>
      <c r="I128" s="56" t="s">
        <v>4903</v>
      </c>
      <c r="J128" s="57"/>
      <c r="L128" s="52" t="s">
        <v>4898</v>
      </c>
      <c r="M128" s="60" t="s">
        <v>650</v>
      </c>
      <c r="N128" s="59" t="s">
        <v>651</v>
      </c>
      <c r="O128" s="51" t="s">
        <v>4896</v>
      </c>
    </row>
    <row r="129" spans="1:16">
      <c r="C129" s="52" t="str">
        <f t="shared" ref="C129:C137" si="3">IF(ISBLANK(J129),D129,J129)</f>
        <v>bítɔ̄ɔ̄ 'paper'</v>
      </c>
      <c r="D129" s="52" t="s">
        <v>3833</v>
      </c>
      <c r="E129" s="52" t="s">
        <v>6329</v>
      </c>
      <c r="F129" s="52" t="s">
        <v>6344</v>
      </c>
      <c r="I129" s="56" t="s">
        <v>4903</v>
      </c>
      <c r="J129" s="57"/>
      <c r="M129" s="59" t="s">
        <v>7244</v>
      </c>
      <c r="N129" s="59" t="s">
        <v>4902</v>
      </c>
    </row>
    <row r="130" spans="1:16">
      <c r="A130" s="51" t="s">
        <v>7628</v>
      </c>
      <c r="C130" s="52" t="str">
        <f t="shared" si="3"/>
        <v>bìtɔ́ɔ̀ⁿ</v>
      </c>
      <c r="E130" s="52" t="s">
        <v>6329</v>
      </c>
      <c r="F130" s="52" t="s">
        <v>6343</v>
      </c>
      <c r="I130" s="56" t="s">
        <v>3131</v>
      </c>
      <c r="J130" s="57" t="s">
        <v>3131</v>
      </c>
      <c r="M130" s="59" t="s">
        <v>3129</v>
      </c>
      <c r="N130" s="59" t="s">
        <v>3130</v>
      </c>
      <c r="O130" s="51" t="s">
        <v>3134</v>
      </c>
    </row>
    <row r="131" spans="1:16">
      <c r="A131" s="51" t="s">
        <v>7633</v>
      </c>
      <c r="C131" s="52" t="str">
        <f t="shared" si="3"/>
        <v>bláblàà</v>
      </c>
      <c r="H131" s="85" t="s">
        <v>1550</v>
      </c>
      <c r="I131" s="56" t="s">
        <v>4870</v>
      </c>
      <c r="J131" s="57" t="s">
        <v>3708</v>
      </c>
      <c r="M131" s="59" t="s">
        <v>347</v>
      </c>
      <c r="N131" s="59" t="s">
        <v>348</v>
      </c>
    </row>
    <row r="132" spans="1:16">
      <c r="A132" s="51" t="s">
        <v>7628</v>
      </c>
      <c r="C132" s="52" t="str">
        <f t="shared" si="3"/>
        <v>blákɛ̀</v>
      </c>
      <c r="D132" s="52" t="s">
        <v>3802</v>
      </c>
      <c r="E132" s="52" t="s">
        <v>6651</v>
      </c>
      <c r="F132" s="52" t="s">
        <v>6345</v>
      </c>
      <c r="I132" s="56" t="s">
        <v>8236</v>
      </c>
      <c r="J132" s="57" t="s">
        <v>3105</v>
      </c>
      <c r="M132" s="59" t="s">
        <v>217</v>
      </c>
      <c r="N132" s="59" t="s">
        <v>218</v>
      </c>
    </row>
    <row r="133" spans="1:16">
      <c r="A133" s="51" t="s">
        <v>3068</v>
      </c>
      <c r="C133" s="52" t="str">
        <f t="shared" si="3"/>
        <v>blákɛ́-flɔ̄</v>
      </c>
      <c r="I133" s="56" t="s">
        <v>7618</v>
      </c>
      <c r="J133" s="57" t="s">
        <v>3375</v>
      </c>
      <c r="L133" s="52" t="s">
        <v>4911</v>
      </c>
      <c r="M133" s="59" t="s">
        <v>2982</v>
      </c>
      <c r="N133" s="59" t="s">
        <v>2983</v>
      </c>
    </row>
    <row r="134" spans="1:16">
      <c r="A134" s="51" t="s">
        <v>3068</v>
      </c>
      <c r="C134" s="52" t="str">
        <f t="shared" si="3"/>
        <v>blákè-póróŋ</v>
      </c>
      <c r="I134" s="56" t="s">
        <v>4909</v>
      </c>
      <c r="J134" s="57" t="s">
        <v>3295</v>
      </c>
      <c r="L134" s="52" t="s">
        <v>4910</v>
      </c>
      <c r="M134" s="59" t="s">
        <v>3293</v>
      </c>
      <c r="N134" s="59" t="s">
        <v>3294</v>
      </c>
    </row>
    <row r="135" spans="1:16">
      <c r="A135" s="51" t="s">
        <v>3068</v>
      </c>
      <c r="C135" s="52" t="str">
        <f t="shared" si="3"/>
        <v>blàtòkàɣà-yó</v>
      </c>
      <c r="I135" s="56" t="s">
        <v>4912</v>
      </c>
      <c r="J135" s="57" t="s">
        <v>3357</v>
      </c>
      <c r="M135" s="59" t="s">
        <v>3355</v>
      </c>
      <c r="N135" s="59" t="s">
        <v>3356</v>
      </c>
    </row>
    <row r="136" spans="1:16">
      <c r="A136" s="51" t="s">
        <v>3068</v>
      </c>
      <c r="C136" s="52" t="str">
        <f t="shared" si="3"/>
        <v>blàà</v>
      </c>
      <c r="E136" s="52" t="s">
        <v>6651</v>
      </c>
      <c r="F136" s="52" t="s">
        <v>6346</v>
      </c>
      <c r="I136" s="56" t="s">
        <v>7648</v>
      </c>
      <c r="J136" s="57" t="s">
        <v>3353</v>
      </c>
      <c r="K136" s="73"/>
      <c r="M136" s="59" t="s">
        <v>2830</v>
      </c>
      <c r="N136" s="59" t="s">
        <v>2852</v>
      </c>
    </row>
    <row r="137" spans="1:16">
      <c r="C137" s="52" t="str">
        <f t="shared" si="3"/>
        <v>bláɣā</v>
      </c>
      <c r="E137" s="52" t="s">
        <v>6651</v>
      </c>
      <c r="F137" s="52" t="s">
        <v>6345</v>
      </c>
      <c r="I137" s="56" t="s">
        <v>4905</v>
      </c>
      <c r="J137" s="57" t="s">
        <v>2585</v>
      </c>
      <c r="M137" s="59" t="s">
        <v>409</v>
      </c>
      <c r="N137" s="59" t="s">
        <v>410</v>
      </c>
    </row>
    <row r="138" spans="1:16">
      <c r="E138" s="52" t="s">
        <v>6645</v>
      </c>
      <c r="F138" s="52" t="s">
        <v>1720</v>
      </c>
      <c r="I138" s="56" t="s">
        <v>4906</v>
      </c>
      <c r="L138" s="52" t="s">
        <v>6260</v>
      </c>
      <c r="M138" s="59" t="s">
        <v>8</v>
      </c>
      <c r="N138" s="59" t="s">
        <v>9</v>
      </c>
    </row>
    <row r="139" spans="1:16">
      <c r="C139" s="52" t="str">
        <f>IF(ISBLANK(J139),D139,J139)</f>
        <v>bló</v>
      </c>
      <c r="D139" s="52" t="s">
        <v>3819</v>
      </c>
      <c r="E139" s="52" t="s">
        <v>6645</v>
      </c>
      <c r="F139" s="52" t="s">
        <v>1720</v>
      </c>
      <c r="I139" s="56" t="s">
        <v>4906</v>
      </c>
      <c r="J139" s="57" t="s">
        <v>2448</v>
      </c>
      <c r="K139" s="52" t="s">
        <v>3803</v>
      </c>
      <c r="M139" s="59" t="s">
        <v>2447</v>
      </c>
      <c r="N139" s="59" t="s">
        <v>886</v>
      </c>
      <c r="P139" s="51" t="s">
        <v>2449</v>
      </c>
    </row>
    <row r="140" spans="1:16">
      <c r="A140" s="51" t="s">
        <v>7626</v>
      </c>
      <c r="C140" s="52" t="str">
        <f>IF(ISBLANK(J140),D140,J140)</f>
        <v>bló-cɔ̀ⁿ</v>
      </c>
      <c r="I140" s="56" t="s">
        <v>3501</v>
      </c>
      <c r="J140" s="57" t="s">
        <v>3501</v>
      </c>
      <c r="L140" s="52" t="s">
        <v>3502</v>
      </c>
      <c r="M140" s="59" t="s">
        <v>3503</v>
      </c>
      <c r="N140" s="59" t="s">
        <v>3504</v>
      </c>
      <c r="O140" s="51" t="s">
        <v>6261</v>
      </c>
    </row>
    <row r="141" spans="1:16">
      <c r="A141" s="51" t="s">
        <v>7629</v>
      </c>
      <c r="C141" s="52" t="str">
        <f>IF(ISBLANK(J141),D141,J141)</f>
        <v>bló-pyàáⁿ</v>
      </c>
      <c r="I141" s="56" t="s">
        <v>4913</v>
      </c>
      <c r="J141" s="57" t="s">
        <v>3664</v>
      </c>
      <c r="M141" s="59" t="s">
        <v>3662</v>
      </c>
      <c r="N141" s="59" t="s">
        <v>3663</v>
      </c>
      <c r="O141" s="51" t="s">
        <v>3665</v>
      </c>
    </row>
    <row r="142" spans="1:16">
      <c r="I142" s="56" t="s">
        <v>4913</v>
      </c>
      <c r="J142" s="57"/>
      <c r="M142" s="59" t="s">
        <v>4915</v>
      </c>
      <c r="N142" s="59" t="s">
        <v>4916</v>
      </c>
      <c r="O142" s="51" t="s">
        <v>4914</v>
      </c>
    </row>
    <row r="143" spans="1:16">
      <c r="I143" s="56" t="s">
        <v>6297</v>
      </c>
      <c r="J143" s="57"/>
      <c r="L143" s="52" t="s">
        <v>4914</v>
      </c>
      <c r="M143" s="59" t="s">
        <v>261</v>
      </c>
      <c r="N143" s="59" t="s">
        <v>262</v>
      </c>
    </row>
    <row r="144" spans="1:16">
      <c r="A144" s="51" t="s">
        <v>3068</v>
      </c>
      <c r="C144" s="52" t="str">
        <f>IF(ISBLANK(J144),D144,J144)</f>
        <v>bòé</v>
      </c>
      <c r="D144" s="52" t="s">
        <v>3745</v>
      </c>
      <c r="E144" s="52" t="s">
        <v>6645</v>
      </c>
      <c r="F144" s="52" t="s">
        <v>6340</v>
      </c>
      <c r="G144" s="52" t="s">
        <v>6347</v>
      </c>
      <c r="I144" s="56" t="s">
        <v>7812</v>
      </c>
      <c r="J144" s="52" t="s">
        <v>3304</v>
      </c>
      <c r="M144" s="59" t="s">
        <v>2842</v>
      </c>
      <c r="N144" s="59" t="s">
        <v>2843</v>
      </c>
      <c r="O144" s="51" t="s">
        <v>4927</v>
      </c>
    </row>
    <row r="145" spans="1:15">
      <c r="A145" s="51" t="s">
        <v>3068</v>
      </c>
      <c r="C145" s="52" t="str">
        <f>IF(ISBLANK(J145),D145,J145)</f>
        <v>bɔ̌y</v>
      </c>
      <c r="D145" s="52" t="s">
        <v>4374</v>
      </c>
      <c r="E145" s="52" t="s">
        <v>6645</v>
      </c>
      <c r="F145" s="52" t="s">
        <v>6340</v>
      </c>
      <c r="G145" s="52" t="s">
        <v>6347</v>
      </c>
      <c r="I145" s="56" t="s">
        <v>7811</v>
      </c>
      <c r="J145" s="52" t="s">
        <v>3266</v>
      </c>
      <c r="K145" s="52" t="s">
        <v>4376</v>
      </c>
      <c r="M145" s="59" t="s">
        <v>2937</v>
      </c>
      <c r="N145" s="59" t="s">
        <v>2938</v>
      </c>
      <c r="O145" s="51" t="s">
        <v>4926</v>
      </c>
    </row>
    <row r="146" spans="1:15">
      <c r="A146" s="51" t="s">
        <v>7627</v>
      </c>
      <c r="G146" s="52" t="s">
        <v>6347</v>
      </c>
      <c r="I146" s="56" t="s">
        <v>5366</v>
      </c>
      <c r="M146" s="59" t="s">
        <v>7311</v>
      </c>
      <c r="N146" s="59" t="s">
        <v>7312</v>
      </c>
    </row>
    <row r="147" spans="1:15">
      <c r="C147" s="52" t="str">
        <f>IF(ISBLANK(J147),D147,J147)</f>
        <v>bóēⁿ</v>
      </c>
      <c r="D147" s="52" t="s">
        <v>3939</v>
      </c>
      <c r="E147" s="52" t="s">
        <v>6318</v>
      </c>
      <c r="F147" s="52" t="s">
        <v>6345</v>
      </c>
      <c r="G147" s="52" t="s">
        <v>6348</v>
      </c>
      <c r="I147" s="56" t="s">
        <v>8229</v>
      </c>
      <c r="J147" s="52" t="s">
        <v>2578</v>
      </c>
      <c r="M147" s="59" t="s">
        <v>610</v>
      </c>
      <c r="N147" s="59" t="s">
        <v>611</v>
      </c>
    </row>
    <row r="148" spans="1:15">
      <c r="A148" s="51" t="s">
        <v>7626</v>
      </c>
      <c r="G148" s="52" t="s">
        <v>6348</v>
      </c>
      <c r="I148" s="56" t="s">
        <v>5810</v>
      </c>
      <c r="M148" s="59" t="s">
        <v>3533</v>
      </c>
      <c r="N148" s="59" t="s">
        <v>3534</v>
      </c>
      <c r="O148" s="51" t="s">
        <v>5811</v>
      </c>
    </row>
    <row r="149" spans="1:15">
      <c r="A149" s="51" t="s">
        <v>3068</v>
      </c>
      <c r="C149" s="52" t="str">
        <f>IF(ISBLANK(J149),D149,J149)</f>
        <v>bòròbòrò-bá:</v>
      </c>
      <c r="G149" s="52" t="s">
        <v>6348</v>
      </c>
      <c r="I149" s="68" t="s">
        <v>4919</v>
      </c>
      <c r="J149" s="52" t="s">
        <v>3345</v>
      </c>
      <c r="K149" s="52" t="s">
        <v>3344</v>
      </c>
      <c r="L149" s="52" t="s">
        <v>1914</v>
      </c>
      <c r="M149" s="59" t="s">
        <v>3341</v>
      </c>
      <c r="N149" s="59" t="s">
        <v>3342</v>
      </c>
      <c r="O149" s="51" t="s">
        <v>3346</v>
      </c>
    </row>
    <row r="150" spans="1:15">
      <c r="A150" s="51" t="s">
        <v>3068</v>
      </c>
      <c r="C150" s="52" t="str">
        <f>IF(ISBLANK(J150),D150,J150)</f>
        <v>bòròⁿdíyáɣá</v>
      </c>
      <c r="I150" s="56" t="s">
        <v>4920</v>
      </c>
      <c r="J150" s="52" t="s">
        <v>3224</v>
      </c>
      <c r="M150" s="59" t="s">
        <v>2919</v>
      </c>
      <c r="N150" s="59" t="s">
        <v>2922</v>
      </c>
      <c r="O150" s="51" t="s">
        <v>2920</v>
      </c>
    </row>
    <row r="151" spans="1:15">
      <c r="A151" s="51" t="s">
        <v>7630</v>
      </c>
      <c r="C151" s="52" t="str">
        <f>IF(ISBLANK(J151),D151,J151)</f>
        <v>bɔ́ɣɔ̄ⁿ</v>
      </c>
      <c r="D151" s="52" t="s">
        <v>4375</v>
      </c>
      <c r="E151" s="52" t="s">
        <v>6318</v>
      </c>
      <c r="F151" s="52" t="s">
        <v>6345</v>
      </c>
      <c r="I151" s="56" t="s">
        <v>8220</v>
      </c>
      <c r="J151" s="52" t="s">
        <v>2122</v>
      </c>
      <c r="K151" s="52" t="s">
        <v>3944</v>
      </c>
      <c r="L151" s="52" t="s">
        <v>4836</v>
      </c>
      <c r="M151" s="59" t="s">
        <v>407</v>
      </c>
      <c r="N151" s="59" t="s">
        <v>408</v>
      </c>
      <c r="O151" s="51" t="s">
        <v>2509</v>
      </c>
    </row>
    <row r="152" spans="1:15">
      <c r="E152" s="52" t="s">
        <v>6318</v>
      </c>
      <c r="F152" s="52" t="s">
        <v>6349</v>
      </c>
      <c r="I152" s="56" t="s">
        <v>7836</v>
      </c>
      <c r="M152" s="59" t="s">
        <v>4966</v>
      </c>
      <c r="N152" s="59" t="s">
        <v>4967</v>
      </c>
    </row>
    <row r="153" spans="1:15">
      <c r="A153" s="51" t="s">
        <v>7633</v>
      </c>
      <c r="C153" s="52" t="str">
        <f>IF(ISBLANK(J153),D153,J153)</f>
        <v>bɔ́ɔ́ⁿ</v>
      </c>
      <c r="E153" s="52" t="s">
        <v>6326</v>
      </c>
      <c r="F153" s="52" t="s">
        <v>6340</v>
      </c>
      <c r="I153" s="56" t="s">
        <v>7676</v>
      </c>
      <c r="J153" s="52" t="s">
        <v>3710</v>
      </c>
      <c r="L153" s="52" t="s">
        <v>4836</v>
      </c>
      <c r="M153" s="59" t="s">
        <v>3101</v>
      </c>
      <c r="N153" s="59" t="s">
        <v>23</v>
      </c>
    </row>
    <row r="154" spans="1:15">
      <c r="C154" s="52" t="str">
        <f>IF(ISBLANK(K154),D154,K154)</f>
        <v>bɔ̄cɔ̄ʕɔ̀ 'sack'</v>
      </c>
      <c r="D154" s="69" t="s">
        <v>3938</v>
      </c>
      <c r="E154" s="69"/>
      <c r="F154" s="69"/>
      <c r="G154" s="69"/>
      <c r="H154" s="87"/>
      <c r="I154" s="70" t="s">
        <v>4923</v>
      </c>
      <c r="J154" s="57"/>
      <c r="K154" s="51"/>
      <c r="L154" s="51"/>
      <c r="M154" s="61" t="s">
        <v>4921</v>
      </c>
      <c r="N154" s="62" t="s">
        <v>4922</v>
      </c>
    </row>
    <row r="155" spans="1:15">
      <c r="A155" s="51" t="s">
        <v>7630</v>
      </c>
      <c r="C155" s="52" t="str">
        <f>IF(ISBLANK(J155),D155,J155)</f>
        <v>bɔ́ɣɔ́m-bì</v>
      </c>
      <c r="I155" s="56" t="s">
        <v>8041</v>
      </c>
      <c r="J155" s="52" t="s">
        <v>2243</v>
      </c>
      <c r="M155" s="59" t="s">
        <v>2244</v>
      </c>
      <c r="N155" s="59" t="s">
        <v>2245</v>
      </c>
    </row>
    <row r="156" spans="1:15">
      <c r="I156" s="56" t="s">
        <v>5096</v>
      </c>
      <c r="L156" s="52" t="s">
        <v>5097</v>
      </c>
      <c r="M156" s="59" t="s">
        <v>5099</v>
      </c>
      <c r="N156" s="59" t="s">
        <v>5100</v>
      </c>
      <c r="O156" s="51" t="s">
        <v>5101</v>
      </c>
    </row>
    <row r="157" spans="1:15">
      <c r="A157" s="51" t="s">
        <v>3068</v>
      </c>
      <c r="C157" s="52" t="str">
        <f>IF(ISBLANK(J157),D157,J157)</f>
        <v>búgúnì</v>
      </c>
      <c r="D157" s="52" t="s">
        <v>3747</v>
      </c>
      <c r="E157" s="52" t="s">
        <v>6322</v>
      </c>
      <c r="F157" s="52" t="s">
        <v>6349</v>
      </c>
      <c r="I157" s="56" t="s">
        <v>7834</v>
      </c>
      <c r="J157" s="52" t="s">
        <v>3394</v>
      </c>
      <c r="M157" s="60" t="s">
        <v>794</v>
      </c>
      <c r="N157" s="60" t="s">
        <v>795</v>
      </c>
      <c r="O157" s="51" t="s">
        <v>3395</v>
      </c>
    </row>
    <row r="158" spans="1:15">
      <c r="E158" s="52" t="s">
        <v>6350</v>
      </c>
      <c r="F158" s="52" t="s">
        <v>6346</v>
      </c>
      <c r="I158" s="56" t="s">
        <v>6064</v>
      </c>
      <c r="J158" s="57"/>
      <c r="M158" s="59" t="s">
        <v>6065</v>
      </c>
      <c r="N158" s="59" t="s">
        <v>6066</v>
      </c>
    </row>
    <row r="159" spans="1:15">
      <c r="A159" s="51" t="s">
        <v>3068</v>
      </c>
      <c r="C159" s="52" t="str">
        <f>IF(ISBLANK(J159),D159,J159)</f>
        <v>búmbúⁿ-yò</v>
      </c>
      <c r="I159" s="56" t="s">
        <v>3205</v>
      </c>
      <c r="J159" s="52" t="s">
        <v>3205</v>
      </c>
      <c r="L159" s="52" t="s">
        <v>1914</v>
      </c>
      <c r="M159" s="59" t="s">
        <v>3206</v>
      </c>
      <c r="N159" s="59" t="s">
        <v>2899</v>
      </c>
      <c r="O159" s="51" t="s">
        <v>3247</v>
      </c>
    </row>
    <row r="160" spans="1:15">
      <c r="E160" s="52" t="s">
        <v>6326</v>
      </c>
      <c r="F160" s="52" t="s">
        <v>6340</v>
      </c>
      <c r="I160" s="56" t="s">
        <v>5821</v>
      </c>
      <c r="J160" s="57"/>
      <c r="M160" s="51" t="s">
        <v>5818</v>
      </c>
      <c r="N160" s="69" t="s">
        <v>5819</v>
      </c>
      <c r="O160" s="51" t="s">
        <v>5820</v>
      </c>
    </row>
    <row r="161" spans="1:15">
      <c r="C161" s="52" t="str">
        <f>IF(ISBLANK(J161),D161,J161)</f>
        <v>búrú 'bread'</v>
      </c>
      <c r="D161" s="52" t="s">
        <v>3820</v>
      </c>
      <c r="E161" s="52" t="s">
        <v>6318</v>
      </c>
      <c r="F161" s="52" t="s">
        <v>6319</v>
      </c>
      <c r="I161" s="56" t="s">
        <v>4961</v>
      </c>
      <c r="K161" s="52" t="s">
        <v>3767</v>
      </c>
      <c r="M161" s="59" t="s">
        <v>3768</v>
      </c>
      <c r="N161" s="59" t="s">
        <v>3769</v>
      </c>
    </row>
    <row r="162" spans="1:15">
      <c r="A162" s="16" t="s">
        <v>7628</v>
      </c>
      <c r="C162" s="52" t="str">
        <f>IF(ISBLANK(J162),D162,J162)</f>
        <v>bùrùkáá</v>
      </c>
      <c r="D162" s="52" t="s">
        <v>3748</v>
      </c>
      <c r="E162" s="52" t="s">
        <v>6322</v>
      </c>
      <c r="F162" s="52" t="s">
        <v>6349</v>
      </c>
      <c r="I162" s="56" t="s">
        <v>7821</v>
      </c>
      <c r="J162" s="52" t="s">
        <v>3173</v>
      </c>
      <c r="M162" s="60" t="s">
        <v>383</v>
      </c>
      <c r="N162" s="59" t="s">
        <v>384</v>
      </c>
    </row>
    <row r="163" spans="1:15">
      <c r="E163" s="52" t="s">
        <v>6350</v>
      </c>
      <c r="F163" s="52" t="s">
        <v>1829</v>
      </c>
      <c r="I163" s="56" t="s">
        <v>5791</v>
      </c>
      <c r="M163" s="59" t="s">
        <v>5792</v>
      </c>
      <c r="N163" s="59" t="s">
        <v>5793</v>
      </c>
    </row>
    <row r="164" spans="1:15">
      <c r="A164" s="51" t="s">
        <v>3070</v>
      </c>
      <c r="C164" s="52" t="str">
        <f t="shared" ref="C164:C169" si="4">IF(ISBLANK(J164),D164,J164)</f>
        <v>bɔ́ɣɔ́ⁿ-bí</v>
      </c>
      <c r="E164" s="52" t="s">
        <v>6322</v>
      </c>
      <c r="F164" s="52" t="s">
        <v>6323</v>
      </c>
      <c r="I164" s="56" t="s">
        <v>7413</v>
      </c>
      <c r="J164" s="52" t="s">
        <v>2603</v>
      </c>
      <c r="K164" s="52" t="s">
        <v>2789</v>
      </c>
      <c r="L164" s="52" t="s">
        <v>2791</v>
      </c>
      <c r="M164" s="59" t="s">
        <v>2599</v>
      </c>
      <c r="N164" s="59" t="s">
        <v>2600</v>
      </c>
      <c r="O164" s="51" t="s">
        <v>2602</v>
      </c>
    </row>
    <row r="165" spans="1:15">
      <c r="A165" s="51" t="s">
        <v>3070</v>
      </c>
      <c r="C165" s="52" t="str">
        <f t="shared" si="4"/>
        <v>bɔ́ɣɔ́ⁿ-ŋmɛ́</v>
      </c>
      <c r="I165" s="56" t="s">
        <v>4924</v>
      </c>
      <c r="J165" s="52" t="s">
        <v>2601</v>
      </c>
      <c r="K165" s="52" t="s">
        <v>2790</v>
      </c>
      <c r="M165" s="59" t="s">
        <v>2599</v>
      </c>
      <c r="N165" s="59" t="s">
        <v>2600</v>
      </c>
      <c r="O165" s="51" t="s">
        <v>2604</v>
      </c>
    </row>
    <row r="166" spans="1:15">
      <c r="A166" s="51" t="s">
        <v>3070</v>
      </c>
      <c r="C166" s="52" t="str">
        <f t="shared" si="4"/>
        <v>bɔ̄ʕɔ̄ⁿ (see kéréèⁿ bɔ̄ʕɔ̄ⁿ 'back of hand')</v>
      </c>
      <c r="D166" s="52" t="s">
        <v>4142</v>
      </c>
      <c r="E166" s="52" t="s">
        <v>6322</v>
      </c>
      <c r="F166" s="52" t="s">
        <v>6349</v>
      </c>
      <c r="I166" s="56" t="s">
        <v>4925</v>
      </c>
      <c r="L166" s="52" t="s">
        <v>4955</v>
      </c>
      <c r="M166" s="61" t="s">
        <v>4962</v>
      </c>
      <c r="N166" s="62" t="s">
        <v>4963</v>
      </c>
    </row>
    <row r="167" spans="1:15">
      <c r="A167" s="51" t="s">
        <v>3070</v>
      </c>
      <c r="C167" s="52" t="str">
        <f t="shared" si="4"/>
        <v>bwɔ́ɣɔ́ⁿ</v>
      </c>
      <c r="D167" s="52" t="s">
        <v>3805</v>
      </c>
      <c r="E167" s="52" t="s">
        <v>6322</v>
      </c>
      <c r="F167" s="52" t="s">
        <v>6349</v>
      </c>
      <c r="I167" s="56" t="s">
        <v>4925</v>
      </c>
      <c r="J167" s="52" t="s">
        <v>2546</v>
      </c>
      <c r="M167" s="59" t="s">
        <v>204</v>
      </c>
      <c r="N167" s="59" t="s">
        <v>205</v>
      </c>
    </row>
    <row r="168" spans="1:15">
      <c r="C168" s="52" t="str">
        <f t="shared" si="4"/>
        <v>bùwɔ̀ɣɔ́</v>
      </c>
      <c r="E168" s="52" t="s">
        <v>6322</v>
      </c>
      <c r="F168" s="52" t="s">
        <v>6338</v>
      </c>
      <c r="I168" s="56" t="s">
        <v>4965</v>
      </c>
      <c r="J168" s="52" t="s">
        <v>2586</v>
      </c>
      <c r="K168" s="52" t="s">
        <v>2786</v>
      </c>
      <c r="M168" s="59" t="s">
        <v>152</v>
      </c>
      <c r="N168" s="59" t="s">
        <v>153</v>
      </c>
    </row>
    <row r="169" spans="1:15">
      <c r="C169" s="52" t="str">
        <f t="shared" si="4"/>
        <v>búỳⁿ</v>
      </c>
      <c r="E169" s="52" t="s">
        <v>6334</v>
      </c>
      <c r="F169" s="52" t="s">
        <v>1829</v>
      </c>
      <c r="I169" s="56" t="s">
        <v>7742</v>
      </c>
      <c r="J169" s="52" t="s">
        <v>2462</v>
      </c>
      <c r="M169" s="59" t="s">
        <v>4969</v>
      </c>
      <c r="N169" s="59" t="s">
        <v>705</v>
      </c>
      <c r="O169" s="51" t="s">
        <v>4180</v>
      </c>
    </row>
    <row r="170" spans="1:15">
      <c r="E170" s="52" t="s">
        <v>6326</v>
      </c>
      <c r="F170" s="52" t="s">
        <v>6340</v>
      </c>
      <c r="I170" s="56" t="s">
        <v>7678</v>
      </c>
      <c r="J170" s="57"/>
      <c r="L170" s="52" t="s">
        <v>7191</v>
      </c>
      <c r="M170" s="59" t="s">
        <v>2650</v>
      </c>
      <c r="N170" s="59" t="s">
        <v>759</v>
      </c>
    </row>
    <row r="171" spans="1:15">
      <c r="C171" s="52" t="str">
        <f>IF(ISBLANK(J171),D171,J171)</f>
        <v>cé</v>
      </c>
      <c r="E171" s="52" t="s">
        <v>6326</v>
      </c>
      <c r="F171" s="52" t="s">
        <v>6340</v>
      </c>
      <c r="I171" s="56" t="s">
        <v>7678</v>
      </c>
      <c r="J171" s="52" t="s">
        <v>2577</v>
      </c>
      <c r="M171" s="59" t="s">
        <v>2576</v>
      </c>
      <c r="N171" s="59" t="s">
        <v>7677</v>
      </c>
      <c r="O171" s="51" t="s">
        <v>4972</v>
      </c>
    </row>
    <row r="172" spans="1:15">
      <c r="A172" s="51" t="s">
        <v>7626</v>
      </c>
      <c r="C172" s="52" t="str">
        <f>IF(ISBLANK(J172),D172,J172)</f>
        <v>cè-kwálày-cɔ̀ⁿ</v>
      </c>
      <c r="I172" s="56" t="s">
        <v>4974</v>
      </c>
      <c r="J172" s="52" t="s">
        <v>4973</v>
      </c>
      <c r="M172" s="59" t="s">
        <v>3470</v>
      </c>
      <c r="N172" s="59" t="s">
        <v>3471</v>
      </c>
      <c r="O172" s="51" t="s">
        <v>3472</v>
      </c>
    </row>
    <row r="173" spans="1:15">
      <c r="I173" s="56" t="s">
        <v>6024</v>
      </c>
      <c r="J173" s="57"/>
      <c r="L173" s="52" t="s">
        <v>6025</v>
      </c>
      <c r="M173" s="59" t="s">
        <v>755</v>
      </c>
      <c r="N173" s="59" t="s">
        <v>756</v>
      </c>
    </row>
    <row r="174" spans="1:15">
      <c r="C174" s="52" t="str">
        <f>IF(ISBLANK(J174),D174,J174)</f>
        <v>cɛ̀fɔ́</v>
      </c>
      <c r="D174" s="52" t="s">
        <v>3749</v>
      </c>
      <c r="E174" s="52" t="s">
        <v>6318</v>
      </c>
      <c r="F174" s="52" t="s">
        <v>6321</v>
      </c>
      <c r="I174" s="56" t="s">
        <v>8192</v>
      </c>
      <c r="J174" s="52" t="s">
        <v>2312</v>
      </c>
      <c r="M174" s="59" t="s">
        <v>2310</v>
      </c>
      <c r="N174" s="59" t="s">
        <v>2311</v>
      </c>
    </row>
    <row r="175" spans="1:15">
      <c r="C175" s="52" t="str">
        <f>IF(ISBLANK(J175),D175,J175)</f>
        <v>cɛ̀fɔ́ mìì</v>
      </c>
      <c r="I175" s="56" t="s">
        <v>2681</v>
      </c>
      <c r="J175" s="52" t="s">
        <v>2681</v>
      </c>
      <c r="M175" s="59" t="s">
        <v>2679</v>
      </c>
      <c r="N175" s="59" t="s">
        <v>2680</v>
      </c>
    </row>
    <row r="176" spans="1:15">
      <c r="A176" s="16" t="s">
        <v>7628</v>
      </c>
      <c r="C176" s="52" t="str">
        <f>IF(ISBLANK(J176),D176,J176)</f>
        <v>sɔ́mbìì</v>
      </c>
      <c r="I176" s="56" t="s">
        <v>5660</v>
      </c>
      <c r="J176" s="57" t="s">
        <v>3121</v>
      </c>
      <c r="L176" s="52" t="s">
        <v>1914</v>
      </c>
      <c r="M176" s="59" t="s">
        <v>5661</v>
      </c>
      <c r="N176" s="59" t="s">
        <v>5662</v>
      </c>
    </row>
    <row r="177" spans="1:15">
      <c r="A177" s="51" t="s">
        <v>7629</v>
      </c>
      <c r="C177" s="52" t="str">
        <f>IF(ISBLANK(J177),D177,J177)</f>
        <v>cɛ́rɛ́mbì, cɛ́rɛ́mì</v>
      </c>
      <c r="D177" s="52" t="s">
        <v>4155</v>
      </c>
      <c r="E177" s="52" t="s">
        <v>6351</v>
      </c>
      <c r="F177" s="52" t="s">
        <v>6323</v>
      </c>
      <c r="I177" s="56" t="s">
        <v>7905</v>
      </c>
      <c r="J177" s="52" t="s">
        <v>4977</v>
      </c>
      <c r="M177" s="59" t="s">
        <v>3639</v>
      </c>
      <c r="N177" s="59" t="s">
        <v>3640</v>
      </c>
      <c r="O177" s="51" t="s">
        <v>3641</v>
      </c>
    </row>
    <row r="178" spans="1:15">
      <c r="E178" s="52" t="s">
        <v>6329</v>
      </c>
      <c r="F178" s="52" t="s">
        <v>6336</v>
      </c>
      <c r="I178" s="56" t="s">
        <v>5049</v>
      </c>
      <c r="M178" s="59" t="s">
        <v>780</v>
      </c>
      <c r="N178" s="59" t="s">
        <v>781</v>
      </c>
    </row>
    <row r="179" spans="1:15">
      <c r="E179" s="52" t="s">
        <v>6329</v>
      </c>
      <c r="F179" s="52" t="s">
        <v>6336</v>
      </c>
      <c r="I179" s="56" t="s">
        <v>7917</v>
      </c>
      <c r="M179" s="59" t="s">
        <v>778</v>
      </c>
      <c r="N179" s="59" t="s">
        <v>779</v>
      </c>
    </row>
    <row r="180" spans="1:15">
      <c r="E180" s="52" t="s">
        <v>6322</v>
      </c>
      <c r="F180" s="52" t="s">
        <v>6338</v>
      </c>
      <c r="I180" s="56" t="s">
        <v>6278</v>
      </c>
      <c r="M180" s="59" t="s">
        <v>780</v>
      </c>
      <c r="N180" s="59" t="s">
        <v>781</v>
      </c>
    </row>
    <row r="181" spans="1:15">
      <c r="E181" s="52" t="s">
        <v>6325</v>
      </c>
      <c r="F181" s="52" t="s">
        <v>6340</v>
      </c>
      <c r="G181" s="52" t="s">
        <v>6348</v>
      </c>
      <c r="I181" s="56" t="s">
        <v>7802</v>
      </c>
      <c r="J181" s="57"/>
      <c r="M181" s="59" t="s">
        <v>847</v>
      </c>
      <c r="N181" s="59" t="s">
        <v>848</v>
      </c>
    </row>
    <row r="182" spans="1:15">
      <c r="I182" s="56" t="s">
        <v>6486</v>
      </c>
      <c r="L182" s="52" t="s">
        <v>6487</v>
      </c>
      <c r="M182" s="59" t="s">
        <v>6488</v>
      </c>
      <c r="N182" s="59" t="s">
        <v>6489</v>
      </c>
    </row>
    <row r="183" spans="1:15">
      <c r="A183" s="51" t="s">
        <v>3068</v>
      </c>
      <c r="C183" s="52" t="str">
        <f>IF(ISBLANK(J183),D183,J183)</f>
        <v>cò-kúⁿ</v>
      </c>
      <c r="E183" s="52" t="s">
        <v>6318</v>
      </c>
      <c r="F183" s="52" t="s">
        <v>6321</v>
      </c>
      <c r="I183" s="56" t="s">
        <v>3225</v>
      </c>
      <c r="J183" s="52" t="s">
        <v>3225</v>
      </c>
      <c r="L183" s="52" t="s">
        <v>4979</v>
      </c>
      <c r="M183" s="59" t="s">
        <v>2925</v>
      </c>
      <c r="N183" s="59" t="s">
        <v>2926</v>
      </c>
      <c r="O183" s="51" t="s">
        <v>3226</v>
      </c>
    </row>
    <row r="184" spans="1:15">
      <c r="C184" s="52" t="str">
        <f>IF(ISBLANK(J184),D184,J184)</f>
        <v>cɔ̌</v>
      </c>
      <c r="D184" s="52" t="s">
        <v>3951</v>
      </c>
      <c r="E184" s="52" t="s">
        <v>6326</v>
      </c>
      <c r="F184" s="52" t="s">
        <v>6340</v>
      </c>
      <c r="I184" s="56" t="s">
        <v>7679</v>
      </c>
      <c r="J184" s="52" t="s">
        <v>2463</v>
      </c>
      <c r="M184" s="59" t="s">
        <v>131</v>
      </c>
      <c r="N184" s="59" t="s">
        <v>132</v>
      </c>
    </row>
    <row r="185" spans="1:15">
      <c r="E185" s="52" t="s">
        <v>6334</v>
      </c>
      <c r="F185" s="52" t="s">
        <v>6340</v>
      </c>
      <c r="G185" s="52" t="s">
        <v>6352</v>
      </c>
      <c r="I185" s="56" t="s">
        <v>7749</v>
      </c>
      <c r="J185" s="57"/>
      <c r="M185" s="59" t="s">
        <v>5748</v>
      </c>
      <c r="N185" s="59" t="s">
        <v>5749</v>
      </c>
      <c r="O185" s="51" t="s">
        <v>5747</v>
      </c>
    </row>
    <row r="186" spans="1:15">
      <c r="C186" s="52" t="str">
        <f t="shared" ref="C186:C197" si="5">IF(ISBLANK(J186),D186,J186)</f>
        <v>cɔ́m-bì</v>
      </c>
      <c r="D186" s="57" t="s">
        <v>4722</v>
      </c>
      <c r="E186" s="57" t="s">
        <v>6318</v>
      </c>
      <c r="F186" s="57" t="s">
        <v>6346</v>
      </c>
      <c r="G186" s="57"/>
      <c r="H186" s="86"/>
      <c r="I186" s="56" t="s">
        <v>7715</v>
      </c>
      <c r="J186" s="52" t="s">
        <v>3412</v>
      </c>
      <c r="L186" s="52" t="s">
        <v>4723</v>
      </c>
      <c r="M186" s="59" t="s">
        <v>3413</v>
      </c>
      <c r="N186" s="59" t="s">
        <v>3414</v>
      </c>
    </row>
    <row r="187" spans="1:15">
      <c r="A187" s="51" t="s">
        <v>7626</v>
      </c>
      <c r="C187" s="52" t="str">
        <f t="shared" si="5"/>
        <v>cɔ̂ⁿ</v>
      </c>
      <c r="D187" s="52" t="s">
        <v>4721</v>
      </c>
      <c r="E187" s="52" t="s">
        <v>6326</v>
      </c>
      <c r="F187" s="52" t="s">
        <v>1722</v>
      </c>
      <c r="I187" s="56" t="s">
        <v>7988</v>
      </c>
      <c r="J187" s="52" t="s">
        <v>3411</v>
      </c>
      <c r="M187" s="59" t="s">
        <v>148</v>
      </c>
      <c r="N187" s="59" t="s">
        <v>149</v>
      </c>
    </row>
    <row r="188" spans="1:15">
      <c r="A188" s="51" t="s">
        <v>7626</v>
      </c>
      <c r="C188" s="52" t="str">
        <f t="shared" si="5"/>
        <v>cóⁿ-sòóŋ̀</v>
      </c>
      <c r="G188" s="52" t="s">
        <v>6348</v>
      </c>
      <c r="I188" s="56" t="s">
        <v>4986</v>
      </c>
      <c r="J188" s="52" t="s">
        <v>3454</v>
      </c>
      <c r="L188" s="52" t="s">
        <v>4987</v>
      </c>
      <c r="M188" s="59" t="s">
        <v>3452</v>
      </c>
      <c r="N188" s="59" t="s">
        <v>3453</v>
      </c>
      <c r="O188" s="51" t="s">
        <v>3455</v>
      </c>
    </row>
    <row r="189" spans="1:15">
      <c r="A189" s="51" t="s">
        <v>7626</v>
      </c>
      <c r="C189" s="52" t="str">
        <f t="shared" si="5"/>
        <v>cɔ̀ⁿ-yɔ́bɔ́</v>
      </c>
      <c r="E189" s="52" t="s">
        <v>6322</v>
      </c>
      <c r="F189" s="52" t="s">
        <v>6365</v>
      </c>
      <c r="I189" s="56" t="s">
        <v>6604</v>
      </c>
      <c r="J189" s="52" t="s">
        <v>3541</v>
      </c>
      <c r="L189" s="52" t="s">
        <v>6605</v>
      </c>
      <c r="M189" s="59" t="s">
        <v>3539</v>
      </c>
      <c r="N189" s="59" t="s">
        <v>3540</v>
      </c>
      <c r="O189" s="51" t="s">
        <v>3542</v>
      </c>
    </row>
    <row r="190" spans="1:15">
      <c r="A190" s="51" t="s">
        <v>7626</v>
      </c>
      <c r="C190" s="52" t="str">
        <f t="shared" si="5"/>
        <v>cɔ̀ⁿ-dwíí-sɔ̀yⁿ-yɔ̀bá</v>
      </c>
      <c r="G190" s="52" t="s">
        <v>6348</v>
      </c>
      <c r="I190" s="56" t="s">
        <v>4989</v>
      </c>
      <c r="J190" s="52" t="s">
        <v>3456</v>
      </c>
      <c r="L190" s="51" t="s">
        <v>4990</v>
      </c>
      <c r="M190" s="51" t="s">
        <v>3462</v>
      </c>
      <c r="N190" s="69" t="s">
        <v>3463</v>
      </c>
      <c r="O190" s="51" t="s">
        <v>3457</v>
      </c>
    </row>
    <row r="191" spans="1:15">
      <c r="A191" s="51" t="s">
        <v>7626</v>
      </c>
      <c r="C191" s="52" t="str">
        <f t="shared" si="5"/>
        <v>cɔ̀ⁿ-jíráɣá</v>
      </c>
      <c r="I191" s="56" t="s">
        <v>4991</v>
      </c>
      <c r="J191" s="52" t="s">
        <v>3439</v>
      </c>
      <c r="L191" s="52" t="s">
        <v>4994</v>
      </c>
      <c r="M191" s="59" t="s">
        <v>3441</v>
      </c>
      <c r="N191" s="59" t="s">
        <v>3440</v>
      </c>
    </row>
    <row r="192" spans="1:15">
      <c r="A192" s="51" t="s">
        <v>7626</v>
      </c>
      <c r="C192" s="52" t="str">
        <f t="shared" si="5"/>
        <v>cɔ̀ⁿ-jíráɣá</v>
      </c>
      <c r="I192" s="56" t="s">
        <v>4991</v>
      </c>
      <c r="J192" s="52" t="s">
        <v>3439</v>
      </c>
      <c r="L192" s="52" t="s">
        <v>4994</v>
      </c>
      <c r="M192" s="59" t="s">
        <v>3445</v>
      </c>
      <c r="N192" s="59" t="s">
        <v>3446</v>
      </c>
    </row>
    <row r="193" spans="1:15">
      <c r="A193" s="51" t="s">
        <v>7626</v>
      </c>
      <c r="C193" s="52" t="str">
        <f t="shared" si="5"/>
        <v>cɔ́ⁿ-ʃyɔ̀ɔ̀</v>
      </c>
      <c r="I193" s="56" t="s">
        <v>4992</v>
      </c>
      <c r="J193" s="52" t="s">
        <v>3436</v>
      </c>
      <c r="L193" s="52" t="s">
        <v>4993</v>
      </c>
      <c r="M193" s="59" t="s">
        <v>3437</v>
      </c>
      <c r="N193" s="59" t="s">
        <v>3438</v>
      </c>
    </row>
    <row r="194" spans="1:15">
      <c r="A194" s="51" t="s">
        <v>7626</v>
      </c>
      <c r="C194" s="52" t="str">
        <f t="shared" si="5"/>
        <v>cɔ̀ⁿ-yɔ̀-yó</v>
      </c>
      <c r="I194" s="56" t="s">
        <v>8026</v>
      </c>
      <c r="J194" s="52" t="s">
        <v>3430</v>
      </c>
      <c r="L194" s="52" t="s">
        <v>4995</v>
      </c>
      <c r="M194" s="51" t="s">
        <v>3428</v>
      </c>
      <c r="N194" s="69" t="s">
        <v>3429</v>
      </c>
      <c r="O194" s="51" t="s">
        <v>3431</v>
      </c>
    </row>
    <row r="195" spans="1:15">
      <c r="A195" s="16" t="s">
        <v>7628</v>
      </c>
      <c r="C195" s="52" t="str">
        <f t="shared" si="5"/>
        <v>tyó</v>
      </c>
      <c r="D195" s="52" t="s">
        <v>3950</v>
      </c>
      <c r="E195" s="52" t="s">
        <v>6645</v>
      </c>
      <c r="F195" s="52" t="s">
        <v>1722</v>
      </c>
      <c r="I195" s="56" t="s">
        <v>7642</v>
      </c>
      <c r="J195" s="52" t="s">
        <v>3084</v>
      </c>
      <c r="M195" s="59" t="s">
        <v>4574</v>
      </c>
      <c r="N195" s="59" t="s">
        <v>4575</v>
      </c>
    </row>
    <row r="196" spans="1:15">
      <c r="A196" s="16" t="s">
        <v>7628</v>
      </c>
      <c r="C196" s="52" t="str">
        <f t="shared" si="5"/>
        <v>tó-sɛ̀ɛ̀ⁿ</v>
      </c>
      <c r="I196" s="56" t="s">
        <v>4981</v>
      </c>
      <c r="J196" s="57" t="s">
        <v>3085</v>
      </c>
      <c r="L196" s="52" t="s">
        <v>4980</v>
      </c>
      <c r="M196" s="59" t="s">
        <v>3087</v>
      </c>
      <c r="N196" s="59" t="s">
        <v>3088</v>
      </c>
      <c r="O196" s="51" t="s">
        <v>3228</v>
      </c>
    </row>
    <row r="197" spans="1:15">
      <c r="A197" s="16" t="s">
        <v>7628</v>
      </c>
      <c r="C197" s="52" t="str">
        <f t="shared" si="5"/>
        <v>tɔ̀rɔ́-syɛ̀ɛ̀ⁿ</v>
      </c>
      <c r="D197" s="52" t="s">
        <v>4566</v>
      </c>
      <c r="I197" s="56" t="s">
        <v>4981</v>
      </c>
      <c r="J197" s="57" t="s">
        <v>3086</v>
      </c>
      <c r="M197" s="59" t="s">
        <v>3087</v>
      </c>
      <c r="N197" s="59" t="s">
        <v>3088</v>
      </c>
      <c r="O197" s="51" t="s">
        <v>3227</v>
      </c>
    </row>
    <row r="198" spans="1:15">
      <c r="I198" s="56" t="s">
        <v>4982</v>
      </c>
      <c r="L198" s="52" t="s">
        <v>4983</v>
      </c>
      <c r="M198" s="59" t="s">
        <v>4984</v>
      </c>
      <c r="N198" s="59" t="s">
        <v>4985</v>
      </c>
    </row>
    <row r="199" spans="1:15">
      <c r="A199" s="51" t="s">
        <v>7626</v>
      </c>
      <c r="C199" s="52" t="str">
        <f>IF(ISBLANK(J199),D199,J199)</f>
        <v>còò-cɔ̂ⁿ</v>
      </c>
      <c r="I199" s="56" t="s">
        <v>4988</v>
      </c>
      <c r="J199" s="52" t="s">
        <v>3432</v>
      </c>
      <c r="L199" s="52" t="s">
        <v>3433</v>
      </c>
      <c r="M199" s="59" t="s">
        <v>3434</v>
      </c>
      <c r="N199" s="59" t="s">
        <v>3435</v>
      </c>
      <c r="O199" s="51" t="s">
        <v>3433</v>
      </c>
    </row>
    <row r="200" spans="1:15">
      <c r="C200" s="52" t="str">
        <f>IF(ISBLANK(J200),D200,J200)</f>
        <v>dáɣánīⁿ</v>
      </c>
      <c r="D200" s="52" t="s">
        <v>3806</v>
      </c>
      <c r="E200" s="52" t="s">
        <v>6322</v>
      </c>
      <c r="F200" s="52" t="s">
        <v>6349</v>
      </c>
      <c r="I200" s="56" t="s">
        <v>7837</v>
      </c>
      <c r="J200" s="52" t="s">
        <v>2479</v>
      </c>
      <c r="M200" s="59" t="s">
        <v>2477</v>
      </c>
      <c r="N200" s="59" t="s">
        <v>2478</v>
      </c>
    </row>
    <row r="201" spans="1:15">
      <c r="C201" s="52" t="str">
        <f>IF(ISBLANK(J201),D201,J201)</f>
        <v>dāʕā 'firewood'</v>
      </c>
      <c r="D201" s="52" t="s">
        <v>3954</v>
      </c>
      <c r="E201" s="52" t="s">
        <v>6322</v>
      </c>
      <c r="F201" s="52" t="s">
        <v>6349</v>
      </c>
      <c r="I201" s="56" t="s">
        <v>7838</v>
      </c>
      <c r="M201" s="60" t="s">
        <v>696</v>
      </c>
      <c r="N201" s="60" t="s">
        <v>697</v>
      </c>
    </row>
    <row r="202" spans="1:15">
      <c r="I202" s="56" t="s">
        <v>6035</v>
      </c>
      <c r="J202" s="57"/>
      <c r="M202" s="59" t="s">
        <v>6034</v>
      </c>
      <c r="N202" s="59" t="s">
        <v>698</v>
      </c>
    </row>
    <row r="203" spans="1:15">
      <c r="C203" s="52" t="str">
        <f>IF(ISBLANK(J203),D203,J203)</f>
        <v>dàɣàá</v>
      </c>
      <c r="E203" s="52" t="s">
        <v>6322</v>
      </c>
      <c r="F203" s="52" t="s">
        <v>6338</v>
      </c>
      <c r="I203" s="56" t="s">
        <v>4996</v>
      </c>
      <c r="J203" s="52" t="s">
        <v>2731</v>
      </c>
      <c r="M203" s="59" t="s">
        <v>2729</v>
      </c>
      <c r="N203" s="59" t="s">
        <v>2730</v>
      </c>
    </row>
    <row r="204" spans="1:15">
      <c r="E204" s="52" t="s">
        <v>6329</v>
      </c>
      <c r="F204" s="52" t="s">
        <v>6336</v>
      </c>
      <c r="I204" s="56" t="s">
        <v>7918</v>
      </c>
      <c r="J204" s="57"/>
      <c r="M204" s="59" t="s">
        <v>174</v>
      </c>
      <c r="N204" s="59" t="s">
        <v>175</v>
      </c>
    </row>
    <row r="205" spans="1:15">
      <c r="I205" s="56" t="s">
        <v>6178</v>
      </c>
      <c r="L205" s="52" t="s">
        <v>6179</v>
      </c>
      <c r="M205" s="59" t="s">
        <v>53</v>
      </c>
      <c r="N205" s="59" t="s">
        <v>54</v>
      </c>
    </row>
    <row r="206" spans="1:15">
      <c r="E206" s="52" t="s">
        <v>6322</v>
      </c>
      <c r="F206" s="52" t="s">
        <v>6323</v>
      </c>
      <c r="I206" s="56" t="s">
        <v>7824</v>
      </c>
      <c r="M206" s="59" t="s">
        <v>6433</v>
      </c>
      <c r="N206" s="59" t="s">
        <v>6434</v>
      </c>
      <c r="O206" s="51" t="s">
        <v>7826</v>
      </c>
    </row>
    <row r="207" spans="1:15">
      <c r="C207" s="52" t="str">
        <f>IF(ISBLANK(J207),D207,J207)</f>
        <v>dándàyⁿ</v>
      </c>
      <c r="E207" s="52" t="s">
        <v>6353</v>
      </c>
      <c r="F207" s="52" t="s">
        <v>1829</v>
      </c>
      <c r="I207" s="56" t="s">
        <v>2575</v>
      </c>
      <c r="J207" s="52" t="s">
        <v>2575</v>
      </c>
      <c r="M207" s="59" t="s">
        <v>206</v>
      </c>
      <c r="N207" s="59" t="s">
        <v>207</v>
      </c>
    </row>
    <row r="208" spans="1:15">
      <c r="C208" s="52" t="str">
        <f>IF(ISBLANK(J208),D208,J208)</f>
        <v>dāⁿgòⁿ</v>
      </c>
      <c r="D208" s="52" t="s">
        <v>3801</v>
      </c>
      <c r="E208" s="52" t="s">
        <v>6354</v>
      </c>
      <c r="F208" s="52" t="s">
        <v>6321</v>
      </c>
      <c r="I208" s="56" t="s">
        <v>5001</v>
      </c>
      <c r="L208" s="52" t="s">
        <v>1914</v>
      </c>
      <c r="M208" s="60" t="s">
        <v>445</v>
      </c>
      <c r="N208" s="60" t="s">
        <v>446</v>
      </c>
    </row>
    <row r="209" spans="1:15">
      <c r="E209" s="52" t="s">
        <v>6334</v>
      </c>
      <c r="F209" s="52" t="s">
        <v>1720</v>
      </c>
      <c r="I209" s="56" t="s">
        <v>7530</v>
      </c>
      <c r="J209" s="57"/>
      <c r="M209" s="59" t="s">
        <v>7527</v>
      </c>
      <c r="N209" s="59" t="s">
        <v>7528</v>
      </c>
      <c r="O209" s="51" t="s">
        <v>7533</v>
      </c>
    </row>
    <row r="210" spans="1:15">
      <c r="C210" s="52" t="str">
        <f>IF(ISBLANK(J210),D210,J210)</f>
        <v>dəráɣá</v>
      </c>
      <c r="D210" s="52" t="s">
        <v>3770</v>
      </c>
      <c r="E210" s="52" t="s">
        <v>6322</v>
      </c>
      <c r="F210" s="52" t="s">
        <v>6349</v>
      </c>
      <c r="I210" s="56" t="s">
        <v>5334</v>
      </c>
      <c r="J210" s="52" t="s">
        <v>2502</v>
      </c>
      <c r="K210" s="52" t="s">
        <v>3771</v>
      </c>
      <c r="M210" s="59" t="s">
        <v>33</v>
      </c>
      <c r="N210" s="59" t="s">
        <v>34</v>
      </c>
      <c r="O210" s="51" t="s">
        <v>5332</v>
      </c>
    </row>
    <row r="211" spans="1:15">
      <c r="E211" s="52" t="s">
        <v>6355</v>
      </c>
      <c r="F211" s="52" t="s">
        <v>1829</v>
      </c>
      <c r="G211" s="52" t="s">
        <v>6348</v>
      </c>
      <c r="I211" s="56" t="s">
        <v>5331</v>
      </c>
      <c r="M211" s="59" t="s">
        <v>33</v>
      </c>
      <c r="N211" s="59" t="s">
        <v>34</v>
      </c>
      <c r="O211" s="51" t="s">
        <v>5333</v>
      </c>
    </row>
    <row r="212" spans="1:15">
      <c r="I212" s="56" t="s">
        <v>5335</v>
      </c>
      <c r="M212" s="59" t="s">
        <v>5336</v>
      </c>
      <c r="N212" s="59" t="s">
        <v>8024</v>
      </c>
    </row>
    <row r="213" spans="1:15">
      <c r="A213" s="51" t="s">
        <v>3071</v>
      </c>
      <c r="C213" s="52" t="str">
        <f>IF(ISBLANK(J213),D213,J213)</f>
        <v>dɛ̄</v>
      </c>
      <c r="D213" s="52" t="s">
        <v>4297</v>
      </c>
      <c r="E213" s="52" t="s">
        <v>6326</v>
      </c>
      <c r="F213" s="52" t="s">
        <v>6340</v>
      </c>
      <c r="I213" s="56" t="s">
        <v>7680</v>
      </c>
      <c r="J213" s="52" t="s">
        <v>2712</v>
      </c>
      <c r="M213" s="59" t="s">
        <v>782</v>
      </c>
      <c r="N213" s="59" t="s">
        <v>783</v>
      </c>
    </row>
    <row r="214" spans="1:15">
      <c r="C214" s="52" t="str">
        <f>IF(ISBLANK(J214),D214,J214)</f>
        <v>dɛ̄ 'sauce'</v>
      </c>
      <c r="D214" s="52" t="s">
        <v>3756</v>
      </c>
      <c r="E214" s="52" t="s">
        <v>6325</v>
      </c>
      <c r="F214" s="52" t="s">
        <v>6340</v>
      </c>
      <c r="I214" s="56" t="s">
        <v>7803</v>
      </c>
      <c r="M214" s="60" t="s">
        <v>625</v>
      </c>
      <c r="N214" s="60" t="s">
        <v>625</v>
      </c>
    </row>
    <row r="215" spans="1:15">
      <c r="C215" s="52" t="str">
        <f>IF(ISBLANK(J215),D215,J215)</f>
        <v>dɛ́yⁿ</v>
      </c>
      <c r="E215" s="52" t="s">
        <v>6334</v>
      </c>
      <c r="F215" s="52" t="s">
        <v>6340</v>
      </c>
      <c r="G215" s="52" t="s">
        <v>6348</v>
      </c>
      <c r="I215" s="56" t="s">
        <v>7727</v>
      </c>
      <c r="J215" s="52" t="s">
        <v>2481</v>
      </c>
      <c r="M215" s="59" t="s">
        <v>2482</v>
      </c>
      <c r="N215" s="59" t="s">
        <v>2483</v>
      </c>
      <c r="O215" s="51" t="s">
        <v>7730</v>
      </c>
    </row>
    <row r="216" spans="1:15">
      <c r="A216" s="51" t="s">
        <v>3068</v>
      </c>
      <c r="E216" s="52" t="s">
        <v>6334</v>
      </c>
      <c r="F216" s="52" t="s">
        <v>6340</v>
      </c>
      <c r="I216" s="56" t="s">
        <v>7728</v>
      </c>
      <c r="L216" s="52" t="s">
        <v>6463</v>
      </c>
      <c r="M216" s="59" t="s">
        <v>690</v>
      </c>
      <c r="N216" s="59" t="s">
        <v>691</v>
      </c>
      <c r="O216" s="51" t="s">
        <v>6464</v>
      </c>
    </row>
    <row r="217" spans="1:15">
      <c r="E217" s="52" t="s">
        <v>6326</v>
      </c>
      <c r="F217" s="52" t="s">
        <v>1722</v>
      </c>
      <c r="I217" s="56" t="s">
        <v>7523</v>
      </c>
      <c r="J217" s="57"/>
      <c r="M217" s="59" t="s">
        <v>7522</v>
      </c>
      <c r="N217" s="59" t="s">
        <v>7521</v>
      </c>
      <c r="O217" s="51" t="s">
        <v>7529</v>
      </c>
    </row>
    <row r="218" spans="1:15">
      <c r="E218" s="52" t="s">
        <v>6326</v>
      </c>
      <c r="F218" s="52" t="s">
        <v>1720</v>
      </c>
      <c r="G218" s="52" t="s">
        <v>6348</v>
      </c>
      <c r="I218" s="56" t="s">
        <v>7193</v>
      </c>
      <c r="M218" s="59" t="s">
        <v>641</v>
      </c>
      <c r="N218" s="59" t="s">
        <v>642</v>
      </c>
    </row>
    <row r="219" spans="1:15">
      <c r="C219" s="52" t="str">
        <f>IF(ISBLANK(J219),D219,J219)</f>
        <v>díí</v>
      </c>
      <c r="E219" s="52" t="s">
        <v>6326</v>
      </c>
      <c r="F219" s="52" t="s">
        <v>1720</v>
      </c>
      <c r="G219" s="52" t="s">
        <v>6348</v>
      </c>
      <c r="I219" s="56" t="s">
        <v>7194</v>
      </c>
      <c r="J219" s="52" t="s">
        <v>2705</v>
      </c>
      <c r="K219" s="52" t="s">
        <v>2799</v>
      </c>
      <c r="M219" s="59" t="s">
        <v>125</v>
      </c>
      <c r="N219" s="59" t="s">
        <v>126</v>
      </c>
    </row>
    <row r="220" spans="1:15">
      <c r="C220" s="52" t="str">
        <f>IF(ISBLANK(J220),D220,J220)</f>
        <v>dijoʔo 'family (independent household)'</v>
      </c>
      <c r="D220" s="52" t="s">
        <v>3962</v>
      </c>
      <c r="E220" s="52" t="s">
        <v>6318</v>
      </c>
      <c r="F220" s="52" t="s">
        <v>1829</v>
      </c>
      <c r="I220" s="56" t="s">
        <v>5008</v>
      </c>
      <c r="L220" s="52" t="s">
        <v>5007</v>
      </c>
      <c r="M220" s="60" t="s">
        <v>5009</v>
      </c>
      <c r="N220" s="60" t="s">
        <v>5010</v>
      </c>
    </row>
    <row r="221" spans="1:15">
      <c r="E221" s="52" t="s">
        <v>6329</v>
      </c>
      <c r="F221" s="52" t="s">
        <v>6345</v>
      </c>
      <c r="G221" s="52" t="s">
        <v>6348</v>
      </c>
      <c r="I221" s="56" t="s">
        <v>7391</v>
      </c>
      <c r="M221" s="59" t="s">
        <v>5047</v>
      </c>
      <c r="N221" s="59" t="s">
        <v>5048</v>
      </c>
      <c r="O221" s="51" t="s">
        <v>7393</v>
      </c>
    </row>
    <row r="222" spans="1:15">
      <c r="A222" s="51" t="s">
        <v>3071</v>
      </c>
      <c r="E222" s="52" t="s">
        <v>6318</v>
      </c>
      <c r="F222" s="52" t="s">
        <v>1829</v>
      </c>
      <c r="I222" s="56" t="s">
        <v>6167</v>
      </c>
      <c r="M222" s="59" t="s">
        <v>788</v>
      </c>
      <c r="N222" s="59" t="s">
        <v>789</v>
      </c>
      <c r="O222" s="51" t="s">
        <v>6168</v>
      </c>
    </row>
    <row r="223" spans="1:15">
      <c r="E223" s="52" t="s">
        <v>6318</v>
      </c>
      <c r="F223" s="52" t="s">
        <v>1829</v>
      </c>
      <c r="I223" s="56" t="s">
        <v>6167</v>
      </c>
      <c r="J223" s="57"/>
      <c r="M223" s="59" t="s">
        <v>800</v>
      </c>
      <c r="N223" s="59" t="s">
        <v>801</v>
      </c>
      <c r="O223" s="51" t="s">
        <v>6169</v>
      </c>
    </row>
    <row r="224" spans="1:15">
      <c r="A224" s="51" t="s">
        <v>7631</v>
      </c>
      <c r="C224" s="52" t="str">
        <f>IF(ISBLANK(J224),D224,J224)</f>
        <v>dīdyóó</v>
      </c>
      <c r="E224" s="52" t="s">
        <v>6318</v>
      </c>
      <c r="F224" s="52" t="s">
        <v>6321</v>
      </c>
      <c r="I224" s="56" t="s">
        <v>8226</v>
      </c>
      <c r="J224" s="52" t="s">
        <v>3578</v>
      </c>
      <c r="M224" s="59" t="s">
        <v>678</v>
      </c>
      <c r="N224" s="59" t="s">
        <v>679</v>
      </c>
    </row>
    <row r="225" spans="1:15">
      <c r="A225" s="51" t="s">
        <v>3068</v>
      </c>
      <c r="E225" s="52" t="s">
        <v>6322</v>
      </c>
      <c r="F225" s="52" t="s">
        <v>6338</v>
      </c>
      <c r="I225" s="56" t="s">
        <v>5779</v>
      </c>
      <c r="M225" s="59" t="s">
        <v>5780</v>
      </c>
      <c r="N225" s="59" t="s">
        <v>5781</v>
      </c>
    </row>
    <row r="226" spans="1:15">
      <c r="C226" s="52" t="str">
        <f>IF(ISBLANK(J226),D226,J226)</f>
        <v>dímáⁿʃì 'Sunday'</v>
      </c>
      <c r="D226" s="52" t="s">
        <v>3762</v>
      </c>
      <c r="I226" s="56" t="s">
        <v>5027</v>
      </c>
      <c r="M226" s="59" t="s">
        <v>4</v>
      </c>
      <c r="N226" s="59" t="s">
        <v>5</v>
      </c>
    </row>
    <row r="227" spans="1:15">
      <c r="E227" s="52" t="s">
        <v>6329</v>
      </c>
      <c r="F227" s="52" t="s">
        <v>6345</v>
      </c>
      <c r="G227" s="52" t="s">
        <v>6348</v>
      </c>
      <c r="I227" s="56" t="s">
        <v>7392</v>
      </c>
      <c r="M227" s="59" t="s">
        <v>5047</v>
      </c>
      <c r="N227" s="59" t="s">
        <v>5048</v>
      </c>
      <c r="O227" s="51" t="s">
        <v>7394</v>
      </c>
    </row>
    <row r="228" spans="1:15">
      <c r="E228" s="52" t="s">
        <v>6326</v>
      </c>
      <c r="F228" s="52" t="s">
        <v>1720</v>
      </c>
      <c r="G228" s="52" t="s">
        <v>6348</v>
      </c>
      <c r="I228" s="56" t="s">
        <v>7195</v>
      </c>
      <c r="J228" s="57"/>
      <c r="M228" s="60" t="s">
        <v>5991</v>
      </c>
      <c r="N228" s="60" t="s">
        <v>6236</v>
      </c>
      <c r="O228" s="51" t="s">
        <v>7197</v>
      </c>
    </row>
    <row r="229" spans="1:15">
      <c r="E229" s="52" t="s">
        <v>6326</v>
      </c>
      <c r="F229" s="52" t="s">
        <v>1720</v>
      </c>
      <c r="G229" s="52" t="s">
        <v>6348</v>
      </c>
      <c r="I229" s="56" t="s">
        <v>7199</v>
      </c>
      <c r="M229" s="59" t="s">
        <v>6241</v>
      </c>
      <c r="N229" s="59" t="s">
        <v>506</v>
      </c>
      <c r="O229" s="51" t="s">
        <v>6237</v>
      </c>
    </row>
    <row r="230" spans="1:15">
      <c r="C230" s="52" t="str">
        <f>IF(ISBLANK(J230),D230,J230)</f>
        <v>dííⁿ</v>
      </c>
      <c r="E230" s="52" t="s">
        <v>6326</v>
      </c>
      <c r="F230" s="52" t="s">
        <v>1720</v>
      </c>
      <c r="G230" s="52" t="s">
        <v>6348</v>
      </c>
      <c r="I230" s="56" t="s">
        <v>7196</v>
      </c>
      <c r="J230" s="52" t="s">
        <v>2507</v>
      </c>
      <c r="K230" s="52" t="s">
        <v>2807</v>
      </c>
      <c r="M230" s="59" t="s">
        <v>634</v>
      </c>
      <c r="N230" s="59" t="s">
        <v>635</v>
      </c>
    </row>
    <row r="231" spans="1:15">
      <c r="C231" s="52" t="str">
        <f>IF(ISBLANK(J231),D231,J231)</f>
        <v>díⁿ 'race (n)'</v>
      </c>
      <c r="D231" s="52" t="s">
        <v>3763</v>
      </c>
      <c r="E231" s="52" t="s">
        <v>6326</v>
      </c>
      <c r="F231" s="52" t="s">
        <v>1720</v>
      </c>
      <c r="G231" s="52" t="s">
        <v>6348</v>
      </c>
      <c r="I231" s="56" t="s">
        <v>7198</v>
      </c>
      <c r="J231" s="57"/>
      <c r="K231" s="57" t="s">
        <v>3965</v>
      </c>
      <c r="L231" s="57"/>
      <c r="M231" s="60" t="s">
        <v>3764</v>
      </c>
      <c r="N231" s="60" t="s">
        <v>3765</v>
      </c>
      <c r="O231" s="51" t="s">
        <v>6238</v>
      </c>
    </row>
    <row r="232" spans="1:15">
      <c r="A232" s="51" t="s">
        <v>3070</v>
      </c>
      <c r="E232" s="52" t="s">
        <v>6322</v>
      </c>
      <c r="F232" s="52" t="s">
        <v>6349</v>
      </c>
      <c r="I232" s="56" t="s">
        <v>8227</v>
      </c>
      <c r="J232" s="52" t="s">
        <v>4892</v>
      </c>
      <c r="M232" s="59" t="s">
        <v>808</v>
      </c>
      <c r="N232" s="59" t="s">
        <v>809</v>
      </c>
    </row>
    <row r="233" spans="1:15">
      <c r="E233" s="52" t="s">
        <v>6322</v>
      </c>
      <c r="F233" s="52" t="s">
        <v>6349</v>
      </c>
      <c r="I233" s="56" t="s">
        <v>8223</v>
      </c>
      <c r="L233" s="52" t="s">
        <v>6389</v>
      </c>
      <c r="M233" s="59" t="s">
        <v>6391</v>
      </c>
      <c r="N233" s="59" t="s">
        <v>6392</v>
      </c>
    </row>
    <row r="234" spans="1:15">
      <c r="C234" s="52" t="str">
        <f>IF(ISBLANK(J234),D234,J234)</f>
        <v>dyàⁿɣáⁿ</v>
      </c>
      <c r="D234" s="52" t="s">
        <v>4164</v>
      </c>
      <c r="E234" s="52" t="s">
        <v>6322</v>
      </c>
      <c r="F234" s="52" t="s">
        <v>6349</v>
      </c>
      <c r="I234" s="56" t="s">
        <v>6863</v>
      </c>
      <c r="J234" s="52" t="s">
        <v>2460</v>
      </c>
      <c r="K234" s="52" t="s">
        <v>3772</v>
      </c>
      <c r="M234" s="59" t="s">
        <v>51</v>
      </c>
      <c r="N234" s="59" t="s">
        <v>52</v>
      </c>
      <c r="O234" s="51" t="s">
        <v>6390</v>
      </c>
    </row>
    <row r="235" spans="1:15">
      <c r="A235" s="51" t="s">
        <v>7626</v>
      </c>
      <c r="C235" s="52" t="str">
        <f>IF(ISBLANK(J235),D235,J235)</f>
        <v>dyááⁿ-cɔ̀ⁿ</v>
      </c>
      <c r="I235" s="56" t="s">
        <v>5055</v>
      </c>
      <c r="J235" s="52" t="s">
        <v>3426</v>
      </c>
      <c r="L235" s="52" t="s">
        <v>5056</v>
      </c>
      <c r="M235" s="59" t="s">
        <v>3424</v>
      </c>
      <c r="N235" s="59" t="s">
        <v>3425</v>
      </c>
      <c r="O235" s="51" t="s">
        <v>3427</v>
      </c>
    </row>
    <row r="236" spans="1:15">
      <c r="A236" s="51" t="s">
        <v>7627</v>
      </c>
      <c r="C236" s="52" t="str">
        <f>IF(ISBLANK(J236),D236,J236)</f>
        <v>díʕɔ́ʕɔ̀̀ 'cockroach'</v>
      </c>
      <c r="D236" s="52" t="s">
        <v>3807</v>
      </c>
      <c r="E236" s="52" t="s">
        <v>6322</v>
      </c>
      <c r="F236" s="52" t="s">
        <v>6338</v>
      </c>
      <c r="I236" s="56" t="s">
        <v>5035</v>
      </c>
      <c r="J236" s="57"/>
      <c r="K236" s="57"/>
      <c r="L236" s="57"/>
      <c r="M236" s="60" t="s">
        <v>3759</v>
      </c>
      <c r="N236" s="60" t="s">
        <v>3760</v>
      </c>
    </row>
    <row r="237" spans="1:15">
      <c r="D237" s="52" t="s">
        <v>7524</v>
      </c>
      <c r="E237" s="52" t="s">
        <v>6326</v>
      </c>
      <c r="F237" s="52" t="s">
        <v>1720</v>
      </c>
      <c r="I237" s="56" t="s">
        <v>7417</v>
      </c>
      <c r="J237" s="57"/>
      <c r="M237" s="59" t="s">
        <v>7525</v>
      </c>
      <c r="N237" s="59" t="s">
        <v>7526</v>
      </c>
      <c r="O237" s="51" t="s">
        <v>7532</v>
      </c>
    </row>
    <row r="238" spans="1:15">
      <c r="A238" s="16" t="s">
        <v>7633</v>
      </c>
      <c r="C238" s="52" t="str">
        <f>IF(ISBLANK(J238),D238,J238)</f>
        <v>dódò</v>
      </c>
      <c r="E238" s="52" t="s">
        <v>6318</v>
      </c>
      <c r="F238" s="52" t="s">
        <v>6345</v>
      </c>
      <c r="I238" s="56" t="s">
        <v>7383</v>
      </c>
      <c r="J238" s="52" t="s">
        <v>3683</v>
      </c>
      <c r="L238" s="52" t="s">
        <v>1914</v>
      </c>
      <c r="M238" s="59" t="s">
        <v>3681</v>
      </c>
      <c r="N238" s="59" t="s">
        <v>3682</v>
      </c>
      <c r="O238" s="51" t="s">
        <v>1914</v>
      </c>
    </row>
    <row r="239" spans="1:15">
      <c r="A239" s="51" t="s">
        <v>7626</v>
      </c>
      <c r="C239" s="52" t="str">
        <f>IF(ISBLANK(J239),D239,J239)</f>
        <v>déⁿfli-kóŋgó</v>
      </c>
      <c r="I239" s="56" t="s">
        <v>5006</v>
      </c>
      <c r="J239" s="52" t="s">
        <v>3510</v>
      </c>
      <c r="L239" s="52" t="s">
        <v>1914</v>
      </c>
      <c r="M239" s="59" t="s">
        <v>3508</v>
      </c>
      <c r="N239" s="59" t="s">
        <v>3509</v>
      </c>
      <c r="O239" s="51" t="s">
        <v>3511</v>
      </c>
    </row>
    <row r="240" spans="1:15">
      <c r="E240" s="52" t="s">
        <v>6356</v>
      </c>
      <c r="F240" s="52" t="s">
        <v>6345</v>
      </c>
      <c r="I240" s="56" t="s">
        <v>6140</v>
      </c>
      <c r="M240" s="59" t="s">
        <v>158</v>
      </c>
      <c r="N240" s="59" t="s">
        <v>159</v>
      </c>
      <c r="O240" s="51" t="s">
        <v>6141</v>
      </c>
    </row>
    <row r="241" spans="1:15">
      <c r="C241" s="52" t="str">
        <f>IF(ISBLANK(J241),D241,J241)</f>
        <v>dówⁿ</v>
      </c>
      <c r="D241" s="52" t="s">
        <v>4386</v>
      </c>
      <c r="E241" s="52" t="s">
        <v>6357</v>
      </c>
      <c r="F241" s="52" t="s">
        <v>6340</v>
      </c>
      <c r="G241" s="52" t="s">
        <v>6364</v>
      </c>
      <c r="I241" s="56" t="s">
        <v>7724</v>
      </c>
      <c r="J241" s="52" t="s">
        <v>2627</v>
      </c>
      <c r="K241" s="52" t="s">
        <v>4387</v>
      </c>
      <c r="M241" s="59" t="s">
        <v>121</v>
      </c>
      <c r="N241" s="59" t="s">
        <v>122</v>
      </c>
    </row>
    <row r="242" spans="1:15">
      <c r="A242" s="51" t="s">
        <v>7629</v>
      </c>
      <c r="C242" s="52" t="str">
        <f>IF(ISBLANK(J242),D242,J242)</f>
        <v>dɔ́ɔ́</v>
      </c>
      <c r="D242" s="52" t="s">
        <v>3975</v>
      </c>
      <c r="E242" s="52" t="s">
        <v>6326</v>
      </c>
      <c r="F242" s="52" t="s">
        <v>6340</v>
      </c>
      <c r="I242" s="56" t="s">
        <v>7681</v>
      </c>
      <c r="J242" s="52" t="s">
        <v>3966</v>
      </c>
      <c r="M242" s="59" t="s">
        <v>3669</v>
      </c>
      <c r="N242" s="59" t="s">
        <v>3670</v>
      </c>
      <c r="O242" s="51" t="s">
        <v>3671</v>
      </c>
    </row>
    <row r="243" spans="1:15">
      <c r="A243" s="16" t="s">
        <v>7633</v>
      </c>
      <c r="C243" s="52" t="str">
        <f>IF(ISBLANK(J243),D243,J243)</f>
        <v>dɔ̀dɔ̀bí</v>
      </c>
      <c r="E243" s="52" t="s">
        <v>6337</v>
      </c>
      <c r="F243" s="52" t="s">
        <v>6358</v>
      </c>
      <c r="I243" s="56" t="s">
        <v>5039</v>
      </c>
      <c r="J243" s="52" t="s">
        <v>3716</v>
      </c>
      <c r="M243" s="59" t="s">
        <v>3714</v>
      </c>
      <c r="N243" s="59" t="s">
        <v>3715</v>
      </c>
    </row>
    <row r="244" spans="1:15">
      <c r="E244" s="52" t="s">
        <v>6318</v>
      </c>
      <c r="F244" s="52" t="s">
        <v>6321</v>
      </c>
      <c r="I244" s="56" t="s">
        <v>5883</v>
      </c>
      <c r="M244" s="59" t="s">
        <v>5885</v>
      </c>
      <c r="N244" s="59" t="s">
        <v>5886</v>
      </c>
    </row>
    <row r="245" spans="1:15">
      <c r="I245" s="56" t="s">
        <v>5887</v>
      </c>
      <c r="M245" s="59" t="s">
        <v>5884</v>
      </c>
      <c r="N245" s="59" t="s">
        <v>5888</v>
      </c>
    </row>
    <row r="246" spans="1:15">
      <c r="I246" s="56" t="s">
        <v>5891</v>
      </c>
      <c r="M246" s="59" t="s">
        <v>5889</v>
      </c>
      <c r="N246" s="59" t="s">
        <v>5890</v>
      </c>
    </row>
    <row r="247" spans="1:15">
      <c r="A247" s="51" t="s">
        <v>3068</v>
      </c>
      <c r="C247" s="52" t="str">
        <f>IF(ISBLANK(J247),D247,J247)</f>
        <v>yádɛ́dɛ́-bàrà</v>
      </c>
      <c r="G247" s="52" t="s">
        <v>6348</v>
      </c>
      <c r="I247" s="56" t="s">
        <v>5892</v>
      </c>
      <c r="J247" s="52" t="s">
        <v>3366</v>
      </c>
      <c r="L247" s="52" t="s">
        <v>5894</v>
      </c>
      <c r="M247" s="59" t="s">
        <v>2745</v>
      </c>
      <c r="N247" s="59" t="s">
        <v>2746</v>
      </c>
      <c r="O247" s="51" t="s">
        <v>2747</v>
      </c>
    </row>
    <row r="248" spans="1:15">
      <c r="C248" s="52" t="str">
        <f>IF(ISBLANK(J248),D248,J248)</f>
        <v>dɔ̀ɛ́y (1)</v>
      </c>
      <c r="D248" s="52" t="s">
        <v>3974</v>
      </c>
      <c r="E248" s="52" t="s">
        <v>6334</v>
      </c>
      <c r="F248" s="52" t="s">
        <v>6340</v>
      </c>
      <c r="G248" s="52" t="s">
        <v>6352</v>
      </c>
      <c r="I248" s="56" t="s">
        <v>7732</v>
      </c>
      <c r="J248" s="52" t="s">
        <v>4256</v>
      </c>
      <c r="L248" s="52" t="s">
        <v>2814</v>
      </c>
      <c r="M248" s="59" t="s">
        <v>231</v>
      </c>
      <c r="N248" s="59" t="s">
        <v>232</v>
      </c>
    </row>
    <row r="249" spans="1:15">
      <c r="A249" s="51" t="s">
        <v>3071</v>
      </c>
      <c r="C249" s="52" t="str">
        <f>IF(ISBLANK(J249),D249,J249)</f>
        <v>dɔ̀ɛ́y (2)</v>
      </c>
      <c r="D249" s="52" t="s">
        <v>4255</v>
      </c>
      <c r="E249" s="52" t="s">
        <v>6334</v>
      </c>
      <c r="F249" s="52" t="s">
        <v>6340</v>
      </c>
      <c r="G249" s="52" t="s">
        <v>6352</v>
      </c>
      <c r="I249" s="56" t="s">
        <v>7733</v>
      </c>
      <c r="J249" s="52" t="s">
        <v>4257</v>
      </c>
      <c r="M249" s="59" t="s">
        <v>300</v>
      </c>
      <c r="N249" s="59" t="s">
        <v>301</v>
      </c>
    </row>
    <row r="250" spans="1:15">
      <c r="I250" s="56" t="s">
        <v>6366</v>
      </c>
      <c r="J250" s="57"/>
      <c r="M250" s="60" t="s">
        <v>5004</v>
      </c>
      <c r="N250" s="60" t="s">
        <v>5134</v>
      </c>
    </row>
    <row r="251" spans="1:15">
      <c r="E251" s="52" t="s">
        <v>6648</v>
      </c>
      <c r="F251" s="52" t="s">
        <v>6340</v>
      </c>
      <c r="I251" s="56" t="s">
        <v>7656</v>
      </c>
      <c r="L251" s="52" t="s">
        <v>6463</v>
      </c>
      <c r="M251" s="59" t="s">
        <v>690</v>
      </c>
      <c r="N251" s="59" t="s">
        <v>691</v>
      </c>
      <c r="O251" s="51" t="s">
        <v>6464</v>
      </c>
    </row>
    <row r="252" spans="1:15">
      <c r="E252" s="52" t="s">
        <v>6334</v>
      </c>
      <c r="F252" s="52" t="s">
        <v>6340</v>
      </c>
      <c r="G252" s="52" t="s">
        <v>6348</v>
      </c>
      <c r="I252" s="56" t="s">
        <v>7734</v>
      </c>
      <c r="J252" s="52" t="s">
        <v>2480</v>
      </c>
      <c r="M252" s="59" t="s">
        <v>2482</v>
      </c>
      <c r="N252" s="59" t="s">
        <v>2483</v>
      </c>
      <c r="O252" s="51" t="s">
        <v>7731</v>
      </c>
    </row>
    <row r="253" spans="1:15">
      <c r="E253" s="52" t="s">
        <v>6318</v>
      </c>
      <c r="F253" s="52" t="s">
        <v>6319</v>
      </c>
      <c r="I253" s="56" t="s">
        <v>1837</v>
      </c>
      <c r="J253" s="57"/>
      <c r="M253" s="59" t="s">
        <v>7525</v>
      </c>
      <c r="N253" s="59" t="s">
        <v>7526</v>
      </c>
      <c r="O253" s="51" t="s">
        <v>7531</v>
      </c>
    </row>
    <row r="254" spans="1:15">
      <c r="A254" s="51" t="s">
        <v>3068</v>
      </c>
      <c r="C254" s="52" t="str">
        <f>IF(ISBLANK(J254),D254,J254)</f>
        <v>dɔ̀ɣɔ́</v>
      </c>
      <c r="E254" s="52" t="s">
        <v>6318</v>
      </c>
      <c r="F254" s="52" t="s">
        <v>6321</v>
      </c>
      <c r="I254" s="56" t="s">
        <v>7700</v>
      </c>
      <c r="J254" s="52" t="s">
        <v>3230</v>
      </c>
      <c r="M254" s="59" t="s">
        <v>3231</v>
      </c>
      <c r="N254" s="59" t="s">
        <v>3232</v>
      </c>
      <c r="O254" s="51" t="s">
        <v>3233</v>
      </c>
    </row>
    <row r="255" spans="1:15">
      <c r="A255" s="51" t="s">
        <v>3068</v>
      </c>
      <c r="C255" s="52" t="str">
        <f>IF(ISBLANK(J255),D255,J255)</f>
        <v>dɔ̀ɣɔ̀-bí</v>
      </c>
      <c r="D255" s="52" t="s">
        <v>3971</v>
      </c>
      <c r="E255" s="52" t="s">
        <v>6322</v>
      </c>
      <c r="F255" s="52" t="s">
        <v>6338</v>
      </c>
      <c r="I255" s="56" t="s">
        <v>7701</v>
      </c>
      <c r="J255" s="52" t="s">
        <v>3229</v>
      </c>
      <c r="L255" s="52" t="s">
        <v>2452</v>
      </c>
      <c r="M255" s="59" t="s">
        <v>2450</v>
      </c>
      <c r="N255" s="59" t="s">
        <v>2451</v>
      </c>
    </row>
    <row r="256" spans="1:15">
      <c r="C256" s="52" t="str">
        <f>IF(ISBLANK(J256),D256,J256)</f>
        <v>dɔ́yàɣà</v>
      </c>
      <c r="I256" s="56" t="s">
        <v>5043</v>
      </c>
      <c r="J256" s="52" t="s">
        <v>2475</v>
      </c>
      <c r="L256" s="52" t="s">
        <v>5044</v>
      </c>
      <c r="M256" s="59" t="s">
        <v>891</v>
      </c>
      <c r="N256" s="59" t="s">
        <v>892</v>
      </c>
      <c r="O256" s="77" t="s">
        <v>6288</v>
      </c>
    </row>
    <row r="257" spans="1:15">
      <c r="H257" s="85" t="s">
        <v>1550</v>
      </c>
      <c r="I257" s="56" t="s">
        <v>6287</v>
      </c>
      <c r="M257" s="59" t="s">
        <v>891</v>
      </c>
      <c r="N257" s="59" t="s">
        <v>892</v>
      </c>
      <c r="O257" s="77" t="s">
        <v>6289</v>
      </c>
    </row>
    <row r="258" spans="1:15">
      <c r="E258" s="52" t="s">
        <v>6359</v>
      </c>
      <c r="F258" s="52" t="s">
        <v>6360</v>
      </c>
      <c r="H258" s="85" t="s">
        <v>1550</v>
      </c>
      <c r="I258" s="56" t="s">
        <v>5409</v>
      </c>
      <c r="M258" s="59" t="s">
        <v>378</v>
      </c>
      <c r="N258" s="59" t="s">
        <v>379</v>
      </c>
    </row>
    <row r="259" spans="1:15">
      <c r="A259" s="51" t="s">
        <v>3071</v>
      </c>
      <c r="C259" s="52" t="str">
        <f>IF(ISBLANK(J259),D259,J259)</f>
        <v>dɔ́ⁿ-dɔ̀ɛ̀y</v>
      </c>
      <c r="I259" s="56" t="s">
        <v>6361</v>
      </c>
      <c r="J259" s="52" t="s">
        <v>2715</v>
      </c>
      <c r="M259" s="59" t="s">
        <v>2716</v>
      </c>
      <c r="N259" s="59" t="s">
        <v>2717</v>
      </c>
      <c r="O259" s="51" t="s">
        <v>6362</v>
      </c>
    </row>
    <row r="260" spans="1:15">
      <c r="E260" s="52" t="s">
        <v>6322</v>
      </c>
      <c r="F260" s="52" t="s">
        <v>6323</v>
      </c>
      <c r="I260" s="56" t="s">
        <v>5032</v>
      </c>
      <c r="J260" s="57"/>
      <c r="M260" s="60" t="s">
        <v>5033</v>
      </c>
      <c r="N260" s="60" t="s">
        <v>5034</v>
      </c>
    </row>
    <row r="261" spans="1:15">
      <c r="C261" s="52" t="str">
        <f>IF(ISBLANK(J261),D261,J261)</f>
        <v>dɔ̌w</v>
      </c>
      <c r="E261" s="52" t="s">
        <v>6357</v>
      </c>
      <c r="F261" s="52" t="s">
        <v>6340</v>
      </c>
      <c r="G261" s="52" t="s">
        <v>6364</v>
      </c>
      <c r="I261" s="56" t="s">
        <v>7723</v>
      </c>
      <c r="J261" s="52" t="s">
        <v>2631</v>
      </c>
      <c r="K261" s="52" t="s">
        <v>2804</v>
      </c>
      <c r="M261" s="59" t="s">
        <v>2629</v>
      </c>
      <c r="N261" s="59" t="s">
        <v>2630</v>
      </c>
    </row>
    <row r="262" spans="1:15">
      <c r="C262" s="52" t="str">
        <f>IF(ISBLANK(J262),D262,J262)</f>
        <v>férēēⁿ 'benedictions'</v>
      </c>
      <c r="D262" s="52" t="s">
        <v>4023</v>
      </c>
      <c r="E262" s="52" t="s">
        <v>6318</v>
      </c>
      <c r="F262" s="52" t="s">
        <v>6321</v>
      </c>
      <c r="I262" s="56" t="s">
        <v>5072</v>
      </c>
      <c r="J262" s="57"/>
      <c r="L262" s="52" t="s">
        <v>1914</v>
      </c>
      <c r="M262" s="60" t="s">
        <v>5356</v>
      </c>
      <c r="N262" s="60" t="s">
        <v>5357</v>
      </c>
    </row>
    <row r="263" spans="1:15">
      <c r="A263" s="51" t="s">
        <v>7626</v>
      </c>
      <c r="C263" s="52" t="str">
        <f>IF(ISBLANK(J263),D263,J263)</f>
        <v>dùgéé</v>
      </c>
      <c r="E263" s="52" t="s">
        <v>6329</v>
      </c>
      <c r="F263" s="52" t="s">
        <v>6336</v>
      </c>
      <c r="I263" s="56" t="s">
        <v>5051</v>
      </c>
      <c r="J263" s="52" t="s">
        <v>3487</v>
      </c>
      <c r="L263" s="52" t="s">
        <v>1914</v>
      </c>
      <c r="M263" s="60" t="s">
        <v>3488</v>
      </c>
      <c r="N263" s="60" t="s">
        <v>3489</v>
      </c>
      <c r="O263" s="51" t="s">
        <v>1914</v>
      </c>
    </row>
    <row r="264" spans="1:15">
      <c r="C264" s="52" t="str">
        <f>IF(ISBLANK(J264),D264,J264)</f>
        <v>dúú 'forest'</v>
      </c>
      <c r="D264" s="52" t="s">
        <v>3984</v>
      </c>
      <c r="E264" s="52" t="s">
        <v>6318</v>
      </c>
      <c r="F264" s="52" t="s">
        <v>6319</v>
      </c>
      <c r="G264" s="52" t="s">
        <v>6364</v>
      </c>
      <c r="I264" s="56" t="s">
        <v>7205</v>
      </c>
      <c r="J264" s="57"/>
      <c r="L264" s="52" t="s">
        <v>5054</v>
      </c>
      <c r="M264" s="60" t="s">
        <v>154</v>
      </c>
      <c r="N264" s="60" t="s">
        <v>155</v>
      </c>
      <c r="O264" s="51" t="s">
        <v>7203</v>
      </c>
    </row>
    <row r="265" spans="1:15">
      <c r="I265" s="56" t="s">
        <v>6044</v>
      </c>
      <c r="J265" s="57"/>
      <c r="L265" s="52" t="s">
        <v>6045</v>
      </c>
      <c r="M265" s="59" t="s">
        <v>601</v>
      </c>
      <c r="N265" s="59" t="s">
        <v>602</v>
      </c>
    </row>
    <row r="266" spans="1:15">
      <c r="C266" s="52" t="str">
        <f>IF(ISBLANK(J266),D266,J266)</f>
        <v>dūgūʕù 'mountain'</v>
      </c>
      <c r="D266" s="52" t="s">
        <v>3981</v>
      </c>
      <c r="E266" s="52" t="s">
        <v>6329</v>
      </c>
      <c r="F266" s="52" t="s">
        <v>6346</v>
      </c>
      <c r="G266" s="52" t="s">
        <v>6364</v>
      </c>
      <c r="I266" s="56" t="s">
        <v>7947</v>
      </c>
      <c r="M266" s="60" t="s">
        <v>5057</v>
      </c>
      <c r="N266" s="60" t="s">
        <v>5058</v>
      </c>
    </row>
    <row r="267" spans="1:15">
      <c r="E267" s="52" t="s">
        <v>6324</v>
      </c>
      <c r="F267" s="52" t="s">
        <v>6319</v>
      </c>
      <c r="G267" s="52" t="s">
        <v>6348</v>
      </c>
      <c r="I267" s="56" t="s">
        <v>6135</v>
      </c>
      <c r="M267" s="59" t="s">
        <v>164</v>
      </c>
      <c r="N267" s="59" t="s">
        <v>165</v>
      </c>
    </row>
    <row r="268" spans="1:15">
      <c r="I268" s="56" t="s">
        <v>8051</v>
      </c>
      <c r="L268" s="52" t="s">
        <v>6134</v>
      </c>
      <c r="M268" s="59" t="s">
        <v>6137</v>
      </c>
      <c r="N268" s="59" t="s">
        <v>6136</v>
      </c>
    </row>
    <row r="269" spans="1:15">
      <c r="A269" s="16" t="s">
        <v>7628</v>
      </c>
      <c r="C269" s="52" t="str">
        <f>IF(ISBLANK(J269),D269,J269)</f>
        <v>dùrú</v>
      </c>
      <c r="D269" s="52" t="s">
        <v>3983</v>
      </c>
      <c r="E269" s="52" t="s">
        <v>6318</v>
      </c>
      <c r="F269" s="52" t="s">
        <v>6321</v>
      </c>
      <c r="I269" s="56" t="s">
        <v>7986</v>
      </c>
      <c r="J269" s="52" t="s">
        <v>3113</v>
      </c>
      <c r="M269" s="60" t="s">
        <v>585</v>
      </c>
      <c r="N269" s="60" t="s">
        <v>586</v>
      </c>
    </row>
    <row r="270" spans="1:15">
      <c r="C270" s="52" t="str">
        <f>IF(ISBLANK(J270),D270,J270)</f>
        <v>dūrūɲàyⁿ, duniya 'world'</v>
      </c>
      <c r="D270" s="52" t="s">
        <v>4449</v>
      </c>
      <c r="E270" s="52" t="s">
        <v>6359</v>
      </c>
      <c r="F270" s="52" t="s">
        <v>6330</v>
      </c>
      <c r="I270" s="56" t="s">
        <v>5053</v>
      </c>
      <c r="J270" s="57"/>
      <c r="K270" s="52" t="s">
        <v>3773</v>
      </c>
      <c r="M270" s="60" t="s">
        <v>4446</v>
      </c>
      <c r="N270" s="60" t="s">
        <v>4447</v>
      </c>
      <c r="O270" s="51" t="s">
        <v>4448</v>
      </c>
    </row>
    <row r="271" spans="1:15">
      <c r="A271" s="51" t="s">
        <v>3068</v>
      </c>
      <c r="E271" s="52" t="s">
        <v>6329</v>
      </c>
      <c r="F271" s="52" t="s">
        <v>6345</v>
      </c>
      <c r="G271" s="52" t="s">
        <v>6364</v>
      </c>
      <c r="I271" s="56" t="s">
        <v>7412</v>
      </c>
      <c r="J271" s="52" t="s">
        <v>4882</v>
      </c>
      <c r="M271" s="60" t="s">
        <v>4883</v>
      </c>
      <c r="N271" s="60" t="s">
        <v>4884</v>
      </c>
    </row>
    <row r="272" spans="1:15">
      <c r="E272" s="52" t="s">
        <v>6325</v>
      </c>
      <c r="F272" s="52" t="s">
        <v>1720</v>
      </c>
      <c r="I272" s="56" t="s">
        <v>7206</v>
      </c>
      <c r="J272" s="57"/>
      <c r="L272" s="52" t="s">
        <v>5054</v>
      </c>
      <c r="M272" s="60" t="s">
        <v>154</v>
      </c>
      <c r="N272" s="60" t="s">
        <v>155</v>
      </c>
      <c r="O272" s="51" t="s">
        <v>7204</v>
      </c>
    </row>
    <row r="273" spans="1:15">
      <c r="I273" s="56" t="s">
        <v>6251</v>
      </c>
      <c r="L273" s="52" t="s">
        <v>6252</v>
      </c>
      <c r="M273" s="59" t="s">
        <v>802</v>
      </c>
      <c r="N273" s="59" t="s">
        <v>803</v>
      </c>
    </row>
    <row r="274" spans="1:15">
      <c r="C274" s="52" t="str">
        <f>IF(ISBLANK(J274),D274,J274)</f>
        <v>ndiɲugoɲo 'sick person'</v>
      </c>
      <c r="D274" s="52" t="s">
        <v>4260</v>
      </c>
      <c r="E274" s="52" t="s">
        <v>6322</v>
      </c>
      <c r="F274" s="52" t="s">
        <v>6323</v>
      </c>
      <c r="I274" s="56" t="s">
        <v>5457</v>
      </c>
      <c r="J274" s="57"/>
      <c r="M274" s="60" t="s">
        <v>5455</v>
      </c>
      <c r="N274" s="60" t="s">
        <v>5456</v>
      </c>
    </row>
    <row r="275" spans="1:15">
      <c r="A275" s="51" t="s">
        <v>3070</v>
      </c>
      <c r="C275" s="52" t="str">
        <f>IF(ISBLANK(J275),D275,J275)</f>
        <v>dúí</v>
      </c>
      <c r="D275" s="52" t="s">
        <v>3987</v>
      </c>
      <c r="E275" s="52" t="s">
        <v>6645</v>
      </c>
      <c r="F275" s="52" t="s">
        <v>1720</v>
      </c>
      <c r="G275" s="52" t="s">
        <v>6348</v>
      </c>
      <c r="I275" s="56" t="s">
        <v>5052</v>
      </c>
      <c r="J275" s="52" t="s">
        <v>2617</v>
      </c>
      <c r="M275" s="60" t="s">
        <v>796</v>
      </c>
      <c r="N275" s="60" t="s">
        <v>797</v>
      </c>
    </row>
    <row r="276" spans="1:15">
      <c r="I276" s="56" t="s">
        <v>5347</v>
      </c>
      <c r="L276" s="52" t="s">
        <v>5351</v>
      </c>
      <c r="M276" s="59" t="s">
        <v>5348</v>
      </c>
      <c r="N276" s="59" t="s">
        <v>5349</v>
      </c>
    </row>
    <row r="277" spans="1:15">
      <c r="A277" s="51" t="s">
        <v>3068</v>
      </c>
      <c r="C277" s="52" t="str">
        <f>IF(ISBLANK(J277),D277,J277)</f>
        <v>fáá-dùgàlé</v>
      </c>
      <c r="I277" s="56" t="s">
        <v>5062</v>
      </c>
      <c r="J277" s="52" t="s">
        <v>3277</v>
      </c>
      <c r="L277" s="52" t="s">
        <v>1914</v>
      </c>
      <c r="M277" s="59" t="s">
        <v>3011</v>
      </c>
      <c r="N277" s="59" t="s">
        <v>3012</v>
      </c>
      <c r="O277" s="51" t="s">
        <v>3278</v>
      </c>
    </row>
    <row r="278" spans="1:15">
      <c r="A278" s="16" t="s">
        <v>7628</v>
      </c>
      <c r="C278" s="52" t="str">
        <f>IF(ISBLANK(J278),D278,J278)</f>
        <v>fàɣàlíí</v>
      </c>
      <c r="D278" s="52" t="s">
        <v>4021</v>
      </c>
      <c r="E278" s="52" t="s">
        <v>6322</v>
      </c>
      <c r="F278" s="52" t="s">
        <v>6349</v>
      </c>
      <c r="I278" s="56" t="s">
        <v>7859</v>
      </c>
      <c r="J278" s="52" t="s">
        <v>3124</v>
      </c>
      <c r="M278" s="59" t="s">
        <v>3125</v>
      </c>
      <c r="N278" s="59" t="s">
        <v>3126</v>
      </c>
    </row>
    <row r="279" spans="1:15">
      <c r="E279" s="52" t="s">
        <v>6318</v>
      </c>
      <c r="F279" s="52" t="s">
        <v>6346</v>
      </c>
      <c r="I279" s="56" t="s">
        <v>7716</v>
      </c>
      <c r="M279" s="59" t="s">
        <v>249</v>
      </c>
      <c r="N279" s="59" t="s">
        <v>250</v>
      </c>
    </row>
    <row r="280" spans="1:15">
      <c r="E280" s="52" t="s">
        <v>6359</v>
      </c>
      <c r="F280" s="52" t="s">
        <v>6367</v>
      </c>
      <c r="I280" s="56" t="s">
        <v>5066</v>
      </c>
      <c r="J280" s="57"/>
      <c r="L280" s="52" t="s">
        <v>1914</v>
      </c>
      <c r="M280" s="60" t="s">
        <v>5725</v>
      </c>
      <c r="N280" s="60" t="s">
        <v>5726</v>
      </c>
      <c r="O280" s="51" t="s">
        <v>5727</v>
      </c>
    </row>
    <row r="281" spans="1:15">
      <c r="E281" s="52" t="s">
        <v>6322</v>
      </c>
      <c r="F281" s="52" t="s">
        <v>6349</v>
      </c>
      <c r="I281" s="56" t="s">
        <v>5296</v>
      </c>
      <c r="J281" s="57"/>
      <c r="L281" s="52" t="s">
        <v>1914</v>
      </c>
      <c r="M281" s="60" t="s">
        <v>5297</v>
      </c>
      <c r="N281" s="60" t="s">
        <v>5298</v>
      </c>
    </row>
    <row r="282" spans="1:15">
      <c r="A282" s="51" t="s">
        <v>3068</v>
      </c>
      <c r="C282" s="52" t="str">
        <f>IF(ISBLANK(J282),D282,J282)</f>
        <v>féⁿ</v>
      </c>
      <c r="D282" s="52" t="s">
        <v>4024</v>
      </c>
      <c r="E282" s="52" t="s">
        <v>6326</v>
      </c>
      <c r="F282" s="52" t="s">
        <v>1720</v>
      </c>
      <c r="I282" s="56" t="s">
        <v>7987</v>
      </c>
      <c r="J282" s="52" t="s">
        <v>3267</v>
      </c>
      <c r="M282" s="59" t="s">
        <v>2941</v>
      </c>
      <c r="N282" s="59" t="s">
        <v>2942</v>
      </c>
    </row>
    <row r="283" spans="1:15">
      <c r="C283" s="52" t="str">
        <f>IF(ISBLANK(J283),D283,J283)</f>
        <v>fəréy</v>
      </c>
      <c r="D283" s="52" t="s">
        <v>4737</v>
      </c>
      <c r="E283" s="52" t="s">
        <v>6324</v>
      </c>
      <c r="F283" s="52" t="s">
        <v>6319</v>
      </c>
      <c r="G283" s="52" t="s">
        <v>6348</v>
      </c>
      <c r="I283" s="56" t="s">
        <v>5076</v>
      </c>
      <c r="J283" s="52" t="s">
        <v>2503</v>
      </c>
      <c r="K283" s="52" t="s">
        <v>3774</v>
      </c>
      <c r="L283" s="57" t="s">
        <v>4738</v>
      </c>
      <c r="M283" s="59" t="s">
        <v>874</v>
      </c>
      <c r="N283" s="59" t="s">
        <v>875</v>
      </c>
    </row>
    <row r="284" spans="1:15">
      <c r="C284" s="52" t="str">
        <f>IF(ISBLANK(J284),D284,J284)</f>
        <v>fərɛ̌y</v>
      </c>
      <c r="D284" s="52" t="s">
        <v>4665</v>
      </c>
      <c r="E284" s="52" t="s">
        <v>6324</v>
      </c>
      <c r="F284" s="52" t="s">
        <v>6336</v>
      </c>
      <c r="G284" s="52" t="s">
        <v>6348</v>
      </c>
      <c r="I284" s="56" t="s">
        <v>5077</v>
      </c>
      <c r="J284" s="52" t="s">
        <v>2677</v>
      </c>
      <c r="K284" s="52" t="s">
        <v>3775</v>
      </c>
      <c r="M284" s="59" t="s">
        <v>19</v>
      </c>
      <c r="N284" s="59" t="s">
        <v>20</v>
      </c>
      <c r="O284" s="62" t="s">
        <v>3822</v>
      </c>
    </row>
    <row r="285" spans="1:15">
      <c r="C285" s="52" t="str">
        <f>IF(ISBLANK(J285),D285,J285)</f>
        <v>fɛ̀rɛ́y</v>
      </c>
      <c r="E285" s="52" t="s">
        <v>6324</v>
      </c>
      <c r="F285" s="52" t="s">
        <v>6336</v>
      </c>
      <c r="G285" s="52" t="s">
        <v>6348</v>
      </c>
      <c r="I285" s="56" t="s">
        <v>5077</v>
      </c>
      <c r="J285" s="52" t="s">
        <v>2556</v>
      </c>
      <c r="M285" s="59" t="s">
        <v>17</v>
      </c>
      <c r="N285" s="59" t="s">
        <v>18</v>
      </c>
      <c r="O285" s="62" t="s">
        <v>3823</v>
      </c>
    </row>
    <row r="286" spans="1:15">
      <c r="I286" s="56" t="s">
        <v>5541</v>
      </c>
      <c r="J286" s="57"/>
      <c r="M286" s="59" t="s">
        <v>5543</v>
      </c>
      <c r="N286" s="59" t="s">
        <v>5544</v>
      </c>
    </row>
    <row r="287" spans="1:15">
      <c r="A287" s="51" t="s">
        <v>3068</v>
      </c>
      <c r="C287" s="52" t="str">
        <f>IF(ISBLANK(J287),D287,J287)</f>
        <v>fɛ̂yⁿ</v>
      </c>
      <c r="E287" s="52" t="s">
        <v>6334</v>
      </c>
      <c r="F287" s="52" t="s">
        <v>1722</v>
      </c>
      <c r="G287" s="52" t="s">
        <v>6348</v>
      </c>
      <c r="I287" s="56" t="s">
        <v>7787</v>
      </c>
      <c r="J287" s="57" t="s">
        <v>3238</v>
      </c>
      <c r="M287" s="59" t="s">
        <v>2939</v>
      </c>
      <c r="N287" s="59" t="s">
        <v>2940</v>
      </c>
      <c r="O287" s="51" t="s">
        <v>3239</v>
      </c>
    </row>
    <row r="288" spans="1:15">
      <c r="E288" s="52" t="s">
        <v>6329</v>
      </c>
      <c r="F288" s="52" t="s">
        <v>6321</v>
      </c>
      <c r="I288" s="56" t="s">
        <v>6049</v>
      </c>
      <c r="J288" s="57"/>
      <c r="L288" s="52" t="s">
        <v>6048</v>
      </c>
      <c r="M288" s="59" t="s">
        <v>565</v>
      </c>
      <c r="N288" s="59" t="s">
        <v>566</v>
      </c>
      <c r="O288" s="51" t="s">
        <v>6051</v>
      </c>
    </row>
    <row r="289" spans="1:15">
      <c r="A289" s="51" t="s">
        <v>3068</v>
      </c>
      <c r="C289" s="52" t="str">
        <f t="shared" ref="C289:C298" si="6">IF(ISBLANK(J289),D289,J289)</f>
        <v>fíⁿ-kènjóⁿ</v>
      </c>
      <c r="I289" s="56" t="s">
        <v>5078</v>
      </c>
      <c r="J289" s="57" t="s">
        <v>3223</v>
      </c>
      <c r="L289" s="52" t="s">
        <v>5079</v>
      </c>
      <c r="M289" s="59" t="s">
        <v>3220</v>
      </c>
      <c r="N289" s="59" t="s">
        <v>3221</v>
      </c>
      <c r="O289" s="51" t="s">
        <v>3222</v>
      </c>
    </row>
    <row r="290" spans="1:15">
      <c r="C290" s="52" t="str">
        <f t="shared" si="6"/>
        <v>fɛ́rɛ̀ⁿ 'cough'</v>
      </c>
      <c r="D290" s="52" t="s">
        <v>4025</v>
      </c>
      <c r="E290" s="52" t="s">
        <v>6329</v>
      </c>
      <c r="F290" s="52" t="s">
        <v>1829</v>
      </c>
      <c r="I290" s="56" t="s">
        <v>7536</v>
      </c>
      <c r="J290" s="57"/>
      <c r="M290" s="60" t="s">
        <v>5358</v>
      </c>
      <c r="N290" s="60" t="s">
        <v>5359</v>
      </c>
      <c r="O290" s="51" t="s">
        <v>4026</v>
      </c>
    </row>
    <row r="291" spans="1:15">
      <c r="C291" s="52" t="str">
        <f t="shared" si="6"/>
        <v>fíyāʕā, fīyáʕā 'field; wilderness'</v>
      </c>
      <c r="D291" s="52" t="s">
        <v>4031</v>
      </c>
      <c r="E291" s="52" t="s">
        <v>6322</v>
      </c>
      <c r="F291" s="52" t="s">
        <v>6349</v>
      </c>
      <c r="I291" s="56" t="s">
        <v>7329</v>
      </c>
      <c r="J291" s="57"/>
      <c r="K291" s="52" t="s">
        <v>3776</v>
      </c>
      <c r="M291" s="60" t="s">
        <v>5080</v>
      </c>
      <c r="N291" s="60" t="s">
        <v>5081</v>
      </c>
    </row>
    <row r="292" spans="1:15">
      <c r="A292" s="51" t="s">
        <v>3068</v>
      </c>
      <c r="C292" s="52" t="str">
        <f t="shared" si="6"/>
        <v>fá náʕá 'baobab leaves'</v>
      </c>
      <c r="D292" s="52" t="s">
        <v>4016</v>
      </c>
      <c r="I292" s="56" t="s">
        <v>5059</v>
      </c>
      <c r="J292" s="57"/>
      <c r="M292" s="60" t="s">
        <v>5060</v>
      </c>
      <c r="N292" s="60" t="s">
        <v>5061</v>
      </c>
    </row>
    <row r="293" spans="1:15">
      <c r="A293" s="51" t="s">
        <v>3068</v>
      </c>
      <c r="C293" s="52" t="str">
        <f t="shared" si="6"/>
        <v>flā nānā mɔ́ʕɔ̀ 'baobab fruit powder'</v>
      </c>
      <c r="D293" s="52" t="s">
        <v>4034</v>
      </c>
      <c r="I293" s="56" t="s">
        <v>5091</v>
      </c>
      <c r="J293" s="57"/>
      <c r="L293" s="52" t="s">
        <v>5084</v>
      </c>
      <c r="M293" s="60" t="s">
        <v>5082</v>
      </c>
      <c r="N293" s="60" t="s">
        <v>5083</v>
      </c>
    </row>
    <row r="294" spans="1:15">
      <c r="A294" s="16" t="s">
        <v>7633</v>
      </c>
      <c r="C294" s="52" t="str">
        <f t="shared" si="6"/>
        <v>flànnàní</v>
      </c>
      <c r="E294" s="52" t="s">
        <v>6652</v>
      </c>
      <c r="F294" s="52" t="s">
        <v>6338</v>
      </c>
      <c r="G294" s="52" t="s">
        <v>6348</v>
      </c>
      <c r="I294" s="56" t="s">
        <v>4869</v>
      </c>
      <c r="J294" s="52" t="s">
        <v>3700</v>
      </c>
      <c r="L294" s="52" t="s">
        <v>1914</v>
      </c>
      <c r="M294" s="59" t="s">
        <v>3704</v>
      </c>
      <c r="N294" s="59" t="s">
        <v>3705</v>
      </c>
    </row>
    <row r="295" spans="1:15">
      <c r="A295" s="51" t="s">
        <v>7627</v>
      </c>
      <c r="C295" s="52" t="str">
        <f t="shared" si="6"/>
        <v>fléⁿflèⁿ</v>
      </c>
      <c r="E295" s="52" t="s">
        <v>6653</v>
      </c>
      <c r="F295" s="52" t="s">
        <v>6368</v>
      </c>
      <c r="G295" s="52" t="s">
        <v>6348</v>
      </c>
      <c r="I295" s="56" t="s">
        <v>7647</v>
      </c>
      <c r="J295" s="52" t="s">
        <v>3571</v>
      </c>
      <c r="L295" s="52" t="s">
        <v>1914</v>
      </c>
      <c r="M295" s="59" t="s">
        <v>3569</v>
      </c>
      <c r="N295" s="59" t="s">
        <v>3570</v>
      </c>
    </row>
    <row r="296" spans="1:15">
      <c r="A296" s="51" t="s">
        <v>3070</v>
      </c>
      <c r="C296" s="52" t="str">
        <f t="shared" si="6"/>
        <v>bújíⁿ-bújíⁿ</v>
      </c>
      <c r="D296" s="52" t="s">
        <v>3941</v>
      </c>
      <c r="E296" s="52" t="s">
        <v>6979</v>
      </c>
      <c r="F296" s="52" t="s">
        <v>6321</v>
      </c>
      <c r="G296" s="52" t="s">
        <v>6348</v>
      </c>
      <c r="I296" s="56" t="s">
        <v>4956</v>
      </c>
      <c r="J296" s="57"/>
      <c r="L296" s="52" t="s">
        <v>4957</v>
      </c>
      <c r="M296" s="60" t="s">
        <v>870</v>
      </c>
      <c r="N296" s="60" t="s">
        <v>871</v>
      </c>
    </row>
    <row r="297" spans="1:15">
      <c r="C297" s="52" t="str">
        <f t="shared" si="6"/>
        <v>flōnó 'host/acceuil'</v>
      </c>
      <c r="D297" s="52" t="s">
        <v>4039</v>
      </c>
      <c r="E297" s="52" t="s">
        <v>6651</v>
      </c>
      <c r="F297" s="52" t="s">
        <v>1829</v>
      </c>
      <c r="I297" s="56" t="s">
        <v>5093</v>
      </c>
      <c r="J297" s="57"/>
      <c r="M297" s="60" t="s">
        <v>5092</v>
      </c>
      <c r="N297" s="60" t="s">
        <v>514</v>
      </c>
    </row>
    <row r="298" spans="1:15">
      <c r="A298" s="51" t="s">
        <v>3068</v>
      </c>
      <c r="C298" s="52" t="str">
        <f t="shared" si="6"/>
        <v>fəlɔ̀</v>
      </c>
      <c r="D298" s="52" t="s">
        <v>4389</v>
      </c>
      <c r="E298" s="52" t="s">
        <v>6645</v>
      </c>
      <c r="F298" s="52" t="s">
        <v>1722</v>
      </c>
      <c r="I298" s="56" t="s">
        <v>7772</v>
      </c>
      <c r="J298" s="52" t="s">
        <v>3251</v>
      </c>
      <c r="K298" s="52" t="s">
        <v>4390</v>
      </c>
      <c r="M298" s="59" t="s">
        <v>2879</v>
      </c>
      <c r="N298" s="59" t="s">
        <v>2879</v>
      </c>
    </row>
    <row r="299" spans="1:15">
      <c r="A299" s="51" t="s">
        <v>3068</v>
      </c>
      <c r="I299" s="56" t="s">
        <v>5073</v>
      </c>
      <c r="L299" s="52" t="s">
        <v>5075</v>
      </c>
      <c r="M299" s="59" t="s">
        <v>2878</v>
      </c>
      <c r="N299" s="59" t="s">
        <v>5074</v>
      </c>
    </row>
    <row r="300" spans="1:15">
      <c r="A300" s="51" t="s">
        <v>3070</v>
      </c>
      <c r="C300" s="52" t="str">
        <f>IF(ISBLANK(J300),D300,J300)</f>
        <v>fɔ̀ɣɔ̀fɔ̀ɣɔ́ⁿ</v>
      </c>
      <c r="E300" s="52" t="s">
        <v>6359</v>
      </c>
      <c r="F300" s="52" t="s">
        <v>6360</v>
      </c>
      <c r="I300" s="56" t="s">
        <v>7884</v>
      </c>
      <c r="J300" s="52" t="s">
        <v>2625</v>
      </c>
      <c r="L300" s="52" t="s">
        <v>1914</v>
      </c>
      <c r="M300" s="59" t="s">
        <v>2624</v>
      </c>
      <c r="N300" s="59" t="s">
        <v>2626</v>
      </c>
      <c r="O300" s="51" t="s">
        <v>7766</v>
      </c>
    </row>
    <row r="301" spans="1:15">
      <c r="A301" s="51" t="s">
        <v>3070</v>
      </c>
      <c r="I301" s="56" t="s">
        <v>6420</v>
      </c>
      <c r="L301" s="52" t="s">
        <v>6419</v>
      </c>
      <c r="M301" s="59" t="s">
        <v>6423</v>
      </c>
      <c r="N301" s="59" t="s">
        <v>6422</v>
      </c>
    </row>
    <row r="302" spans="1:15">
      <c r="A302" s="16" t="s">
        <v>7633</v>
      </c>
      <c r="C302" s="52" t="str">
        <f>IF(ISBLANK(J302),D302,J302)</f>
        <v>fɔ̀ⁿfɔ̀ní</v>
      </c>
      <c r="E302" s="52" t="s">
        <v>6322</v>
      </c>
      <c r="F302" s="52" t="s">
        <v>6338</v>
      </c>
      <c r="I302" s="68" t="s">
        <v>7778</v>
      </c>
      <c r="J302" s="52" t="s">
        <v>3727</v>
      </c>
      <c r="L302" s="52" t="s">
        <v>1914</v>
      </c>
      <c r="M302" s="59" t="s">
        <v>3725</v>
      </c>
      <c r="N302" s="59" t="s">
        <v>3726</v>
      </c>
      <c r="O302" s="51" t="s">
        <v>1914</v>
      </c>
    </row>
    <row r="303" spans="1:15">
      <c r="C303" s="52" t="str">
        <f>IF(ISBLANK(J303),D303,J303)</f>
        <v>táfínɛ̀ 'fan'</v>
      </c>
      <c r="D303" s="52" t="s">
        <v>4534</v>
      </c>
      <c r="E303" s="52" t="s">
        <v>6359</v>
      </c>
      <c r="F303" s="52" t="s">
        <v>6369</v>
      </c>
      <c r="I303" s="56" t="s">
        <v>5733</v>
      </c>
      <c r="J303" s="57"/>
      <c r="M303" s="60" t="s">
        <v>5734</v>
      </c>
      <c r="N303" s="60" t="s">
        <v>4535</v>
      </c>
    </row>
    <row r="304" spans="1:15">
      <c r="C304" s="52" t="str">
        <f>IF(ISBLANK(J304),D304,J304)</f>
        <v>fōrōmāⁿ 'greeting'</v>
      </c>
      <c r="D304" s="52" t="s">
        <v>4821</v>
      </c>
      <c r="E304" s="52" t="s">
        <v>6370</v>
      </c>
      <c r="F304" s="52" t="s">
        <v>6323</v>
      </c>
      <c r="G304" s="52" t="s">
        <v>6348</v>
      </c>
      <c r="I304" s="56" t="s">
        <v>7897</v>
      </c>
      <c r="J304" s="57"/>
      <c r="M304" s="60" t="s">
        <v>2355</v>
      </c>
      <c r="N304" s="60" t="s">
        <v>4822</v>
      </c>
      <c r="O304" s="51" t="s">
        <v>4823</v>
      </c>
    </row>
    <row r="305" spans="1:15">
      <c r="A305" s="51" t="s">
        <v>3068</v>
      </c>
      <c r="C305" s="52" t="str">
        <f>IF(ISBLANK(J305),D305,J305)</f>
        <v>fɔ̀rɔ̀ŋɔ́wⁿ</v>
      </c>
      <c r="E305" s="52" t="s">
        <v>6371</v>
      </c>
      <c r="F305" s="52" t="s">
        <v>6338</v>
      </c>
      <c r="G305" s="52" t="s">
        <v>6364</v>
      </c>
      <c r="I305" s="56" t="s">
        <v>7781</v>
      </c>
      <c r="J305" s="52" t="s">
        <v>3189</v>
      </c>
      <c r="K305" s="52" t="s">
        <v>3190</v>
      </c>
      <c r="M305" s="59" t="s">
        <v>2928</v>
      </c>
      <c r="N305" s="59" t="s">
        <v>2929</v>
      </c>
      <c r="O305" s="51" t="s">
        <v>3191</v>
      </c>
    </row>
    <row r="306" spans="1:15">
      <c r="E306" s="52" t="s">
        <v>6325</v>
      </c>
      <c r="F306" s="52" t="s">
        <v>6340</v>
      </c>
      <c r="G306" s="52" t="s">
        <v>6372</v>
      </c>
      <c r="I306" s="56" t="s">
        <v>6133</v>
      </c>
      <c r="M306" s="59" t="s">
        <v>714</v>
      </c>
      <c r="N306" s="59" t="s">
        <v>715</v>
      </c>
    </row>
    <row r="307" spans="1:15">
      <c r="E307" s="52" t="s">
        <v>6363</v>
      </c>
      <c r="F307" s="52" t="s">
        <v>6336</v>
      </c>
      <c r="G307" s="52" t="s">
        <v>6364</v>
      </c>
      <c r="I307" s="56" t="s">
        <v>5177</v>
      </c>
      <c r="M307" s="59" t="s">
        <v>4614</v>
      </c>
      <c r="N307" s="59" t="s">
        <v>4615</v>
      </c>
    </row>
    <row r="308" spans="1:15">
      <c r="I308" s="56" t="s">
        <v>5178</v>
      </c>
      <c r="L308" s="52" t="s">
        <v>5188</v>
      </c>
      <c r="M308" s="59" t="s">
        <v>5179</v>
      </c>
      <c r="N308" s="59" t="s">
        <v>5183</v>
      </c>
    </row>
    <row r="309" spans="1:15">
      <c r="I309" s="56" t="s">
        <v>5186</v>
      </c>
      <c r="L309" s="52" t="s">
        <v>5187</v>
      </c>
      <c r="M309" s="59" t="s">
        <v>5181</v>
      </c>
      <c r="N309" s="59" t="s">
        <v>5182</v>
      </c>
    </row>
    <row r="310" spans="1:15">
      <c r="E310" s="52" t="s">
        <v>6606</v>
      </c>
      <c r="F310" s="52" t="s">
        <v>6865</v>
      </c>
      <c r="I310" s="56" t="s">
        <v>6451</v>
      </c>
      <c r="L310" s="52" t="s">
        <v>6450</v>
      </c>
      <c r="M310" s="59" t="s">
        <v>189</v>
      </c>
      <c r="N310" s="59" t="s">
        <v>190</v>
      </c>
    </row>
    <row r="311" spans="1:15">
      <c r="C311" s="52" t="str">
        <f>IF(ISBLANK(J311),D311,J311)</f>
        <v>fúɔ̄ⁿ 'large dish', fūɔ̀ⁿ 'pot'</v>
      </c>
      <c r="D311" s="52" t="s">
        <v>4049</v>
      </c>
      <c r="E311" s="52" t="s">
        <v>6329</v>
      </c>
      <c r="F311" s="52" t="s">
        <v>6336</v>
      </c>
      <c r="I311" s="56" t="s">
        <v>7784</v>
      </c>
      <c r="M311" s="59" t="s">
        <v>5094</v>
      </c>
      <c r="N311" s="59" t="s">
        <v>5095</v>
      </c>
    </row>
    <row r="312" spans="1:15">
      <c r="A312" s="51" t="s">
        <v>7629</v>
      </c>
      <c r="C312" s="52" t="str">
        <f>IF(ISBLANK(J312),D312,J312)</f>
        <v>fwɔ̀ɔ́ⁿ</v>
      </c>
      <c r="D312" s="52" t="s">
        <v>4048</v>
      </c>
      <c r="E312" s="52" t="s">
        <v>6645</v>
      </c>
      <c r="F312" s="52" t="s">
        <v>6340</v>
      </c>
      <c r="I312" s="56" t="s">
        <v>7641</v>
      </c>
      <c r="J312" s="52" t="s">
        <v>3632</v>
      </c>
      <c r="K312" s="52" t="s">
        <v>4050</v>
      </c>
      <c r="L312" s="52" t="s">
        <v>4836</v>
      </c>
      <c r="M312" s="59" t="s">
        <v>880</v>
      </c>
      <c r="N312" s="59" t="s">
        <v>881</v>
      </c>
      <c r="O312" s="51" t="s">
        <v>3595</v>
      </c>
    </row>
    <row r="313" spans="1:15">
      <c r="E313" s="52" t="s">
        <v>6646</v>
      </c>
      <c r="F313" s="52" t="s">
        <v>6319</v>
      </c>
      <c r="G313" s="52" t="s">
        <v>6348</v>
      </c>
      <c r="I313" s="56" t="s">
        <v>4960</v>
      </c>
      <c r="J313" s="57"/>
      <c r="M313" s="60" t="s">
        <v>4958</v>
      </c>
      <c r="N313" s="60" t="s">
        <v>4959</v>
      </c>
    </row>
    <row r="314" spans="1:15">
      <c r="E314" s="52" t="s">
        <v>6363</v>
      </c>
      <c r="F314" s="52" t="s">
        <v>6321</v>
      </c>
      <c r="G314" s="52" t="s">
        <v>6364</v>
      </c>
      <c r="I314" s="56" t="s">
        <v>7927</v>
      </c>
      <c r="M314" s="59" t="s">
        <v>5764</v>
      </c>
      <c r="N314" s="59" t="s">
        <v>5765</v>
      </c>
    </row>
    <row r="315" spans="1:15">
      <c r="E315" s="52" t="s">
        <v>6320</v>
      </c>
      <c r="F315" s="52" t="s">
        <v>6321</v>
      </c>
      <c r="I315" s="56" t="s">
        <v>6184</v>
      </c>
      <c r="L315" s="52" t="s">
        <v>1914</v>
      </c>
      <c r="M315" s="59" t="s">
        <v>6180</v>
      </c>
      <c r="N315" s="59" t="s">
        <v>6181</v>
      </c>
    </row>
    <row r="316" spans="1:15">
      <c r="C316" s="52" t="str">
        <f>IF(ISBLANK(J316),D316,J316)</f>
        <v>gbátyáⁿáⁿ</v>
      </c>
      <c r="D316" s="52" t="s">
        <v>4056</v>
      </c>
      <c r="E316" s="52" t="s">
        <v>6326</v>
      </c>
      <c r="F316" s="52" t="s">
        <v>1720</v>
      </c>
      <c r="I316" s="56" t="s">
        <v>7662</v>
      </c>
      <c r="J316" s="52" t="s">
        <v>2500</v>
      </c>
      <c r="M316" s="59" t="s">
        <v>2501</v>
      </c>
      <c r="N316" s="59" t="s">
        <v>248</v>
      </c>
      <c r="O316" s="51" t="s">
        <v>7202</v>
      </c>
    </row>
    <row r="317" spans="1:15">
      <c r="I317" s="56" t="s">
        <v>6177</v>
      </c>
      <c r="L317" s="52" t="s">
        <v>6176</v>
      </c>
      <c r="M317" s="59" t="s">
        <v>748</v>
      </c>
      <c r="N317" s="59" t="s">
        <v>749</v>
      </c>
    </row>
    <row r="318" spans="1:15">
      <c r="I318" s="56" t="s">
        <v>7663</v>
      </c>
      <c r="M318" s="59" t="s">
        <v>2501</v>
      </c>
      <c r="N318" s="59" t="s">
        <v>248</v>
      </c>
      <c r="O318" s="51" t="s">
        <v>7379</v>
      </c>
    </row>
    <row r="319" spans="1:15">
      <c r="C319" s="52" t="str">
        <f t="shared" ref="C319:C326" si="7">IF(ISBLANK(J319),D319,J319)</f>
        <v>báʕā yē 'pants'</v>
      </c>
      <c r="D319" s="52" t="s">
        <v>3841</v>
      </c>
      <c r="E319" s="52" t="s">
        <v>6322</v>
      </c>
      <c r="F319" s="52" t="s">
        <v>6349</v>
      </c>
      <c r="I319" s="56" t="s">
        <v>7857</v>
      </c>
      <c r="J319" s="57"/>
      <c r="L319" s="52" t="s">
        <v>4859</v>
      </c>
      <c r="M319" s="60" t="s">
        <v>753</v>
      </c>
      <c r="N319" s="60" t="s">
        <v>754</v>
      </c>
    </row>
    <row r="320" spans="1:15">
      <c r="A320" s="51" t="s">
        <v>7627</v>
      </c>
      <c r="C320" s="52" t="str">
        <f t="shared" si="7"/>
        <v>dyááⁿ-àbáányò</v>
      </c>
      <c r="E320" s="52" t="s">
        <v>6377</v>
      </c>
      <c r="F320" s="52" t="s">
        <v>6349</v>
      </c>
      <c r="G320" s="52" t="s">
        <v>6348</v>
      </c>
      <c r="I320" s="56" t="s">
        <v>7856</v>
      </c>
      <c r="J320" s="52" t="s">
        <v>3594</v>
      </c>
      <c r="M320" s="59" t="s">
        <v>3592</v>
      </c>
      <c r="N320" s="59" t="s">
        <v>3593</v>
      </c>
    </row>
    <row r="321" spans="1:15">
      <c r="C321" s="52" t="str">
        <f t="shared" si="7"/>
        <v>gbágáyéèⁿ 'skirt'</v>
      </c>
      <c r="D321" s="52" t="s">
        <v>4054</v>
      </c>
      <c r="E321" s="52" t="s">
        <v>6370</v>
      </c>
      <c r="F321" s="52" t="s">
        <v>6378</v>
      </c>
      <c r="I321" s="56" t="s">
        <v>7902</v>
      </c>
      <c r="M321" s="60" t="s">
        <v>5104</v>
      </c>
      <c r="N321" s="60" t="s">
        <v>5105</v>
      </c>
    </row>
    <row r="322" spans="1:15">
      <c r="A322" s="51" t="s">
        <v>3070</v>
      </c>
      <c r="C322" s="52" t="str">
        <f t="shared" si="7"/>
        <v>ŋmā gbá yí 'thigh'</v>
      </c>
      <c r="D322" s="52" t="s">
        <v>4352</v>
      </c>
      <c r="E322" s="52" t="s">
        <v>6322</v>
      </c>
      <c r="F322" s="52" t="s">
        <v>6349</v>
      </c>
      <c r="G322" s="52" t="s">
        <v>6348</v>
      </c>
      <c r="I322" s="56" t="s">
        <v>7858</v>
      </c>
      <c r="J322" s="57"/>
      <c r="M322" s="60" t="s">
        <v>822</v>
      </c>
      <c r="N322" s="60" t="s">
        <v>823</v>
      </c>
    </row>
    <row r="323" spans="1:15">
      <c r="A323" s="51" t="s">
        <v>3068</v>
      </c>
      <c r="C323" s="52" t="str">
        <f t="shared" si="7"/>
        <v>gbàmǎyⁿ</v>
      </c>
      <c r="E323" s="52" t="s">
        <v>6324</v>
      </c>
      <c r="F323" s="52" t="s">
        <v>6319</v>
      </c>
      <c r="G323" s="52" t="s">
        <v>6348</v>
      </c>
      <c r="I323" s="56" t="s">
        <v>7933</v>
      </c>
      <c r="J323" s="52" t="s">
        <v>3240</v>
      </c>
      <c r="M323" s="59" t="s">
        <v>3002</v>
      </c>
      <c r="N323" s="59" t="s">
        <v>3003</v>
      </c>
    </row>
    <row r="324" spans="1:15">
      <c r="A324" s="16" t="s">
        <v>7628</v>
      </c>
      <c r="C324" s="52" t="str">
        <f t="shared" si="7"/>
        <v>gbáŋgbàáⁿ</v>
      </c>
      <c r="D324" s="52" t="s">
        <v>4053</v>
      </c>
      <c r="E324" s="52" t="s">
        <v>6373</v>
      </c>
      <c r="F324" s="52" t="s">
        <v>6374</v>
      </c>
      <c r="I324" s="56" t="s">
        <v>5111</v>
      </c>
      <c r="J324" s="52" t="s">
        <v>3127</v>
      </c>
      <c r="M324" s="59" t="s">
        <v>3128</v>
      </c>
      <c r="N324" s="59" t="s">
        <v>3128</v>
      </c>
    </row>
    <row r="325" spans="1:15">
      <c r="A325" s="51" t="s">
        <v>3070</v>
      </c>
      <c r="C325" s="52" t="str">
        <f t="shared" si="7"/>
        <v>ŋmā mbá yáʕá 'chest/poitrine'</v>
      </c>
      <c r="D325" s="52" t="s">
        <v>4353</v>
      </c>
      <c r="E325" s="52" t="s">
        <v>6375</v>
      </c>
      <c r="F325" s="52" t="s">
        <v>6376</v>
      </c>
      <c r="I325" s="56" t="s">
        <v>8221</v>
      </c>
      <c r="J325" s="57"/>
      <c r="M325" s="59" t="s">
        <v>1552</v>
      </c>
      <c r="N325" s="59" t="s">
        <v>1554</v>
      </c>
    </row>
    <row r="326" spans="1:15">
      <c r="A326" s="16" t="s">
        <v>7628</v>
      </c>
      <c r="C326" s="52" t="str">
        <f t="shared" si="7"/>
        <v>cɔ̀wíkà</v>
      </c>
      <c r="E326" s="52" t="s">
        <v>6329</v>
      </c>
      <c r="F326" s="52" t="s">
        <v>1829</v>
      </c>
      <c r="I326" s="56" t="s">
        <v>7908</v>
      </c>
      <c r="J326" s="52" t="s">
        <v>3142</v>
      </c>
      <c r="M326" s="59" t="s">
        <v>3139</v>
      </c>
      <c r="N326" s="59" t="s">
        <v>3140</v>
      </c>
      <c r="O326" s="51" t="s">
        <v>3144</v>
      </c>
    </row>
    <row r="327" spans="1:15">
      <c r="E327" s="52" t="s">
        <v>6334</v>
      </c>
      <c r="F327" s="52" t="s">
        <v>6340</v>
      </c>
      <c r="I327" s="56" t="s">
        <v>6410</v>
      </c>
      <c r="M327" s="59" t="s">
        <v>606</v>
      </c>
      <c r="N327" s="59" t="s">
        <v>607</v>
      </c>
    </row>
    <row r="328" spans="1:15">
      <c r="A328" s="51" t="s">
        <v>7626</v>
      </c>
      <c r="C328" s="52" t="str">
        <f>IF(ISBLANK(J328),D328,J328)</f>
        <v>gbàɣá-cɔ̀ⁿ</v>
      </c>
      <c r="E328" s="52" t="s">
        <v>6322</v>
      </c>
      <c r="F328" s="52" t="s">
        <v>6323</v>
      </c>
      <c r="I328" s="56" t="s">
        <v>5109</v>
      </c>
      <c r="J328" s="52" t="s">
        <v>3449</v>
      </c>
      <c r="L328" s="52" t="s">
        <v>5110</v>
      </c>
      <c r="M328" s="59" t="s">
        <v>3447</v>
      </c>
      <c r="N328" s="59" t="s">
        <v>3448</v>
      </c>
    </row>
    <row r="329" spans="1:15">
      <c r="C329" s="52" t="str">
        <f>IF(ISBLANK(J329),D329,J329)</f>
        <v>gbé 'outside (n)'</v>
      </c>
      <c r="D329" s="52" t="s">
        <v>4057</v>
      </c>
      <c r="E329" s="52" t="s">
        <v>6326</v>
      </c>
      <c r="F329" s="52" t="s">
        <v>6340</v>
      </c>
      <c r="I329" s="56" t="s">
        <v>5112</v>
      </c>
      <c r="M329" s="60" t="s">
        <v>5114</v>
      </c>
      <c r="N329" s="60" t="s">
        <v>5113</v>
      </c>
    </row>
    <row r="330" spans="1:15">
      <c r="A330" s="51" t="s">
        <v>3068</v>
      </c>
      <c r="C330" s="52" t="str">
        <f>IF(ISBLANK(J330),D330,J330)</f>
        <v>gbéné</v>
      </c>
      <c r="D330" s="52" t="s">
        <v>4058</v>
      </c>
      <c r="E330" s="52" t="s">
        <v>6318</v>
      </c>
      <c r="F330" s="52" t="s">
        <v>6319</v>
      </c>
      <c r="I330" s="56" t="s">
        <v>5116</v>
      </c>
      <c r="J330" s="52" t="s">
        <v>3312</v>
      </c>
      <c r="L330" s="52" t="s">
        <v>1914</v>
      </c>
      <c r="M330" s="59" t="s">
        <v>2976</v>
      </c>
      <c r="N330" s="59" t="s">
        <v>2977</v>
      </c>
    </row>
    <row r="331" spans="1:15">
      <c r="A331" s="16" t="s">
        <v>7628</v>
      </c>
      <c r="E331" s="52" t="s">
        <v>6359</v>
      </c>
      <c r="F331" s="52" t="s">
        <v>6379</v>
      </c>
      <c r="I331" s="56" t="s">
        <v>5665</v>
      </c>
      <c r="M331" s="59" t="s">
        <v>5664</v>
      </c>
      <c r="N331" s="59" t="s">
        <v>5663</v>
      </c>
    </row>
    <row r="332" spans="1:15">
      <c r="A332" s="51" t="s">
        <v>3070</v>
      </c>
      <c r="E332" s="52" t="s">
        <v>7385</v>
      </c>
      <c r="F332" s="52" t="s">
        <v>6345</v>
      </c>
      <c r="I332" s="56" t="s">
        <v>7384</v>
      </c>
      <c r="M332" s="59" t="s">
        <v>2605</v>
      </c>
      <c r="N332" s="59" t="s">
        <v>2606</v>
      </c>
    </row>
    <row r="333" spans="1:15">
      <c r="E333" s="52" t="s">
        <v>6324</v>
      </c>
      <c r="F333" s="52" t="s">
        <v>6321</v>
      </c>
      <c r="G333" s="52" t="s">
        <v>6348</v>
      </c>
      <c r="I333" s="56" t="s">
        <v>5200</v>
      </c>
      <c r="J333" s="57"/>
      <c r="M333" s="60" t="s">
        <v>5202</v>
      </c>
      <c r="N333" s="60" t="s">
        <v>5201</v>
      </c>
    </row>
    <row r="334" spans="1:15">
      <c r="C334" s="52" t="str">
        <f>IF(ISBLANK(J334),D334,J334)</f>
        <v>gbééⁿ (sg), gbéⁿ (pl) 'chair, stool'</v>
      </c>
      <c r="D334" s="52" t="s">
        <v>4730</v>
      </c>
      <c r="E334" s="52" t="s">
        <v>6334</v>
      </c>
      <c r="F334" s="52" t="s">
        <v>1720</v>
      </c>
      <c r="G334" s="52" t="s">
        <v>6348</v>
      </c>
      <c r="I334" s="56" t="s">
        <v>5115</v>
      </c>
      <c r="K334" s="52" t="s">
        <v>4062</v>
      </c>
      <c r="M334" s="60" t="s">
        <v>405</v>
      </c>
      <c r="N334" s="60" t="s">
        <v>406</v>
      </c>
    </row>
    <row r="335" spans="1:15">
      <c r="A335" s="51" t="s">
        <v>3068</v>
      </c>
      <c r="C335" s="52" t="str">
        <f>IF(ISBLANK(J335),D335,J335)</f>
        <v>gbɛ̀nɛ̀-yó</v>
      </c>
      <c r="E335" s="52" t="s">
        <v>6322</v>
      </c>
      <c r="F335" s="52" t="s">
        <v>6338</v>
      </c>
      <c r="I335" s="56" t="s">
        <v>3350</v>
      </c>
      <c r="J335" s="52" t="s">
        <v>3350</v>
      </c>
      <c r="L335" s="52" t="s">
        <v>5020</v>
      </c>
      <c r="M335" s="59" t="s">
        <v>2840</v>
      </c>
      <c r="N335" s="59" t="s">
        <v>2841</v>
      </c>
      <c r="O335" s="51" t="s">
        <v>5121</v>
      </c>
    </row>
    <row r="336" spans="1:15">
      <c r="A336" s="51" t="s">
        <v>3068</v>
      </c>
      <c r="C336" s="52" t="str">
        <f>IF(ISBLANK(J336),D336,J336)</f>
        <v>sùⁿ-yó</v>
      </c>
      <c r="E336" s="52" t="s">
        <v>6322</v>
      </c>
      <c r="F336" s="52" t="s">
        <v>6323</v>
      </c>
      <c r="I336" s="56" t="s">
        <v>7828</v>
      </c>
      <c r="J336" s="52" t="s">
        <v>3261</v>
      </c>
      <c r="L336" s="52" t="s">
        <v>5685</v>
      </c>
      <c r="M336" s="59" t="s">
        <v>2903</v>
      </c>
      <c r="N336" s="59" t="s">
        <v>2904</v>
      </c>
      <c r="O336" s="51" t="s">
        <v>2905</v>
      </c>
    </row>
    <row r="337" spans="1:17">
      <c r="E337" s="52" t="s">
        <v>6324</v>
      </c>
      <c r="F337" s="52" t="s">
        <v>6319</v>
      </c>
      <c r="G337" s="52" t="s">
        <v>6348</v>
      </c>
      <c r="I337" s="56" t="s">
        <v>5684</v>
      </c>
      <c r="J337" s="57"/>
      <c r="M337" s="59" t="s">
        <v>3672</v>
      </c>
      <c r="N337" s="59" t="s">
        <v>3673</v>
      </c>
    </row>
    <row r="338" spans="1:17">
      <c r="A338" s="16" t="s">
        <v>7626</v>
      </c>
      <c r="C338" s="52" t="str">
        <f>IF(ISBLANK(J338),D338,J338)</f>
        <v>ŋgbèé</v>
      </c>
      <c r="E338" s="52" t="s">
        <v>6659</v>
      </c>
      <c r="F338" s="52" t="s">
        <v>6321</v>
      </c>
      <c r="I338" s="56" t="s">
        <v>7852</v>
      </c>
      <c r="J338" s="52" t="s">
        <v>3476</v>
      </c>
      <c r="M338" s="59" t="s">
        <v>5530</v>
      </c>
      <c r="N338" s="59" t="s">
        <v>5531</v>
      </c>
    </row>
    <row r="339" spans="1:17">
      <c r="E339" s="52" t="s">
        <v>6322</v>
      </c>
      <c r="F339" s="52" t="s">
        <v>6365</v>
      </c>
      <c r="I339" s="78" t="s">
        <v>6292</v>
      </c>
      <c r="L339" s="52" t="s">
        <v>6293</v>
      </c>
      <c r="M339" s="59" t="s">
        <v>343</v>
      </c>
      <c r="N339" s="59" t="s">
        <v>344</v>
      </c>
    </row>
    <row r="340" spans="1:17">
      <c r="A340" s="51" t="s">
        <v>3068</v>
      </c>
      <c r="C340" s="52" t="str">
        <f>IF(ISBLANK(J340),D340,J340)</f>
        <v>kàɣà tɛ́ⁿ (it's bitter)</v>
      </c>
      <c r="E340" s="52" t="s">
        <v>6318</v>
      </c>
      <c r="F340" s="52" t="s">
        <v>6321</v>
      </c>
      <c r="I340" s="56" t="s">
        <v>5205</v>
      </c>
      <c r="J340" s="52" t="s">
        <v>5206</v>
      </c>
      <c r="M340" s="59" t="s">
        <v>2908</v>
      </c>
      <c r="N340" s="59" t="s">
        <v>2909</v>
      </c>
    </row>
    <row r="341" spans="1:17">
      <c r="E341" s="52" t="s">
        <v>6654</v>
      </c>
      <c r="F341" s="52" t="s">
        <v>6338</v>
      </c>
      <c r="I341" s="56" t="s">
        <v>7689</v>
      </c>
      <c r="J341" s="57"/>
      <c r="L341" s="52" t="s">
        <v>1914</v>
      </c>
      <c r="M341" s="60" t="s">
        <v>63</v>
      </c>
      <c r="N341" s="60" t="s">
        <v>64</v>
      </c>
      <c r="O341" s="62" t="s">
        <v>5404</v>
      </c>
      <c r="P341" s="62"/>
      <c r="Q341" s="62"/>
    </row>
    <row r="342" spans="1:17">
      <c r="C342" s="52" t="str">
        <f>IF(ISBLANK(J342),D342,J342)</f>
        <v>gbɔ̀ŋɔ̄ 'beehive'</v>
      </c>
      <c r="D342" s="52" t="s">
        <v>4072</v>
      </c>
      <c r="E342" s="52" t="s">
        <v>6363</v>
      </c>
      <c r="F342" s="52" t="s">
        <v>6321</v>
      </c>
      <c r="G342" s="52" t="s">
        <v>6364</v>
      </c>
      <c r="I342" s="56" t="s">
        <v>7928</v>
      </c>
      <c r="J342" s="57"/>
      <c r="M342" s="60" t="s">
        <v>5123</v>
      </c>
      <c r="N342" s="60" t="s">
        <v>5124</v>
      </c>
      <c r="O342" s="62"/>
      <c r="P342" s="62"/>
      <c r="Q342" s="62"/>
    </row>
    <row r="343" spans="1:17">
      <c r="A343" s="51" t="s">
        <v>3068</v>
      </c>
      <c r="C343" s="52" t="str">
        <f>IF(ISBLANK(J343),D343,J343)</f>
        <v>gbɔ̄yɔ̄ 'African eggplant'</v>
      </c>
      <c r="D343" s="52" t="s">
        <v>4073</v>
      </c>
      <c r="E343" s="52" t="s">
        <v>6363</v>
      </c>
      <c r="F343" s="52" t="s">
        <v>6321</v>
      </c>
      <c r="I343" s="56" t="s">
        <v>7639</v>
      </c>
      <c r="J343" s="57"/>
      <c r="K343" s="57"/>
      <c r="L343" s="57"/>
      <c r="M343" s="60" t="s">
        <v>3369</v>
      </c>
      <c r="N343" s="60" t="s">
        <v>3370</v>
      </c>
      <c r="O343" s="62" t="s">
        <v>4074</v>
      </c>
      <c r="P343" s="62"/>
      <c r="Q343" s="62"/>
    </row>
    <row r="344" spans="1:17">
      <c r="A344" s="51" t="s">
        <v>3068</v>
      </c>
      <c r="C344" s="52" t="str">
        <f>IF(ISBLANK(J344),D344,J344)</f>
        <v>gānāʕà 'indigo'</v>
      </c>
      <c r="D344" s="52" t="s">
        <v>4051</v>
      </c>
      <c r="E344" s="52" t="s">
        <v>6322</v>
      </c>
      <c r="F344" s="52" t="s">
        <v>6338</v>
      </c>
      <c r="I344" s="56" t="s">
        <v>7779</v>
      </c>
      <c r="K344" s="52" t="s">
        <v>4052</v>
      </c>
      <c r="M344" s="60" t="s">
        <v>193</v>
      </c>
      <c r="N344" s="60" t="s">
        <v>193</v>
      </c>
    </row>
    <row r="345" spans="1:17">
      <c r="E345" s="52" t="s">
        <v>6324</v>
      </c>
      <c r="F345" s="52" t="s">
        <v>6319</v>
      </c>
      <c r="G345" s="52" t="s">
        <v>6348</v>
      </c>
      <c r="I345" s="56" t="s">
        <v>7738</v>
      </c>
      <c r="M345" s="59" t="s">
        <v>2643</v>
      </c>
      <c r="N345" s="59" t="s">
        <v>2642</v>
      </c>
      <c r="O345" s="51" t="s">
        <v>7737</v>
      </c>
    </row>
    <row r="346" spans="1:17">
      <c r="C346" s="52" t="str">
        <f>IF(ISBLANK(J346),D346,J346)</f>
        <v>gɛ́yⁿ</v>
      </c>
      <c r="D346" s="52" t="s">
        <v>4076</v>
      </c>
      <c r="E346" s="52" t="s">
        <v>6334</v>
      </c>
      <c r="F346" s="52" t="s">
        <v>1720</v>
      </c>
      <c r="G346" s="52" t="s">
        <v>6348</v>
      </c>
      <c r="I346" s="56" t="s">
        <v>7735</v>
      </c>
      <c r="J346" s="52" t="s">
        <v>2641</v>
      </c>
      <c r="K346" s="52" t="s">
        <v>4077</v>
      </c>
      <c r="M346" s="59" t="s">
        <v>2643</v>
      </c>
      <c r="N346" s="59" t="s">
        <v>2642</v>
      </c>
      <c r="O346" s="51" t="s">
        <v>7736</v>
      </c>
    </row>
    <row r="347" spans="1:17">
      <c r="C347" s="52" t="str">
        <f>IF(ISBLANK(J347),D347,J347)</f>
        <v>glààⁿ</v>
      </c>
      <c r="D347" s="52" t="s">
        <v>4083</v>
      </c>
      <c r="E347" s="52" t="s">
        <v>6648</v>
      </c>
      <c r="F347" s="52" t="s">
        <v>1722</v>
      </c>
      <c r="G347" s="52" t="s">
        <v>6348</v>
      </c>
      <c r="I347" s="56" t="s">
        <v>7760</v>
      </c>
      <c r="J347" s="52" t="s">
        <v>2685</v>
      </c>
      <c r="M347" s="59" t="s">
        <v>7758</v>
      </c>
      <c r="N347" s="59" t="s">
        <v>7759</v>
      </c>
      <c r="O347" s="51" t="s">
        <v>2687</v>
      </c>
    </row>
    <row r="348" spans="1:17">
      <c r="A348" s="16" t="s">
        <v>7628</v>
      </c>
      <c r="E348" s="52" t="s">
        <v>6325</v>
      </c>
      <c r="F348" s="52" t="s">
        <v>6340</v>
      </c>
      <c r="G348" s="52" t="s">
        <v>6347</v>
      </c>
      <c r="I348" s="56" t="s">
        <v>7804</v>
      </c>
      <c r="J348" s="57"/>
      <c r="M348" s="59" t="s">
        <v>5870</v>
      </c>
      <c r="N348" s="59" t="s">
        <v>5871</v>
      </c>
      <c r="O348" s="51" t="s">
        <v>5415</v>
      </c>
    </row>
    <row r="349" spans="1:17">
      <c r="A349" s="51" t="s">
        <v>7627</v>
      </c>
      <c r="C349" s="52" t="str">
        <f>IF(ISBLANK(J349),D349,J349)</f>
        <v>góŋgòrò</v>
      </c>
      <c r="D349" s="52" t="s">
        <v>4391</v>
      </c>
      <c r="E349" s="52" t="s">
        <v>6373</v>
      </c>
      <c r="F349" s="52" t="s">
        <v>6365</v>
      </c>
      <c r="I349" s="56" t="s">
        <v>7768</v>
      </c>
      <c r="J349" s="52" t="s">
        <v>3585</v>
      </c>
      <c r="K349" s="52" t="s">
        <v>4392</v>
      </c>
      <c r="M349" s="59" t="s">
        <v>3586</v>
      </c>
      <c r="N349" s="59" t="s">
        <v>3587</v>
      </c>
    </row>
    <row r="350" spans="1:17">
      <c r="E350" s="52" t="s">
        <v>6337</v>
      </c>
      <c r="F350" s="52" t="s">
        <v>6349</v>
      </c>
      <c r="G350" s="52" t="s">
        <v>6348</v>
      </c>
      <c r="I350" s="56" t="s">
        <v>7886</v>
      </c>
      <c r="L350" s="52" t="s">
        <v>1914</v>
      </c>
      <c r="M350" s="59" t="s">
        <v>580</v>
      </c>
      <c r="N350" s="59" t="s">
        <v>580</v>
      </c>
    </row>
    <row r="351" spans="1:17">
      <c r="A351" s="51" t="s">
        <v>7626</v>
      </c>
      <c r="C351" s="52" t="str">
        <f>IF(ISBLANK(J351),D351,J351)</f>
        <v>jàà-tóy, yàɣà-tóy</v>
      </c>
      <c r="D351" s="52" t="s">
        <v>4645</v>
      </c>
      <c r="E351" s="52" t="s">
        <v>6370</v>
      </c>
      <c r="F351" s="52" t="s">
        <v>6338</v>
      </c>
      <c r="G351" s="52" t="s">
        <v>6348</v>
      </c>
      <c r="I351" s="56" t="s">
        <v>7901</v>
      </c>
      <c r="J351" s="52" t="s">
        <v>5895</v>
      </c>
      <c r="M351" s="59" t="s">
        <v>3528</v>
      </c>
      <c r="N351" s="59" t="s">
        <v>3529</v>
      </c>
      <c r="O351" s="51" t="s">
        <v>3527</v>
      </c>
    </row>
    <row r="352" spans="1:17">
      <c r="A352" s="51" t="s">
        <v>3068</v>
      </c>
      <c r="E352" s="52" t="s">
        <v>6359</v>
      </c>
      <c r="F352" s="52" t="s">
        <v>6367</v>
      </c>
      <c r="I352" s="56" t="s">
        <v>5918</v>
      </c>
      <c r="L352" s="52" t="s">
        <v>1914</v>
      </c>
      <c r="M352" s="60" t="s">
        <v>3234</v>
      </c>
      <c r="N352" s="60" t="s">
        <v>3235</v>
      </c>
    </row>
    <row r="353" spans="1:16">
      <c r="E353" s="52" t="s">
        <v>6318</v>
      </c>
      <c r="F353" s="52" t="s">
        <v>6346</v>
      </c>
      <c r="I353" s="56" t="s">
        <v>6235</v>
      </c>
      <c r="M353" s="59" t="s">
        <v>2</v>
      </c>
      <c r="N353" s="59" t="s">
        <v>3</v>
      </c>
    </row>
    <row r="354" spans="1:16">
      <c r="C354" s="52" t="str">
        <f>IF(ISBLANK(J354),D354,J354)</f>
        <v>ja..</v>
      </c>
      <c r="D354" s="52" t="s">
        <v>3988</v>
      </c>
      <c r="E354" s="52" t="s">
        <v>6318</v>
      </c>
      <c r="F354" s="52" t="s">
        <v>6321</v>
      </c>
      <c r="I354" s="56" t="s">
        <v>7911</v>
      </c>
      <c r="J354" s="57" t="s">
        <v>4000</v>
      </c>
      <c r="M354" s="59" t="s">
        <v>246</v>
      </c>
      <c r="N354" s="59" t="s">
        <v>247</v>
      </c>
    </row>
    <row r="355" spans="1:16">
      <c r="E355" s="52" t="s">
        <v>6329</v>
      </c>
      <c r="F355" s="52" t="s">
        <v>6345</v>
      </c>
      <c r="I355" s="56" t="s">
        <v>6473</v>
      </c>
      <c r="L355" s="52" t="s">
        <v>1914</v>
      </c>
      <c r="M355" s="59" t="s">
        <v>6470</v>
      </c>
      <c r="N355" s="59" t="s">
        <v>6471</v>
      </c>
      <c r="O355" s="51" t="s">
        <v>6480</v>
      </c>
    </row>
    <row r="356" spans="1:16">
      <c r="E356" s="52" t="s">
        <v>6359</v>
      </c>
      <c r="F356" s="52" t="s">
        <v>6642</v>
      </c>
      <c r="I356" s="56" t="s">
        <v>6472</v>
      </c>
      <c r="L356" s="52" t="s">
        <v>1914</v>
      </c>
      <c r="M356" s="59" t="s">
        <v>6470</v>
      </c>
      <c r="N356" s="59" t="s">
        <v>6471</v>
      </c>
      <c r="O356" s="51" t="s">
        <v>6481</v>
      </c>
    </row>
    <row r="357" spans="1:16">
      <c r="A357" s="51" t="s">
        <v>7626</v>
      </c>
      <c r="C357" s="52" t="str">
        <f>IF(ISBLANK(J357),D357,J357)</f>
        <v>yàɣà-tóy-jǒyⁿ-yòbɔ̀</v>
      </c>
      <c r="I357" s="56" t="s">
        <v>5896</v>
      </c>
      <c r="J357" s="52" t="s">
        <v>3532</v>
      </c>
      <c r="M357" s="59" t="s">
        <v>3530</v>
      </c>
      <c r="N357" s="59" t="s">
        <v>3531</v>
      </c>
    </row>
    <row r="358" spans="1:16">
      <c r="E358" s="52" t="s">
        <v>6324</v>
      </c>
      <c r="F358" s="52" t="s">
        <v>6321</v>
      </c>
      <c r="I358" s="56" t="s">
        <v>6501</v>
      </c>
      <c r="M358" s="59" t="s">
        <v>178</v>
      </c>
      <c r="N358" s="59" t="s">
        <v>178</v>
      </c>
    </row>
    <row r="359" spans="1:16">
      <c r="A359" s="16" t="s">
        <v>7628</v>
      </c>
      <c r="C359" s="52" t="str">
        <f>IF(ISBLANK(J359),D359,J359)</f>
        <v>jìgìló</v>
      </c>
      <c r="D359" s="57" t="s">
        <v>4103</v>
      </c>
      <c r="E359" s="57" t="s">
        <v>6322</v>
      </c>
      <c r="F359" s="57" t="s">
        <v>6338</v>
      </c>
      <c r="G359" s="57"/>
      <c r="H359" s="86"/>
      <c r="I359" s="56" t="s">
        <v>7866</v>
      </c>
      <c r="J359" s="57" t="s">
        <v>3112</v>
      </c>
      <c r="K359" s="57"/>
      <c r="L359" s="57"/>
      <c r="M359" s="60" t="s">
        <v>3110</v>
      </c>
      <c r="N359" s="60" t="s">
        <v>3111</v>
      </c>
      <c r="O359" s="51" t="s">
        <v>5147</v>
      </c>
    </row>
    <row r="360" spans="1:16">
      <c r="I360" s="56" t="s">
        <v>6027</v>
      </c>
      <c r="J360" s="57"/>
      <c r="L360" s="52" t="s">
        <v>6028</v>
      </c>
      <c r="M360" s="59" t="s">
        <v>729</v>
      </c>
      <c r="N360" s="59" t="s">
        <v>730</v>
      </c>
    </row>
    <row r="361" spans="1:16">
      <c r="C361" s="52" t="str">
        <f>IF(ISBLANK(J361),D361,J361)</f>
        <v>yígínàʕà 'shirt'</v>
      </c>
      <c r="D361" s="52" t="s">
        <v>4667</v>
      </c>
      <c r="E361" s="52" t="s">
        <v>6359</v>
      </c>
      <c r="F361" s="52" t="s">
        <v>6376</v>
      </c>
      <c r="I361" s="56" t="s">
        <v>5903</v>
      </c>
      <c r="M361" s="59" t="s">
        <v>5904</v>
      </c>
      <c r="N361" s="59" t="s">
        <v>5905</v>
      </c>
    </row>
    <row r="362" spans="1:16">
      <c r="E362" s="52" t="s">
        <v>6322</v>
      </c>
      <c r="F362" s="52" t="s">
        <v>6349</v>
      </c>
      <c r="I362" s="56" t="s">
        <v>4907</v>
      </c>
      <c r="M362" s="59" t="s">
        <v>4893</v>
      </c>
      <c r="N362" s="59" t="s">
        <v>4894</v>
      </c>
    </row>
    <row r="363" spans="1:16">
      <c r="G363" s="52" t="s">
        <v>6380</v>
      </c>
      <c r="I363" s="56" t="s">
        <v>5170</v>
      </c>
      <c r="M363" s="59" t="s">
        <v>5173</v>
      </c>
      <c r="N363" s="59" t="s">
        <v>5172</v>
      </c>
    </row>
    <row r="364" spans="1:16">
      <c r="G364" s="52" t="s">
        <v>6380</v>
      </c>
      <c r="I364" s="56" t="s">
        <v>5174</v>
      </c>
      <c r="M364" s="59" t="s">
        <v>5175</v>
      </c>
      <c r="N364" s="59" t="s">
        <v>5176</v>
      </c>
    </row>
    <row r="365" spans="1:16">
      <c r="A365" s="51" t="s">
        <v>3070</v>
      </c>
      <c r="C365" s="52" t="str">
        <f>IF(ISBLANK(J365),D365,J365)</f>
        <v>jyùɣɔ́</v>
      </c>
      <c r="E365" s="52" t="s">
        <v>6322</v>
      </c>
      <c r="F365" s="52" t="s">
        <v>6338</v>
      </c>
      <c r="G365" s="52" t="s">
        <v>6380</v>
      </c>
      <c r="I365" s="56" t="s">
        <v>5163</v>
      </c>
      <c r="J365" s="52" t="s">
        <v>2628</v>
      </c>
      <c r="K365" s="52" t="s">
        <v>2778</v>
      </c>
      <c r="M365" s="59" t="s">
        <v>5171</v>
      </c>
      <c r="N365" s="59" t="s">
        <v>417</v>
      </c>
      <c r="O365" s="51" t="s">
        <v>4616</v>
      </c>
    </row>
    <row r="366" spans="1:16">
      <c r="C366" s="52" t="str">
        <f>IF(ISBLANK(J366),D366,J366)</f>
        <v>jōó 'fishing basket' (trap)</v>
      </c>
      <c r="D366" s="52" t="s">
        <v>4107</v>
      </c>
      <c r="E366" s="52" t="s">
        <v>6357</v>
      </c>
      <c r="F366" s="52" t="s">
        <v>6340</v>
      </c>
      <c r="G366" s="52" t="s">
        <v>6364</v>
      </c>
      <c r="I366" s="56" t="s">
        <v>7786</v>
      </c>
      <c r="J366" s="57"/>
      <c r="L366" s="52" t="s">
        <v>1914</v>
      </c>
      <c r="M366" s="60" t="s">
        <v>5154</v>
      </c>
      <c r="N366" s="60" t="s">
        <v>5153</v>
      </c>
    </row>
    <row r="367" spans="1:16">
      <c r="C367" s="52" t="str">
        <f>IF(ISBLANK(J367),D367,J367)</f>
        <v>jɔ̀ɔ́</v>
      </c>
      <c r="D367" s="52" t="s">
        <v>3761</v>
      </c>
      <c r="E367" s="52" t="s">
        <v>6326</v>
      </c>
      <c r="F367" s="52" t="s">
        <v>6340</v>
      </c>
      <c r="I367" s="56" t="s">
        <v>7682</v>
      </c>
      <c r="J367" s="52" t="s">
        <v>1813</v>
      </c>
      <c r="K367" s="52" t="s">
        <v>4377</v>
      </c>
      <c r="M367" s="59" t="s">
        <v>137</v>
      </c>
      <c r="N367" s="59" t="s">
        <v>138</v>
      </c>
      <c r="O367" s="51" t="s">
        <v>1814</v>
      </c>
      <c r="P367" s="51" t="s">
        <v>6089</v>
      </c>
    </row>
    <row r="368" spans="1:16">
      <c r="A368" s="51" t="s">
        <v>3070</v>
      </c>
      <c r="C368" s="52" t="str">
        <f>IF(ISBLANK(J368),D368,J368)</f>
        <v>jɔ́yⁿ</v>
      </c>
      <c r="D368" s="52" t="s">
        <v>4733</v>
      </c>
      <c r="E368" s="52" t="s">
        <v>6648</v>
      </c>
      <c r="F368" s="52" t="s">
        <v>6340</v>
      </c>
      <c r="G368" s="52" t="s">
        <v>6348</v>
      </c>
      <c r="I368" s="56" t="s">
        <v>7657</v>
      </c>
      <c r="J368" s="52" t="s">
        <v>2529</v>
      </c>
      <c r="K368" s="52" t="s">
        <v>4750</v>
      </c>
      <c r="L368" s="57" t="s">
        <v>4734</v>
      </c>
      <c r="M368" s="59" t="s">
        <v>436</v>
      </c>
      <c r="N368" s="59" t="s">
        <v>437</v>
      </c>
    </row>
    <row r="369" spans="1:15">
      <c r="A369" s="51" t="s">
        <v>3070</v>
      </c>
      <c r="I369" s="56" t="s">
        <v>6474</v>
      </c>
      <c r="L369" s="52" t="s">
        <v>6475</v>
      </c>
      <c r="M369" s="59" t="s">
        <v>227</v>
      </c>
      <c r="N369" s="59" t="s">
        <v>228</v>
      </c>
    </row>
    <row r="370" spans="1:15">
      <c r="I370" s="56" t="s">
        <v>6478</v>
      </c>
      <c r="L370" s="52" t="s">
        <v>6479</v>
      </c>
      <c r="M370" s="59" t="s">
        <v>6476</v>
      </c>
      <c r="N370" s="59" t="s">
        <v>6477</v>
      </c>
    </row>
    <row r="371" spans="1:15">
      <c r="I371" s="56" t="s">
        <v>5555</v>
      </c>
      <c r="J371" s="57"/>
      <c r="L371" s="52" t="s">
        <v>5266</v>
      </c>
      <c r="M371" s="59" t="s">
        <v>5264</v>
      </c>
      <c r="N371" s="59" t="s">
        <v>5265</v>
      </c>
    </row>
    <row r="372" spans="1:15">
      <c r="E372" s="52" t="s">
        <v>6359</v>
      </c>
      <c r="F372" s="52" t="s">
        <v>6379</v>
      </c>
      <c r="I372" s="56" t="s">
        <v>6280</v>
      </c>
      <c r="J372" s="57"/>
      <c r="L372" s="52" t="s">
        <v>1914</v>
      </c>
      <c r="M372" s="59" t="s">
        <v>257</v>
      </c>
      <c r="N372" s="59" t="s">
        <v>258</v>
      </c>
    </row>
    <row r="373" spans="1:15">
      <c r="C373" s="52" t="str">
        <f t="shared" ref="C373:C381" si="8">IF(ISBLANK(J373),D373,J373)</f>
        <v>dūgá mìⁿ 'language'</v>
      </c>
      <c r="D373" s="52" t="s">
        <v>3978</v>
      </c>
      <c r="I373" s="56" t="s">
        <v>5045</v>
      </c>
      <c r="L373" s="52" t="s">
        <v>5046</v>
      </c>
      <c r="M373" s="60" t="s">
        <v>438</v>
      </c>
      <c r="N373" s="60" t="s">
        <v>439</v>
      </c>
      <c r="O373" s="51" t="s">
        <v>3979</v>
      </c>
    </row>
    <row r="374" spans="1:15">
      <c r="A374" s="51" t="s">
        <v>3070</v>
      </c>
      <c r="C374" s="52" t="str">
        <f t="shared" si="8"/>
        <v>júgú</v>
      </c>
      <c r="E374" s="52" t="s">
        <v>6318</v>
      </c>
      <c r="F374" s="52" t="s">
        <v>6319</v>
      </c>
      <c r="I374" s="56" t="s">
        <v>7690</v>
      </c>
      <c r="J374" s="52" t="s">
        <v>2239</v>
      </c>
      <c r="M374" s="59" t="s">
        <v>684</v>
      </c>
      <c r="N374" s="59" t="s">
        <v>685</v>
      </c>
      <c r="O374" s="51" t="s">
        <v>2241</v>
      </c>
    </row>
    <row r="375" spans="1:15">
      <c r="A375" s="51" t="s">
        <v>3070</v>
      </c>
      <c r="C375" s="52" t="str">
        <f t="shared" si="8"/>
        <v>júgú-</v>
      </c>
      <c r="D375" s="52" t="s">
        <v>3996</v>
      </c>
      <c r="I375" s="56" t="s">
        <v>5160</v>
      </c>
      <c r="J375" s="52" t="s">
        <v>3997</v>
      </c>
      <c r="M375" s="60" t="s">
        <v>5405</v>
      </c>
      <c r="N375" s="60" t="s">
        <v>5406</v>
      </c>
    </row>
    <row r="376" spans="1:15">
      <c r="A376" s="51" t="s">
        <v>3070</v>
      </c>
      <c r="C376" s="52" t="str">
        <f t="shared" si="8"/>
        <v>júgú-bì</v>
      </c>
      <c r="D376" s="52" t="s">
        <v>4108</v>
      </c>
      <c r="E376" s="52" t="s">
        <v>6322</v>
      </c>
      <c r="F376" s="52" t="s">
        <v>6323</v>
      </c>
      <c r="I376" s="56" t="s">
        <v>7823</v>
      </c>
      <c r="J376" s="52" t="s">
        <v>2240</v>
      </c>
      <c r="M376" s="59" t="s">
        <v>684</v>
      </c>
      <c r="N376" s="59" t="s">
        <v>685</v>
      </c>
      <c r="O376" s="51" t="s">
        <v>2242</v>
      </c>
    </row>
    <row r="377" spans="1:15">
      <c r="A377" s="51" t="s">
        <v>5155</v>
      </c>
      <c r="C377" s="52" t="str">
        <f t="shared" si="8"/>
        <v>júgú bī sèrííⁿ 'eyelash'</v>
      </c>
      <c r="D377" s="52" t="s">
        <v>4109</v>
      </c>
      <c r="I377" s="56" t="s">
        <v>5161</v>
      </c>
      <c r="J377" s="57"/>
      <c r="M377" s="60" t="s">
        <v>5158</v>
      </c>
      <c r="N377" s="60" t="s">
        <v>5159</v>
      </c>
    </row>
    <row r="378" spans="1:15">
      <c r="A378" s="16" t="s">
        <v>7628</v>
      </c>
      <c r="C378" s="52" t="str">
        <f t="shared" si="8"/>
        <v>jìgìló</v>
      </c>
      <c r="D378" s="57" t="s">
        <v>4103</v>
      </c>
      <c r="E378" s="57" t="s">
        <v>6322</v>
      </c>
      <c r="F378" s="57" t="s">
        <v>6338</v>
      </c>
      <c r="G378" s="57"/>
      <c r="H378" s="86"/>
      <c r="I378" s="56" t="s">
        <v>7865</v>
      </c>
      <c r="J378" s="57" t="s">
        <v>3112</v>
      </c>
      <c r="K378" s="57"/>
      <c r="L378" s="57"/>
      <c r="M378" s="60" t="s">
        <v>3110</v>
      </c>
      <c r="N378" s="60" t="s">
        <v>3111</v>
      </c>
      <c r="O378" s="51" t="s">
        <v>5162</v>
      </c>
    </row>
    <row r="379" spans="1:15">
      <c r="A379" s="16" t="s">
        <v>7628</v>
      </c>
      <c r="C379" s="52" t="str">
        <f t="shared" si="8"/>
        <v>júgúnìì</v>
      </c>
      <c r="E379" s="52" t="s">
        <v>6337</v>
      </c>
      <c r="F379" s="52" t="s">
        <v>6349</v>
      </c>
      <c r="I379" s="56" t="s">
        <v>5146</v>
      </c>
      <c r="J379" s="52" t="s">
        <v>3097</v>
      </c>
      <c r="L379" s="52" t="s">
        <v>1914</v>
      </c>
      <c r="M379" s="59" t="s">
        <v>3095</v>
      </c>
      <c r="N379" s="59" t="s">
        <v>3096</v>
      </c>
    </row>
    <row r="380" spans="1:15">
      <c r="C380" s="52" t="str">
        <f t="shared" si="8"/>
        <v>díōlāwì 'seller'</v>
      </c>
      <c r="D380" s="52" t="s">
        <v>3968</v>
      </c>
      <c r="E380" s="52" t="s">
        <v>6322</v>
      </c>
      <c r="F380" s="52" t="s">
        <v>6323</v>
      </c>
      <c r="I380" s="56" t="s">
        <v>5029</v>
      </c>
      <c r="J380" s="57"/>
      <c r="K380" s="57"/>
      <c r="L380" s="57"/>
      <c r="M380" s="60" t="s">
        <v>5030</v>
      </c>
      <c r="N380" s="60" t="s">
        <v>5031</v>
      </c>
      <c r="O380" s="51" t="s">
        <v>3969</v>
      </c>
    </row>
    <row r="381" spans="1:15">
      <c r="C381" s="52" t="str">
        <f t="shared" si="8"/>
        <v>júŋá-</v>
      </c>
      <c r="D381" s="52" t="s">
        <v>3998</v>
      </c>
      <c r="E381" s="52" t="s">
        <v>6322</v>
      </c>
      <c r="F381" s="52" t="s">
        <v>6323</v>
      </c>
      <c r="I381" s="56" t="s">
        <v>5025</v>
      </c>
      <c r="J381" s="52" t="s">
        <v>3999</v>
      </c>
      <c r="M381" s="59" t="s">
        <v>179</v>
      </c>
      <c r="N381" s="59" t="s">
        <v>180</v>
      </c>
    </row>
    <row r="382" spans="1:15">
      <c r="E382" s="52" t="s">
        <v>6322</v>
      </c>
      <c r="F382" s="52" t="s">
        <v>6323</v>
      </c>
      <c r="I382" s="56" t="s">
        <v>5906</v>
      </c>
      <c r="M382" s="59" t="s">
        <v>5907</v>
      </c>
      <c r="N382" s="59" t="s">
        <v>5908</v>
      </c>
    </row>
    <row r="383" spans="1:15">
      <c r="A383" s="51" t="s">
        <v>3068</v>
      </c>
      <c r="C383" s="52" t="str">
        <f>IF(ISBLANK(J383),D383,J383)</f>
        <v>jùsúūⁿ</v>
      </c>
      <c r="D383" s="52" t="s">
        <v>3995</v>
      </c>
      <c r="E383" s="52" t="s">
        <v>6329</v>
      </c>
      <c r="F383" s="52" t="s">
        <v>6344</v>
      </c>
      <c r="G383" s="52" t="s">
        <v>6364</v>
      </c>
      <c r="I383" s="56" t="s">
        <v>8225</v>
      </c>
      <c r="J383" s="52" t="s">
        <v>2555</v>
      </c>
      <c r="M383" s="59" t="s">
        <v>551</v>
      </c>
      <c r="N383" s="59" t="s">
        <v>552</v>
      </c>
    </row>
    <row r="384" spans="1:15">
      <c r="E384" s="52" t="s">
        <v>6329</v>
      </c>
      <c r="F384" s="52" t="s">
        <v>6344</v>
      </c>
      <c r="G384" s="52" t="s">
        <v>6364</v>
      </c>
      <c r="I384" s="56" t="s">
        <v>8224</v>
      </c>
      <c r="J384" s="57"/>
      <c r="M384" s="59" t="s">
        <v>67</v>
      </c>
      <c r="N384" s="59" t="s">
        <v>68</v>
      </c>
    </row>
    <row r="385" spans="1:15">
      <c r="E385" s="52" t="s">
        <v>6325</v>
      </c>
      <c r="F385" s="52" t="s">
        <v>1720</v>
      </c>
      <c r="G385" s="52" t="s">
        <v>6364</v>
      </c>
      <c r="I385" s="56" t="s">
        <v>5912</v>
      </c>
      <c r="M385" s="59" t="s">
        <v>288</v>
      </c>
      <c r="N385" s="59" t="s">
        <v>289</v>
      </c>
    </row>
    <row r="386" spans="1:15">
      <c r="C386" s="52" t="str">
        <f t="shared" ref="C386:C394" si="9">IF(ISBLANK(J386),D386,J386)</f>
        <v>dīò 'game', cf. 'have fun'</v>
      </c>
      <c r="D386" s="52" t="s">
        <v>3808</v>
      </c>
      <c r="E386" s="52" t="s">
        <v>6318</v>
      </c>
      <c r="F386" s="52" t="s">
        <v>1829</v>
      </c>
      <c r="G386" s="52" t="s">
        <v>6348</v>
      </c>
      <c r="I386" s="56" t="s">
        <v>7695</v>
      </c>
      <c r="J386" s="57"/>
      <c r="M386" s="60" t="s">
        <v>668</v>
      </c>
      <c r="N386" s="60" t="s">
        <v>5028</v>
      </c>
    </row>
    <row r="387" spans="1:15">
      <c r="C387" s="52" t="str">
        <f t="shared" si="9"/>
        <v>jāʕā dīò 'game(n); play(v)'</v>
      </c>
      <c r="D387" s="52" t="s">
        <v>4094</v>
      </c>
      <c r="E387" s="52" t="s">
        <v>6655</v>
      </c>
      <c r="F387" s="52" t="s">
        <v>6376</v>
      </c>
      <c r="I387" s="56" t="s">
        <v>5143</v>
      </c>
      <c r="J387" s="57"/>
      <c r="K387" s="57"/>
      <c r="L387" s="57"/>
      <c r="M387" s="60" t="s">
        <v>5144</v>
      </c>
      <c r="N387" s="60" t="s">
        <v>5145</v>
      </c>
      <c r="O387" s="51" t="s">
        <v>4095</v>
      </c>
    </row>
    <row r="388" spans="1:15">
      <c r="C388" s="52" t="str">
        <f t="shared" si="9"/>
        <v>kà (2)</v>
      </c>
      <c r="D388" s="52" t="s">
        <v>4139</v>
      </c>
      <c r="E388" s="52" t="s">
        <v>6326</v>
      </c>
      <c r="F388" s="52" t="s">
        <v>6341</v>
      </c>
      <c r="I388" s="56" t="s">
        <v>5191</v>
      </c>
      <c r="J388" s="52" t="s">
        <v>4612</v>
      </c>
      <c r="M388" s="59" t="s">
        <v>2633</v>
      </c>
      <c r="N388" s="59" t="s">
        <v>2634</v>
      </c>
      <c r="O388" s="51" t="s">
        <v>2635</v>
      </c>
    </row>
    <row r="389" spans="1:15">
      <c r="A389" s="51" t="s">
        <v>3071</v>
      </c>
      <c r="C389" s="52" t="str">
        <f t="shared" si="9"/>
        <v>kà (1)</v>
      </c>
      <c r="D389" s="52" t="s">
        <v>4348</v>
      </c>
      <c r="E389" s="52" t="s">
        <v>6326</v>
      </c>
      <c r="F389" s="52" t="s">
        <v>1722</v>
      </c>
      <c r="I389" s="56" t="s">
        <v>7674</v>
      </c>
      <c r="J389" s="52" t="s">
        <v>4611</v>
      </c>
      <c r="M389" s="59" t="s">
        <v>591</v>
      </c>
      <c r="N389" s="59" t="s">
        <v>592</v>
      </c>
      <c r="O389" s="51" t="s">
        <v>4281</v>
      </c>
    </row>
    <row r="390" spans="1:15">
      <c r="A390" s="51" t="s">
        <v>3068</v>
      </c>
      <c r="C390" s="52" t="str">
        <f t="shared" si="9"/>
        <v>kámí ɲè yáʕá 'bean leaves'</v>
      </c>
      <c r="D390" s="52" t="s">
        <v>4122</v>
      </c>
      <c r="E390" s="52" t="s">
        <v>6359</v>
      </c>
      <c r="F390" s="52" t="s">
        <v>6381</v>
      </c>
      <c r="I390" s="56" t="s">
        <v>5211</v>
      </c>
      <c r="J390" s="57"/>
      <c r="M390" s="60" t="s">
        <v>5212</v>
      </c>
      <c r="N390" s="60" t="s">
        <v>5213</v>
      </c>
      <c r="O390" s="62" t="s">
        <v>5210</v>
      </c>
    </row>
    <row r="391" spans="1:15">
      <c r="A391" s="51" t="s">
        <v>3070</v>
      </c>
      <c r="C391" s="52" t="str">
        <f t="shared" si="9"/>
        <v>kà tāʕá 'palm (of hand)'</v>
      </c>
      <c r="D391" s="52" t="s">
        <v>4114</v>
      </c>
      <c r="E391" s="52" t="s">
        <v>6370</v>
      </c>
      <c r="F391" s="52" t="s">
        <v>6365</v>
      </c>
      <c r="G391" s="52" t="s">
        <v>6348</v>
      </c>
      <c r="I391" s="56" t="s">
        <v>7903</v>
      </c>
      <c r="J391" s="57"/>
      <c r="L391" s="63" t="s">
        <v>5195</v>
      </c>
      <c r="M391" s="60" t="s">
        <v>2559</v>
      </c>
      <c r="N391" s="60" t="s">
        <v>2561</v>
      </c>
      <c r="O391" s="51" t="s">
        <v>5197</v>
      </c>
    </row>
    <row r="392" spans="1:15">
      <c r="A392" s="51" t="s">
        <v>7626</v>
      </c>
      <c r="C392" s="52" t="str">
        <f t="shared" si="9"/>
        <v>kááⁿ-kááⁿ</v>
      </c>
      <c r="E392" s="52" t="s">
        <v>6606</v>
      </c>
      <c r="F392" s="52" t="s">
        <v>6607</v>
      </c>
      <c r="I392" s="56" t="s">
        <v>5203</v>
      </c>
      <c r="J392" s="52" t="s">
        <v>4744</v>
      </c>
      <c r="M392" s="59" t="s">
        <v>3464</v>
      </c>
      <c r="N392" s="59" t="s">
        <v>3465</v>
      </c>
      <c r="O392" s="51" t="s">
        <v>2509</v>
      </c>
    </row>
    <row r="393" spans="1:15">
      <c r="C393" s="52" t="str">
        <f t="shared" si="9"/>
        <v>káʕá ɲīⁿ 'gums/teeth'</v>
      </c>
      <c r="D393" s="52" t="s">
        <v>4132</v>
      </c>
      <c r="E393" s="52" t="s">
        <v>6613</v>
      </c>
      <c r="F393" s="52" t="s">
        <v>6614</v>
      </c>
      <c r="G393" s="52" t="s">
        <v>6348</v>
      </c>
      <c r="I393" s="56" t="s">
        <v>5225</v>
      </c>
      <c r="J393" s="57"/>
      <c r="L393" s="52" t="s">
        <v>5224</v>
      </c>
      <c r="M393" s="60" t="s">
        <v>5226</v>
      </c>
      <c r="N393" s="60" t="s">
        <v>5227</v>
      </c>
    </row>
    <row r="394" spans="1:15">
      <c r="C394" s="52" t="str">
        <f t="shared" si="9"/>
        <v>ká fíɔ̀ dígínná 'five CFA'</v>
      </c>
      <c r="D394" s="52" t="s">
        <v>4111</v>
      </c>
      <c r="I394" s="56" t="s">
        <v>5194</v>
      </c>
      <c r="J394" s="57"/>
      <c r="M394" s="59" t="s">
        <v>94</v>
      </c>
      <c r="N394" s="59" t="s">
        <v>95</v>
      </c>
    </row>
    <row r="395" spans="1:15">
      <c r="E395" s="52" t="s">
        <v>6322</v>
      </c>
      <c r="F395" s="52" t="s">
        <v>6374</v>
      </c>
      <c r="I395" s="56" t="s">
        <v>8222</v>
      </c>
      <c r="J395" s="57"/>
      <c r="M395" s="60" t="s">
        <v>5230</v>
      </c>
      <c r="N395" s="60" t="s">
        <v>5230</v>
      </c>
    </row>
    <row r="396" spans="1:15">
      <c r="E396" s="52" t="s">
        <v>6318</v>
      </c>
      <c r="F396" s="52" t="s">
        <v>1829</v>
      </c>
      <c r="I396" s="56" t="s">
        <v>7696</v>
      </c>
      <c r="J396" s="57"/>
      <c r="M396" s="60" t="s">
        <v>5228</v>
      </c>
      <c r="N396" s="60" t="s">
        <v>5229</v>
      </c>
    </row>
    <row r="397" spans="1:15">
      <c r="C397" s="52" t="str">
        <f>IF(ISBLANK(J397),D397,J397)</f>
        <v>kāʔá 'griot'</v>
      </c>
      <c r="D397" s="52" t="s">
        <v>4131</v>
      </c>
      <c r="E397" s="52" t="s">
        <v>6318</v>
      </c>
      <c r="F397" s="52" t="s">
        <v>6321</v>
      </c>
      <c r="I397" s="56" t="s">
        <v>7854</v>
      </c>
      <c r="J397" s="57"/>
      <c r="K397" s="57"/>
      <c r="L397" s="57"/>
      <c r="M397" s="60" t="s">
        <v>6202</v>
      </c>
      <c r="N397" s="60" t="s">
        <v>6203</v>
      </c>
    </row>
    <row r="398" spans="1:15">
      <c r="E398" s="52" t="s">
        <v>6337</v>
      </c>
      <c r="F398" s="52" t="s">
        <v>6338</v>
      </c>
      <c r="G398" s="52" t="s">
        <v>6348</v>
      </c>
      <c r="I398" s="56" t="s">
        <v>7888</v>
      </c>
      <c r="M398" s="59" t="s">
        <v>5482</v>
      </c>
      <c r="N398" s="59" t="s">
        <v>5483</v>
      </c>
    </row>
    <row r="399" spans="1:15">
      <c r="A399" s="51" t="s">
        <v>3070</v>
      </c>
      <c r="C399" s="52" t="str">
        <f>IF(ISBLANK(J399),D399,J399)</f>
        <v>káɣáyⁿ</v>
      </c>
      <c r="E399" s="52" t="s">
        <v>6324</v>
      </c>
      <c r="F399" s="52" t="s">
        <v>6319</v>
      </c>
      <c r="G399" s="52" t="s">
        <v>6348</v>
      </c>
      <c r="I399" s="56" t="s">
        <v>7931</v>
      </c>
      <c r="J399" s="52" t="s">
        <v>2518</v>
      </c>
      <c r="K399" s="52" t="s">
        <v>4133</v>
      </c>
      <c r="M399" s="59" t="s">
        <v>541</v>
      </c>
      <c r="N399" s="59" t="s">
        <v>542</v>
      </c>
    </row>
    <row r="400" spans="1:15">
      <c r="A400" s="51" t="s">
        <v>3068</v>
      </c>
      <c r="C400" s="52" t="str">
        <f>IF(ISBLANK(J400),D400,J400)</f>
        <v>kàkàɣàná</v>
      </c>
      <c r="E400" s="52" t="s">
        <v>6359</v>
      </c>
      <c r="F400" s="52" t="s">
        <v>6360</v>
      </c>
      <c r="H400" s="85" t="s">
        <v>1550</v>
      </c>
      <c r="I400" s="56" t="s">
        <v>5207</v>
      </c>
      <c r="J400" s="52" t="s">
        <v>3368</v>
      </c>
      <c r="M400" s="59" t="s">
        <v>3369</v>
      </c>
      <c r="N400" s="59" t="s">
        <v>3370</v>
      </c>
      <c r="O400" s="51" t="s">
        <v>5208</v>
      </c>
    </row>
    <row r="401" spans="1:15">
      <c r="A401" s="51" t="s">
        <v>7630</v>
      </c>
      <c r="C401" s="52" t="str">
        <f>IF(ISBLANK(J401),D401,J401)</f>
        <v>kàkóŋ</v>
      </c>
      <c r="D401" s="52" t="s">
        <v>4113</v>
      </c>
      <c r="E401" s="52" t="s">
        <v>6329</v>
      </c>
      <c r="F401" s="52" t="s">
        <v>6344</v>
      </c>
      <c r="I401" s="56" t="s">
        <v>8230</v>
      </c>
      <c r="J401" s="52" t="s">
        <v>3082</v>
      </c>
      <c r="M401" s="59" t="s">
        <v>368</v>
      </c>
      <c r="N401" s="59" t="s">
        <v>369</v>
      </c>
    </row>
    <row r="402" spans="1:15">
      <c r="A402" s="51" t="s">
        <v>3068</v>
      </c>
      <c r="C402" s="52" t="str">
        <f>IF(ISBLANK(J402),D402,J402)</f>
        <v>kàⁿkóóⁿ-tòè</v>
      </c>
      <c r="I402" s="56" t="s">
        <v>5215</v>
      </c>
      <c r="J402" s="52" t="s">
        <v>3309</v>
      </c>
      <c r="L402" s="52" t="s">
        <v>5214</v>
      </c>
      <c r="M402" s="59" t="s">
        <v>2846</v>
      </c>
      <c r="N402" s="59" t="s">
        <v>2847</v>
      </c>
      <c r="O402" s="51" t="s">
        <v>3310</v>
      </c>
    </row>
    <row r="403" spans="1:15">
      <c r="A403" s="51" t="s">
        <v>3068</v>
      </c>
      <c r="I403" s="56" t="s">
        <v>5625</v>
      </c>
      <c r="J403" s="74"/>
      <c r="L403" s="52" t="s">
        <v>5626</v>
      </c>
      <c r="M403" s="59" t="s">
        <v>3066</v>
      </c>
      <c r="N403" s="59" t="s">
        <v>3067</v>
      </c>
      <c r="O403" s="51" t="s">
        <v>5627</v>
      </c>
    </row>
    <row r="404" spans="1:15">
      <c r="A404" s="51" t="s">
        <v>3068</v>
      </c>
      <c r="C404" s="52" t="str">
        <f>IF(ISBLANK(J404),D404,J404)</f>
        <v>sòⁿ-póò-sààⁿ-wí</v>
      </c>
      <c r="I404" s="56" t="s">
        <v>5639</v>
      </c>
      <c r="J404" s="52" t="s">
        <v>3383</v>
      </c>
      <c r="L404" s="52" t="s">
        <v>5640</v>
      </c>
      <c r="M404" s="59" t="s">
        <v>3057</v>
      </c>
      <c r="N404" s="59" t="s">
        <v>3058</v>
      </c>
    </row>
    <row r="405" spans="1:15">
      <c r="A405" s="16" t="s">
        <v>7633</v>
      </c>
      <c r="C405" s="52" t="str">
        <f>IF(ISBLANK(J405),D405,J405)</f>
        <v>sìsàɣà-wíɣàà</v>
      </c>
      <c r="I405" s="56" t="s">
        <v>5628</v>
      </c>
      <c r="J405" s="52" t="s">
        <v>3719</v>
      </c>
      <c r="L405" s="52" t="s">
        <v>5629</v>
      </c>
      <c r="M405" s="59" t="s">
        <v>3717</v>
      </c>
      <c r="N405" s="59" t="s">
        <v>3718</v>
      </c>
    </row>
    <row r="406" spans="1:15">
      <c r="A406" s="16" t="s">
        <v>7633</v>
      </c>
      <c r="C406" s="52" t="str">
        <f>IF(ISBLANK(J406),D406,J406)</f>
        <v>sìsàɣà-wíɣa_x0008_̀à</v>
      </c>
      <c r="I406" s="56" t="s">
        <v>5628</v>
      </c>
      <c r="J406" s="52" t="s">
        <v>3722</v>
      </c>
      <c r="L406" s="52" t="s">
        <v>5629</v>
      </c>
      <c r="M406" s="59" t="s">
        <v>3723</v>
      </c>
      <c r="N406" s="59" t="s">
        <v>3724</v>
      </c>
    </row>
    <row r="407" spans="1:15">
      <c r="A407" s="51" t="s">
        <v>3068</v>
      </c>
      <c r="C407" s="52" t="str">
        <f>IF(ISBLANK(J407),D407,J407)</f>
        <v>kàméyⁿ</v>
      </c>
      <c r="D407" s="52" t="s">
        <v>3777</v>
      </c>
      <c r="E407" s="52" t="s">
        <v>6324</v>
      </c>
      <c r="F407" s="52" t="s">
        <v>6321</v>
      </c>
      <c r="G407" s="52" t="s">
        <v>6348</v>
      </c>
      <c r="I407" s="56" t="s">
        <v>7762</v>
      </c>
      <c r="J407" s="52" t="s">
        <v>3268</v>
      </c>
      <c r="K407" s="52" t="s">
        <v>3778</v>
      </c>
      <c r="L407" s="52" t="s">
        <v>4836</v>
      </c>
      <c r="M407" s="59" t="s">
        <v>2943</v>
      </c>
      <c r="N407" s="59" t="s">
        <v>2944</v>
      </c>
    </row>
    <row r="408" spans="1:15">
      <c r="E408" s="52" t="s">
        <v>6322</v>
      </c>
      <c r="F408" s="52" t="s">
        <v>6338</v>
      </c>
      <c r="I408" s="56" t="s">
        <v>6504</v>
      </c>
      <c r="M408" s="59" t="s">
        <v>6505</v>
      </c>
      <c r="N408" s="59" t="s">
        <v>6508</v>
      </c>
    </row>
    <row r="409" spans="1:15">
      <c r="E409" s="52" t="s">
        <v>6359</v>
      </c>
      <c r="F409" s="52" t="s">
        <v>6367</v>
      </c>
      <c r="I409" s="56" t="s">
        <v>8228</v>
      </c>
      <c r="J409" s="57"/>
      <c r="M409" s="59" t="s">
        <v>430</v>
      </c>
      <c r="N409" s="59" t="s">
        <v>431</v>
      </c>
    </row>
    <row r="410" spans="1:15">
      <c r="C410" s="52" t="str">
        <f>IF(ISBLANK(J410),D410,J410)</f>
        <v>káⁿsóⁿ 'hunter'</v>
      </c>
      <c r="D410" s="52" t="s">
        <v>4129</v>
      </c>
      <c r="H410" s="85" t="s">
        <v>1550</v>
      </c>
      <c r="I410" s="56" t="s">
        <v>5038</v>
      </c>
      <c r="M410" s="60" t="s">
        <v>716</v>
      </c>
      <c r="N410" s="60" t="s">
        <v>717</v>
      </c>
    </row>
    <row r="411" spans="1:15">
      <c r="E411" s="52" t="s">
        <v>6320</v>
      </c>
      <c r="F411" s="52" t="s">
        <v>6321</v>
      </c>
      <c r="H411" s="85" t="s">
        <v>1550</v>
      </c>
      <c r="I411" s="56" t="s">
        <v>5472</v>
      </c>
      <c r="J411" s="57"/>
      <c r="L411" s="52" t="s">
        <v>1914</v>
      </c>
      <c r="M411" s="59" t="s">
        <v>654</v>
      </c>
      <c r="N411" s="59" t="s">
        <v>655</v>
      </c>
      <c r="O411" s="51" t="s">
        <v>5474</v>
      </c>
    </row>
    <row r="412" spans="1:15">
      <c r="E412" s="52" t="s">
        <v>6375</v>
      </c>
      <c r="F412" s="52" t="s">
        <v>6367</v>
      </c>
      <c r="I412" s="56" t="s">
        <v>5471</v>
      </c>
      <c r="J412" s="57"/>
      <c r="L412" s="52" t="s">
        <v>5473</v>
      </c>
      <c r="M412" s="59" t="s">
        <v>654</v>
      </c>
      <c r="N412" s="59" t="s">
        <v>655</v>
      </c>
      <c r="O412" s="51" t="s">
        <v>5475</v>
      </c>
    </row>
    <row r="413" spans="1:15">
      <c r="C413" s="52" t="str">
        <f>IF(ISBLANK(J413),D413,J413)</f>
        <v>kárábì 'small calabash/bol'</v>
      </c>
      <c r="D413" s="52" t="s">
        <v>4126</v>
      </c>
      <c r="I413" s="56" t="s">
        <v>5216</v>
      </c>
      <c r="J413" s="57"/>
      <c r="M413" s="60" t="s">
        <v>5217</v>
      </c>
      <c r="N413" s="60" t="s">
        <v>5218</v>
      </c>
    </row>
    <row r="414" spans="1:15">
      <c r="I414" s="56" t="s">
        <v>6484</v>
      </c>
      <c r="L414" s="52" t="s">
        <v>6485</v>
      </c>
      <c r="M414" s="59" t="s">
        <v>502</v>
      </c>
      <c r="N414" s="59" t="s">
        <v>503</v>
      </c>
    </row>
    <row r="415" spans="1:15">
      <c r="I415" s="56" t="s">
        <v>6483</v>
      </c>
      <c r="M415" s="59" t="s">
        <v>6465</v>
      </c>
      <c r="N415" s="59" t="s">
        <v>6466</v>
      </c>
      <c r="O415" s="51" t="s">
        <v>6467</v>
      </c>
    </row>
    <row r="416" spans="1:15">
      <c r="E416" s="52" t="s">
        <v>6322</v>
      </c>
      <c r="F416" s="52" t="s">
        <v>6339</v>
      </c>
      <c r="I416" s="56" t="s">
        <v>8008</v>
      </c>
      <c r="J416" s="57"/>
      <c r="M416" s="59" t="s">
        <v>8009</v>
      </c>
      <c r="N416" s="59" t="s">
        <v>8010</v>
      </c>
    </row>
    <row r="417" spans="1:15">
      <c r="A417" s="51" t="s">
        <v>3068</v>
      </c>
      <c r="C417" s="52" t="str">
        <f>IF(ISBLANK(J417),D417,J417)</f>
        <v>kàràfà-gbəríⁿ</v>
      </c>
      <c r="I417" s="56" t="s">
        <v>5219</v>
      </c>
      <c r="J417" s="52" t="s">
        <v>3288</v>
      </c>
      <c r="M417" s="59" t="s">
        <v>2953</v>
      </c>
      <c r="N417" s="59" t="s">
        <v>2954</v>
      </c>
      <c r="O417" s="51" t="s">
        <v>3289</v>
      </c>
    </row>
    <row r="418" spans="1:15">
      <c r="C418" s="52" t="str">
        <f>IF(ISBLANK(J418),D418,J418)</f>
        <v>kárày</v>
      </c>
      <c r="D418" s="52" t="s">
        <v>4747</v>
      </c>
      <c r="E418" s="52" t="s">
        <v>6324</v>
      </c>
      <c r="F418" s="52" t="s">
        <v>1829</v>
      </c>
      <c r="G418" s="52" t="s">
        <v>6348</v>
      </c>
      <c r="I418" s="56" t="s">
        <v>7968</v>
      </c>
      <c r="J418" s="52" t="s">
        <v>2476</v>
      </c>
      <c r="K418" s="52" t="s">
        <v>4749</v>
      </c>
      <c r="L418" s="52" t="s">
        <v>4748</v>
      </c>
      <c r="M418" s="59" t="s">
        <v>424</v>
      </c>
      <c r="N418" s="59" t="s">
        <v>425</v>
      </c>
      <c r="O418" s="51" t="s">
        <v>4064</v>
      </c>
    </row>
    <row r="419" spans="1:15">
      <c r="C419" s="52" t="str">
        <f>IF(ISBLANK(J419),D419,J419)</f>
        <v>kārāyì ɲìnì 'calabash (large)'</v>
      </c>
      <c r="D419" s="52" t="s">
        <v>4128</v>
      </c>
      <c r="I419" s="56" t="s">
        <v>5117</v>
      </c>
      <c r="J419" s="57"/>
      <c r="M419" s="60" t="s">
        <v>5118</v>
      </c>
      <c r="N419" s="60" t="s">
        <v>5119</v>
      </c>
    </row>
    <row r="420" spans="1:15">
      <c r="C420" s="52" t="str">
        <f>IF(ISBLANK(J420),D420,J420)</f>
        <v>kàràɣá</v>
      </c>
      <c r="E420" s="52" t="s">
        <v>6322</v>
      </c>
      <c r="I420" s="56" t="s">
        <v>5220</v>
      </c>
      <c r="J420" s="52" t="s">
        <v>2640</v>
      </c>
      <c r="K420" s="52" t="s">
        <v>2816</v>
      </c>
      <c r="M420" s="59" t="s">
        <v>527</v>
      </c>
      <c r="N420" s="59" t="s">
        <v>528</v>
      </c>
    </row>
    <row r="421" spans="1:15">
      <c r="E421" s="52" t="s">
        <v>6634</v>
      </c>
      <c r="F421" s="52" t="s">
        <v>6864</v>
      </c>
      <c r="I421" s="56" t="s">
        <v>6414</v>
      </c>
      <c r="M421" s="59" t="s">
        <v>413</v>
      </c>
      <c r="N421" s="59" t="s">
        <v>414</v>
      </c>
    </row>
    <row r="422" spans="1:15">
      <c r="E422" s="52" t="s">
        <v>6608</v>
      </c>
      <c r="F422" s="52" t="s">
        <v>6321</v>
      </c>
      <c r="I422" s="56" t="s">
        <v>7923</v>
      </c>
      <c r="L422" s="52" t="s">
        <v>4957</v>
      </c>
      <c r="M422" s="59" t="s">
        <v>308</v>
      </c>
      <c r="N422" s="59" t="s">
        <v>309</v>
      </c>
    </row>
    <row r="423" spans="1:15">
      <c r="C423" s="52" t="str">
        <f>IF(ISBLANK(J423),D423,J423)</f>
        <v>kásɔ́gɔ́ 'toubab'</v>
      </c>
      <c r="D423" s="52" t="s">
        <v>4381</v>
      </c>
      <c r="E423" s="52" t="s">
        <v>6318</v>
      </c>
      <c r="F423" s="52" t="s">
        <v>1829</v>
      </c>
      <c r="I423" s="56" t="s">
        <v>8235</v>
      </c>
      <c r="J423" s="57"/>
      <c r="K423" s="52" t="s">
        <v>4380</v>
      </c>
      <c r="L423" s="52" t="s">
        <v>4836</v>
      </c>
      <c r="M423" s="59" t="s">
        <v>351</v>
      </c>
      <c r="N423" s="59" t="s">
        <v>352</v>
      </c>
    </row>
    <row r="424" spans="1:15">
      <c r="A424" s="51" t="s">
        <v>3068</v>
      </c>
      <c r="C424" s="52" t="str">
        <f>IF(ISBLANK(J424),D424,J424)</f>
        <v>kásòŋ-kúⁿ</v>
      </c>
      <c r="I424" s="56" t="s">
        <v>5222</v>
      </c>
      <c r="J424" s="52" t="s">
        <v>3212</v>
      </c>
      <c r="L424" s="52" t="s">
        <v>5223</v>
      </c>
      <c r="M424" s="59" t="s">
        <v>2880</v>
      </c>
      <c r="N424" s="59" t="s">
        <v>2881</v>
      </c>
      <c r="O424" s="51" t="s">
        <v>2932</v>
      </c>
    </row>
    <row r="425" spans="1:15">
      <c r="A425" s="51" t="s">
        <v>3068</v>
      </c>
      <c r="C425" s="52" t="str">
        <f>IF(ISBLANK(J425),D425,J425)</f>
        <v>ká-sɔ̀ɔ̀-kɛ̀nɛ̀kɛ́nì</v>
      </c>
      <c r="I425" s="56" t="s">
        <v>5517</v>
      </c>
      <c r="J425" s="52" t="s">
        <v>3363</v>
      </c>
      <c r="L425" s="63" t="s">
        <v>5198</v>
      </c>
      <c r="M425" s="59" t="s">
        <v>2742</v>
      </c>
      <c r="N425" s="59" t="s">
        <v>2743</v>
      </c>
      <c r="O425" s="51" t="s">
        <v>5518</v>
      </c>
    </row>
    <row r="426" spans="1:15">
      <c r="A426" s="51" t="s">
        <v>3068</v>
      </c>
      <c r="C426" s="52" t="str">
        <f>IF(ISBLANK(J426),D426,J426)</f>
        <v>kàsú</v>
      </c>
      <c r="D426" s="52" t="s">
        <v>4130</v>
      </c>
      <c r="E426" s="52" t="s">
        <v>6318</v>
      </c>
      <c r="F426" s="52" t="s">
        <v>1829</v>
      </c>
      <c r="G426" s="52" t="s">
        <v>6364</v>
      </c>
      <c r="I426" s="56" t="s">
        <v>7717</v>
      </c>
      <c r="J426" s="52" t="s">
        <v>3371</v>
      </c>
      <c r="M426" s="59" t="s">
        <v>3050</v>
      </c>
      <c r="N426" s="59" t="s">
        <v>3051</v>
      </c>
    </row>
    <row r="427" spans="1:15">
      <c r="E427" s="52" t="s">
        <v>6359</v>
      </c>
      <c r="F427" s="52" t="s">
        <v>6360</v>
      </c>
      <c r="I427" s="56" t="s">
        <v>5687</v>
      </c>
      <c r="L427" s="52" t="s">
        <v>5695</v>
      </c>
      <c r="M427" s="59" t="s">
        <v>5690</v>
      </c>
      <c r="N427" s="59" t="s">
        <v>5691</v>
      </c>
    </row>
    <row r="428" spans="1:15">
      <c r="C428" s="52" t="str">
        <f>IF(ISBLANK(J428),D428,J428)</f>
        <v>kà-táɣáy</v>
      </c>
      <c r="D428" s="52" t="s">
        <v>4115</v>
      </c>
      <c r="E428" s="52" t="s">
        <v>6370</v>
      </c>
      <c r="F428" s="52" t="s">
        <v>6844</v>
      </c>
      <c r="G428" s="52" t="s">
        <v>6348</v>
      </c>
      <c r="I428" s="56" t="s">
        <v>7899</v>
      </c>
      <c r="J428" s="52" t="s">
        <v>2558</v>
      </c>
      <c r="M428" s="59" t="s">
        <v>374</v>
      </c>
      <c r="N428" s="59" t="s">
        <v>375</v>
      </c>
    </row>
    <row r="429" spans="1:15">
      <c r="A429" s="51" t="s">
        <v>3068</v>
      </c>
      <c r="E429" s="52" t="s">
        <v>6334</v>
      </c>
      <c r="F429" s="52" t="s">
        <v>1720</v>
      </c>
      <c r="I429" s="56" t="s">
        <v>6446</v>
      </c>
      <c r="M429" s="59" t="s">
        <v>3248</v>
      </c>
      <c r="N429" s="59" t="s">
        <v>3249</v>
      </c>
      <c r="O429" s="51" t="s">
        <v>3072</v>
      </c>
    </row>
    <row r="430" spans="1:15">
      <c r="A430" s="51" t="s">
        <v>3068</v>
      </c>
      <c r="I430" s="56" t="s">
        <v>6447</v>
      </c>
      <c r="M430" s="59" t="s">
        <v>6448</v>
      </c>
      <c r="N430" s="59" t="s">
        <v>6449</v>
      </c>
    </row>
    <row r="431" spans="1:15">
      <c r="I431" s="56" t="s">
        <v>8027</v>
      </c>
      <c r="L431" s="52" t="s">
        <v>6198</v>
      </c>
      <c r="M431" s="59" t="s">
        <v>6200</v>
      </c>
      <c r="N431" s="59" t="s">
        <v>6201</v>
      </c>
      <c r="O431" s="51" t="s">
        <v>6199</v>
      </c>
    </row>
    <row r="432" spans="1:15">
      <c r="I432" s="56" t="s">
        <v>8028</v>
      </c>
      <c r="L432" s="52" t="s">
        <v>6197</v>
      </c>
      <c r="M432" s="59" t="s">
        <v>517</v>
      </c>
      <c r="N432" s="59" t="s">
        <v>518</v>
      </c>
    </row>
    <row r="433" spans="1:15">
      <c r="A433" s="51" t="s">
        <v>7627</v>
      </c>
      <c r="C433" s="52" t="str">
        <f>IF(ISBLANK(J433),D433,J433)</f>
        <v>kàɣá-sòóŋ</v>
      </c>
      <c r="I433" s="56" t="s">
        <v>8029</v>
      </c>
      <c r="J433" s="52" t="s">
        <v>4406</v>
      </c>
      <c r="K433" s="52" t="s">
        <v>4405</v>
      </c>
      <c r="L433" s="52" t="s">
        <v>5204</v>
      </c>
      <c r="M433" s="59" t="s">
        <v>804</v>
      </c>
      <c r="N433" s="59" t="s">
        <v>805</v>
      </c>
    </row>
    <row r="434" spans="1:15">
      <c r="E434" s="52" t="s">
        <v>6329</v>
      </c>
      <c r="F434" s="52" t="s">
        <v>6336</v>
      </c>
      <c r="I434" s="56" t="s">
        <v>8030</v>
      </c>
      <c r="J434" s="57"/>
      <c r="K434" s="57"/>
      <c r="L434" s="57"/>
      <c r="M434" s="60" t="s">
        <v>4340</v>
      </c>
      <c r="N434" s="60" t="s">
        <v>4339</v>
      </c>
    </row>
    <row r="435" spans="1:15">
      <c r="A435" s="51" t="s">
        <v>3069</v>
      </c>
      <c r="C435" s="52" t="str">
        <f>IF(ISBLANK(J435),D435,J435)</f>
        <v>kérégété</v>
      </c>
      <c r="D435" s="52" t="s">
        <v>4140</v>
      </c>
      <c r="E435" s="52" t="s">
        <v>6359</v>
      </c>
      <c r="F435" s="52" t="s">
        <v>6379</v>
      </c>
      <c r="I435" s="56" t="s">
        <v>7879</v>
      </c>
      <c r="J435" s="52" t="s">
        <v>3630</v>
      </c>
      <c r="L435" s="52" t="s">
        <v>1914</v>
      </c>
      <c r="M435" s="59" t="s">
        <v>3628</v>
      </c>
      <c r="N435" s="59" t="s">
        <v>3629</v>
      </c>
    </row>
    <row r="436" spans="1:15">
      <c r="A436" s="51" t="s">
        <v>3068</v>
      </c>
      <c r="C436" s="52" t="str">
        <f>IF(ISBLANK(J436),D436,J436)</f>
        <v>kèrémmèrèè</v>
      </c>
      <c r="D436" s="52" t="s">
        <v>4141</v>
      </c>
      <c r="E436" s="52" t="s">
        <v>6359</v>
      </c>
      <c r="F436" s="52" t="s">
        <v>6609</v>
      </c>
      <c r="I436" s="56" t="s">
        <v>5235</v>
      </c>
      <c r="J436" s="52" t="s">
        <v>3175</v>
      </c>
      <c r="M436" s="59" t="s">
        <v>3213</v>
      </c>
      <c r="N436" s="59" t="s">
        <v>3214</v>
      </c>
    </row>
    <row r="437" spans="1:15">
      <c r="E437" s="52" t="s">
        <v>6324</v>
      </c>
      <c r="F437" s="52" t="s">
        <v>6319</v>
      </c>
      <c r="I437" s="78" t="s">
        <v>7934</v>
      </c>
      <c r="M437" s="59" t="s">
        <v>282</v>
      </c>
      <c r="N437" s="59" t="s">
        <v>283</v>
      </c>
    </row>
    <row r="438" spans="1:15">
      <c r="E438" s="52" t="s">
        <v>6322</v>
      </c>
      <c r="F438" s="52" t="s">
        <v>6349</v>
      </c>
      <c r="I438" s="78" t="s">
        <v>7938</v>
      </c>
      <c r="M438" s="59" t="s">
        <v>6439</v>
      </c>
      <c r="N438" s="59" t="s">
        <v>6440</v>
      </c>
    </row>
    <row r="439" spans="1:15">
      <c r="C439" s="52" t="str">
        <f>IF(ISBLANK(J439),D439,J439)</f>
        <v>kíyáɣá</v>
      </c>
      <c r="D439" s="52" t="s">
        <v>4138</v>
      </c>
      <c r="E439" s="52" t="s">
        <v>6322</v>
      </c>
      <c r="F439" s="52" t="s">
        <v>6338</v>
      </c>
      <c r="I439" s="56" t="s">
        <v>5267</v>
      </c>
      <c r="J439" s="52" t="s">
        <v>2657</v>
      </c>
      <c r="M439" s="59" t="s">
        <v>581</v>
      </c>
      <c r="N439" s="59" t="s">
        <v>582</v>
      </c>
      <c r="O439" s="51" t="s">
        <v>6013</v>
      </c>
    </row>
    <row r="440" spans="1:15">
      <c r="I440" s="56" t="s">
        <v>7935</v>
      </c>
      <c r="M440" s="59" t="s">
        <v>7937</v>
      </c>
      <c r="N440" s="59" t="s">
        <v>7936</v>
      </c>
    </row>
    <row r="441" spans="1:15">
      <c r="A441" s="51" t="s">
        <v>3070</v>
      </c>
      <c r="E441" s="52" t="s">
        <v>6329</v>
      </c>
      <c r="F441" s="52" t="s">
        <v>1829</v>
      </c>
      <c r="G441" s="52" t="s">
        <v>6348</v>
      </c>
      <c r="I441" s="56" t="s">
        <v>7909</v>
      </c>
      <c r="M441" s="59" t="s">
        <v>1553</v>
      </c>
      <c r="N441" s="59" t="s">
        <v>1555</v>
      </c>
    </row>
    <row r="442" spans="1:15">
      <c r="E442" s="52" t="s">
        <v>6656</v>
      </c>
      <c r="F442" s="52" t="s">
        <v>6338</v>
      </c>
      <c r="I442" s="56" t="s">
        <v>6257</v>
      </c>
      <c r="M442" s="59" t="s">
        <v>6255</v>
      </c>
      <c r="N442" s="59" t="s">
        <v>6256</v>
      </c>
    </row>
    <row r="443" spans="1:15">
      <c r="I443" s="56" t="s">
        <v>6258</v>
      </c>
      <c r="L443" s="52" t="s">
        <v>6259</v>
      </c>
      <c r="M443" s="59" t="s">
        <v>6253</v>
      </c>
      <c r="N443" s="59" t="s">
        <v>6254</v>
      </c>
    </row>
    <row r="444" spans="1:15">
      <c r="A444" s="51" t="s">
        <v>3068</v>
      </c>
      <c r="C444" s="52" t="str">
        <f>IF(ISBLANK(J444),D444,J444)</f>
        <v>kɛ̀bí</v>
      </c>
      <c r="D444" s="52" t="s">
        <v>3391</v>
      </c>
      <c r="E444" s="52" t="s">
        <v>6318</v>
      </c>
      <c r="F444" s="52" t="s">
        <v>6321</v>
      </c>
      <c r="I444" s="56" t="s">
        <v>5209</v>
      </c>
      <c r="J444" s="52" t="s">
        <v>3391</v>
      </c>
      <c r="M444" s="59" t="s">
        <v>3392</v>
      </c>
      <c r="N444" s="59" t="s">
        <v>3393</v>
      </c>
    </row>
    <row r="445" spans="1:15">
      <c r="A445" s="51" t="s">
        <v>3070</v>
      </c>
      <c r="C445" s="52" t="str">
        <f>IF(ISBLANK(J445),D445,J445)</f>
        <v>kɛ́dì</v>
      </c>
      <c r="D445" s="52" t="s">
        <v>4151</v>
      </c>
      <c r="E445" s="52" t="s">
        <v>6318</v>
      </c>
      <c r="F445" s="52" t="s">
        <v>1829</v>
      </c>
      <c r="I445" s="56" t="s">
        <v>7697</v>
      </c>
      <c r="J445" s="52" t="s">
        <v>2120</v>
      </c>
      <c r="L445" s="52" t="s">
        <v>2810</v>
      </c>
      <c r="M445" s="59" t="s">
        <v>545</v>
      </c>
      <c r="N445" s="59" t="s">
        <v>546</v>
      </c>
    </row>
    <row r="446" spans="1:15">
      <c r="I446" s="56" t="s">
        <v>6867</v>
      </c>
      <c r="J446" s="57"/>
      <c r="L446" s="52" t="s">
        <v>6868</v>
      </c>
      <c r="M446" s="60" t="s">
        <v>6869</v>
      </c>
      <c r="N446" s="60" t="s">
        <v>6870</v>
      </c>
    </row>
    <row r="447" spans="1:15">
      <c r="C447" s="52" t="str">
        <f>IF(ISBLANK(J447),D447,J447)</f>
        <v>kɛ́dì- + sɛ̀rɛ́y</v>
      </c>
      <c r="D447" s="52" t="s">
        <v>4152</v>
      </c>
      <c r="H447" s="85" t="s">
        <v>1550</v>
      </c>
      <c r="I447" s="56" t="s">
        <v>5236</v>
      </c>
      <c r="J447" s="57" t="s">
        <v>4153</v>
      </c>
      <c r="L447" s="52" t="s">
        <v>6610</v>
      </c>
      <c r="M447" s="60" t="s">
        <v>5237</v>
      </c>
      <c r="N447" s="60" t="s">
        <v>5238</v>
      </c>
    </row>
    <row r="448" spans="1:15">
      <c r="A448" s="51" t="s">
        <v>7627</v>
      </c>
      <c r="C448" s="51"/>
      <c r="D448" s="69"/>
      <c r="E448" s="69" t="s">
        <v>6324</v>
      </c>
      <c r="F448" s="69" t="s">
        <v>6368</v>
      </c>
      <c r="G448" s="69"/>
      <c r="H448" s="87"/>
      <c r="I448" s="70" t="s">
        <v>7979</v>
      </c>
      <c r="J448" s="62"/>
      <c r="L448" s="51" t="s">
        <v>5384</v>
      </c>
      <c r="M448" s="71" t="s">
        <v>5382</v>
      </c>
      <c r="N448" s="62" t="s">
        <v>5383</v>
      </c>
      <c r="O448" s="51" t="s">
        <v>7981</v>
      </c>
    </row>
    <row r="449" spans="1:15">
      <c r="E449" s="52" t="s">
        <v>6322</v>
      </c>
      <c r="F449" s="52" t="s">
        <v>6323</v>
      </c>
      <c r="I449" s="56" t="s">
        <v>6399</v>
      </c>
      <c r="L449" s="52" t="s">
        <v>6397</v>
      </c>
      <c r="M449" s="60" t="s">
        <v>5259</v>
      </c>
      <c r="N449" s="60" t="s">
        <v>5260</v>
      </c>
      <c r="O449" s="51" t="s">
        <v>6398</v>
      </c>
    </row>
    <row r="450" spans="1:15">
      <c r="C450" s="52" t="str">
        <f>IF(ISBLANK(J450),D450,J450)</f>
        <v>kɛ́rɛ́y- + -pɔ́ɣɔ̀w</v>
      </c>
      <c r="D450" s="52" t="s">
        <v>4147</v>
      </c>
      <c r="H450" s="85" t="s">
        <v>1550</v>
      </c>
      <c r="I450" s="56" t="s">
        <v>5243</v>
      </c>
      <c r="J450" s="57" t="s">
        <v>4148</v>
      </c>
      <c r="L450" s="52" t="s">
        <v>5244</v>
      </c>
      <c r="M450" s="60" t="s">
        <v>2530</v>
      </c>
      <c r="N450" s="60" t="s">
        <v>2531</v>
      </c>
    </row>
    <row r="451" spans="1:15">
      <c r="A451" s="51" t="s">
        <v>3068</v>
      </c>
      <c r="C451" s="52" t="str">
        <f>IF(ISBLANK(J451),D451,J451)</f>
        <v>kɛ̀rɛ́-bìrì-dɔ́y</v>
      </c>
      <c r="I451" s="56" t="s">
        <v>7622</v>
      </c>
      <c r="J451" s="52" t="s">
        <v>3292</v>
      </c>
      <c r="L451" s="52" t="s">
        <v>5241</v>
      </c>
      <c r="M451" s="59" t="s">
        <v>2836</v>
      </c>
      <c r="N451" s="59" t="s">
        <v>2837</v>
      </c>
    </row>
    <row r="452" spans="1:15">
      <c r="A452" s="51" t="s">
        <v>3068</v>
      </c>
      <c r="C452" s="52" t="str">
        <f>IF(ISBLANK(J452),D452,J452)</f>
        <v>kɛ̀rɛ́-bìrì-yá</v>
      </c>
      <c r="I452" s="56" t="s">
        <v>7623</v>
      </c>
      <c r="J452" s="52" t="s">
        <v>3291</v>
      </c>
      <c r="L452" s="52" t="s">
        <v>5242</v>
      </c>
      <c r="M452" s="59" t="s">
        <v>2834</v>
      </c>
      <c r="N452" s="59" t="s">
        <v>2835</v>
      </c>
    </row>
    <row r="453" spans="1:15">
      <c r="A453" s="51" t="s">
        <v>3068</v>
      </c>
      <c r="E453" s="52" t="s">
        <v>6611</v>
      </c>
      <c r="F453" s="52" t="s">
        <v>6612</v>
      </c>
      <c r="I453" s="56" t="s">
        <v>7885</v>
      </c>
      <c r="M453" s="59" t="s">
        <v>5240</v>
      </c>
      <c r="N453" s="59" t="s">
        <v>5239</v>
      </c>
    </row>
    <row r="454" spans="1:15">
      <c r="E454" s="52" t="s">
        <v>6337</v>
      </c>
      <c r="F454" s="52" t="s">
        <v>6349</v>
      </c>
      <c r="I454" s="56" t="s">
        <v>7634</v>
      </c>
      <c r="M454" s="59" t="s">
        <v>319</v>
      </c>
      <c r="N454" s="59" t="s">
        <v>320</v>
      </c>
    </row>
    <row r="455" spans="1:15">
      <c r="C455" s="51"/>
      <c r="D455" s="69"/>
      <c r="E455" s="69"/>
      <c r="F455" s="69" t="s">
        <v>6625</v>
      </c>
      <c r="G455" s="69"/>
      <c r="H455" s="87"/>
      <c r="I455" s="70" t="s">
        <v>7980</v>
      </c>
      <c r="J455" s="62"/>
      <c r="L455" s="51"/>
      <c r="M455" s="71" t="s">
        <v>5382</v>
      </c>
      <c r="N455" s="62" t="s">
        <v>5383</v>
      </c>
      <c r="O455" s="51" t="s">
        <v>7982</v>
      </c>
    </row>
    <row r="456" spans="1:15">
      <c r="E456" s="52" t="s">
        <v>6324</v>
      </c>
      <c r="F456" s="52" t="s">
        <v>6336</v>
      </c>
      <c r="G456" s="52" t="s">
        <v>6348</v>
      </c>
      <c r="I456" s="56" t="s">
        <v>7939</v>
      </c>
      <c r="M456" s="59" t="s">
        <v>519</v>
      </c>
      <c r="N456" s="59" t="s">
        <v>520</v>
      </c>
      <c r="O456" s="51" t="s">
        <v>5422</v>
      </c>
    </row>
    <row r="457" spans="1:15">
      <c r="A457" s="51" t="s">
        <v>3070</v>
      </c>
      <c r="C457" s="52" t="str">
        <f>IF(ISBLANK(J457),D457,J457)</f>
        <v>kɛ́rɛ̄ɛ̄ 'claw'</v>
      </c>
      <c r="D457" s="52" t="s">
        <v>4156</v>
      </c>
      <c r="E457" s="52" t="s">
        <v>6324</v>
      </c>
      <c r="F457" s="52" t="s">
        <v>6336</v>
      </c>
      <c r="G457" s="52" t="s">
        <v>6348</v>
      </c>
      <c r="I457" s="56" t="s">
        <v>7940</v>
      </c>
      <c r="L457" s="52" t="s">
        <v>5245</v>
      </c>
      <c r="M457" s="60" t="s">
        <v>5246</v>
      </c>
      <c r="N457" s="60" t="s">
        <v>5247</v>
      </c>
    </row>
    <row r="458" spans="1:15">
      <c r="A458" s="51" t="s">
        <v>3070</v>
      </c>
      <c r="C458" s="52" t="str">
        <f>IF(ISBLANK(J458),D458,J458)</f>
        <v>kɛ́rɛ́y- + -bwɔ́ɣɔ́ⁿ</v>
      </c>
      <c r="D458" s="52" t="s">
        <v>4143</v>
      </c>
      <c r="I458" s="56" t="s">
        <v>5248</v>
      </c>
      <c r="J458" s="57" t="s">
        <v>4145</v>
      </c>
      <c r="L458" s="52" t="s">
        <v>5255</v>
      </c>
      <c r="M458" s="60" t="s">
        <v>5253</v>
      </c>
      <c r="N458" s="60" t="s">
        <v>5254</v>
      </c>
    </row>
    <row r="459" spans="1:15">
      <c r="C459" s="52" t="str">
        <f>IF(ISBLANK(J459),D459,J459)</f>
        <v>kɛ́rɛ́y- + -jɔ́yⁿ</v>
      </c>
      <c r="D459" s="52" t="s">
        <v>4144</v>
      </c>
      <c r="I459" s="56" t="s">
        <v>5249</v>
      </c>
      <c r="J459" s="57" t="s">
        <v>4146</v>
      </c>
      <c r="L459" s="52" t="s">
        <v>5250</v>
      </c>
      <c r="M459" s="60" t="s">
        <v>5251</v>
      </c>
      <c r="N459" s="60" t="s">
        <v>5252</v>
      </c>
    </row>
    <row r="460" spans="1:15">
      <c r="A460" s="51" t="s">
        <v>3070</v>
      </c>
      <c r="I460" s="56" t="s">
        <v>5257</v>
      </c>
      <c r="L460" s="52" t="s">
        <v>5258</v>
      </c>
      <c r="M460" s="60" t="s">
        <v>5256</v>
      </c>
      <c r="N460" s="60" t="s">
        <v>5256</v>
      </c>
    </row>
    <row r="461" spans="1:15">
      <c r="A461" s="51" t="s">
        <v>3068</v>
      </c>
      <c r="I461" s="56" t="s">
        <v>5519</v>
      </c>
      <c r="M461" s="59" t="s">
        <v>6615</v>
      </c>
      <c r="N461" s="59" t="s">
        <v>5520</v>
      </c>
      <c r="O461" s="51" t="s">
        <v>5521</v>
      </c>
    </row>
    <row r="462" spans="1:15">
      <c r="C462" s="52" t="str">
        <f>IF(ISBLANK(J462),D462,J462)</f>
        <v>kēʔēⁿ 'spoon'</v>
      </c>
      <c r="D462" s="52" t="s">
        <v>4001</v>
      </c>
      <c r="E462" s="52" t="s">
        <v>6334</v>
      </c>
      <c r="F462" s="52" t="s">
        <v>6340</v>
      </c>
      <c r="G462" s="52" t="s">
        <v>6348</v>
      </c>
      <c r="I462" s="56" t="s">
        <v>7750</v>
      </c>
      <c r="J462" s="57"/>
      <c r="K462" s="52" t="s">
        <v>4002</v>
      </c>
      <c r="M462" s="60" t="s">
        <v>5287</v>
      </c>
      <c r="N462" s="60" t="s">
        <v>5288</v>
      </c>
      <c r="O462" s="51" t="s">
        <v>7973</v>
      </c>
    </row>
    <row r="463" spans="1:15">
      <c r="C463" s="52" t="str">
        <f>IF(ISBLANK(J463),D463,J463)</f>
        <v>kláyèy</v>
      </c>
      <c r="E463" s="52" t="s">
        <v>6651</v>
      </c>
      <c r="F463" s="52" t="s">
        <v>1829</v>
      </c>
      <c r="I463" s="56" t="s">
        <v>5268</v>
      </c>
      <c r="J463" s="52" t="s">
        <v>2455</v>
      </c>
      <c r="K463" s="52" t="s">
        <v>2782</v>
      </c>
      <c r="L463" s="52" t="s">
        <v>5269</v>
      </c>
      <c r="M463" s="59" t="s">
        <v>2453</v>
      </c>
      <c r="N463" s="59" t="s">
        <v>2454</v>
      </c>
    </row>
    <row r="464" spans="1:15">
      <c r="C464" s="52" t="str">
        <f>IF(ISBLANK(J464),D464,J464)</f>
        <v>klàɣá</v>
      </c>
      <c r="D464" s="52" t="s">
        <v>4161</v>
      </c>
      <c r="E464" s="52" t="s">
        <v>6322</v>
      </c>
      <c r="F464" s="52" t="s">
        <v>6338</v>
      </c>
      <c r="I464" s="56" t="s">
        <v>7864</v>
      </c>
      <c r="J464" s="52" t="s">
        <v>2473</v>
      </c>
      <c r="K464" s="52" t="s">
        <v>2817</v>
      </c>
      <c r="M464" s="59" t="s">
        <v>251</v>
      </c>
      <c r="N464" s="59" t="s">
        <v>252</v>
      </c>
    </row>
    <row r="465" spans="1:15">
      <c r="A465" s="51" t="s">
        <v>7629</v>
      </c>
      <c r="C465" s="52" t="str">
        <f>IF(ISBLANK(J465),D465,J465)</f>
        <v>kléŋ-kléŋ</v>
      </c>
      <c r="D465" s="52" t="s">
        <v>4163</v>
      </c>
      <c r="E465" s="52" t="s">
        <v>6657</v>
      </c>
      <c r="F465" s="52" t="s">
        <v>6346</v>
      </c>
      <c r="I465" s="56" t="s">
        <v>7790</v>
      </c>
      <c r="J465" s="52" t="s">
        <v>3636</v>
      </c>
      <c r="M465" s="59" t="s">
        <v>3637</v>
      </c>
      <c r="N465" s="59" t="s">
        <v>3638</v>
      </c>
    </row>
    <row r="466" spans="1:15">
      <c r="E466" s="52" t="s">
        <v>6648</v>
      </c>
      <c r="F466" s="52" t="s">
        <v>6340</v>
      </c>
      <c r="G466" s="52" t="s">
        <v>6348</v>
      </c>
      <c r="I466" s="56" t="s">
        <v>7658</v>
      </c>
      <c r="J466" s="52" t="s">
        <v>3210</v>
      </c>
      <c r="M466" s="59" t="s">
        <v>5271</v>
      </c>
      <c r="N466" s="59" t="s">
        <v>5270</v>
      </c>
    </row>
    <row r="467" spans="1:15">
      <c r="A467" s="51" t="s">
        <v>7626</v>
      </c>
      <c r="C467" s="52" t="str">
        <f>IF(ISBLANK(J467),D467,J467)</f>
        <v>klèý-cɔ̀ⁿ</v>
      </c>
      <c r="I467" s="56" t="s">
        <v>5273</v>
      </c>
      <c r="J467" s="52" t="s">
        <v>5273</v>
      </c>
      <c r="L467" s="52" t="s">
        <v>5276</v>
      </c>
      <c r="M467" s="51" t="s">
        <v>5274</v>
      </c>
      <c r="N467" s="69" t="s">
        <v>5275</v>
      </c>
      <c r="O467" s="51" t="s">
        <v>5277</v>
      </c>
    </row>
    <row r="468" spans="1:15">
      <c r="A468" s="51" t="s">
        <v>3068</v>
      </c>
      <c r="C468" s="52" t="str">
        <f>IF(ISBLANK(J468),D468,J468)</f>
        <v>klé-yò</v>
      </c>
      <c r="I468" s="56" t="s">
        <v>5272</v>
      </c>
      <c r="J468" s="57" t="s">
        <v>3207</v>
      </c>
      <c r="M468" s="59" t="s">
        <v>2844</v>
      </c>
      <c r="N468" s="59" t="s">
        <v>2845</v>
      </c>
      <c r="O468" s="51" t="s">
        <v>3259</v>
      </c>
    </row>
    <row r="469" spans="1:15">
      <c r="C469" s="52" t="str">
        <f>IF(ISBLANK(J469),D469,J469)</f>
        <v>klóòⁿ 'bowl (wooden)/écuelle'</v>
      </c>
      <c r="D469" s="52" t="s">
        <v>4169</v>
      </c>
      <c r="E469" s="52" t="s">
        <v>6647</v>
      </c>
      <c r="F469" s="52" t="s">
        <v>6341</v>
      </c>
      <c r="G469" s="52" t="s">
        <v>6364</v>
      </c>
      <c r="I469" s="56" t="s">
        <v>7653</v>
      </c>
      <c r="J469" s="57"/>
      <c r="K469" s="52" t="s">
        <v>4172</v>
      </c>
      <c r="M469" s="59" t="s">
        <v>7652</v>
      </c>
      <c r="N469" s="59" t="s">
        <v>5280</v>
      </c>
    </row>
    <row r="470" spans="1:15">
      <c r="A470" s="51" t="s">
        <v>3068</v>
      </c>
      <c r="E470" s="52" t="s">
        <v>6325</v>
      </c>
      <c r="F470" s="52" t="s">
        <v>6341</v>
      </c>
      <c r="I470" s="56" t="s">
        <v>5788</v>
      </c>
      <c r="M470" s="59" t="s">
        <v>5786</v>
      </c>
      <c r="N470" s="59" t="s">
        <v>5787</v>
      </c>
    </row>
    <row r="471" spans="1:15">
      <c r="E471" s="52" t="s">
        <v>6648</v>
      </c>
      <c r="F471" s="52" t="s">
        <v>6340</v>
      </c>
      <c r="G471" s="52" t="s">
        <v>6348</v>
      </c>
      <c r="I471" s="56" t="s">
        <v>7659</v>
      </c>
      <c r="M471" s="59" t="s">
        <v>341</v>
      </c>
      <c r="N471" s="59" t="s">
        <v>342</v>
      </c>
    </row>
    <row r="472" spans="1:15">
      <c r="E472" s="52" t="s">
        <v>6350</v>
      </c>
      <c r="F472" s="52" t="s">
        <v>6319</v>
      </c>
      <c r="I472" s="56" t="s">
        <v>6509</v>
      </c>
      <c r="J472" s="57"/>
      <c r="M472" s="59" t="s">
        <v>6510</v>
      </c>
      <c r="N472" s="59" t="s">
        <v>6511</v>
      </c>
    </row>
    <row r="473" spans="1:15">
      <c r="C473" s="52" t="str">
        <f>IF(ISBLANK(J473),D473,J473)</f>
        <v>kókō 'wheat-flour fritters'</v>
      </c>
      <c r="D473" s="52" t="s">
        <v>4173</v>
      </c>
      <c r="E473" s="52" t="s">
        <v>6318</v>
      </c>
      <c r="F473" s="52" t="s">
        <v>6319</v>
      </c>
      <c r="I473" s="56" t="s">
        <v>5291</v>
      </c>
      <c r="J473" s="57"/>
      <c r="M473" s="60" t="s">
        <v>5292</v>
      </c>
      <c r="N473" s="60" t="s">
        <v>5293</v>
      </c>
    </row>
    <row r="474" spans="1:15">
      <c r="A474" s="51" t="s">
        <v>7629</v>
      </c>
      <c r="E474" s="52" t="s">
        <v>6324</v>
      </c>
      <c r="F474" s="52" t="s">
        <v>6319</v>
      </c>
      <c r="G474" s="52" t="s">
        <v>6348</v>
      </c>
      <c r="I474" s="56" t="s">
        <v>5098</v>
      </c>
      <c r="L474" s="52" t="s">
        <v>1914</v>
      </c>
      <c r="M474" s="59" t="s">
        <v>3666</v>
      </c>
      <c r="N474" s="59" t="s">
        <v>3667</v>
      </c>
    </row>
    <row r="475" spans="1:15">
      <c r="A475" s="16" t="s">
        <v>7633</v>
      </c>
      <c r="C475" s="52" t="str">
        <f>IF(ISBLANK(J475),D475,J475)</f>
        <v>kòlòŋgóó</v>
      </c>
      <c r="E475" s="52" t="s">
        <v>6616</v>
      </c>
      <c r="F475" s="52" t="s">
        <v>6338</v>
      </c>
      <c r="I475" s="56" t="s">
        <v>5299</v>
      </c>
      <c r="J475" s="52" t="s">
        <v>3721</v>
      </c>
      <c r="M475" s="59" t="s">
        <v>3720</v>
      </c>
      <c r="N475" s="59" t="s">
        <v>3720</v>
      </c>
    </row>
    <row r="476" spans="1:15">
      <c r="C476" s="52" t="str">
        <f>IF(ISBLANK(J476),D476,J476)</f>
        <v>kó nàyì 'ladle'</v>
      </c>
      <c r="D476" s="52" t="s">
        <v>4004</v>
      </c>
      <c r="E476" s="52" t="s">
        <v>6324</v>
      </c>
      <c r="F476" s="52" t="s">
        <v>1829</v>
      </c>
      <c r="G476" s="52" t="s">
        <v>6348</v>
      </c>
      <c r="I476" s="56" t="s">
        <v>7974</v>
      </c>
      <c r="J476" s="57"/>
      <c r="M476" s="60" t="s">
        <v>5289</v>
      </c>
      <c r="N476" s="60" t="s">
        <v>5290</v>
      </c>
      <c r="O476" s="51" t="s">
        <v>4003</v>
      </c>
    </row>
    <row r="477" spans="1:15">
      <c r="C477" s="52" t="str">
        <f>IF(ISBLANK(J477),D477,J477)</f>
        <v>kónèy</v>
      </c>
      <c r="E477" s="52" t="s">
        <v>6324</v>
      </c>
      <c r="F477" s="52" t="s">
        <v>6617</v>
      </c>
      <c r="G477" s="52" t="s">
        <v>6348</v>
      </c>
      <c r="I477" s="56" t="s">
        <v>5129</v>
      </c>
      <c r="J477" s="52" t="s">
        <v>2698</v>
      </c>
      <c r="M477" s="59" t="s">
        <v>2699</v>
      </c>
      <c r="N477" s="59" t="s">
        <v>124</v>
      </c>
    </row>
    <row r="478" spans="1:15">
      <c r="E478" s="52" t="s">
        <v>6324</v>
      </c>
      <c r="F478" s="52" t="s">
        <v>1829</v>
      </c>
      <c r="I478" s="56" t="s">
        <v>7969</v>
      </c>
      <c r="M478" s="59" t="s">
        <v>123</v>
      </c>
      <c r="N478" s="59" t="s">
        <v>124</v>
      </c>
    </row>
    <row r="479" spans="1:15">
      <c r="I479" s="56" t="s">
        <v>6459</v>
      </c>
      <c r="M479" s="59" t="s">
        <v>6460</v>
      </c>
      <c r="N479" s="59" t="s">
        <v>6461</v>
      </c>
      <c r="O479" s="51" t="s">
        <v>6462</v>
      </c>
    </row>
    <row r="480" spans="1:15">
      <c r="A480" s="51" t="s">
        <v>7626</v>
      </c>
      <c r="C480" s="52" t="str">
        <f>IF(ISBLANK(J480),D480,J480)</f>
        <v>kóŋkàŋkóŋ</v>
      </c>
      <c r="I480" s="56" t="s">
        <v>5302</v>
      </c>
      <c r="J480" s="52" t="s">
        <v>3461</v>
      </c>
      <c r="L480" s="51" t="s">
        <v>2509</v>
      </c>
      <c r="M480" s="51" t="s">
        <v>5300</v>
      </c>
      <c r="N480" s="69" t="s">
        <v>5301</v>
      </c>
    </row>
    <row r="481" spans="1:15">
      <c r="A481" s="51" t="s">
        <v>3068</v>
      </c>
      <c r="C481" s="52" t="str">
        <f>IF(ISBLANK(J481),D481,J481)</f>
        <v>sǒw</v>
      </c>
      <c r="E481" s="52" t="s">
        <v>6353</v>
      </c>
      <c r="F481" s="52" t="s">
        <v>6618</v>
      </c>
      <c r="I481" s="56" t="s">
        <v>5646</v>
      </c>
      <c r="J481" s="52" t="s">
        <v>3262</v>
      </c>
      <c r="M481" s="59" t="s">
        <v>2906</v>
      </c>
      <c r="N481" s="59" t="s">
        <v>2907</v>
      </c>
      <c r="O481" s="51" t="s">
        <v>5647</v>
      </c>
    </row>
    <row r="482" spans="1:15">
      <c r="E482" s="52" t="s">
        <v>6356</v>
      </c>
      <c r="F482" s="52" t="s">
        <v>1720</v>
      </c>
      <c r="I482" s="56" t="s">
        <v>6082</v>
      </c>
      <c r="J482" s="57"/>
      <c r="L482" s="52" t="s">
        <v>1914</v>
      </c>
      <c r="M482" s="59" t="s">
        <v>489</v>
      </c>
      <c r="N482" s="59" t="s">
        <v>490</v>
      </c>
    </row>
    <row r="483" spans="1:15">
      <c r="C483" s="52" t="str">
        <f>IF(ISBLANK(J483),D483,J483)</f>
        <v>kóóⁿ</v>
      </c>
      <c r="D483" s="52" t="s">
        <v>4188</v>
      </c>
      <c r="E483" s="52" t="s">
        <v>6356</v>
      </c>
      <c r="F483" s="52" t="s">
        <v>1720</v>
      </c>
      <c r="I483" s="56" t="s">
        <v>5303</v>
      </c>
      <c r="J483" s="52" t="s">
        <v>2670</v>
      </c>
      <c r="K483" s="52" t="s">
        <v>2802</v>
      </c>
      <c r="L483" s="52" t="s">
        <v>1914</v>
      </c>
      <c r="M483" s="59" t="s">
        <v>485</v>
      </c>
      <c r="N483" s="59" t="s">
        <v>486</v>
      </c>
    </row>
    <row r="484" spans="1:15">
      <c r="A484" s="51" t="s">
        <v>7626</v>
      </c>
      <c r="C484" s="52" t="str">
        <f>IF(ISBLANK(J484),D484,J484)</f>
        <v>kóró-bāā</v>
      </c>
      <c r="E484" s="52" t="s">
        <v>6322</v>
      </c>
      <c r="F484" s="52" t="s">
        <v>6365</v>
      </c>
      <c r="I484" s="56" t="s">
        <v>7875</v>
      </c>
      <c r="J484" s="52" t="s">
        <v>3517</v>
      </c>
      <c r="M484" s="51" t="s">
        <v>3518</v>
      </c>
      <c r="N484" s="69" t="s">
        <v>3519</v>
      </c>
    </row>
    <row r="485" spans="1:15">
      <c r="A485" s="51" t="s">
        <v>7626</v>
      </c>
      <c r="C485" s="52" t="str">
        <f>IF(ISBLANK(J485),D485,J485)</f>
        <v>kóró-bāā</v>
      </c>
      <c r="E485" s="52" t="s">
        <v>6322</v>
      </c>
      <c r="F485" s="52" t="s">
        <v>6365</v>
      </c>
      <c r="I485" s="56" t="s">
        <v>7875</v>
      </c>
      <c r="J485" s="52" t="s">
        <v>3517</v>
      </c>
      <c r="M485" s="59" t="s">
        <v>3515</v>
      </c>
      <c r="N485" s="69" t="s">
        <v>3516</v>
      </c>
    </row>
    <row r="486" spans="1:15">
      <c r="E486" s="52" t="s">
        <v>6363</v>
      </c>
      <c r="F486" s="52" t="s">
        <v>6336</v>
      </c>
      <c r="G486" s="52" t="s">
        <v>6364</v>
      </c>
      <c r="I486" s="56" t="s">
        <v>7751</v>
      </c>
      <c r="J486" s="57"/>
      <c r="M486" s="59" t="s">
        <v>5156</v>
      </c>
      <c r="N486" s="59" t="s">
        <v>5157</v>
      </c>
    </row>
    <row r="487" spans="1:15">
      <c r="A487" s="51" t="s">
        <v>3068</v>
      </c>
      <c r="E487" s="52" t="s">
        <v>6318</v>
      </c>
      <c r="F487" s="52" t="s">
        <v>6321</v>
      </c>
      <c r="I487" s="56" t="s">
        <v>6193</v>
      </c>
      <c r="L487" s="52" t="s">
        <v>1914</v>
      </c>
      <c r="M487" s="59" t="s">
        <v>6194</v>
      </c>
      <c r="N487" s="59" t="s">
        <v>6195</v>
      </c>
    </row>
    <row r="488" spans="1:15">
      <c r="C488" s="52" t="str">
        <f>IF(ISBLANK(J488),D488,J488)</f>
        <v>kótàyⁿ</v>
      </c>
      <c r="E488" s="52" t="s">
        <v>6324</v>
      </c>
      <c r="F488" s="52" t="s">
        <v>1829</v>
      </c>
      <c r="G488" s="52" t="s">
        <v>6348</v>
      </c>
      <c r="I488" s="56" t="s">
        <v>7970</v>
      </c>
      <c r="J488" s="52" t="s">
        <v>2574</v>
      </c>
      <c r="M488" s="59" t="s">
        <v>725</v>
      </c>
      <c r="N488" s="59" t="s">
        <v>726</v>
      </c>
    </row>
    <row r="489" spans="1:15">
      <c r="A489" s="51" t="s">
        <v>7626</v>
      </c>
      <c r="C489" s="52" t="str">
        <f>IF(ISBLANK(J489),D489,J489)</f>
        <v>kòtóklò</v>
      </c>
      <c r="E489" s="57" t="s">
        <v>6658</v>
      </c>
      <c r="F489" s="57" t="s">
        <v>6402</v>
      </c>
      <c r="G489" s="52" t="s">
        <v>6364</v>
      </c>
      <c r="I489" s="56" t="s">
        <v>5304</v>
      </c>
      <c r="J489" s="52" t="s">
        <v>3538</v>
      </c>
      <c r="L489" s="52" t="s">
        <v>1914</v>
      </c>
      <c r="M489" s="51" t="s">
        <v>3536</v>
      </c>
      <c r="N489" s="69" t="s">
        <v>3537</v>
      </c>
    </row>
    <row r="490" spans="1:15">
      <c r="A490" s="51" t="s">
        <v>3068</v>
      </c>
      <c r="C490" s="52" t="str">
        <f>IF(ISBLANK(J490),D490,J490)</f>
        <v>kòtóŋ</v>
      </c>
      <c r="E490" s="52" t="s">
        <v>6608</v>
      </c>
      <c r="F490" s="52" t="s">
        <v>6321</v>
      </c>
      <c r="I490" s="56" t="s">
        <v>7638</v>
      </c>
      <c r="J490" s="52" t="s">
        <v>3397</v>
      </c>
      <c r="L490" s="52" t="s">
        <v>1914</v>
      </c>
      <c r="M490" s="59" t="s">
        <v>2986</v>
      </c>
      <c r="N490" s="59" t="s">
        <v>2987</v>
      </c>
      <c r="O490" s="51" t="s">
        <v>6196</v>
      </c>
    </row>
    <row r="491" spans="1:15">
      <c r="A491" s="51" t="s">
        <v>3070</v>
      </c>
      <c r="E491" s="52" t="s">
        <v>6334</v>
      </c>
      <c r="F491" s="52" t="s">
        <v>6340</v>
      </c>
      <c r="G491" s="52" t="s">
        <v>6348</v>
      </c>
      <c r="I491" s="56" t="s">
        <v>7752</v>
      </c>
      <c r="J491" s="57"/>
      <c r="M491" s="59" t="s">
        <v>784</v>
      </c>
      <c r="N491" s="59" t="s">
        <v>785</v>
      </c>
    </row>
    <row r="492" spans="1:15">
      <c r="A492" s="51" t="s">
        <v>3068</v>
      </c>
      <c r="C492" s="52" t="str">
        <f>IF(ISBLANK(J492),D492,J492)</f>
        <v>kɔ̀ɣɔ̀làɣà-yó</v>
      </c>
      <c r="E492" s="52" t="s">
        <v>6359</v>
      </c>
      <c r="F492" s="52" t="s">
        <v>6376</v>
      </c>
      <c r="I492" s="56" t="s">
        <v>7780</v>
      </c>
      <c r="J492" s="52" t="s">
        <v>3182</v>
      </c>
      <c r="L492" s="52" t="s">
        <v>1914</v>
      </c>
      <c r="M492" s="59" t="s">
        <v>3183</v>
      </c>
      <c r="N492" s="59" t="s">
        <v>3184</v>
      </c>
    </row>
    <row r="493" spans="1:15">
      <c r="C493" s="52" t="str">
        <f>IF(ISBLANK(J493),D493,J493)</f>
        <v>kɔ́kɔ́ɣɔ́</v>
      </c>
      <c r="D493" s="52" t="s">
        <v>4189</v>
      </c>
      <c r="E493" s="52" t="s">
        <v>6322</v>
      </c>
      <c r="F493" s="52" t="s">
        <v>6349</v>
      </c>
      <c r="I493" s="56" t="s">
        <v>7411</v>
      </c>
      <c r="J493" s="52" t="s">
        <v>2568</v>
      </c>
      <c r="K493" s="52" t="s">
        <v>2792</v>
      </c>
      <c r="M493" s="59" t="s">
        <v>2566</v>
      </c>
      <c r="N493" s="59" t="s">
        <v>2567</v>
      </c>
    </row>
    <row r="494" spans="1:15">
      <c r="A494" s="16" t="s">
        <v>7628</v>
      </c>
      <c r="E494" s="52" t="s">
        <v>6322</v>
      </c>
      <c r="F494" s="52" t="s">
        <v>6374</v>
      </c>
      <c r="I494" s="56" t="s">
        <v>5412</v>
      </c>
      <c r="M494" s="59" t="s">
        <v>5413</v>
      </c>
      <c r="N494" s="59" t="s">
        <v>5414</v>
      </c>
    </row>
    <row r="495" spans="1:15">
      <c r="C495" s="52" t="str">
        <f>IF(ISBLANK(J495),D495,J495)</f>
        <v>ɲūmà 'peace'</v>
      </c>
      <c r="D495" s="52" t="s">
        <v>4341</v>
      </c>
      <c r="E495" s="52" t="s">
        <v>6324</v>
      </c>
      <c r="F495" s="52" t="s">
        <v>6336</v>
      </c>
      <c r="G495" s="52" t="s">
        <v>6348</v>
      </c>
      <c r="I495" s="56" t="s">
        <v>7941</v>
      </c>
      <c r="M495" s="60" t="s">
        <v>4340</v>
      </c>
      <c r="N495" s="60" t="s">
        <v>5522</v>
      </c>
    </row>
    <row r="496" spans="1:15">
      <c r="A496" s="51" t="s">
        <v>3070</v>
      </c>
      <c r="C496" s="52" t="str">
        <f>IF(ISBLANK(J496),D496,J496)</f>
        <v>kɔ́mì-wùrù</v>
      </c>
      <c r="D496" s="52" t="s">
        <v>4174</v>
      </c>
      <c r="E496" s="52" t="s">
        <v>6359</v>
      </c>
      <c r="F496" s="52" t="s">
        <v>6381</v>
      </c>
      <c r="I496" s="56" t="s">
        <v>8035</v>
      </c>
      <c r="J496" s="52" t="s">
        <v>2532</v>
      </c>
      <c r="M496" s="59" t="s">
        <v>2533</v>
      </c>
      <c r="N496" s="59" t="s">
        <v>5305</v>
      </c>
    </row>
    <row r="497" spans="1:15">
      <c r="A497" s="51" t="s">
        <v>3070</v>
      </c>
      <c r="C497" s="52" t="str">
        <f>IF(ISBLANK(J497),D497,J497)</f>
        <v>kɔ́ⁿ-mì</v>
      </c>
      <c r="D497" s="57" t="s">
        <v>4718</v>
      </c>
      <c r="E497" s="57" t="s">
        <v>6329</v>
      </c>
      <c r="F497" s="57" t="s">
        <v>1829</v>
      </c>
      <c r="G497" s="57"/>
      <c r="H497" s="86"/>
      <c r="I497" s="56" t="s">
        <v>8037</v>
      </c>
      <c r="J497" s="52" t="s">
        <v>2662</v>
      </c>
      <c r="K497" s="52" t="s">
        <v>4717</v>
      </c>
      <c r="L497" s="52" t="s">
        <v>4724</v>
      </c>
      <c r="M497" s="59" t="s">
        <v>525</v>
      </c>
      <c r="N497" s="59" t="s">
        <v>526</v>
      </c>
    </row>
    <row r="498" spans="1:15">
      <c r="I498" s="56" t="s">
        <v>8036</v>
      </c>
      <c r="L498" s="52" t="s">
        <v>6396</v>
      </c>
      <c r="M498" s="59" t="s">
        <v>6393</v>
      </c>
      <c r="N498" s="59" t="s">
        <v>5263</v>
      </c>
      <c r="O498" s="51" t="s">
        <v>6400</v>
      </c>
    </row>
    <row r="499" spans="1:15">
      <c r="A499" s="51" t="s">
        <v>3070</v>
      </c>
      <c r="C499" s="52" t="str">
        <f>IF(ISBLANK(J499),D499,J499)</f>
        <v>kɔ́ⁿ</v>
      </c>
      <c r="I499" s="56" t="s">
        <v>5423</v>
      </c>
      <c r="J499" s="52" t="s">
        <v>2661</v>
      </c>
      <c r="M499" s="59" t="s">
        <v>5420</v>
      </c>
      <c r="N499" s="59" t="s">
        <v>5421</v>
      </c>
      <c r="O499" s="51" t="s">
        <v>5197</v>
      </c>
    </row>
    <row r="500" spans="1:15">
      <c r="C500" s="52" t="str">
        <f>IF(ISBLANK(J500),D500,J500)</f>
        <v>kwɛ́ⁿ-wì</v>
      </c>
      <c r="E500" s="52" t="s">
        <v>6318</v>
      </c>
      <c r="F500" s="52" t="s">
        <v>1829</v>
      </c>
      <c r="I500" s="56" t="s">
        <v>5325</v>
      </c>
      <c r="J500" s="52" t="s">
        <v>2130</v>
      </c>
      <c r="L500" s="52" t="s">
        <v>2812</v>
      </c>
      <c r="M500" s="59" t="s">
        <v>5324</v>
      </c>
      <c r="N500" s="59" t="s">
        <v>2129</v>
      </c>
    </row>
    <row r="501" spans="1:15">
      <c r="C501" s="52" t="str">
        <f>IF(ISBLANK(J501),#REF!,J501)</f>
        <v>kɔ́ⁿ-wùrù</v>
      </c>
      <c r="E501" s="52" t="s">
        <v>6322</v>
      </c>
      <c r="F501" s="52" t="s">
        <v>6382</v>
      </c>
      <c r="I501" s="56" t="s">
        <v>7846</v>
      </c>
      <c r="J501" s="52" t="s">
        <v>2534</v>
      </c>
      <c r="M501" s="59" t="s">
        <v>2533</v>
      </c>
      <c r="N501" s="59" t="s">
        <v>5305</v>
      </c>
    </row>
    <row r="502" spans="1:15">
      <c r="C502" s="52" t="str">
        <f>IF(ISBLANK(J502),D502,J502)</f>
        <v>kɔ̄ɲɔ́bāʕā</v>
      </c>
      <c r="D502" s="52" t="s">
        <v>4184</v>
      </c>
      <c r="E502" s="52" t="s">
        <v>6359</v>
      </c>
      <c r="F502" s="52" t="s">
        <v>6381</v>
      </c>
      <c r="I502" s="56" t="s">
        <v>5313</v>
      </c>
      <c r="J502" s="57"/>
      <c r="L502" s="52" t="s">
        <v>5314</v>
      </c>
      <c r="M502" s="60" t="s">
        <v>4185</v>
      </c>
      <c r="N502" s="60" t="s">
        <v>4186</v>
      </c>
    </row>
    <row r="503" spans="1:15">
      <c r="A503" s="51" t="s">
        <v>3071</v>
      </c>
      <c r="C503" s="52" t="str">
        <f>IF(ISBLANK(J503),D503,J503)</f>
        <v>kɔ̀nɔ́</v>
      </c>
      <c r="D503" s="52" t="s">
        <v>4183</v>
      </c>
      <c r="E503" s="52" t="s">
        <v>6318</v>
      </c>
      <c r="F503" s="52" t="s">
        <v>6321</v>
      </c>
      <c r="I503" s="56" t="s">
        <v>5311</v>
      </c>
      <c r="J503" s="52" t="s">
        <v>2713</v>
      </c>
      <c r="K503" s="52" t="s">
        <v>4393</v>
      </c>
      <c r="M503" s="59" t="s">
        <v>824</v>
      </c>
      <c r="N503" s="59" t="s">
        <v>825</v>
      </c>
    </row>
    <row r="504" spans="1:15">
      <c r="A504" s="51" t="s">
        <v>3068</v>
      </c>
      <c r="E504" s="52" t="s">
        <v>6353</v>
      </c>
      <c r="F504" s="52" t="s">
        <v>6607</v>
      </c>
      <c r="I504" s="56" t="s">
        <v>5306</v>
      </c>
      <c r="M504" s="59" t="s">
        <v>5307</v>
      </c>
      <c r="N504" s="59" t="s">
        <v>5308</v>
      </c>
    </row>
    <row r="505" spans="1:15">
      <c r="A505" s="51" t="s">
        <v>3068</v>
      </c>
      <c r="C505" s="52" t="str">
        <f>IF(ISBLANK(J505),D505,J505)</f>
        <v>kɔ̀ⁿkɔ̀yⁿ-yó</v>
      </c>
      <c r="I505" s="56" t="s">
        <v>5310</v>
      </c>
      <c r="J505" s="52" t="s">
        <v>3280</v>
      </c>
      <c r="M505" s="59" t="s">
        <v>2949</v>
      </c>
      <c r="N505" s="59" t="s">
        <v>2950</v>
      </c>
      <c r="O505" s="51" t="s">
        <v>3284</v>
      </c>
    </row>
    <row r="506" spans="1:15">
      <c r="A506" s="51" t="s">
        <v>3068</v>
      </c>
      <c r="C506" s="52" t="str">
        <f>IF(ISBLANK(J506),D506,J506)</f>
        <v>kɔ̀ⁿkɔ̀yⁿ-yó</v>
      </c>
      <c r="I506" s="56" t="s">
        <v>5310</v>
      </c>
      <c r="J506" s="52" t="s">
        <v>3280</v>
      </c>
      <c r="M506" s="59" t="s">
        <v>3281</v>
      </c>
      <c r="N506" s="59" t="s">
        <v>3282</v>
      </c>
      <c r="O506" s="51" t="s">
        <v>3283</v>
      </c>
    </row>
    <row r="507" spans="1:15">
      <c r="A507" s="51" t="s">
        <v>3068</v>
      </c>
      <c r="C507" s="52" t="str">
        <f>IF(ISBLANK(J507),D507,J507)</f>
        <v>kɔ̀ⁿkɔ̀yⁿ-yà</v>
      </c>
      <c r="I507" s="56" t="s">
        <v>5309</v>
      </c>
      <c r="J507" s="52" t="s">
        <v>3285</v>
      </c>
      <c r="M507" s="59" t="s">
        <v>2951</v>
      </c>
      <c r="N507" s="59" t="s">
        <v>2952</v>
      </c>
      <c r="O507" s="51" t="s">
        <v>3286</v>
      </c>
    </row>
    <row r="508" spans="1:15">
      <c r="I508" s="56" t="s">
        <v>6415</v>
      </c>
      <c r="L508" s="52" t="s">
        <v>6416</v>
      </c>
      <c r="M508" s="59" t="s">
        <v>663</v>
      </c>
      <c r="N508" s="59" t="s">
        <v>664</v>
      </c>
    </row>
    <row r="509" spans="1:15">
      <c r="C509" s="52" t="str">
        <f>IF(ISBLANK(J509),D509,J509)</f>
        <v>kɔ̄rɔ̄ɲú 'guitar/harp'</v>
      </c>
      <c r="D509" s="52" t="s">
        <v>4187</v>
      </c>
      <c r="E509" s="52" t="s">
        <v>6619</v>
      </c>
      <c r="F509" s="52" t="s">
        <v>6620</v>
      </c>
      <c r="I509" s="56" t="s">
        <v>7782</v>
      </c>
      <c r="J509" s="57"/>
      <c r="L509" s="52" t="s">
        <v>1914</v>
      </c>
      <c r="M509" s="60" t="s">
        <v>5317</v>
      </c>
      <c r="N509" s="60" t="s">
        <v>5318</v>
      </c>
    </row>
    <row r="510" spans="1:15">
      <c r="E510" s="52" t="s">
        <v>6329</v>
      </c>
      <c r="F510" s="52" t="s">
        <v>6336</v>
      </c>
      <c r="I510" s="56" t="s">
        <v>4968</v>
      </c>
      <c r="L510" s="52" t="s">
        <v>1914</v>
      </c>
      <c r="M510" s="59" t="s">
        <v>638</v>
      </c>
      <c r="N510" s="59" t="s">
        <v>639</v>
      </c>
    </row>
    <row r="511" spans="1:15">
      <c r="E511" s="52" t="s">
        <v>6324</v>
      </c>
      <c r="F511" s="52" t="s">
        <v>6319</v>
      </c>
      <c r="G511" s="52" t="s">
        <v>6348</v>
      </c>
      <c r="I511" s="56" t="s">
        <v>6243</v>
      </c>
      <c r="L511" s="52" t="s">
        <v>1914</v>
      </c>
      <c r="M511" s="59" t="s">
        <v>6244</v>
      </c>
      <c r="N511" s="59" t="s">
        <v>1560</v>
      </c>
    </row>
    <row r="512" spans="1:15">
      <c r="E512" s="52" t="s">
        <v>6363</v>
      </c>
      <c r="F512" s="52" t="s">
        <v>6345</v>
      </c>
      <c r="I512" s="56" t="s">
        <v>6492</v>
      </c>
      <c r="M512" s="59" t="s">
        <v>6493</v>
      </c>
      <c r="N512" s="59" t="s">
        <v>6494</v>
      </c>
    </row>
    <row r="513" spans="1:15">
      <c r="E513" s="52" t="s">
        <v>6359</v>
      </c>
      <c r="F513" s="52" t="s">
        <v>6369</v>
      </c>
      <c r="I513" s="56" t="s">
        <v>5855</v>
      </c>
      <c r="M513" s="59" t="s">
        <v>5856</v>
      </c>
      <c r="N513" s="59" t="s">
        <v>5857</v>
      </c>
    </row>
    <row r="514" spans="1:15">
      <c r="A514" s="51" t="s">
        <v>3070</v>
      </c>
      <c r="C514" s="52" t="str">
        <f>IF(ISBLANK(J514),D512,J514)</f>
        <v>kpəríkpərì</v>
      </c>
      <c r="E514" s="52" t="s">
        <v>6359</v>
      </c>
      <c r="F514" s="57" t="s">
        <v>6609</v>
      </c>
      <c r="I514" s="56" t="s">
        <v>7883</v>
      </c>
      <c r="J514" s="52" t="s">
        <v>2607</v>
      </c>
      <c r="M514" s="59" t="s">
        <v>5319</v>
      </c>
      <c r="N514" s="59" t="s">
        <v>5320</v>
      </c>
    </row>
    <row r="515" spans="1:15">
      <c r="A515" s="51" t="s">
        <v>3068</v>
      </c>
      <c r="C515" s="52" t="str">
        <f>IF(ISBLANK(J515),D515,J515)</f>
        <v>kpôw (2)</v>
      </c>
      <c r="E515" s="52" t="s">
        <v>6326</v>
      </c>
      <c r="F515" s="52" t="s">
        <v>6341</v>
      </c>
      <c r="I515" s="56" t="s">
        <v>7673</v>
      </c>
      <c r="J515" s="52" t="s">
        <v>4202</v>
      </c>
      <c r="M515" s="59" t="s">
        <v>2968</v>
      </c>
      <c r="N515" s="59" t="s">
        <v>2969</v>
      </c>
      <c r="O515" s="51" t="s">
        <v>2970</v>
      </c>
    </row>
    <row r="516" spans="1:15">
      <c r="E516" s="52" t="s">
        <v>6324</v>
      </c>
      <c r="F516" s="52" t="s">
        <v>6343</v>
      </c>
      <c r="G516" s="52" t="s">
        <v>6348</v>
      </c>
      <c r="I516" s="56" t="s">
        <v>5167</v>
      </c>
      <c r="J516" s="57"/>
      <c r="M516" s="59" t="s">
        <v>5168</v>
      </c>
      <c r="N516" s="59" t="s">
        <v>5169</v>
      </c>
    </row>
    <row r="517" spans="1:15">
      <c r="E517" s="52" t="s">
        <v>6351</v>
      </c>
      <c r="F517" s="52" t="s">
        <v>6622</v>
      </c>
      <c r="I517" s="56" t="s">
        <v>5425</v>
      </c>
      <c r="J517" s="57"/>
      <c r="K517" s="57"/>
      <c r="L517" s="57"/>
      <c r="M517" s="59" t="s">
        <v>3485</v>
      </c>
      <c r="N517" s="59" t="s">
        <v>3486</v>
      </c>
    </row>
    <row r="518" spans="1:15">
      <c r="E518" s="52" t="s">
        <v>6329</v>
      </c>
      <c r="F518" s="52" t="s">
        <v>6336</v>
      </c>
      <c r="G518" s="52" t="s">
        <v>6364</v>
      </c>
      <c r="I518" s="56" t="s">
        <v>8033</v>
      </c>
      <c r="L518" s="52" t="s">
        <v>1914</v>
      </c>
      <c r="M518" s="59" t="s">
        <v>5568</v>
      </c>
      <c r="N518" s="59" t="s">
        <v>5569</v>
      </c>
    </row>
    <row r="519" spans="1:15">
      <c r="E519" s="52" t="s">
        <v>6329</v>
      </c>
      <c r="F519" s="52" t="s">
        <v>6345</v>
      </c>
      <c r="I519" s="56" t="s">
        <v>7400</v>
      </c>
      <c r="J519" s="57"/>
      <c r="L519" s="52" t="s">
        <v>1914</v>
      </c>
      <c r="M519" s="59" t="s">
        <v>339</v>
      </c>
      <c r="N519" s="59" t="s">
        <v>340</v>
      </c>
    </row>
    <row r="520" spans="1:15">
      <c r="A520" s="51" t="s">
        <v>3070</v>
      </c>
      <c r="C520" s="52">
        <f>IF(ISBLANK(J520),D522,J520)</f>
        <v>0</v>
      </c>
      <c r="E520" s="52" t="s">
        <v>6329</v>
      </c>
      <c r="F520" s="52" t="s">
        <v>6319</v>
      </c>
      <c r="G520" s="52" t="s">
        <v>6364</v>
      </c>
      <c r="I520" s="56" t="s">
        <v>8034</v>
      </c>
      <c r="J520" s="57"/>
      <c r="M520" s="59" t="s">
        <v>65</v>
      </c>
      <c r="N520" s="59" t="s">
        <v>66</v>
      </c>
      <c r="O520" s="51" t="s">
        <v>5165</v>
      </c>
    </row>
    <row r="521" spans="1:15">
      <c r="A521" s="51" t="s">
        <v>3070</v>
      </c>
      <c r="C521" s="52" t="str">
        <f>IF(ISBLANK(J521),D521,J521)</f>
        <v>kùrùú</v>
      </c>
      <c r="D521" s="52" t="s">
        <v>4207</v>
      </c>
      <c r="E521" s="52" t="s">
        <v>6329</v>
      </c>
      <c r="F521" s="52" t="s">
        <v>6319</v>
      </c>
      <c r="G521" s="52" t="s">
        <v>6364</v>
      </c>
      <c r="I521" s="56" t="s">
        <v>8032</v>
      </c>
      <c r="J521" s="57" t="s">
        <v>2656</v>
      </c>
      <c r="M521" s="59" t="s">
        <v>363</v>
      </c>
      <c r="N521" s="59" t="s">
        <v>364</v>
      </c>
      <c r="O521" s="51" t="s">
        <v>5166</v>
      </c>
    </row>
    <row r="522" spans="1:15">
      <c r="A522" s="51" t="s">
        <v>3068</v>
      </c>
      <c r="C522" s="52" t="str">
        <f>IF(ISBLANK(J522),D522,J522)</f>
        <v>kúⁿúⁿ</v>
      </c>
      <c r="E522" s="52" t="s">
        <v>6334</v>
      </c>
      <c r="F522" s="52" t="s">
        <v>1720</v>
      </c>
      <c r="G522" s="52" t="s">
        <v>6348</v>
      </c>
      <c r="I522" s="56" t="s">
        <v>7739</v>
      </c>
      <c r="J522" s="52" t="s">
        <v>3258</v>
      </c>
      <c r="M522" s="59" t="s">
        <v>2882</v>
      </c>
      <c r="N522" s="59" t="s">
        <v>2883</v>
      </c>
      <c r="O522" s="51" t="s">
        <v>3016</v>
      </c>
    </row>
    <row r="523" spans="1:15">
      <c r="E523" s="52" t="s">
        <v>6651</v>
      </c>
      <c r="F523" s="52" t="s">
        <v>6321</v>
      </c>
      <c r="I523" s="56" t="s">
        <v>7791</v>
      </c>
      <c r="M523" s="59" t="s">
        <v>7795</v>
      </c>
      <c r="N523" s="59" t="s">
        <v>7796</v>
      </c>
    </row>
    <row r="524" spans="1:15">
      <c r="E524" s="52" t="s">
        <v>7793</v>
      </c>
      <c r="F524" s="52" t="s">
        <v>7794</v>
      </c>
      <c r="I524" s="56" t="s">
        <v>7792</v>
      </c>
      <c r="M524" s="59" t="s">
        <v>515</v>
      </c>
      <c r="N524" s="59" t="s">
        <v>516</v>
      </c>
    </row>
    <row r="525" spans="1:15">
      <c r="A525" s="51" t="s">
        <v>3068</v>
      </c>
      <c r="C525" s="52" t="str">
        <f>IF(ISBLANK(J525),D525,J525)</f>
        <v>làdɔ́ⁿ</v>
      </c>
      <c r="E525" s="52" t="s">
        <v>6318</v>
      </c>
      <c r="F525" s="52" t="s">
        <v>6345</v>
      </c>
      <c r="I525" s="56" t="s">
        <v>5326</v>
      </c>
      <c r="J525" s="52" t="s">
        <v>2992</v>
      </c>
      <c r="L525" s="52" t="s">
        <v>1914</v>
      </c>
      <c r="M525" s="59" t="s">
        <v>2993</v>
      </c>
      <c r="N525" s="59" t="s">
        <v>2994</v>
      </c>
      <c r="O525" s="51" t="s">
        <v>3380</v>
      </c>
    </row>
    <row r="526" spans="1:15">
      <c r="A526" s="51" t="s">
        <v>3068</v>
      </c>
      <c r="C526" s="52" t="str">
        <f>IF(ISBLANK(J526),D526,J526)</f>
        <v>làmàtərɛ́yⁿ</v>
      </c>
      <c r="E526" s="52" t="s">
        <v>6623</v>
      </c>
      <c r="F526" s="52" t="s">
        <v>6624</v>
      </c>
      <c r="I526" s="56" t="s">
        <v>5327</v>
      </c>
      <c r="J526" s="52" t="s">
        <v>3265</v>
      </c>
      <c r="M526" s="59" t="s">
        <v>2930</v>
      </c>
      <c r="N526" s="59" t="s">
        <v>2931</v>
      </c>
      <c r="O526" s="51" t="s">
        <v>2933</v>
      </c>
    </row>
    <row r="527" spans="1:15">
      <c r="C527" s="52" t="str">
        <f>IF(ISBLANK(J527),D527,J527)</f>
        <v>lámsá ká 'Thursday'</v>
      </c>
      <c r="D527" s="52" t="s">
        <v>4211</v>
      </c>
      <c r="E527" s="52" t="s">
        <v>6359</v>
      </c>
      <c r="F527" s="52" t="s">
        <v>6625</v>
      </c>
      <c r="I527" s="56" t="s">
        <v>5024</v>
      </c>
      <c r="J527" s="57"/>
      <c r="K527" s="57"/>
      <c r="L527" s="57"/>
      <c r="M527" s="60" t="s">
        <v>577</v>
      </c>
      <c r="N527" s="60" t="s">
        <v>7</v>
      </c>
    </row>
    <row r="528" spans="1:15">
      <c r="C528" s="52" t="str">
        <f>IF(ISBLANK(J528),D528,J528)</f>
        <v>láŋgō mīyè 'confidence'</v>
      </c>
      <c r="D528" s="52" t="s">
        <v>4209</v>
      </c>
      <c r="E528" s="52" t="s">
        <v>6337</v>
      </c>
      <c r="F528" s="52" t="s">
        <v>6349</v>
      </c>
      <c r="I528" s="56" t="s">
        <v>5329</v>
      </c>
      <c r="J528" s="57"/>
      <c r="L528" s="52" t="s">
        <v>1914</v>
      </c>
      <c r="M528" s="60" t="s">
        <v>5328</v>
      </c>
      <c r="N528" s="60" t="s">
        <v>241</v>
      </c>
      <c r="O528" s="51" t="s">
        <v>4210</v>
      </c>
    </row>
    <row r="529" spans="1:15">
      <c r="E529" s="52" t="s">
        <v>6320</v>
      </c>
      <c r="F529" s="52" t="s">
        <v>6321</v>
      </c>
      <c r="I529" s="56" t="s">
        <v>6247</v>
      </c>
      <c r="M529" s="59" t="s">
        <v>6248</v>
      </c>
      <c r="N529" s="59" t="s">
        <v>6249</v>
      </c>
    </row>
    <row r="530" spans="1:15">
      <c r="I530" s="56" t="s">
        <v>5701</v>
      </c>
      <c r="M530" s="59" t="s">
        <v>5702</v>
      </c>
      <c r="N530" s="59" t="s">
        <v>5703</v>
      </c>
    </row>
    <row r="531" spans="1:15">
      <c r="A531" s="51" t="s">
        <v>7632</v>
      </c>
      <c r="C531" s="52" t="str">
        <f>IF(ISBLANK(J531),D531,J531)</f>
        <v>pyàáⁿ</v>
      </c>
      <c r="E531" s="52" t="s">
        <v>6359</v>
      </c>
      <c r="F531" s="52" t="s">
        <v>6621</v>
      </c>
      <c r="I531" s="56" t="s">
        <v>5602</v>
      </c>
      <c r="J531" s="52" t="s">
        <v>3568</v>
      </c>
      <c r="M531" s="59" t="s">
        <v>3674</v>
      </c>
      <c r="N531" s="59" t="s">
        <v>3675</v>
      </c>
    </row>
    <row r="532" spans="1:15">
      <c r="E532" s="52" t="s">
        <v>6326</v>
      </c>
      <c r="F532" s="52" t="s">
        <v>6340</v>
      </c>
      <c r="I532" s="56" t="s">
        <v>5343</v>
      </c>
      <c r="M532" s="59" t="s">
        <v>5330</v>
      </c>
      <c r="N532" s="59" t="s">
        <v>5337</v>
      </c>
    </row>
    <row r="533" spans="1:15">
      <c r="C533" s="52" t="str">
        <f>IF(ISBLANK(J533),D533,J533)</f>
        <v>lé</v>
      </c>
      <c r="D533" s="52" t="s">
        <v>4214</v>
      </c>
      <c r="E533" s="52" t="s">
        <v>6326</v>
      </c>
      <c r="F533" s="52" t="s">
        <v>6340</v>
      </c>
      <c r="I533" s="56" t="s">
        <v>5343</v>
      </c>
      <c r="J533" s="52" t="s">
        <v>2506</v>
      </c>
      <c r="K533" s="52" t="s">
        <v>2797</v>
      </c>
      <c r="M533" s="59" t="s">
        <v>2504</v>
      </c>
      <c r="N533" s="59" t="s">
        <v>2505</v>
      </c>
    </row>
    <row r="534" spans="1:15">
      <c r="A534" s="16" t="s">
        <v>7626</v>
      </c>
      <c r="E534" s="52" t="s">
        <v>6318</v>
      </c>
      <c r="F534" s="57" t="s">
        <v>1829</v>
      </c>
      <c r="I534" s="56" t="s">
        <v>6988</v>
      </c>
      <c r="L534" s="52" t="s">
        <v>4844</v>
      </c>
      <c r="M534" s="59" t="s">
        <v>903</v>
      </c>
      <c r="N534" s="59" t="s">
        <v>903</v>
      </c>
    </row>
    <row r="535" spans="1:15">
      <c r="A535" s="51" t="s">
        <v>3068</v>
      </c>
      <c r="C535" s="52" t="str">
        <f>IF(ISBLANK(J535),D535,J535)</f>
        <v>léflɔ̀</v>
      </c>
      <c r="E535" s="52" t="s">
        <v>6650</v>
      </c>
      <c r="F535" s="57" t="s">
        <v>1829</v>
      </c>
      <c r="I535" s="56" t="s">
        <v>6985</v>
      </c>
      <c r="J535" s="52" t="s">
        <v>3219</v>
      </c>
      <c r="M535" s="59" t="s">
        <v>5354</v>
      </c>
      <c r="N535" s="59" t="s">
        <v>5355</v>
      </c>
      <c r="O535" s="51" t="s">
        <v>5360</v>
      </c>
    </row>
    <row r="536" spans="1:15">
      <c r="C536" s="52" t="str">
        <f>IF(ISBLANK(J536),D536,J536)</f>
        <v>lē-dīyó 'house people'</v>
      </c>
      <c r="D536" s="52" t="s">
        <v>4006</v>
      </c>
      <c r="E536" s="52" t="s">
        <v>6318</v>
      </c>
      <c r="F536" s="52" t="s">
        <v>6321</v>
      </c>
      <c r="I536" s="56" t="s">
        <v>5344</v>
      </c>
      <c r="K536" s="52" t="s">
        <v>4005</v>
      </c>
      <c r="M536" s="60" t="s">
        <v>5346</v>
      </c>
      <c r="N536" s="60" t="s">
        <v>5345</v>
      </c>
    </row>
    <row r="537" spans="1:15">
      <c r="C537" s="52" t="str">
        <f>IF(ISBLANK(J537),D537,J537)</f>
        <v>lé-wī 'house owner'</v>
      </c>
      <c r="D537" s="52" t="s">
        <v>4007</v>
      </c>
      <c r="E537" s="52" t="s">
        <v>6318</v>
      </c>
      <c r="F537" s="52" t="s">
        <v>6321</v>
      </c>
      <c r="I537" s="56" t="s">
        <v>5342</v>
      </c>
      <c r="J537" s="57"/>
      <c r="K537" s="52" t="s">
        <v>4008</v>
      </c>
      <c r="M537" s="60" t="s">
        <v>5340</v>
      </c>
      <c r="N537" s="60" t="s">
        <v>5341</v>
      </c>
    </row>
    <row r="538" spans="1:15">
      <c r="E538" s="52" t="s">
        <v>6370</v>
      </c>
      <c r="F538" s="52" t="s">
        <v>6382</v>
      </c>
      <c r="I538" s="56" t="s">
        <v>7895</v>
      </c>
      <c r="J538" s="57"/>
      <c r="M538" s="59" t="s">
        <v>680</v>
      </c>
      <c r="N538" s="59" t="s">
        <v>681</v>
      </c>
    </row>
    <row r="539" spans="1:15">
      <c r="E539" s="52" t="s">
        <v>6350</v>
      </c>
      <c r="F539" s="52" t="s">
        <v>6319</v>
      </c>
      <c r="I539" s="56" t="s">
        <v>6023</v>
      </c>
      <c r="J539" s="57"/>
      <c r="M539" s="59" t="s">
        <v>454</v>
      </c>
      <c r="N539" s="59" t="s">
        <v>455</v>
      </c>
    </row>
    <row r="540" spans="1:15">
      <c r="C540" s="52" t="str">
        <f>IF(ISBLANK(J540),D540,J540)</f>
        <v>líyáɣá</v>
      </c>
      <c r="D540" s="52" t="s">
        <v>4216</v>
      </c>
      <c r="E540" s="52" t="s">
        <v>6322</v>
      </c>
      <c r="F540" s="52" t="s">
        <v>6349</v>
      </c>
      <c r="I540" s="56" t="s">
        <v>7414</v>
      </c>
      <c r="J540" s="52" t="s">
        <v>2565</v>
      </c>
      <c r="K540" s="52" t="s">
        <v>2781</v>
      </c>
      <c r="M540" s="59" t="s">
        <v>55</v>
      </c>
      <c r="N540" s="59" t="s">
        <v>56</v>
      </c>
    </row>
    <row r="541" spans="1:15">
      <c r="E541" s="52" t="s">
        <v>6324</v>
      </c>
      <c r="F541" s="52" t="s">
        <v>6336</v>
      </c>
      <c r="I541" s="56" t="s">
        <v>6037</v>
      </c>
      <c r="J541" s="57"/>
      <c r="L541" s="52" t="s">
        <v>1914</v>
      </c>
      <c r="M541" s="59" t="s">
        <v>6041</v>
      </c>
      <c r="N541" s="59" t="s">
        <v>6042</v>
      </c>
      <c r="O541" s="51" t="s">
        <v>6039</v>
      </c>
    </row>
    <row r="542" spans="1:15">
      <c r="A542" s="51" t="s">
        <v>3068</v>
      </c>
      <c r="E542" s="52" t="s">
        <v>6322</v>
      </c>
      <c r="F542" s="52" t="s">
        <v>6383</v>
      </c>
      <c r="I542" s="56" t="s">
        <v>7849</v>
      </c>
      <c r="M542" s="59" t="s">
        <v>5362</v>
      </c>
      <c r="N542" s="59" t="s">
        <v>5363</v>
      </c>
    </row>
    <row r="543" spans="1:15">
      <c r="A543" s="51" t="s">
        <v>3068</v>
      </c>
      <c r="C543" s="52" t="str">
        <f>IF(ISBLANK(J543),D543,J543)</f>
        <v>lɛ́múrú ɲɔ́mídé</v>
      </c>
      <c r="D543" s="52" t="s">
        <v>3827</v>
      </c>
      <c r="I543" s="56" t="s">
        <v>5361</v>
      </c>
      <c r="L543" s="52" t="s">
        <v>1914</v>
      </c>
      <c r="M543" s="59" t="s">
        <v>3828</v>
      </c>
      <c r="N543" s="59" t="s">
        <v>3829</v>
      </c>
    </row>
    <row r="544" spans="1:15">
      <c r="A544" s="51" t="s">
        <v>3068</v>
      </c>
      <c r="C544" s="52" t="str">
        <f>IF(ISBLANK(J544),D544,J544)</f>
        <v>lòmòlómó</v>
      </c>
      <c r="E544" s="52" t="s">
        <v>6359</v>
      </c>
      <c r="F544" s="52" t="s">
        <v>6626</v>
      </c>
      <c r="I544" s="56" t="s">
        <v>5486</v>
      </c>
      <c r="J544" s="52" t="s">
        <v>3174</v>
      </c>
      <c r="L544" s="52" t="s">
        <v>1914</v>
      </c>
      <c r="M544" s="59" t="s">
        <v>2833</v>
      </c>
      <c r="N544" s="59" t="s">
        <v>2831</v>
      </c>
      <c r="O544" s="51" t="s">
        <v>3242</v>
      </c>
    </row>
    <row r="545" spans="1:16">
      <c r="C545" s="52" t="str">
        <f>IF(ISBLANK(J545),D545,J545)</f>
        <v>tìgɛ̀-bí 'doctor'</v>
      </c>
      <c r="D545" s="52" t="s">
        <v>4555</v>
      </c>
      <c r="E545" s="52" t="s">
        <v>6359</v>
      </c>
      <c r="F545" s="52" t="s">
        <v>6626</v>
      </c>
      <c r="H545" s="85" t="s">
        <v>1550</v>
      </c>
      <c r="I545" s="56" t="s">
        <v>5778</v>
      </c>
      <c r="L545" s="52" t="s">
        <v>1914</v>
      </c>
      <c r="M545" s="60" t="s">
        <v>5776</v>
      </c>
      <c r="N545" s="60" t="s">
        <v>5777</v>
      </c>
    </row>
    <row r="546" spans="1:16">
      <c r="A546" s="51" t="s">
        <v>3070</v>
      </c>
      <c r="C546" s="52" t="str">
        <f>IF(ISBLANK(J546),D546,J546)</f>
        <v>lòŋòyì 'elbow'</v>
      </c>
      <c r="D546" s="52" t="s">
        <v>4221</v>
      </c>
      <c r="E546" s="52" t="s">
        <v>6324</v>
      </c>
      <c r="F546" s="52" t="s">
        <v>6336</v>
      </c>
      <c r="G546" s="52" t="s">
        <v>6348</v>
      </c>
      <c r="I546" s="56" t="s">
        <v>5364</v>
      </c>
      <c r="J546" s="57"/>
      <c r="L546" s="52" t="s">
        <v>5365</v>
      </c>
      <c r="M546" s="59" t="s">
        <v>523</v>
      </c>
      <c r="N546" s="59" t="s">
        <v>524</v>
      </c>
    </row>
    <row r="547" spans="1:16">
      <c r="A547" s="51" t="s">
        <v>3068</v>
      </c>
      <c r="C547" s="52" t="str">
        <f>IF(ISBLANK(J547),D547,J547)</f>
        <v>máŋgòrò</v>
      </c>
      <c r="D547" s="52" t="s">
        <v>4225</v>
      </c>
      <c r="E547" s="52" t="s">
        <v>6627</v>
      </c>
      <c r="F547" s="52" t="s">
        <v>6614</v>
      </c>
      <c r="G547" s="52" t="s">
        <v>6348</v>
      </c>
      <c r="I547" s="56" t="s">
        <v>8217</v>
      </c>
      <c r="J547" s="52" t="s">
        <v>2358</v>
      </c>
      <c r="M547" s="59" t="s">
        <v>2974</v>
      </c>
      <c r="N547" s="59" t="s">
        <v>2975</v>
      </c>
    </row>
    <row r="548" spans="1:16">
      <c r="E548" s="52" t="s">
        <v>6322</v>
      </c>
      <c r="F548" s="52" t="s">
        <v>6338</v>
      </c>
      <c r="I548" s="56" t="s">
        <v>6271</v>
      </c>
      <c r="L548" s="52" t="s">
        <v>1914</v>
      </c>
      <c r="M548" s="59" t="s">
        <v>549</v>
      </c>
      <c r="N548" s="59" t="s">
        <v>550</v>
      </c>
    </row>
    <row r="549" spans="1:16">
      <c r="E549" s="52" t="s">
        <v>6322</v>
      </c>
      <c r="F549" s="52" t="s">
        <v>6383</v>
      </c>
      <c r="I549" s="56" t="s">
        <v>5106</v>
      </c>
      <c r="J549" s="57"/>
      <c r="K549" s="57"/>
      <c r="L549" s="57"/>
      <c r="M549" s="60" t="s">
        <v>5107</v>
      </c>
      <c r="N549" s="59" t="s">
        <v>5108</v>
      </c>
    </row>
    <row r="550" spans="1:16">
      <c r="E550" s="52" t="s">
        <v>6359</v>
      </c>
      <c r="F550" s="52" t="s">
        <v>6381</v>
      </c>
      <c r="I550" s="56" t="s">
        <v>7881</v>
      </c>
      <c r="J550" s="57"/>
      <c r="M550" s="59" t="s">
        <v>7345</v>
      </c>
      <c r="N550" s="59" t="s">
        <v>7346</v>
      </c>
    </row>
    <row r="551" spans="1:16">
      <c r="E551" s="52" t="s">
        <v>6866</v>
      </c>
      <c r="F551" s="52" t="s">
        <v>1829</v>
      </c>
      <c r="I551" s="56" t="s">
        <v>7950</v>
      </c>
      <c r="J551" s="57"/>
      <c r="M551" s="59" t="s">
        <v>6516</v>
      </c>
      <c r="N551" s="59" t="s">
        <v>6517</v>
      </c>
    </row>
    <row r="552" spans="1:16">
      <c r="C552" s="52" t="str">
        <f>IF(ISBLANK(J552),D552,J552)</f>
        <v>màràɣáⁿ (1a)</v>
      </c>
      <c r="D552" s="52" t="s">
        <v>4230</v>
      </c>
      <c r="E552" s="52" t="s">
        <v>6322</v>
      </c>
      <c r="F552" s="52" t="s">
        <v>6338</v>
      </c>
      <c r="I552" s="56" t="s">
        <v>7868</v>
      </c>
      <c r="J552" s="52" t="s">
        <v>4228</v>
      </c>
      <c r="M552" s="59" t="s">
        <v>7870</v>
      </c>
      <c r="N552" s="59" t="s">
        <v>7869</v>
      </c>
    </row>
    <row r="553" spans="1:16">
      <c r="C553" s="52" t="str">
        <f>IF(ISBLANK(J553),D553,J553)</f>
        <v>màràɣáⁿ (1b)</v>
      </c>
      <c r="E553" s="52" t="s">
        <v>6322</v>
      </c>
      <c r="F553" s="52" t="s">
        <v>6338</v>
      </c>
      <c r="I553" s="56" t="s">
        <v>7867</v>
      </c>
      <c r="J553" s="52" t="s">
        <v>4227</v>
      </c>
      <c r="M553" s="59" t="s">
        <v>361</v>
      </c>
      <c r="N553" s="59" t="s">
        <v>362</v>
      </c>
      <c r="O553" s="51" t="s">
        <v>4229</v>
      </c>
    </row>
    <row r="554" spans="1:16">
      <c r="A554" s="51" t="s">
        <v>3068</v>
      </c>
      <c r="C554" s="52" t="str">
        <f>IF(ISBLANK(J554),D554,J554)</f>
        <v>màràⁿ-yó</v>
      </c>
      <c r="I554" s="56" t="s">
        <v>5373</v>
      </c>
      <c r="J554" s="52" t="s">
        <v>3264</v>
      </c>
      <c r="L554" s="52" t="s">
        <v>5374</v>
      </c>
      <c r="M554" s="59" t="s">
        <v>5379</v>
      </c>
      <c r="N554" s="59" t="s">
        <v>5380</v>
      </c>
      <c r="O554" s="51" t="s">
        <v>2927</v>
      </c>
    </row>
    <row r="555" spans="1:16">
      <c r="A555" s="51" t="s">
        <v>3068</v>
      </c>
      <c r="E555" s="52" t="s">
        <v>6329</v>
      </c>
      <c r="F555" s="52" t="s">
        <v>6368</v>
      </c>
      <c r="I555" s="56" t="s">
        <v>7408</v>
      </c>
      <c r="M555" s="59" t="s">
        <v>3034</v>
      </c>
      <c r="N555" s="59" t="s">
        <v>3035</v>
      </c>
      <c r="O555" s="51" t="s">
        <v>7410</v>
      </c>
    </row>
    <row r="556" spans="1:16">
      <c r="A556" s="51" t="s">
        <v>3068</v>
      </c>
      <c r="C556" s="52" t="str">
        <f>IF(ISBLANK(J556),D556,J556)</f>
        <v>kpɛ́sɛ́-yó</v>
      </c>
      <c r="D556" s="52" t="s">
        <v>4223</v>
      </c>
      <c r="E556" s="52" t="s">
        <v>6329</v>
      </c>
      <c r="F556" s="52" t="s">
        <v>6345</v>
      </c>
      <c r="G556" s="52" t="s">
        <v>6364</v>
      </c>
      <c r="I556" s="56" t="s">
        <v>7407</v>
      </c>
      <c r="J556" s="52" t="s">
        <v>3348</v>
      </c>
      <c r="L556" s="52" t="s">
        <v>6490</v>
      </c>
      <c r="M556" s="59" t="s">
        <v>3034</v>
      </c>
      <c r="N556" s="59" t="s">
        <v>3035</v>
      </c>
      <c r="O556" s="51" t="s">
        <v>7409</v>
      </c>
    </row>
    <row r="557" spans="1:16">
      <c r="A557" s="51" t="s">
        <v>3068</v>
      </c>
      <c r="C557" s="52" t="str">
        <f>IF(ISBLANK(J557),D557,J557)</f>
        <v>mmɛ̀ɛ́ 'okra'</v>
      </c>
      <c r="D557" s="52" t="s">
        <v>4242</v>
      </c>
      <c r="E557" s="52" t="s">
        <v>6325</v>
      </c>
      <c r="F557" s="52" t="s">
        <v>1722</v>
      </c>
      <c r="I557" s="56" t="s">
        <v>7801</v>
      </c>
      <c r="J557" s="57"/>
      <c r="M557" s="59" t="s">
        <v>2962</v>
      </c>
      <c r="N557" s="59" t="s">
        <v>2961</v>
      </c>
    </row>
    <row r="558" spans="1:16">
      <c r="E558" s="52" t="s">
        <v>6324</v>
      </c>
      <c r="F558" s="52" t="s">
        <v>6319</v>
      </c>
      <c r="G558" s="52" t="s">
        <v>6348</v>
      </c>
      <c r="I558" s="56" t="s">
        <v>7976</v>
      </c>
      <c r="J558" s="57"/>
      <c r="M558" s="59" t="s">
        <v>6911</v>
      </c>
      <c r="N558" s="59" t="s">
        <v>6912</v>
      </c>
    </row>
    <row r="559" spans="1:16">
      <c r="E559" s="52" t="s">
        <v>6334</v>
      </c>
      <c r="F559" s="52" t="s">
        <v>1720</v>
      </c>
      <c r="G559" s="52" t="s">
        <v>6348</v>
      </c>
      <c r="I559" s="56" t="s">
        <v>7740</v>
      </c>
      <c r="J559" s="57"/>
      <c r="M559" s="59" t="s">
        <v>5722</v>
      </c>
      <c r="N559" s="59" t="s">
        <v>5721</v>
      </c>
    </row>
    <row r="560" spans="1:16">
      <c r="C560" s="52" t="str">
        <f>IF(ISBLANK(J560),D560,J560)</f>
        <v>míí</v>
      </c>
      <c r="D560" s="52" t="s">
        <v>3779</v>
      </c>
      <c r="E560" s="52" t="s">
        <v>6325</v>
      </c>
      <c r="F560" s="52" t="s">
        <v>6340</v>
      </c>
      <c r="G560" s="52" t="s">
        <v>6348</v>
      </c>
      <c r="I560" s="56" t="s">
        <v>8245</v>
      </c>
      <c r="J560" s="52" t="s">
        <v>2703</v>
      </c>
      <c r="K560" s="52" t="s">
        <v>3780</v>
      </c>
      <c r="M560" s="59" t="s">
        <v>872</v>
      </c>
      <c r="N560" s="59" t="s">
        <v>873</v>
      </c>
      <c r="O560" s="51" t="s">
        <v>4325</v>
      </c>
      <c r="P560" s="51" t="s">
        <v>2704</v>
      </c>
    </row>
    <row r="561" spans="1:17">
      <c r="C561" s="52" t="str">
        <f>IF(ISBLANK(J561),D561,J561)</f>
        <v>mìí</v>
      </c>
      <c r="E561" s="52" t="s">
        <v>6325</v>
      </c>
      <c r="F561" s="52" t="s">
        <v>6340</v>
      </c>
      <c r="G561" s="52" t="s">
        <v>6348</v>
      </c>
      <c r="I561" s="56" t="s">
        <v>8246</v>
      </c>
      <c r="J561" s="52" t="s">
        <v>2678</v>
      </c>
      <c r="M561" s="59" t="s">
        <v>2700</v>
      </c>
      <c r="N561" s="59" t="s">
        <v>2701</v>
      </c>
      <c r="O561" s="51" t="s">
        <v>2702</v>
      </c>
    </row>
    <row r="562" spans="1:17">
      <c r="C562" s="52" t="str">
        <f>IF(ISBLANK(J562),D562,J562)</f>
        <v>míⁿ</v>
      </c>
      <c r="E562" s="52" t="s">
        <v>6325</v>
      </c>
      <c r="F562" s="52" t="s">
        <v>1720</v>
      </c>
      <c r="G562" s="52" t="s">
        <v>6348</v>
      </c>
      <c r="I562" s="56" t="s">
        <v>5375</v>
      </c>
      <c r="J562" s="52" t="s">
        <v>2632</v>
      </c>
      <c r="M562" s="59" t="s">
        <v>86</v>
      </c>
      <c r="N562" s="59" t="s">
        <v>87</v>
      </c>
      <c r="P562" s="51" t="s">
        <v>5377</v>
      </c>
      <c r="Q562" s="51" t="s">
        <v>5376</v>
      </c>
    </row>
    <row r="563" spans="1:17">
      <c r="E563" s="52" t="s">
        <v>6660</v>
      </c>
      <c r="F563" s="52" t="s">
        <v>1829</v>
      </c>
      <c r="I563" s="56" t="s">
        <v>6629</v>
      </c>
      <c r="J563" s="57"/>
      <c r="L563" s="52" t="s">
        <v>5746</v>
      </c>
      <c r="M563" s="59" t="s">
        <v>5744</v>
      </c>
      <c r="N563" s="59" t="s">
        <v>5745</v>
      </c>
      <c r="O563" s="51" t="s">
        <v>6628</v>
      </c>
    </row>
    <row r="564" spans="1:17">
      <c r="E564" s="52" t="s">
        <v>6329</v>
      </c>
      <c r="F564" s="52" t="s">
        <v>6336</v>
      </c>
      <c r="G564" s="52" t="s">
        <v>6348</v>
      </c>
      <c r="I564" s="56" t="s">
        <v>6081</v>
      </c>
      <c r="J564" s="57"/>
      <c r="M564" s="59" t="s">
        <v>473</v>
      </c>
      <c r="N564" s="59" t="s">
        <v>474</v>
      </c>
    </row>
    <row r="565" spans="1:17">
      <c r="E565" s="52" t="s">
        <v>6322</v>
      </c>
      <c r="F565" s="52" t="s">
        <v>6374</v>
      </c>
      <c r="I565" s="56" t="s">
        <v>7847</v>
      </c>
      <c r="J565" s="57"/>
      <c r="L565" s="52" t="s">
        <v>1914</v>
      </c>
      <c r="M565" s="59" t="s">
        <v>6272</v>
      </c>
      <c r="N565" s="59" t="s">
        <v>6273</v>
      </c>
      <c r="O565" s="51" t="s">
        <v>6385</v>
      </c>
    </row>
    <row r="566" spans="1:17">
      <c r="E566" s="52" t="s">
        <v>6324</v>
      </c>
      <c r="F566" s="52" t="s">
        <v>6368</v>
      </c>
      <c r="G566" s="52" t="s">
        <v>6348</v>
      </c>
      <c r="I566" s="56" t="s">
        <v>7983</v>
      </c>
      <c r="J566" s="57"/>
      <c r="L566" s="52" t="s">
        <v>1914</v>
      </c>
      <c r="M566" s="59" t="s">
        <v>6272</v>
      </c>
      <c r="N566" s="59" t="s">
        <v>6273</v>
      </c>
      <c r="O566" s="51" t="s">
        <v>6384</v>
      </c>
    </row>
    <row r="567" spans="1:17">
      <c r="E567" s="52" t="s">
        <v>6337</v>
      </c>
      <c r="F567" s="52" t="s">
        <v>6383</v>
      </c>
      <c r="I567" s="56" t="s">
        <v>7890</v>
      </c>
      <c r="L567" s="52" t="s">
        <v>1914</v>
      </c>
      <c r="M567" s="59" t="s">
        <v>475</v>
      </c>
      <c r="N567" s="59" t="s">
        <v>476</v>
      </c>
    </row>
    <row r="568" spans="1:17">
      <c r="E568" s="52" t="s">
        <v>6318</v>
      </c>
      <c r="F568" s="52" t="s">
        <v>1829</v>
      </c>
      <c r="I568" s="56" t="s">
        <v>5740</v>
      </c>
      <c r="J568" s="57"/>
      <c r="K568" s="57"/>
      <c r="L568" s="57"/>
      <c r="M568" s="60" t="s">
        <v>37</v>
      </c>
      <c r="N568" s="60" t="s">
        <v>38</v>
      </c>
      <c r="O568" s="51" t="s">
        <v>5742</v>
      </c>
    </row>
    <row r="569" spans="1:17">
      <c r="E569" s="52" t="s">
        <v>6370</v>
      </c>
      <c r="F569" s="52" t="s">
        <v>6630</v>
      </c>
      <c r="G569" s="52" t="s">
        <v>6348</v>
      </c>
      <c r="I569" s="56" t="s">
        <v>6145</v>
      </c>
      <c r="L569" s="52" t="s">
        <v>6146</v>
      </c>
      <c r="M569" s="59" t="s">
        <v>29</v>
      </c>
      <c r="N569" s="59" t="s">
        <v>30</v>
      </c>
    </row>
    <row r="570" spans="1:17">
      <c r="A570" s="16" t="s">
        <v>7633</v>
      </c>
      <c r="C570" s="52" t="str">
        <f t="shared" ref="C570:C579" si="10">IF(ISBLANK(J570),D570,J570)</f>
        <v>míyɛ́nàɣà</v>
      </c>
      <c r="D570" s="52" t="s">
        <v>4237</v>
      </c>
      <c r="E570" s="52" t="s">
        <v>6359</v>
      </c>
      <c r="F570" s="52" t="s">
        <v>6376</v>
      </c>
      <c r="I570" s="56" t="s">
        <v>5378</v>
      </c>
      <c r="J570" s="52" t="s">
        <v>3711</v>
      </c>
      <c r="M570" s="59" t="s">
        <v>3712</v>
      </c>
      <c r="N570" s="59" t="s">
        <v>3713</v>
      </c>
    </row>
    <row r="571" spans="1:17">
      <c r="A571" s="51" t="s">
        <v>3068</v>
      </c>
      <c r="C571" s="57" t="str">
        <f t="shared" si="10"/>
        <v>myɔ́nɔ̀</v>
      </c>
      <c r="D571" s="52" t="s">
        <v>4239</v>
      </c>
      <c r="E571" s="52" t="s">
        <v>6322</v>
      </c>
      <c r="F571" s="52" t="s">
        <v>6349</v>
      </c>
      <c r="I571" s="56" t="s">
        <v>7842</v>
      </c>
      <c r="J571" s="52" t="s">
        <v>3323</v>
      </c>
      <c r="M571" s="59" t="s">
        <v>3324</v>
      </c>
      <c r="N571" s="59" t="s">
        <v>3325</v>
      </c>
    </row>
    <row r="572" spans="1:17">
      <c r="A572" s="16" t="s">
        <v>7628</v>
      </c>
      <c r="C572" s="57" t="str">
        <f t="shared" si="10"/>
        <v>myɔ́nɔ̀ⁿ</v>
      </c>
      <c r="D572" s="52" t="s">
        <v>4240</v>
      </c>
      <c r="E572" s="52" t="s">
        <v>6322</v>
      </c>
      <c r="F572" s="52" t="s">
        <v>6349</v>
      </c>
      <c r="I572" s="56" t="s">
        <v>7843</v>
      </c>
      <c r="J572" s="52" t="s">
        <v>3148</v>
      </c>
      <c r="M572" s="59" t="s">
        <v>3149</v>
      </c>
      <c r="N572" s="59" t="s">
        <v>3149</v>
      </c>
      <c r="O572" s="51" t="s">
        <v>7840</v>
      </c>
    </row>
    <row r="573" spans="1:17">
      <c r="A573" s="51" t="s">
        <v>7627</v>
      </c>
      <c r="C573" s="52" t="str">
        <f t="shared" si="10"/>
        <v>mlá-mlá</v>
      </c>
      <c r="E573" s="52" t="s">
        <v>6661</v>
      </c>
      <c r="F573" s="52" t="s">
        <v>6319</v>
      </c>
      <c r="I573" s="56" t="s">
        <v>7646</v>
      </c>
      <c r="J573" s="52" t="s">
        <v>4398</v>
      </c>
      <c r="M573" s="59" t="s">
        <v>7645</v>
      </c>
      <c r="N573" s="59" t="s">
        <v>5381</v>
      </c>
    </row>
    <row r="574" spans="1:17">
      <c r="A574" s="51" t="s">
        <v>7630</v>
      </c>
      <c r="C574" s="52" t="str">
        <f t="shared" si="10"/>
        <v>mláàⁿ ~ mláá</v>
      </c>
      <c r="D574" s="52" t="s">
        <v>4732</v>
      </c>
      <c r="E574" s="52" t="s">
        <v>6631</v>
      </c>
      <c r="F574" s="52" t="s">
        <v>6345</v>
      </c>
      <c r="I574" s="56" t="s">
        <v>7851</v>
      </c>
      <c r="J574" s="52" t="s">
        <v>3415</v>
      </c>
      <c r="K574" s="52" t="s">
        <v>4397</v>
      </c>
      <c r="L574" s="52" t="s">
        <v>4836</v>
      </c>
      <c r="M574" s="59" t="s">
        <v>739</v>
      </c>
      <c r="N574" s="59" t="s">
        <v>740</v>
      </c>
    </row>
    <row r="575" spans="1:17">
      <c r="A575" s="51" t="s">
        <v>3070</v>
      </c>
      <c r="C575" s="52" t="str">
        <f t="shared" si="10"/>
        <v>sɔ̂w (3)</v>
      </c>
      <c r="I575" s="56" t="s">
        <v>5678</v>
      </c>
      <c r="J575" s="52" t="s">
        <v>5401</v>
      </c>
      <c r="L575" s="52" t="s">
        <v>5680</v>
      </c>
      <c r="M575" s="59" t="s">
        <v>5681</v>
      </c>
      <c r="N575" s="59" t="s">
        <v>5682</v>
      </c>
      <c r="O575" s="51" t="s">
        <v>2620</v>
      </c>
    </row>
    <row r="576" spans="1:17">
      <c r="C576" s="52" t="str">
        <f t="shared" si="10"/>
        <v>mláⁿ</v>
      </c>
      <c r="D576" s="52" t="s">
        <v>4395</v>
      </c>
      <c r="E576" s="52" t="s">
        <v>6632</v>
      </c>
      <c r="F576" s="52" t="s">
        <v>6321</v>
      </c>
      <c r="I576" s="56" t="s">
        <v>7984</v>
      </c>
      <c r="J576" s="52" t="s">
        <v>2668</v>
      </c>
      <c r="K576" s="52" t="s">
        <v>4396</v>
      </c>
      <c r="L576" s="52" t="s">
        <v>4836</v>
      </c>
      <c r="M576" s="59" t="s">
        <v>2667</v>
      </c>
      <c r="N576" s="59" t="s">
        <v>380</v>
      </c>
    </row>
    <row r="577" spans="1:15">
      <c r="A577" s="51" t="s">
        <v>7630</v>
      </c>
      <c r="C577" s="52" t="str">
        <f t="shared" si="10"/>
        <v>mnlá kā 'hen'</v>
      </c>
      <c r="D577" s="52" t="s">
        <v>4244</v>
      </c>
      <c r="E577" s="52" t="s">
        <v>6633</v>
      </c>
      <c r="F577" s="57" t="s">
        <v>1829</v>
      </c>
      <c r="I577" s="56" t="s">
        <v>5386</v>
      </c>
      <c r="J577" s="57"/>
      <c r="L577" s="52" t="s">
        <v>5387</v>
      </c>
      <c r="M577" s="59" t="s">
        <v>5388</v>
      </c>
      <c r="N577" s="59" t="s">
        <v>5389</v>
      </c>
    </row>
    <row r="578" spans="1:15">
      <c r="C578" s="52" t="str">
        <f t="shared" si="10"/>
        <v>bládì 'egg white (cooked)'</v>
      </c>
      <c r="D578" s="52" t="s">
        <v>3927</v>
      </c>
      <c r="I578" s="56" t="s">
        <v>4904</v>
      </c>
      <c r="J578" s="57"/>
      <c r="K578" s="73"/>
      <c r="M578" s="60" t="s">
        <v>3928</v>
      </c>
      <c r="N578" s="60" t="s">
        <v>3929</v>
      </c>
    </row>
    <row r="579" spans="1:15">
      <c r="A579" s="51" t="s">
        <v>7630</v>
      </c>
      <c r="C579" s="52" t="str">
        <f t="shared" si="10"/>
        <v>mnlá pōyīⁿ 'rooster'</v>
      </c>
      <c r="D579" s="52" t="s">
        <v>4245</v>
      </c>
      <c r="G579" s="52" t="s">
        <v>6348</v>
      </c>
      <c r="I579" s="56" t="s">
        <v>5385</v>
      </c>
      <c r="J579" s="57"/>
      <c r="M579" s="59" t="s">
        <v>741</v>
      </c>
      <c r="N579" s="59" t="s">
        <v>742</v>
      </c>
    </row>
    <row r="580" spans="1:15">
      <c r="A580" s="51" t="s">
        <v>7630</v>
      </c>
      <c r="I580" s="56" t="s">
        <v>5390</v>
      </c>
      <c r="J580" s="57"/>
      <c r="M580" s="59" t="s">
        <v>5391</v>
      </c>
      <c r="N580" s="59" t="s">
        <v>5392</v>
      </c>
    </row>
    <row r="581" spans="1:15">
      <c r="C581" s="52" t="str">
        <f>IF(ISBLANK(J581),D581,J581)</f>
        <v>mɔ̂yⁿ</v>
      </c>
      <c r="D581" s="52" t="s">
        <v>4254</v>
      </c>
      <c r="E581" s="52" t="s">
        <v>7535</v>
      </c>
      <c r="F581" s="52" t="s">
        <v>6341</v>
      </c>
      <c r="G581" s="52" t="s">
        <v>6348</v>
      </c>
      <c r="I581" s="56" t="s">
        <v>7640</v>
      </c>
      <c r="J581" s="57" t="s">
        <v>2528</v>
      </c>
      <c r="M581" s="59" t="s">
        <v>735</v>
      </c>
      <c r="N581" s="59" t="s">
        <v>736</v>
      </c>
    </row>
    <row r="582" spans="1:15">
      <c r="E582" s="52" t="s">
        <v>6318</v>
      </c>
      <c r="F582" s="52" t="s">
        <v>6319</v>
      </c>
      <c r="I582" s="56" t="s">
        <v>7207</v>
      </c>
      <c r="M582" s="59" t="s">
        <v>5087</v>
      </c>
      <c r="N582" s="59" t="s">
        <v>5088</v>
      </c>
    </row>
    <row r="583" spans="1:15">
      <c r="E583" s="52" t="s">
        <v>6322</v>
      </c>
      <c r="F583" s="52" t="s">
        <v>6349</v>
      </c>
      <c r="I583" s="56" t="s">
        <v>7860</v>
      </c>
      <c r="M583" s="59" t="s">
        <v>467</v>
      </c>
      <c r="N583" s="59" t="s">
        <v>468</v>
      </c>
    </row>
    <row r="584" spans="1:15">
      <c r="I584" s="56" t="s">
        <v>7190</v>
      </c>
      <c r="J584" s="57"/>
      <c r="L584" s="52" t="s">
        <v>6077</v>
      </c>
      <c r="M584" s="59" t="s">
        <v>6075</v>
      </c>
      <c r="N584" s="59" t="s">
        <v>6076</v>
      </c>
      <c r="O584" s="51" t="s">
        <v>6078</v>
      </c>
    </row>
    <row r="585" spans="1:15">
      <c r="C585" s="52" t="str">
        <f t="shared" ref="C585:C592" si="11">IF(ISBLANK(J585),D585,J585)</f>
        <v>múrú</v>
      </c>
      <c r="E585" s="52" t="s">
        <v>6329</v>
      </c>
      <c r="F585" s="52" t="s">
        <v>6345</v>
      </c>
      <c r="I585" s="56" t="s">
        <v>7401</v>
      </c>
      <c r="J585" s="57" t="s">
        <v>2590</v>
      </c>
      <c r="K585" s="52" t="s">
        <v>2787</v>
      </c>
      <c r="M585" s="59" t="s">
        <v>2588</v>
      </c>
      <c r="N585" s="59" t="s">
        <v>2589</v>
      </c>
      <c r="O585" s="51" t="s">
        <v>2591</v>
      </c>
    </row>
    <row r="586" spans="1:15">
      <c r="C586" s="52" t="str">
        <f t="shared" si="11"/>
        <v>mūsù 'chewing tobacco'</v>
      </c>
      <c r="D586" s="52" t="s">
        <v>4253</v>
      </c>
      <c r="E586" s="52" t="s">
        <v>6318</v>
      </c>
      <c r="F586" s="52" t="s">
        <v>1829</v>
      </c>
      <c r="I586" s="56" t="s">
        <v>5424</v>
      </c>
      <c r="J586" s="57"/>
      <c r="K586" s="57"/>
      <c r="L586" s="57"/>
      <c r="M586" s="60" t="s">
        <v>37</v>
      </c>
      <c r="N586" s="60" t="s">
        <v>38</v>
      </c>
      <c r="O586" s="51" t="s">
        <v>5741</v>
      </c>
    </row>
    <row r="587" spans="1:15">
      <c r="C587" s="52" t="str">
        <f t="shared" si="11"/>
        <v>ná-mí</v>
      </c>
      <c r="D587" s="52" t="s">
        <v>4285</v>
      </c>
      <c r="E587" s="52" t="s">
        <v>6318</v>
      </c>
      <c r="F587" s="52" t="s">
        <v>6319</v>
      </c>
      <c r="I587" s="56" t="s">
        <v>8234</v>
      </c>
      <c r="J587" s="52" t="s">
        <v>2127</v>
      </c>
      <c r="K587" s="52" t="s">
        <v>2805</v>
      </c>
      <c r="L587" s="52" t="s">
        <v>2806</v>
      </c>
      <c r="M587" s="59" t="s">
        <v>244</v>
      </c>
      <c r="N587" s="59" t="s">
        <v>245</v>
      </c>
      <c r="O587" s="51" t="s">
        <v>3858</v>
      </c>
    </row>
    <row r="588" spans="1:15">
      <c r="C588" s="52" t="str">
        <f t="shared" si="11"/>
        <v>nēné jāʕà 'black native soap'</v>
      </c>
      <c r="D588" s="52" t="s">
        <v>3931</v>
      </c>
      <c r="E588" s="52" t="s">
        <v>6359</v>
      </c>
      <c r="F588" s="52" t="s">
        <v>6369</v>
      </c>
      <c r="I588" s="56" t="s">
        <v>5458</v>
      </c>
      <c r="J588" s="57"/>
      <c r="K588" s="52" t="s">
        <v>3930</v>
      </c>
      <c r="M588" s="59" t="s">
        <v>636</v>
      </c>
      <c r="N588" s="59" t="s">
        <v>637</v>
      </c>
    </row>
    <row r="589" spans="1:15">
      <c r="C589" s="52" t="str">
        <f t="shared" si="11"/>
        <v>nāŋgō 'person, human'</v>
      </c>
      <c r="D589" s="52" t="s">
        <v>4287</v>
      </c>
      <c r="E589" s="52" t="s">
        <v>6606</v>
      </c>
      <c r="F589" s="52" t="s">
        <v>1829</v>
      </c>
      <c r="I589" s="56" t="s">
        <v>5448</v>
      </c>
      <c r="J589" s="57"/>
      <c r="M589" s="60" t="s">
        <v>5446</v>
      </c>
      <c r="N589" s="60" t="s">
        <v>5447</v>
      </c>
      <c r="O589" s="51" t="s">
        <v>4288</v>
      </c>
    </row>
    <row r="590" spans="1:15">
      <c r="A590" s="51" t="s">
        <v>3068</v>
      </c>
      <c r="C590" s="52" t="str">
        <f t="shared" si="11"/>
        <v>nàfɔ́ɣɔ́ⁿ-bàkó-èllè-wí</v>
      </c>
      <c r="I590" s="56" t="s">
        <v>5431</v>
      </c>
      <c r="J590" s="52" t="s">
        <v>3287</v>
      </c>
      <c r="L590" s="52" t="s">
        <v>5430</v>
      </c>
      <c r="M590" s="59" t="s">
        <v>2953</v>
      </c>
      <c r="N590" s="59" t="s">
        <v>2954</v>
      </c>
      <c r="O590" s="51" t="s">
        <v>5429</v>
      </c>
    </row>
    <row r="591" spans="1:15">
      <c r="C591" s="52" t="str">
        <f t="shared" si="11"/>
        <v>nāfɔ̄ʕɔ́ⁿ 'visiter; guest'</v>
      </c>
      <c r="D591" s="52" t="s">
        <v>4278</v>
      </c>
      <c r="E591" s="52" t="s">
        <v>6322</v>
      </c>
      <c r="F591" s="52" t="s">
        <v>6323</v>
      </c>
      <c r="I591" s="56" t="s">
        <v>7820</v>
      </c>
      <c r="J591" s="57"/>
      <c r="M591" s="79" t="s">
        <v>263</v>
      </c>
      <c r="N591" s="79" t="s">
        <v>264</v>
      </c>
      <c r="O591" s="51" t="s">
        <v>4276</v>
      </c>
    </row>
    <row r="592" spans="1:15">
      <c r="C592" s="52" t="str">
        <f t="shared" si="11"/>
        <v>nāfɔ̄ʕɔ̀ 'slave'</v>
      </c>
      <c r="D592" s="52" t="s">
        <v>4277</v>
      </c>
      <c r="E592" s="52" t="s">
        <v>6322</v>
      </c>
      <c r="F592" s="52" t="s">
        <v>6323</v>
      </c>
      <c r="I592" s="56" t="s">
        <v>7819</v>
      </c>
      <c r="J592" s="57"/>
      <c r="M592" s="60" t="s">
        <v>376</v>
      </c>
      <c r="N592" s="60" t="s">
        <v>377</v>
      </c>
    </row>
    <row r="593" spans="1:15">
      <c r="E593" s="52" t="s">
        <v>6318</v>
      </c>
      <c r="F593" s="52" t="s">
        <v>6319</v>
      </c>
      <c r="I593" s="56" t="s">
        <v>7404</v>
      </c>
      <c r="J593" s="57"/>
      <c r="K593" s="57"/>
      <c r="L593" s="57"/>
      <c r="M593" s="60" t="s">
        <v>671</v>
      </c>
      <c r="N593" s="60" t="s">
        <v>672</v>
      </c>
      <c r="O593" s="51" t="s">
        <v>7405</v>
      </c>
    </row>
    <row r="594" spans="1:15">
      <c r="C594" s="52" t="str">
        <f>IF(ISBLANK(J594),D594,J594)</f>
        <v>nāŋkɔ̀ 'garden'</v>
      </c>
      <c r="D594" s="52" t="s">
        <v>4289</v>
      </c>
      <c r="E594" s="52" t="s">
        <v>6318</v>
      </c>
      <c r="F594" s="52" t="s">
        <v>6345</v>
      </c>
      <c r="I594" s="56" t="s">
        <v>7402</v>
      </c>
      <c r="J594" s="57"/>
      <c r="K594" s="57"/>
      <c r="L594" s="57" t="s">
        <v>1914</v>
      </c>
      <c r="M594" s="60" t="s">
        <v>671</v>
      </c>
      <c r="N594" s="60" t="s">
        <v>672</v>
      </c>
      <c r="O594" s="51" t="s">
        <v>7406</v>
      </c>
    </row>
    <row r="595" spans="1:15">
      <c r="E595" s="52" t="s">
        <v>6354</v>
      </c>
      <c r="F595" s="52" t="s">
        <v>6345</v>
      </c>
      <c r="G595" s="52" t="s">
        <v>6348</v>
      </c>
      <c r="I595" s="56" t="s">
        <v>6239</v>
      </c>
      <c r="M595" s="59" t="s">
        <v>6240</v>
      </c>
      <c r="N595" s="59" t="s">
        <v>6242</v>
      </c>
    </row>
    <row r="596" spans="1:15">
      <c r="A596" s="16" t="s">
        <v>7633</v>
      </c>
      <c r="C596" s="52" t="str">
        <f>IF(ISBLANK(J596),D596,J596)</f>
        <v>sàá-tùtú (Jula)</v>
      </c>
      <c r="E596" s="52" t="s">
        <v>6634</v>
      </c>
      <c r="F596" s="52" t="s">
        <v>6635</v>
      </c>
      <c r="I596" s="56" t="s">
        <v>5608</v>
      </c>
      <c r="J596" s="52" t="s">
        <v>5606</v>
      </c>
      <c r="M596" s="59" t="s">
        <v>901</v>
      </c>
      <c r="N596" s="59" t="s">
        <v>902</v>
      </c>
      <c r="O596" s="51" t="s">
        <v>5607</v>
      </c>
    </row>
    <row r="597" spans="1:15">
      <c r="C597" s="52" t="str">
        <f>IF(ISBLANK(J597),D597,J597)</f>
        <v>dé 'old age (persons)'</v>
      </c>
      <c r="D597" s="52" t="s">
        <v>3956</v>
      </c>
      <c r="I597" s="56" t="s">
        <v>6636</v>
      </c>
      <c r="M597" s="60" t="s">
        <v>5004</v>
      </c>
      <c r="N597" s="60" t="s">
        <v>5005</v>
      </c>
      <c r="O597" s="62"/>
    </row>
    <row r="598" spans="1:15">
      <c r="I598" s="56" t="s">
        <v>6021</v>
      </c>
      <c r="J598" s="57"/>
      <c r="L598" s="52" t="s">
        <v>6022</v>
      </c>
      <c r="M598" s="59" t="s">
        <v>119</v>
      </c>
      <c r="N598" s="59" t="s">
        <v>120</v>
      </c>
    </row>
    <row r="599" spans="1:15">
      <c r="A599" s="51" t="s">
        <v>7627</v>
      </c>
      <c r="C599" s="52" t="str">
        <f>IF(ISBLANK(J599),D599,J599)</f>
        <v>nàmìɣá</v>
      </c>
      <c r="E599" s="52" t="s">
        <v>6359</v>
      </c>
      <c r="F599" s="52" t="s">
        <v>6376</v>
      </c>
      <c r="I599" s="56" t="s">
        <v>6637</v>
      </c>
      <c r="J599" s="52" t="s">
        <v>3613</v>
      </c>
      <c r="M599" s="59" t="s">
        <v>5434</v>
      </c>
      <c r="N599" s="59" t="s">
        <v>5435</v>
      </c>
    </row>
    <row r="600" spans="1:15">
      <c r="A600" s="16" t="s">
        <v>7628</v>
      </c>
      <c r="C600" s="52" t="str">
        <f>IF(ISBLANK(J600),D600,J600)</f>
        <v>nàmyàɸá</v>
      </c>
      <c r="E600" s="52" t="s">
        <v>6359</v>
      </c>
      <c r="F600" s="52" t="s">
        <v>6360</v>
      </c>
      <c r="I600" s="56" t="s">
        <v>6638</v>
      </c>
      <c r="J600" s="57" t="s">
        <v>3114</v>
      </c>
      <c r="M600" s="59" t="s">
        <v>3137</v>
      </c>
      <c r="N600" s="59" t="s">
        <v>3138</v>
      </c>
    </row>
    <row r="601" spans="1:15">
      <c r="E601" s="52" t="s">
        <v>6326</v>
      </c>
      <c r="F601" s="52" t="s">
        <v>1720</v>
      </c>
      <c r="I601" s="56" t="s">
        <v>5398</v>
      </c>
      <c r="M601" s="59" t="s">
        <v>244</v>
      </c>
      <c r="N601" s="59" t="s">
        <v>245</v>
      </c>
      <c r="O601" s="51" t="s">
        <v>5397</v>
      </c>
    </row>
    <row r="602" spans="1:15">
      <c r="A602" s="51" t="s">
        <v>7628</v>
      </c>
      <c r="C602" s="52" t="str">
        <f t="shared" ref="C602:C609" si="12">IF(ISBLANK(J602),D602,J602)</f>
        <v>náⁿ</v>
      </c>
      <c r="D602" s="52" t="s">
        <v>4740</v>
      </c>
      <c r="E602" s="52" t="s">
        <v>6326</v>
      </c>
      <c r="F602" s="52" t="s">
        <v>1720</v>
      </c>
      <c r="I602" s="56" t="s">
        <v>7664</v>
      </c>
      <c r="J602" s="52" t="s">
        <v>2470</v>
      </c>
      <c r="K602" s="52" t="s">
        <v>4394</v>
      </c>
      <c r="L602" s="52" t="s">
        <v>4836</v>
      </c>
      <c r="M602" s="59" t="s">
        <v>2471</v>
      </c>
      <c r="N602" s="59" t="s">
        <v>2472</v>
      </c>
    </row>
    <row r="603" spans="1:15">
      <c r="A603" s="51" t="s">
        <v>7631</v>
      </c>
      <c r="C603" s="52" t="str">
        <f t="shared" si="12"/>
        <v>nááⁿ</v>
      </c>
      <c r="D603" s="57" t="s">
        <v>4351</v>
      </c>
      <c r="E603" s="57" t="s">
        <v>6326</v>
      </c>
      <c r="F603" s="57" t="s">
        <v>6340</v>
      </c>
      <c r="G603" s="57"/>
      <c r="H603" s="86"/>
      <c r="I603" s="56" t="s">
        <v>7683</v>
      </c>
      <c r="J603" s="52" t="s">
        <v>3546</v>
      </c>
      <c r="L603" s="52" t="s">
        <v>4836</v>
      </c>
      <c r="M603" s="59" t="s">
        <v>543</v>
      </c>
      <c r="N603" s="59" t="s">
        <v>543</v>
      </c>
    </row>
    <row r="604" spans="1:15">
      <c r="A604" s="51" t="s">
        <v>7631</v>
      </c>
      <c r="C604" s="52" t="str">
        <f t="shared" si="12"/>
        <v>náⁿ-yòbɔ̀</v>
      </c>
      <c r="E604" s="52" t="s">
        <v>6322</v>
      </c>
      <c r="F604" s="52" t="s">
        <v>6639</v>
      </c>
      <c r="I604" s="56" t="s">
        <v>5443</v>
      </c>
      <c r="J604" s="52" t="s">
        <v>3549</v>
      </c>
      <c r="M604" s="59" t="s">
        <v>3547</v>
      </c>
      <c r="N604" s="59" t="s">
        <v>3548</v>
      </c>
    </row>
    <row r="605" spans="1:15">
      <c r="A605" s="16" t="s">
        <v>7626</v>
      </c>
      <c r="C605" s="52">
        <f t="shared" si="12"/>
        <v>0</v>
      </c>
      <c r="E605" s="52" t="s">
        <v>6318</v>
      </c>
      <c r="F605" s="52" t="s">
        <v>1829</v>
      </c>
      <c r="I605" s="56" t="s">
        <v>5426</v>
      </c>
      <c r="L605" s="52" t="s">
        <v>3484</v>
      </c>
      <c r="M605" s="59" t="s">
        <v>3422</v>
      </c>
      <c r="N605" s="59" t="s">
        <v>3423</v>
      </c>
    </row>
    <row r="606" spans="1:15">
      <c r="C606" s="52" t="str">
        <f t="shared" si="12"/>
        <v>nánānāwì 'cow herder'</v>
      </c>
      <c r="D606" s="52" t="s">
        <v>4286</v>
      </c>
      <c r="I606" s="56" t="s">
        <v>6432</v>
      </c>
      <c r="J606" s="57"/>
      <c r="L606" s="52" t="s">
        <v>5444</v>
      </c>
      <c r="M606" s="60" t="s">
        <v>509</v>
      </c>
      <c r="N606" s="60" t="s">
        <v>4385</v>
      </c>
    </row>
    <row r="607" spans="1:15">
      <c r="C607" s="52" t="str">
        <f t="shared" si="12"/>
        <v>náⁿ-ɲúỳ</v>
      </c>
      <c r="E607" s="52" t="s">
        <v>6318</v>
      </c>
      <c r="F607" s="52" t="s">
        <v>1829</v>
      </c>
      <c r="I607" s="56" t="s">
        <v>5436</v>
      </c>
      <c r="J607" s="52" t="s">
        <v>2469</v>
      </c>
      <c r="M607" s="59" t="s">
        <v>2467</v>
      </c>
      <c r="N607" s="59" t="s">
        <v>2468</v>
      </c>
    </row>
    <row r="608" spans="1:15">
      <c r="A608" s="51" t="s">
        <v>7627</v>
      </c>
      <c r="C608" s="52" t="str">
        <f t="shared" si="12"/>
        <v>nááⁿ-sáŋkày</v>
      </c>
      <c r="I608" s="56" t="s">
        <v>5427</v>
      </c>
      <c r="J608" s="52" t="s">
        <v>3575</v>
      </c>
      <c r="L608" s="52" t="s">
        <v>6640</v>
      </c>
      <c r="M608" s="59" t="s">
        <v>3576</v>
      </c>
      <c r="N608" s="59" t="s">
        <v>3577</v>
      </c>
    </row>
    <row r="609" spans="1:15">
      <c r="A609" s="51" t="s">
        <v>7631</v>
      </c>
      <c r="C609" s="52" t="str">
        <f t="shared" si="12"/>
        <v>nááⁿ-sòóŋ</v>
      </c>
      <c r="I609" s="56" t="s">
        <v>5428</v>
      </c>
      <c r="J609" s="52" t="s">
        <v>3561</v>
      </c>
      <c r="L609" s="52" t="s">
        <v>3562</v>
      </c>
      <c r="M609" s="59" t="s">
        <v>3559</v>
      </c>
      <c r="N609" s="59" t="s">
        <v>3560</v>
      </c>
      <c r="O609" s="51" t="s">
        <v>3562</v>
      </c>
    </row>
    <row r="610" spans="1:15">
      <c r="I610" s="56" t="s">
        <v>5617</v>
      </c>
      <c r="J610" s="57"/>
      <c r="M610" s="59" t="s">
        <v>5618</v>
      </c>
      <c r="N610" s="59" t="s">
        <v>5619</v>
      </c>
    </row>
    <row r="611" spans="1:15">
      <c r="E611" s="52" t="s">
        <v>6322</v>
      </c>
      <c r="F611" s="52" t="s">
        <v>6323</v>
      </c>
      <c r="I611" s="56" t="s">
        <v>7825</v>
      </c>
      <c r="M611" s="59" t="s">
        <v>6433</v>
      </c>
      <c r="N611" s="59" t="s">
        <v>6434</v>
      </c>
      <c r="O611" s="51" t="s">
        <v>7827</v>
      </c>
    </row>
    <row r="612" spans="1:15">
      <c r="A612" s="16" t="s">
        <v>7626</v>
      </c>
      <c r="C612" s="52" t="str">
        <f>IF(ISBLANK(J612),D612,J612)</f>
        <v>nàŋgà-ní</v>
      </c>
      <c r="E612" s="52" t="s">
        <v>6373</v>
      </c>
      <c r="F612" s="52" t="s">
        <v>6338</v>
      </c>
      <c r="I612" s="56" t="s">
        <v>5445</v>
      </c>
      <c r="J612" s="52" t="s">
        <v>3514</v>
      </c>
      <c r="L612" s="52" t="s">
        <v>1914</v>
      </c>
      <c r="M612" s="51" t="s">
        <v>3512</v>
      </c>
      <c r="N612" s="72" t="s">
        <v>3513</v>
      </c>
      <c r="O612" s="51" t="s">
        <v>1914</v>
      </c>
    </row>
    <row r="613" spans="1:15">
      <c r="E613" s="52" t="s">
        <v>6353</v>
      </c>
      <c r="F613" s="52" t="s">
        <v>6319</v>
      </c>
      <c r="G613" s="52" t="s">
        <v>6348</v>
      </c>
      <c r="I613" s="56" t="s">
        <v>6058</v>
      </c>
      <c r="J613" s="57"/>
      <c r="M613" s="59" t="s">
        <v>6061</v>
      </c>
      <c r="N613" s="59" t="s">
        <v>6060</v>
      </c>
    </row>
    <row r="614" spans="1:15">
      <c r="A614" s="51" t="s">
        <v>3071</v>
      </c>
      <c r="I614" s="56" t="s">
        <v>6062</v>
      </c>
      <c r="J614" s="57"/>
      <c r="M614" s="59" t="s">
        <v>6059</v>
      </c>
      <c r="N614" s="59" t="s">
        <v>497</v>
      </c>
    </row>
    <row r="615" spans="1:15">
      <c r="A615" s="51" t="s">
        <v>3071</v>
      </c>
      <c r="C615" s="52" t="str">
        <f>IF(ISBLANK(J615),D615,J615)</f>
        <v>náɣánà</v>
      </c>
      <c r="D615" s="52" t="s">
        <v>4291</v>
      </c>
      <c r="I615" s="56" t="s">
        <v>5432</v>
      </c>
      <c r="J615" s="52" t="s">
        <v>2720</v>
      </c>
      <c r="M615" s="59" t="s">
        <v>2718</v>
      </c>
      <c r="N615" s="59" t="s">
        <v>2719</v>
      </c>
    </row>
    <row r="616" spans="1:15">
      <c r="A616" s="51" t="s">
        <v>3068</v>
      </c>
      <c r="E616" s="52" t="s">
        <v>6322</v>
      </c>
      <c r="F616" s="52" t="s">
        <v>6323</v>
      </c>
      <c r="I616" s="56" t="s">
        <v>6268</v>
      </c>
      <c r="L616" s="52" t="s">
        <v>1914</v>
      </c>
      <c r="M616" s="59" t="s">
        <v>2891</v>
      </c>
      <c r="N616" s="59" t="s">
        <v>2892</v>
      </c>
    </row>
    <row r="617" spans="1:15">
      <c r="C617" s="52" t="str">
        <f>IF(ISBLANK(J617),D617,J617)</f>
        <v>nɛ̀rɛ́yⁿ</v>
      </c>
      <c r="I617" s="56" t="s">
        <v>8231</v>
      </c>
      <c r="J617" s="52" t="s">
        <v>2247</v>
      </c>
      <c r="K617" s="52" t="s">
        <v>2793</v>
      </c>
      <c r="M617" s="59" t="s">
        <v>2249</v>
      </c>
      <c r="N617" s="59" t="s">
        <v>2246</v>
      </c>
    </row>
    <row r="618" spans="1:15">
      <c r="C618" s="52" t="str">
        <f>IF(ISBLANK(J618),D618,J618)</f>
        <v>nɛ̀rɛ̀m-bí</v>
      </c>
      <c r="I618" s="56" t="s">
        <v>8042</v>
      </c>
      <c r="J618" s="52" t="s">
        <v>2248</v>
      </c>
      <c r="M618" s="59" t="s">
        <v>2250</v>
      </c>
      <c r="N618" s="59" t="s">
        <v>2251</v>
      </c>
    </row>
    <row r="619" spans="1:15">
      <c r="C619" s="52" t="str">
        <f>IF(ISBLANK(J619),D619,J619)</f>
        <v>níʃyɛ̀yⁿ</v>
      </c>
      <c r="I619" s="56" t="s">
        <v>7095</v>
      </c>
      <c r="J619" s="52" t="s">
        <v>1943</v>
      </c>
      <c r="L619" s="52" t="s">
        <v>5470</v>
      </c>
      <c r="M619" s="59" t="s">
        <v>5480</v>
      </c>
      <c r="N619" s="59" t="s">
        <v>5481</v>
      </c>
      <c r="O619" s="51" t="s">
        <v>1944</v>
      </c>
    </row>
    <row r="620" spans="1:15">
      <c r="E620" s="52" t="s">
        <v>6325</v>
      </c>
      <c r="F620" s="52" t="s">
        <v>1720</v>
      </c>
      <c r="G620" s="52" t="s">
        <v>6348</v>
      </c>
      <c r="I620" s="56" t="s">
        <v>7807</v>
      </c>
      <c r="M620" s="59" t="s">
        <v>630</v>
      </c>
      <c r="N620" s="59" t="s">
        <v>631</v>
      </c>
    </row>
    <row r="621" spans="1:15">
      <c r="A621" s="51" t="s">
        <v>3068</v>
      </c>
      <c r="C621" s="52" t="str">
        <f>IF(ISBLANK(J621),D621,J621)</f>
        <v>níníí</v>
      </c>
      <c r="E621" s="52" t="s">
        <v>6329</v>
      </c>
      <c r="F621" s="52" t="s">
        <v>6345</v>
      </c>
      <c r="G621" s="52" t="s">
        <v>6348</v>
      </c>
      <c r="I621" s="56" t="s">
        <v>5460</v>
      </c>
      <c r="J621" s="52" t="s">
        <v>3301</v>
      </c>
      <c r="M621" s="59" t="s">
        <v>5462</v>
      </c>
      <c r="N621" s="59" t="s">
        <v>5463</v>
      </c>
      <c r="O621" s="51" t="s">
        <v>2873</v>
      </c>
    </row>
    <row r="622" spans="1:15">
      <c r="A622" s="51" t="s">
        <v>3070</v>
      </c>
      <c r="D622" s="52" t="s">
        <v>5459</v>
      </c>
      <c r="E622" s="52" t="s">
        <v>6329</v>
      </c>
      <c r="F622" s="52" t="s">
        <v>6345</v>
      </c>
      <c r="G622" s="52" t="s">
        <v>6348</v>
      </c>
      <c r="I622" s="56" t="s">
        <v>7403</v>
      </c>
      <c r="J622" s="57"/>
      <c r="L622" s="52" t="s">
        <v>5461</v>
      </c>
      <c r="M622" s="59" t="s">
        <v>273</v>
      </c>
      <c r="N622" s="59" t="s">
        <v>274</v>
      </c>
    </row>
    <row r="623" spans="1:15">
      <c r="A623" s="51" t="s">
        <v>3068</v>
      </c>
      <c r="C623" s="52" t="str">
        <f t="shared" ref="C623:C641" si="13">IF(ISBLANK(J623),D623,J623)</f>
        <v>nìní-yò</v>
      </c>
      <c r="I623" s="56" t="s">
        <v>5464</v>
      </c>
      <c r="J623" s="52" t="s">
        <v>3367</v>
      </c>
      <c r="M623" s="59" t="s">
        <v>3041</v>
      </c>
      <c r="N623" s="51" t="s">
        <v>3042</v>
      </c>
    </row>
    <row r="624" spans="1:15">
      <c r="A624" s="16" t="s">
        <v>7626</v>
      </c>
      <c r="C624" s="52" t="str">
        <f t="shared" si="13"/>
        <v>nìŋɛ́-nìŋɛ́ⁿ-cɔ̀ⁿ</v>
      </c>
      <c r="E624" s="52" t="s">
        <v>6623</v>
      </c>
      <c r="F624" s="52" t="s">
        <v>6379</v>
      </c>
      <c r="G624" s="52" t="s">
        <v>6348</v>
      </c>
      <c r="I624" s="56" t="s">
        <v>5465</v>
      </c>
      <c r="J624" s="52" t="s">
        <v>3444</v>
      </c>
      <c r="M624" s="66" t="s">
        <v>3442</v>
      </c>
      <c r="N624" s="67" t="s">
        <v>3443</v>
      </c>
      <c r="O624" s="51" t="s">
        <v>1914</v>
      </c>
    </row>
    <row r="625" spans="1:15">
      <c r="A625" s="16" t="s">
        <v>7626</v>
      </c>
      <c r="C625" s="52" t="str">
        <f t="shared" si="13"/>
        <v>nìŋɛ́-nìŋɛ́ⁿ-cɔ̀ⁿ</v>
      </c>
      <c r="E625" s="52" t="s">
        <v>6623</v>
      </c>
      <c r="F625" s="52" t="s">
        <v>6379</v>
      </c>
      <c r="G625" s="52" t="s">
        <v>6348</v>
      </c>
      <c r="I625" s="56" t="s">
        <v>5465</v>
      </c>
      <c r="J625" s="52" t="s">
        <v>3444</v>
      </c>
      <c r="M625" s="59" t="s">
        <v>3543</v>
      </c>
      <c r="N625" s="59" t="s">
        <v>3544</v>
      </c>
      <c r="O625" s="51" t="s">
        <v>3545</v>
      </c>
    </row>
    <row r="626" spans="1:15">
      <c r="A626" s="51" t="s">
        <v>3070</v>
      </c>
      <c r="C626" s="52" t="str">
        <f t="shared" si="13"/>
        <v>nyɔ̀ɣɔ́ⁿ-bàɣày</v>
      </c>
      <c r="I626" s="56" t="s">
        <v>5484</v>
      </c>
      <c r="J626" s="52" t="s">
        <v>2673</v>
      </c>
      <c r="L626" s="52" t="s">
        <v>2676</v>
      </c>
      <c r="M626" s="59" t="s">
        <v>676</v>
      </c>
      <c r="N626" s="59" t="s">
        <v>677</v>
      </c>
      <c r="O626" s="51" t="s">
        <v>2676</v>
      </c>
    </row>
    <row r="627" spans="1:15">
      <c r="C627" s="52" t="str">
        <f t="shared" si="13"/>
        <v>nyɔ̀ɣɔ́ⁿ gbày</v>
      </c>
      <c r="I627" s="56" t="s">
        <v>5479</v>
      </c>
      <c r="J627" s="52" t="s">
        <v>2669</v>
      </c>
      <c r="K627" s="52" t="s">
        <v>2803</v>
      </c>
      <c r="L627" s="52" t="s">
        <v>6641</v>
      </c>
      <c r="M627" s="59" t="s">
        <v>355</v>
      </c>
      <c r="N627" s="59" t="s">
        <v>356</v>
      </c>
    </row>
    <row r="628" spans="1:15">
      <c r="A628" s="51" t="s">
        <v>3070</v>
      </c>
      <c r="C628" s="52" t="str">
        <f t="shared" si="13"/>
        <v>nyɔ́ɣɔ́ⁿ</v>
      </c>
      <c r="D628" s="52" t="s">
        <v>4317</v>
      </c>
      <c r="E628" s="52" t="s">
        <v>6322</v>
      </c>
      <c r="F628" s="52" t="s">
        <v>6338</v>
      </c>
      <c r="I628" s="56" t="s">
        <v>5466</v>
      </c>
      <c r="J628" s="52" t="s">
        <v>2514</v>
      </c>
      <c r="K628" s="52" t="s">
        <v>2785</v>
      </c>
      <c r="M628" s="59" t="s">
        <v>2512</v>
      </c>
      <c r="N628" s="59" t="s">
        <v>2513</v>
      </c>
      <c r="O628" s="51" t="s">
        <v>2516</v>
      </c>
    </row>
    <row r="629" spans="1:15">
      <c r="A629" s="51" t="s">
        <v>3068</v>
      </c>
      <c r="C629" s="52" t="str">
        <f t="shared" si="13"/>
        <v>nɔ̀ɣɔ̀sì-dúy</v>
      </c>
      <c r="I629" s="56" t="s">
        <v>5477</v>
      </c>
      <c r="J629" s="52" t="s">
        <v>3202</v>
      </c>
      <c r="L629" s="52" t="s">
        <v>5467</v>
      </c>
      <c r="M629" s="59" t="s">
        <v>3200</v>
      </c>
      <c r="N629" s="59" t="s">
        <v>3201</v>
      </c>
      <c r="O629" s="51" t="s">
        <v>5468</v>
      </c>
    </row>
    <row r="630" spans="1:15">
      <c r="A630" s="16" t="s">
        <v>7633</v>
      </c>
      <c r="C630" s="52" t="str">
        <f t="shared" si="13"/>
        <v>nɔ̀ɣɔ̀síí</v>
      </c>
      <c r="E630" s="52" t="s">
        <v>6337</v>
      </c>
      <c r="F630" s="52" t="s">
        <v>6349</v>
      </c>
      <c r="I630" s="56" t="s">
        <v>5476</v>
      </c>
      <c r="J630" s="52" t="s">
        <v>3699</v>
      </c>
      <c r="L630" s="52" t="s">
        <v>1914</v>
      </c>
      <c r="M630" s="59" t="s">
        <v>255</v>
      </c>
      <c r="N630" s="59" t="s">
        <v>256</v>
      </c>
      <c r="O630" s="51" t="s">
        <v>1914</v>
      </c>
    </row>
    <row r="631" spans="1:15">
      <c r="A631" s="51" t="s">
        <v>7631</v>
      </c>
      <c r="C631" s="52" t="str">
        <f t="shared" si="13"/>
        <v>nɔ̀rí</v>
      </c>
      <c r="E631" s="52" t="s">
        <v>6318</v>
      </c>
      <c r="F631" s="52" t="s">
        <v>6321</v>
      </c>
      <c r="I631" s="56" t="s">
        <v>7775</v>
      </c>
      <c r="J631" s="52" t="s">
        <v>3554</v>
      </c>
      <c r="L631" s="52" t="s">
        <v>1914</v>
      </c>
      <c r="M631" s="59" t="s">
        <v>3553</v>
      </c>
      <c r="N631" s="59" t="s">
        <v>3583</v>
      </c>
    </row>
    <row r="632" spans="1:15">
      <c r="A632" s="51" t="s">
        <v>3070</v>
      </c>
      <c r="C632" s="52" t="str">
        <f t="shared" si="13"/>
        <v>nǔ</v>
      </c>
      <c r="E632" s="52" t="s">
        <v>6326</v>
      </c>
      <c r="F632" s="52" t="s">
        <v>6340</v>
      </c>
      <c r="I632" s="56" t="s">
        <v>7774</v>
      </c>
      <c r="J632" s="52" t="s">
        <v>2658</v>
      </c>
      <c r="M632" s="59" t="s">
        <v>569</v>
      </c>
      <c r="N632" s="59" t="s">
        <v>570</v>
      </c>
      <c r="O632" s="51" t="s">
        <v>2659</v>
      </c>
    </row>
    <row r="633" spans="1:15">
      <c r="C633" s="52" t="str">
        <f t="shared" si="13"/>
        <v>nǔ</v>
      </c>
      <c r="D633" s="52" t="s">
        <v>4305</v>
      </c>
      <c r="E633" s="52" t="s">
        <v>6326</v>
      </c>
      <c r="F633" s="52" t="s">
        <v>6340</v>
      </c>
      <c r="I633" s="56" t="s">
        <v>7774</v>
      </c>
      <c r="J633" s="52" t="s">
        <v>2658</v>
      </c>
      <c r="M633" s="59" t="s">
        <v>597</v>
      </c>
      <c r="N633" s="59" t="s">
        <v>598</v>
      </c>
      <c r="O633" s="51" t="s">
        <v>2660</v>
      </c>
    </row>
    <row r="634" spans="1:15">
      <c r="A634" s="51" t="s">
        <v>3070</v>
      </c>
      <c r="C634" s="52" t="str">
        <f t="shared" si="13"/>
        <v>núnúm-bì</v>
      </c>
      <c r="D634" s="52" t="s">
        <v>4304</v>
      </c>
      <c r="E634" s="52" t="s">
        <v>6351</v>
      </c>
      <c r="F634" s="52" t="s">
        <v>6323</v>
      </c>
      <c r="I634" s="56" t="s">
        <v>8043</v>
      </c>
      <c r="J634" s="52" t="s">
        <v>2524</v>
      </c>
      <c r="M634" s="59" t="s">
        <v>2522</v>
      </c>
      <c r="N634" s="59" t="s">
        <v>2523</v>
      </c>
      <c r="O634" s="51" t="s">
        <v>2527</v>
      </c>
    </row>
    <row r="635" spans="1:15">
      <c r="A635" s="51" t="s">
        <v>3070</v>
      </c>
      <c r="C635" s="52" t="str">
        <f t="shared" si="13"/>
        <v>núnúⁿ</v>
      </c>
      <c r="E635" s="52" t="s">
        <v>6318</v>
      </c>
      <c r="F635" s="52" t="s">
        <v>6321</v>
      </c>
      <c r="I635" s="56" t="s">
        <v>7704</v>
      </c>
      <c r="J635" s="52" t="s">
        <v>2519</v>
      </c>
      <c r="M635" s="59" t="s">
        <v>537</v>
      </c>
      <c r="N635" s="59" t="s">
        <v>538</v>
      </c>
      <c r="O635" s="51" t="s">
        <v>2521</v>
      </c>
    </row>
    <row r="636" spans="1:15">
      <c r="A636" s="51" t="s">
        <v>3070</v>
      </c>
      <c r="C636" s="52" t="str">
        <f t="shared" si="13"/>
        <v>núrúⁿ</v>
      </c>
      <c r="E636" s="52" t="s">
        <v>6318</v>
      </c>
      <c r="F636" s="52" t="s">
        <v>6321</v>
      </c>
      <c r="I636" s="56" t="s">
        <v>7703</v>
      </c>
      <c r="J636" s="52" t="s">
        <v>2520</v>
      </c>
      <c r="M636" s="59" t="s">
        <v>537</v>
      </c>
      <c r="N636" s="59" t="s">
        <v>538</v>
      </c>
      <c r="O636" s="51" t="s">
        <v>5478</v>
      </c>
    </row>
    <row r="637" spans="1:15">
      <c r="A637" s="51" t="s">
        <v>3070</v>
      </c>
      <c r="C637" s="52" t="str">
        <f t="shared" si="13"/>
        <v>núrúm-bì</v>
      </c>
      <c r="D637" s="52" t="s">
        <v>4304</v>
      </c>
      <c r="E637" s="52" t="s">
        <v>6351</v>
      </c>
      <c r="F637" s="52" t="s">
        <v>6323</v>
      </c>
      <c r="I637" s="56" t="s">
        <v>7702</v>
      </c>
      <c r="J637" s="52" t="s">
        <v>2526</v>
      </c>
      <c r="M637" s="59" t="s">
        <v>2522</v>
      </c>
      <c r="N637" s="59" t="s">
        <v>2523</v>
      </c>
      <c r="O637" s="51" t="s">
        <v>2525</v>
      </c>
    </row>
    <row r="638" spans="1:15">
      <c r="A638" s="16" t="s">
        <v>7627</v>
      </c>
      <c r="C638" s="52" t="str">
        <f t="shared" si="13"/>
        <v>nàmìɣáⁿ-kà</v>
      </c>
      <c r="I638" s="56" t="s">
        <v>5433</v>
      </c>
      <c r="J638" s="52" t="s">
        <v>3616</v>
      </c>
      <c r="M638" s="59" t="s">
        <v>3614</v>
      </c>
      <c r="N638" s="59" t="s">
        <v>3615</v>
      </c>
      <c r="O638" s="51" t="s">
        <v>3617</v>
      </c>
    </row>
    <row r="639" spans="1:15">
      <c r="A639" s="16" t="s">
        <v>7626</v>
      </c>
      <c r="C639" s="52" t="str">
        <f t="shared" si="13"/>
        <v>nwɛ̀ɛ́ⁿ</v>
      </c>
      <c r="D639" s="52" t="s">
        <v>4303</v>
      </c>
      <c r="E639" s="52" t="s">
        <v>6648</v>
      </c>
      <c r="F639" s="52" t="s">
        <v>6340</v>
      </c>
      <c r="G639" s="52" t="s">
        <v>6348</v>
      </c>
      <c r="I639" s="56" t="s">
        <v>7660</v>
      </c>
      <c r="J639" s="52" t="s">
        <v>3416</v>
      </c>
      <c r="M639" s="59" t="s">
        <v>3466</v>
      </c>
      <c r="N639" s="59" t="s">
        <v>3467</v>
      </c>
    </row>
    <row r="640" spans="1:15">
      <c r="A640" s="51" t="s">
        <v>3068</v>
      </c>
      <c r="C640" s="52" t="str">
        <f t="shared" si="13"/>
        <v>ɲáɣámɛ̀y</v>
      </c>
      <c r="D640" s="52" t="s">
        <v>4315</v>
      </c>
      <c r="E640" s="52" t="s">
        <v>6370</v>
      </c>
      <c r="F640" s="52" t="s">
        <v>6323</v>
      </c>
      <c r="G640" s="52" t="s">
        <v>6348</v>
      </c>
      <c r="I640" s="56" t="s">
        <v>7896</v>
      </c>
      <c r="J640" s="52" t="s">
        <v>3297</v>
      </c>
      <c r="M640" s="59" t="s">
        <v>2959</v>
      </c>
      <c r="N640" s="59" t="s">
        <v>2960</v>
      </c>
      <c r="O640" s="51" t="s">
        <v>2958</v>
      </c>
    </row>
    <row r="641" spans="1:15">
      <c r="A641" s="51" t="s">
        <v>3068</v>
      </c>
      <c r="C641" s="52" t="str">
        <f t="shared" si="13"/>
        <v>ɲáⁿʔá-fùù</v>
      </c>
      <c r="D641" s="52" t="s">
        <v>4312</v>
      </c>
      <c r="E641" s="52" t="s">
        <v>6337</v>
      </c>
      <c r="F641" s="52" t="s">
        <v>6349</v>
      </c>
      <c r="I641" s="56" t="s">
        <v>5485</v>
      </c>
      <c r="J641" s="52" t="s">
        <v>4311</v>
      </c>
      <c r="M641" s="59" t="s">
        <v>2828</v>
      </c>
      <c r="N641" s="59" t="s">
        <v>2829</v>
      </c>
      <c r="O641" s="51" t="s">
        <v>1914</v>
      </c>
    </row>
    <row r="642" spans="1:15">
      <c r="E642" s="52" t="s">
        <v>6359</v>
      </c>
      <c r="F642" s="52" t="s">
        <v>6379</v>
      </c>
      <c r="I642" s="56" t="s">
        <v>7878</v>
      </c>
      <c r="J642" s="57"/>
      <c r="M642" s="59" t="s">
        <v>806</v>
      </c>
      <c r="N642" s="59" t="s">
        <v>807</v>
      </c>
    </row>
    <row r="643" spans="1:15">
      <c r="A643" s="51" t="s">
        <v>3070</v>
      </c>
      <c r="I643" s="56" t="s">
        <v>6188</v>
      </c>
      <c r="L643" s="52" t="s">
        <v>6187</v>
      </c>
      <c r="M643" s="59" t="s">
        <v>2664</v>
      </c>
      <c r="N643" s="59" t="s">
        <v>310</v>
      </c>
    </row>
    <row r="644" spans="1:15">
      <c r="I644" s="56" t="s">
        <v>6052</v>
      </c>
      <c r="J644" s="57"/>
      <c r="M644" s="59" t="s">
        <v>323</v>
      </c>
      <c r="N644" s="59" t="s">
        <v>324</v>
      </c>
    </row>
    <row r="645" spans="1:15">
      <c r="A645" s="51" t="s">
        <v>3068</v>
      </c>
      <c r="E645" s="52" t="s">
        <v>6337</v>
      </c>
      <c r="F645" s="52" t="s">
        <v>6349</v>
      </c>
      <c r="I645" s="56" t="s">
        <v>7894</v>
      </c>
      <c r="J645" s="57"/>
      <c r="L645" s="52" t="s">
        <v>1914</v>
      </c>
      <c r="M645" s="59" t="s">
        <v>4321</v>
      </c>
      <c r="N645" s="59" t="s">
        <v>555</v>
      </c>
    </row>
    <row r="646" spans="1:15">
      <c r="A646" s="51" t="s">
        <v>3068</v>
      </c>
      <c r="E646" s="52" t="s">
        <v>6334</v>
      </c>
      <c r="F646" s="52" t="s">
        <v>6340</v>
      </c>
      <c r="G646" s="52" t="s">
        <v>6348</v>
      </c>
      <c r="I646" s="56" t="s">
        <v>7753</v>
      </c>
      <c r="J646" s="52" t="s">
        <v>3269</v>
      </c>
      <c r="M646" s="59" t="s">
        <v>5488</v>
      </c>
      <c r="N646" s="59" t="s">
        <v>5487</v>
      </c>
      <c r="O646" s="51" t="s">
        <v>5489</v>
      </c>
    </row>
    <row r="647" spans="1:15">
      <c r="E647" s="52" t="s">
        <v>6318</v>
      </c>
      <c r="F647" s="52" t="s">
        <v>6321</v>
      </c>
      <c r="I647" s="56" t="s">
        <v>6067</v>
      </c>
      <c r="L647" s="52" t="s">
        <v>1914</v>
      </c>
      <c r="M647" s="59" t="s">
        <v>6068</v>
      </c>
      <c r="N647" s="59" t="s">
        <v>6069</v>
      </c>
      <c r="O647" s="51" t="s">
        <v>6072</v>
      </c>
    </row>
    <row r="648" spans="1:15">
      <c r="A648" s="51" t="s">
        <v>3068</v>
      </c>
      <c r="C648" s="52" t="str">
        <f>IF(ISBLANK(J648),D648,J648)</f>
        <v>ɲímí</v>
      </c>
      <c r="E648" s="52" t="s">
        <v>6318</v>
      </c>
      <c r="F648" s="52" t="s">
        <v>6319</v>
      </c>
      <c r="I648" s="56" t="s">
        <v>3333</v>
      </c>
      <c r="J648" s="52" t="s">
        <v>3333</v>
      </c>
      <c r="M648" s="59" t="s">
        <v>3330</v>
      </c>
      <c r="N648" s="59" t="s">
        <v>3331</v>
      </c>
      <c r="O648" s="51" t="s">
        <v>3334</v>
      </c>
    </row>
    <row r="649" spans="1:15">
      <c r="A649" s="51" t="s">
        <v>3068</v>
      </c>
      <c r="C649" s="52" t="str">
        <f>IF(ISBLANK(J649),D649,J649)</f>
        <v>ɲínáⁿyú</v>
      </c>
      <c r="E649" s="52" t="s">
        <v>6611</v>
      </c>
      <c r="F649" s="52" t="s">
        <v>6642</v>
      </c>
      <c r="I649" s="56" t="s">
        <v>5495</v>
      </c>
      <c r="J649" s="52" t="s">
        <v>3315</v>
      </c>
      <c r="L649" s="52" t="s">
        <v>5496</v>
      </c>
      <c r="M649" s="59" t="s">
        <v>2763</v>
      </c>
      <c r="N649" s="59" t="s">
        <v>2764</v>
      </c>
      <c r="O649" s="51" t="s">
        <v>2765</v>
      </c>
    </row>
    <row r="650" spans="1:15">
      <c r="E650" s="52" t="s">
        <v>6322</v>
      </c>
      <c r="F650" s="52" t="s">
        <v>6349</v>
      </c>
      <c r="I650" s="56" t="s">
        <v>6057</v>
      </c>
      <c r="J650" s="57"/>
      <c r="M650" s="59" t="s">
        <v>6056</v>
      </c>
      <c r="N650" s="59" t="s">
        <v>456</v>
      </c>
    </row>
    <row r="651" spans="1:15">
      <c r="I651" s="56" t="s">
        <v>7965</v>
      </c>
      <c r="M651" s="59" t="s">
        <v>2594</v>
      </c>
      <c r="N651" s="59" t="s">
        <v>2595</v>
      </c>
      <c r="O651" s="51" t="s">
        <v>7966</v>
      </c>
    </row>
    <row r="652" spans="1:15">
      <c r="A652" s="51" t="s">
        <v>3070</v>
      </c>
      <c r="C652" s="52" t="str">
        <f>IF(ISBLANK(J652),#REF!,J652)</f>
        <v>ɲèréy</v>
      </c>
      <c r="D652" s="52" t="s">
        <v>4309</v>
      </c>
      <c r="E652" s="52" t="s">
        <v>6324</v>
      </c>
      <c r="F652" s="52" t="s">
        <v>6336</v>
      </c>
      <c r="G652" s="52" t="s">
        <v>6348</v>
      </c>
      <c r="I652" s="56" t="s">
        <v>7942</v>
      </c>
      <c r="J652" s="52" t="s">
        <v>2552</v>
      </c>
      <c r="M652" s="59" t="s">
        <v>2553</v>
      </c>
      <c r="N652" s="59" t="s">
        <v>2554</v>
      </c>
    </row>
    <row r="653" spans="1:15">
      <c r="C653" s="52" t="str">
        <f>IF(ISBLANK(J653),D653,J653)</f>
        <v>ɲíríⁿ-cɔ̀ⁿ</v>
      </c>
      <c r="D653" s="57" t="s">
        <v>4300</v>
      </c>
      <c r="E653" s="57" t="s">
        <v>6643</v>
      </c>
      <c r="F653" s="57" t="s">
        <v>6644</v>
      </c>
      <c r="G653" s="57"/>
      <c r="H653" s="86"/>
      <c r="I653" s="56" t="s">
        <v>5440</v>
      </c>
      <c r="J653" s="52" t="s">
        <v>5439</v>
      </c>
      <c r="M653" s="59" t="s">
        <v>5438</v>
      </c>
      <c r="N653" s="59" t="s">
        <v>5437</v>
      </c>
      <c r="O653" s="51" t="s">
        <v>2466</v>
      </c>
    </row>
    <row r="654" spans="1:15">
      <c r="A654" s="51" t="s">
        <v>3068</v>
      </c>
      <c r="C654" s="52" t="str">
        <f>IF(ISBLANK(J654),D656,J654)</f>
        <v>ɲéré-sɔ̀yⁿ</v>
      </c>
      <c r="I654" s="56" t="s">
        <v>5490</v>
      </c>
      <c r="J654" s="57" t="s">
        <v>3215</v>
      </c>
      <c r="L654" s="52" t="s">
        <v>5491</v>
      </c>
      <c r="M654" s="59" t="s">
        <v>2838</v>
      </c>
      <c r="N654" s="59" t="s">
        <v>2839</v>
      </c>
      <c r="O654" s="51" t="s">
        <v>5492</v>
      </c>
    </row>
    <row r="655" spans="1:15">
      <c r="A655" s="51" t="s">
        <v>3070</v>
      </c>
      <c r="C655" s="52" t="str">
        <f>IF(ISBLANK(J655),D655,J655)</f>
        <v>ɲírɛ́yⁿ</v>
      </c>
      <c r="D655" s="52" t="s">
        <v>4316</v>
      </c>
      <c r="E655" s="52" t="s">
        <v>6324</v>
      </c>
      <c r="F655" s="52" t="s">
        <v>6319</v>
      </c>
      <c r="I655" s="56" t="s">
        <v>7964</v>
      </c>
      <c r="J655" s="52" t="s">
        <v>2596</v>
      </c>
      <c r="M655" s="59" t="s">
        <v>2594</v>
      </c>
      <c r="N655" s="59" t="s">
        <v>2595</v>
      </c>
      <c r="O655" s="51" t="s">
        <v>7963</v>
      </c>
    </row>
    <row r="656" spans="1:15">
      <c r="A656" s="51" t="s">
        <v>3068</v>
      </c>
      <c r="C656" s="52" t="str">
        <f>IF(ISBLANK(J656),D656,J656)</f>
        <v>ɲó bíyāʕā 'ginger'</v>
      </c>
      <c r="D656" s="52" t="s">
        <v>4322</v>
      </c>
      <c r="I656" s="56" t="s">
        <v>5499</v>
      </c>
      <c r="J656" s="57"/>
      <c r="L656" s="52" t="s">
        <v>5501</v>
      </c>
      <c r="M656" s="59" t="s">
        <v>5497</v>
      </c>
      <c r="N656" s="59" t="s">
        <v>5498</v>
      </c>
      <c r="O656" s="51" t="s">
        <v>5500</v>
      </c>
    </row>
    <row r="657" spans="1:15">
      <c r="C657" s="52" t="str">
        <f>IF(ISBLANK(J657),D657,J657)</f>
        <v>ɲōrⁿò 'shadow, shade'</v>
      </c>
      <c r="D657" s="52" t="s">
        <v>4324</v>
      </c>
      <c r="E657" s="52" t="s">
        <v>6363</v>
      </c>
      <c r="F657" s="52" t="s">
        <v>1829</v>
      </c>
      <c r="I657" s="56" t="s">
        <v>5504</v>
      </c>
      <c r="J657" s="57"/>
      <c r="M657" s="59" t="s">
        <v>5505</v>
      </c>
      <c r="N657" s="59" t="s">
        <v>694</v>
      </c>
    </row>
    <row r="658" spans="1:15">
      <c r="E658" s="52" t="s">
        <v>6370</v>
      </c>
      <c r="F658" s="52" t="s">
        <v>6382</v>
      </c>
      <c r="I658" s="56" t="s">
        <v>6083</v>
      </c>
      <c r="J658" s="57"/>
      <c r="L658" s="52" t="s">
        <v>6086</v>
      </c>
      <c r="M658" s="59" t="s">
        <v>6084</v>
      </c>
      <c r="N658" s="59" t="s">
        <v>6085</v>
      </c>
    </row>
    <row r="659" spans="1:15">
      <c r="C659" s="52" t="str">
        <f>IF(ISBLANK(J659),D659,J659)</f>
        <v>ɲɔ̄nɔ̀ 'friend'</v>
      </c>
      <c r="D659" s="52" t="s">
        <v>4331</v>
      </c>
      <c r="E659" s="52" t="s">
        <v>6318</v>
      </c>
      <c r="F659" s="52" t="s">
        <v>1829</v>
      </c>
      <c r="I659" s="56" t="s">
        <v>7989</v>
      </c>
      <c r="J659" s="57"/>
      <c r="L659" s="52" t="s">
        <v>5511</v>
      </c>
      <c r="M659" s="60" t="s">
        <v>4332</v>
      </c>
      <c r="N659" s="60" t="s">
        <v>4333</v>
      </c>
    </row>
    <row r="660" spans="1:15">
      <c r="C660" s="52" t="str">
        <f>IF(ISBLANK(J660),D660,J660)</f>
        <v>ɲɔ́ⁿ-dɔ̀ɛ̀y</v>
      </c>
      <c r="I660" s="56" t="s">
        <v>5514</v>
      </c>
      <c r="J660" s="52" t="s">
        <v>2124</v>
      </c>
      <c r="M660" s="59" t="s">
        <v>2125</v>
      </c>
      <c r="N660" s="59" t="s">
        <v>603</v>
      </c>
    </row>
    <row r="661" spans="1:15">
      <c r="C661" s="52" t="str">
        <f>IF(ISBLANK(J661),D661,J661)</f>
        <v>ɲɔ́ⁿ-yà</v>
      </c>
      <c r="I661" s="56" t="s">
        <v>6663</v>
      </c>
      <c r="J661" s="52" t="s">
        <v>2118</v>
      </c>
      <c r="M661" s="59" t="s">
        <v>2116</v>
      </c>
      <c r="N661" s="59" t="s">
        <v>2117</v>
      </c>
    </row>
    <row r="662" spans="1:15">
      <c r="A662" s="51" t="s">
        <v>3070</v>
      </c>
      <c r="C662" s="52" t="str">
        <f>IF(ISBLANK(J662),D662,J662)</f>
        <v>ɲɛ́yⁿ</v>
      </c>
      <c r="D662" s="52" t="s">
        <v>4323</v>
      </c>
      <c r="E662" s="52" t="s">
        <v>6648</v>
      </c>
      <c r="F662" s="52" t="s">
        <v>1720</v>
      </c>
      <c r="G662" s="52" t="s">
        <v>6348</v>
      </c>
      <c r="I662" s="56" t="s">
        <v>7654</v>
      </c>
      <c r="J662" s="52" t="s">
        <v>2597</v>
      </c>
      <c r="M662" s="59" t="s">
        <v>2592</v>
      </c>
      <c r="N662" s="59" t="s">
        <v>2593</v>
      </c>
    </row>
    <row r="663" spans="1:15">
      <c r="E663" s="52" t="s">
        <v>6648</v>
      </c>
      <c r="F663" s="52" t="s">
        <v>1720</v>
      </c>
      <c r="G663" s="52" t="s">
        <v>6348</v>
      </c>
      <c r="I663" s="56" t="s">
        <v>7655</v>
      </c>
      <c r="J663" s="57"/>
      <c r="L663" s="52" t="s">
        <v>6063</v>
      </c>
      <c r="M663" s="59" t="s">
        <v>723</v>
      </c>
      <c r="N663" s="59" t="s">
        <v>724</v>
      </c>
    </row>
    <row r="664" spans="1:15">
      <c r="A664" s="51" t="s">
        <v>7630</v>
      </c>
      <c r="C664" s="52" t="str">
        <f t="shared" ref="C664:C670" si="14">IF(ISBLANK(J664),D664,J664)</f>
        <v>ɲɔ́gɔ́mɛ́ 'camel'</v>
      </c>
      <c r="D664" s="52" t="s">
        <v>4328</v>
      </c>
      <c r="E664" s="52" t="s">
        <v>6370</v>
      </c>
      <c r="F664" s="52" t="s">
        <v>6338</v>
      </c>
      <c r="G664" s="52" t="s">
        <v>6348</v>
      </c>
      <c r="I664" s="56" t="s">
        <v>5507</v>
      </c>
      <c r="J664" s="57"/>
      <c r="M664" s="59" t="s">
        <v>567</v>
      </c>
      <c r="N664" s="59" t="s">
        <v>568</v>
      </c>
    </row>
    <row r="665" spans="1:15">
      <c r="A665" s="51" t="s">
        <v>3070</v>
      </c>
      <c r="C665" s="52" t="str">
        <f t="shared" si="14"/>
        <v>ɲɔ́mīī (sg) 'toe', ɲɔ́mī (pl)</v>
      </c>
      <c r="D665" s="57" t="s">
        <v>4719</v>
      </c>
      <c r="E665" s="57" t="s">
        <v>6329</v>
      </c>
      <c r="F665" s="57" t="s">
        <v>1829</v>
      </c>
      <c r="G665" s="57" t="s">
        <v>6348</v>
      </c>
      <c r="H665" s="86"/>
      <c r="I665" s="56" t="s">
        <v>8038</v>
      </c>
      <c r="J665" s="57"/>
      <c r="L665" s="52" t="s">
        <v>4723</v>
      </c>
      <c r="M665" s="60" t="s">
        <v>82</v>
      </c>
      <c r="N665" s="60" t="s">
        <v>83</v>
      </c>
    </row>
    <row r="666" spans="1:15">
      <c r="A666" s="51" t="s">
        <v>3070</v>
      </c>
      <c r="C666" s="52" t="str">
        <f t="shared" si="14"/>
        <v>ɲɔ́mìì sáŋgbə́ráⁿ</v>
      </c>
      <c r="D666" s="52" t="s">
        <v>4720</v>
      </c>
      <c r="I666" s="56" t="s">
        <v>8039</v>
      </c>
      <c r="J666" s="57" t="s">
        <v>5508</v>
      </c>
      <c r="L666" s="52" t="s">
        <v>5510</v>
      </c>
      <c r="M666" s="60" t="s">
        <v>4369</v>
      </c>
      <c r="N666" s="60" t="s">
        <v>4370</v>
      </c>
    </row>
    <row r="667" spans="1:15">
      <c r="A667" s="51" t="s">
        <v>3070</v>
      </c>
      <c r="C667" s="52" t="str">
        <f t="shared" si="14"/>
        <v>ɲɔ́mì yìbíí 'toes other than big toe'</v>
      </c>
      <c r="D667" s="52" t="s">
        <v>4329</v>
      </c>
      <c r="I667" s="56" t="s">
        <v>8040</v>
      </c>
      <c r="J667" s="57"/>
      <c r="L667" s="52" t="s">
        <v>5509</v>
      </c>
      <c r="M667" s="60" t="s">
        <v>4371</v>
      </c>
      <c r="N667" s="60" t="s">
        <v>4372</v>
      </c>
    </row>
    <row r="668" spans="1:15">
      <c r="A668" s="51" t="s">
        <v>3068</v>
      </c>
      <c r="C668" s="52" t="str">
        <f t="shared" si="14"/>
        <v>òɲɔ̄ pīyāʕà 'onion'</v>
      </c>
      <c r="D668" s="52" t="s">
        <v>4399</v>
      </c>
      <c r="E668" s="52" t="s">
        <v>6375</v>
      </c>
      <c r="F668" s="52" t="s">
        <v>6376</v>
      </c>
      <c r="I668" s="56" t="s">
        <v>6664</v>
      </c>
      <c r="J668" s="57"/>
      <c r="M668" s="59" t="s">
        <v>200</v>
      </c>
      <c r="N668" s="59" t="s">
        <v>201</v>
      </c>
    </row>
    <row r="669" spans="1:15">
      <c r="C669" s="52" t="str">
        <f t="shared" si="14"/>
        <v>ɲɔ́ⁿ</v>
      </c>
      <c r="D669" s="52" t="s">
        <v>4310</v>
      </c>
      <c r="E669" s="52" t="s">
        <v>6326</v>
      </c>
      <c r="F669" s="52" t="s">
        <v>1720</v>
      </c>
      <c r="I669" s="56" t="s">
        <v>7665</v>
      </c>
      <c r="J669" s="52" t="s">
        <v>2126</v>
      </c>
      <c r="K669" s="52" t="s">
        <v>2784</v>
      </c>
      <c r="L669" s="52" t="s">
        <v>5350</v>
      </c>
      <c r="M669" s="59" t="s">
        <v>253</v>
      </c>
      <c r="N669" s="59" t="s">
        <v>254</v>
      </c>
    </row>
    <row r="670" spans="1:15">
      <c r="A670" s="51" t="s">
        <v>3070</v>
      </c>
      <c r="C670" s="52" t="str">
        <f t="shared" si="14"/>
        <v>ɲɔ́ⁿ-sɛ̀rɛ̀y</v>
      </c>
      <c r="E670" s="52" t="s">
        <v>6370</v>
      </c>
      <c r="F670" s="52" t="s">
        <v>6382</v>
      </c>
      <c r="G670" s="52" t="s">
        <v>6348</v>
      </c>
      <c r="I670" s="56" t="s">
        <v>5513</v>
      </c>
      <c r="J670" s="52" t="s">
        <v>2665</v>
      </c>
      <c r="L670" s="52" t="s">
        <v>5512</v>
      </c>
      <c r="M670" s="59" t="s">
        <v>2663</v>
      </c>
      <c r="N670" s="59" t="s">
        <v>544</v>
      </c>
      <c r="O670" s="51" t="s">
        <v>2666</v>
      </c>
    </row>
    <row r="671" spans="1:15">
      <c r="E671" s="52" t="s">
        <v>6318</v>
      </c>
      <c r="F671" s="52" t="s">
        <v>6319</v>
      </c>
      <c r="I671" s="56" t="s">
        <v>5135</v>
      </c>
      <c r="M671" s="59" t="s">
        <v>5136</v>
      </c>
      <c r="N671" s="59" t="s">
        <v>5137</v>
      </c>
    </row>
    <row r="672" spans="1:15">
      <c r="A672" s="51" t="s">
        <v>3068</v>
      </c>
      <c r="C672" s="52" t="str">
        <f>IF(ISBLANK(J672),D672,J672)</f>
        <v>ɲɔ́ⁿ-yóbàà-kɛ̀nɛ̀kɛ́nì</v>
      </c>
      <c r="I672" s="56" t="s">
        <v>6665</v>
      </c>
      <c r="J672" s="52" t="s">
        <v>5515</v>
      </c>
      <c r="L672" s="52" t="s">
        <v>5516</v>
      </c>
      <c r="M672" s="59" t="s">
        <v>2750</v>
      </c>
      <c r="N672" s="59" t="s">
        <v>2751</v>
      </c>
    </row>
    <row r="673" spans="1:16">
      <c r="E673" s="52" t="s">
        <v>6363</v>
      </c>
      <c r="F673" s="52" t="s">
        <v>6319</v>
      </c>
      <c r="G673" s="52" t="s">
        <v>6364</v>
      </c>
      <c r="I673" s="56" t="s">
        <v>7926</v>
      </c>
      <c r="J673" s="57"/>
      <c r="M673" s="59" t="s">
        <v>882</v>
      </c>
      <c r="N673" s="59" t="s">
        <v>883</v>
      </c>
      <c r="O673" s="51" t="s">
        <v>8238</v>
      </c>
      <c r="P673" s="51" t="s">
        <v>6088</v>
      </c>
    </row>
    <row r="674" spans="1:16">
      <c r="E674" s="52" t="s">
        <v>8240</v>
      </c>
      <c r="F674" s="52" t="s">
        <v>1720</v>
      </c>
      <c r="G674" s="52" t="s">
        <v>6364</v>
      </c>
      <c r="I674" s="56" t="s">
        <v>8239</v>
      </c>
      <c r="J674" s="57"/>
      <c r="M674" s="59" t="s">
        <v>882</v>
      </c>
      <c r="N674" s="59" t="s">
        <v>883</v>
      </c>
      <c r="O674" s="51" t="s">
        <v>8241</v>
      </c>
    </row>
    <row r="675" spans="1:16">
      <c r="C675" s="52" t="str">
        <f>IF(ISBLANK(J675),D675,J675)</f>
        <v>ɲú</v>
      </c>
      <c r="D675" s="52" t="s">
        <v>4400</v>
      </c>
      <c r="E675" s="52" t="s">
        <v>6326</v>
      </c>
      <c r="F675" s="52" t="s">
        <v>1720</v>
      </c>
      <c r="I675" s="56" t="s">
        <v>7189</v>
      </c>
      <c r="J675" s="52" t="s">
        <v>2357</v>
      </c>
      <c r="K675" s="52" t="s">
        <v>4401</v>
      </c>
      <c r="M675" s="59" t="s">
        <v>876</v>
      </c>
      <c r="N675" s="59" t="s">
        <v>877</v>
      </c>
    </row>
    <row r="676" spans="1:16">
      <c r="C676" s="52" t="str">
        <f>IF(ISBLANK(K676),D676,K676)</f>
        <v>ō ɲū-lā-taʕay (AH)</v>
      </c>
      <c r="D676" s="52" t="s">
        <v>4383</v>
      </c>
      <c r="I676" s="56" t="s">
        <v>5538</v>
      </c>
      <c r="J676" s="57"/>
      <c r="K676" s="52" t="s">
        <v>4384</v>
      </c>
      <c r="L676" s="52" t="s">
        <v>5539</v>
      </c>
      <c r="M676" s="59" t="s">
        <v>5542</v>
      </c>
      <c r="N676" s="59" t="s">
        <v>5540</v>
      </c>
    </row>
    <row r="677" spans="1:16">
      <c r="I677" s="56" t="s">
        <v>6514</v>
      </c>
      <c r="J677" s="57"/>
      <c r="L677" s="52" t="s">
        <v>6515</v>
      </c>
      <c r="M677" s="59" t="s">
        <v>733</v>
      </c>
      <c r="N677" s="59" t="s">
        <v>734</v>
      </c>
    </row>
    <row r="678" spans="1:16">
      <c r="A678" s="51" t="s">
        <v>3068</v>
      </c>
      <c r="C678" s="52" t="str">
        <f>IF(ISBLANK(J678),D678,J678)</f>
        <v>ɲuⁿ-yó</v>
      </c>
      <c r="E678" s="52" t="s">
        <v>6318</v>
      </c>
      <c r="F678" s="52" t="s">
        <v>6321</v>
      </c>
      <c r="I678" s="56" t="s">
        <v>5524</v>
      </c>
      <c r="J678" s="52" t="s">
        <v>3254</v>
      </c>
      <c r="L678" s="52" t="s">
        <v>5527</v>
      </c>
      <c r="M678" s="59" t="s">
        <v>5528</v>
      </c>
      <c r="N678" s="59" t="s">
        <v>5529</v>
      </c>
    </row>
    <row r="679" spans="1:16">
      <c r="C679" s="52" t="str">
        <f>IF(ISBLANK(J679),D679,J679)</f>
        <v>ɲúmūgwī 'soumbala'</v>
      </c>
      <c r="D679" s="52" t="s">
        <v>4342</v>
      </c>
      <c r="I679" s="56" t="s">
        <v>5523</v>
      </c>
      <c r="M679" s="60" t="s">
        <v>4343</v>
      </c>
      <c r="N679" s="60" t="s">
        <v>4344</v>
      </c>
    </row>
    <row r="680" spans="1:16">
      <c r="C680" s="52" t="str">
        <f>IF(ISBLANK(J680),D680,J680)</f>
        <v>ɲūyⁿ-cɔ̀</v>
      </c>
      <c r="I680" s="56" t="s">
        <v>5441</v>
      </c>
      <c r="J680" s="52" t="s">
        <v>2465</v>
      </c>
      <c r="M680" s="59" t="s">
        <v>529</v>
      </c>
      <c r="N680" s="59" t="s">
        <v>530</v>
      </c>
      <c r="O680" s="51" t="s">
        <v>5442</v>
      </c>
    </row>
    <row r="681" spans="1:16">
      <c r="C681" s="52" t="str">
        <f>IF(ISBLANK(J681),D681,J681)</f>
        <v>nyɔ̀ɣɔ́ⁿ</v>
      </c>
      <c r="D681" s="52" t="s">
        <v>4338</v>
      </c>
      <c r="E681" s="52" t="s">
        <v>6322</v>
      </c>
      <c r="F681" s="52" t="s">
        <v>6338</v>
      </c>
      <c r="I681" s="56" t="s">
        <v>5469</v>
      </c>
      <c r="J681" s="52" t="s">
        <v>2515</v>
      </c>
      <c r="K681" s="52" t="s">
        <v>2773</v>
      </c>
      <c r="M681" s="59" t="s">
        <v>616</v>
      </c>
      <c r="N681" s="59" t="s">
        <v>617</v>
      </c>
      <c r="O681" s="51" t="s">
        <v>2517</v>
      </c>
    </row>
    <row r="682" spans="1:16">
      <c r="C682" s="52" t="str">
        <f>IF(ISBLANK(J682),D682,J682)</f>
        <v>ɲūyɛ̄ 'balafon'</v>
      </c>
      <c r="D682" s="52" t="s">
        <v>4345</v>
      </c>
      <c r="E682" s="52" t="s">
        <v>6659</v>
      </c>
      <c r="F682" s="52" t="s">
        <v>6340</v>
      </c>
      <c r="I682" s="56" t="s">
        <v>7649</v>
      </c>
      <c r="J682" s="57"/>
      <c r="K682" s="57"/>
      <c r="L682" s="57"/>
      <c r="M682" s="60" t="s">
        <v>4346</v>
      </c>
      <c r="N682" s="60" t="s">
        <v>4347</v>
      </c>
    </row>
    <row r="683" spans="1:16">
      <c r="I683" s="56" t="s">
        <v>6091</v>
      </c>
      <c r="L683" s="52" t="s">
        <v>5180</v>
      </c>
      <c r="M683" s="59" t="s">
        <v>5184</v>
      </c>
      <c r="N683" s="59" t="s">
        <v>5185</v>
      </c>
    </row>
    <row r="684" spans="1:16">
      <c r="E684" s="52" t="s">
        <v>6370</v>
      </c>
      <c r="F684" s="52" t="s">
        <v>6620</v>
      </c>
      <c r="I684" s="56" t="s">
        <v>6519</v>
      </c>
      <c r="J684" s="57"/>
      <c r="L684" s="52" t="s">
        <v>1914</v>
      </c>
      <c r="M684" s="59" t="s">
        <v>712</v>
      </c>
      <c r="N684" s="59" t="s">
        <v>713</v>
      </c>
      <c r="O684" s="51" t="s">
        <v>6521</v>
      </c>
    </row>
    <row r="685" spans="1:16">
      <c r="E685" s="52" t="s">
        <v>6370</v>
      </c>
      <c r="F685" s="52" t="s">
        <v>6620</v>
      </c>
      <c r="I685" s="56" t="s">
        <v>6518</v>
      </c>
      <c r="J685" s="57"/>
      <c r="L685" s="52" t="s">
        <v>1914</v>
      </c>
      <c r="M685" s="59" t="s">
        <v>712</v>
      </c>
      <c r="N685" s="59" t="s">
        <v>713</v>
      </c>
      <c r="O685" s="51" t="s">
        <v>6520</v>
      </c>
    </row>
    <row r="686" spans="1:16">
      <c r="A686" s="51" t="s">
        <v>3070</v>
      </c>
      <c r="C686" s="52" t="str">
        <f>IF(ISBLANK(J686),D686,J686)</f>
        <v>ŋmá</v>
      </c>
      <c r="D686" s="52" t="s">
        <v>4349</v>
      </c>
      <c r="E686" s="52" t="s">
        <v>6326</v>
      </c>
      <c r="F686" s="52" t="s">
        <v>1720</v>
      </c>
      <c r="I686" s="56" t="s">
        <v>7666</v>
      </c>
      <c r="J686" s="52" t="s">
        <v>2119</v>
      </c>
      <c r="L686" s="52" t="s">
        <v>2796</v>
      </c>
      <c r="M686" s="59" t="s">
        <v>116</v>
      </c>
      <c r="N686" s="59" t="s">
        <v>117</v>
      </c>
    </row>
    <row r="687" spans="1:16">
      <c r="E687" s="52" t="s">
        <v>6326</v>
      </c>
      <c r="F687" s="52" t="s">
        <v>1720</v>
      </c>
      <c r="I687" s="56" t="s">
        <v>7667</v>
      </c>
      <c r="J687" s="57"/>
      <c r="L687" s="52" t="s">
        <v>7192</v>
      </c>
      <c r="M687" s="59" t="s">
        <v>6074</v>
      </c>
      <c r="N687" s="59" t="s">
        <v>6073</v>
      </c>
    </row>
    <row r="688" spans="1:16">
      <c r="C688" s="52" t="str">
        <f>IF(ISBLANK(J688),D688,J688)</f>
        <v>ŋmɛ́</v>
      </c>
      <c r="D688" s="52" t="s">
        <v>4350</v>
      </c>
      <c r="E688" s="52" t="s">
        <v>6326</v>
      </c>
      <c r="F688" s="52" t="s">
        <v>1720</v>
      </c>
      <c r="I688" s="56" t="s">
        <v>8206</v>
      </c>
      <c r="J688" s="52" t="s">
        <v>2598</v>
      </c>
      <c r="M688" s="59" t="s">
        <v>397</v>
      </c>
      <c r="N688" s="59" t="s">
        <v>398</v>
      </c>
    </row>
    <row r="689" spans="1:15">
      <c r="A689" s="51" t="s">
        <v>3068</v>
      </c>
      <c r="C689" s="52" t="str">
        <f>IF(ISBLANK(J689),D689,J689)</f>
        <v>ŋmɛ̀ŋmɛ́-kàà-dí</v>
      </c>
      <c r="I689" s="56" t="s">
        <v>7789</v>
      </c>
      <c r="J689" s="52" t="s">
        <v>3178</v>
      </c>
      <c r="M689" s="59" t="s">
        <v>3176</v>
      </c>
      <c r="N689" s="59" t="s">
        <v>3177</v>
      </c>
      <c r="O689" s="51" t="s">
        <v>3179</v>
      </c>
    </row>
    <row r="690" spans="1:15">
      <c r="C690" s="52" t="str">
        <f>IF(ISBLANK(J690),D690,J690)</f>
        <v>ŋmèyàɣá</v>
      </c>
      <c r="D690" s="52" t="s">
        <v>4359</v>
      </c>
      <c r="E690" s="52" t="s">
        <v>6322</v>
      </c>
      <c r="F690" s="52" t="s">
        <v>6338</v>
      </c>
      <c r="I690" s="56" t="s">
        <v>5018</v>
      </c>
      <c r="J690" s="52" t="s">
        <v>2636</v>
      </c>
      <c r="K690" s="52" t="s">
        <v>2788</v>
      </c>
      <c r="M690" s="59" t="s">
        <v>399</v>
      </c>
      <c r="N690" s="59" t="s">
        <v>400</v>
      </c>
      <c r="O690" s="51" t="s">
        <v>4360</v>
      </c>
    </row>
    <row r="691" spans="1:15">
      <c r="C691" s="52" t="str">
        <f>IF(ISBLANK(J691),D691,J691)</f>
        <v>mú-sɔ̂w</v>
      </c>
      <c r="I691" s="56" t="s">
        <v>5069</v>
      </c>
      <c r="J691" s="57" t="s">
        <v>2557</v>
      </c>
      <c r="M691" s="59" t="s">
        <v>63</v>
      </c>
      <c r="N691" s="59" t="s">
        <v>64</v>
      </c>
      <c r="O691" s="51" t="s">
        <v>5403</v>
      </c>
    </row>
    <row r="692" spans="1:15">
      <c r="I692" s="56" t="s">
        <v>5069</v>
      </c>
      <c r="J692" s="57"/>
      <c r="L692" s="52" t="s">
        <v>5068</v>
      </c>
      <c r="M692" s="60" t="s">
        <v>4020</v>
      </c>
      <c r="N692" s="60" t="s">
        <v>5067</v>
      </c>
      <c r="O692" s="51" t="s">
        <v>5070</v>
      </c>
    </row>
    <row r="693" spans="1:15">
      <c r="A693" s="51" t="s">
        <v>3070</v>
      </c>
      <c r="I693" s="56" t="s">
        <v>6138</v>
      </c>
      <c r="L693" s="52" t="s">
        <v>6139</v>
      </c>
      <c r="M693" s="59" t="s">
        <v>158</v>
      </c>
      <c r="N693" s="59" t="s">
        <v>159</v>
      </c>
      <c r="O693" s="51" t="s">
        <v>6162</v>
      </c>
    </row>
    <row r="694" spans="1:15">
      <c r="A694" s="51" t="s">
        <v>7627</v>
      </c>
      <c r="C694" s="52" t="str">
        <f>IF(ISBLANK(J694),D694,J694)</f>
        <v>ŋwɔ̀ɔ̀</v>
      </c>
      <c r="D694" s="52" t="s">
        <v>4402</v>
      </c>
      <c r="E694" s="52" t="s">
        <v>6326</v>
      </c>
      <c r="F694" s="52" t="s">
        <v>6340</v>
      </c>
      <c r="I694" s="56" t="s">
        <v>7808</v>
      </c>
      <c r="J694" s="52" t="s">
        <v>4404</v>
      </c>
      <c r="K694" s="52" t="s">
        <v>4403</v>
      </c>
      <c r="M694" s="59" t="s">
        <v>78</v>
      </c>
      <c r="N694" s="59" t="s">
        <v>79</v>
      </c>
    </row>
    <row r="695" spans="1:15">
      <c r="C695" s="52" t="str">
        <f>IF(ISBLANK(J695),D695,J695)</f>
        <v>ŋɔ́ɣɔ́ⁿ-bí</v>
      </c>
      <c r="D695" s="52" t="s">
        <v>4354</v>
      </c>
      <c r="F695" s="52" t="s">
        <v>6349</v>
      </c>
      <c r="I695" s="56" t="s">
        <v>8233</v>
      </c>
      <c r="J695" s="52" t="s">
        <v>2128</v>
      </c>
      <c r="L695" s="52" t="s">
        <v>2821</v>
      </c>
      <c r="M695" s="59" t="s">
        <v>828</v>
      </c>
      <c r="N695" s="59" t="s">
        <v>829</v>
      </c>
    </row>
    <row r="696" spans="1:15">
      <c r="I696" s="56" t="s">
        <v>8046</v>
      </c>
      <c r="M696" s="80" t="s">
        <v>150</v>
      </c>
      <c r="N696" s="80" t="s">
        <v>151</v>
      </c>
      <c r="O696" s="51" t="s">
        <v>6452</v>
      </c>
    </row>
    <row r="697" spans="1:15">
      <c r="C697" s="52" t="str">
        <f>IF(ISBLANK(J697),D697,J697)</f>
        <v>ŋmɔ́ʕɔ́ɲí 'plastic'</v>
      </c>
      <c r="D697" s="52" t="s">
        <v>4363</v>
      </c>
      <c r="E697" s="52" t="s">
        <v>6322</v>
      </c>
      <c r="F697" s="52" t="s">
        <v>6323</v>
      </c>
      <c r="I697" s="56" t="s">
        <v>8044</v>
      </c>
      <c r="J697" s="57"/>
      <c r="K697" s="57"/>
      <c r="L697" s="57"/>
      <c r="M697" s="60" t="s">
        <v>6436</v>
      </c>
      <c r="N697" s="60" t="s">
        <v>6437</v>
      </c>
      <c r="O697" s="51" t="s">
        <v>6438</v>
      </c>
    </row>
    <row r="698" spans="1:15">
      <c r="E698" s="52" t="s">
        <v>6322</v>
      </c>
      <c r="F698" s="52" t="s">
        <v>6349</v>
      </c>
      <c r="I698" s="56" t="s">
        <v>8045</v>
      </c>
      <c r="L698" s="52" t="s">
        <v>6435</v>
      </c>
      <c r="M698" s="59" t="s">
        <v>150</v>
      </c>
      <c r="N698" s="59" t="s">
        <v>151</v>
      </c>
      <c r="O698" s="51" t="s">
        <v>6453</v>
      </c>
    </row>
    <row r="699" spans="1:15">
      <c r="C699" s="52" t="str">
        <f t="shared" ref="C699:C713" si="15">IF(ISBLANK(J699),D699,J699)</f>
        <v>ŋú</v>
      </c>
      <c r="E699" s="52" t="s">
        <v>6326</v>
      </c>
      <c r="F699" s="52" t="s">
        <v>1720</v>
      </c>
      <c r="I699" s="56" t="s">
        <v>7668</v>
      </c>
      <c r="J699" s="52" t="s">
        <v>2491</v>
      </c>
      <c r="M699" s="59" t="s">
        <v>897</v>
      </c>
      <c r="N699" s="59" t="s">
        <v>898</v>
      </c>
      <c r="O699" s="51" t="s">
        <v>5533</v>
      </c>
    </row>
    <row r="700" spans="1:15">
      <c r="C700" s="52" t="str">
        <f t="shared" si="15"/>
        <v>ŋú-tyàɣà</v>
      </c>
      <c r="D700" s="52" t="s">
        <v>3781</v>
      </c>
      <c r="E700" s="52" t="s">
        <v>6359</v>
      </c>
      <c r="F700" s="52" t="s">
        <v>6381</v>
      </c>
      <c r="I700" s="56" t="s">
        <v>7882</v>
      </c>
      <c r="J700" s="52" t="s">
        <v>2490</v>
      </c>
      <c r="K700" s="52" t="s">
        <v>3782</v>
      </c>
      <c r="L700" s="52" t="s">
        <v>5532</v>
      </c>
      <c r="M700" s="59" t="s">
        <v>897</v>
      </c>
      <c r="N700" s="59" t="s">
        <v>898</v>
      </c>
      <c r="O700" s="51" t="s">
        <v>2494</v>
      </c>
    </row>
    <row r="701" spans="1:15">
      <c r="A701" s="51" t="s">
        <v>3070</v>
      </c>
      <c r="C701" s="52" t="str">
        <f t="shared" si="15"/>
        <v>ŋūm-báɣày</v>
      </c>
      <c r="D701" s="52" t="s">
        <v>4365</v>
      </c>
      <c r="I701" s="56" t="s">
        <v>5534</v>
      </c>
      <c r="J701" s="52" t="s">
        <v>2511</v>
      </c>
      <c r="L701" s="52" t="s">
        <v>2813</v>
      </c>
      <c r="M701" s="59" t="s">
        <v>4366</v>
      </c>
      <c r="N701" s="59" t="s">
        <v>4367</v>
      </c>
      <c r="O701" s="51" t="s">
        <v>4368</v>
      </c>
    </row>
    <row r="702" spans="1:15">
      <c r="A702" s="51" t="s">
        <v>3070</v>
      </c>
      <c r="C702" s="52" t="str">
        <f t="shared" si="15"/>
        <v>ŋútyàɣà</v>
      </c>
      <c r="E702" s="52" t="s">
        <v>6359</v>
      </c>
      <c r="F702" s="52" t="s">
        <v>6381</v>
      </c>
      <c r="I702" s="56" t="s">
        <v>5535</v>
      </c>
      <c r="J702" s="52" t="s">
        <v>2492</v>
      </c>
      <c r="M702" s="59" t="s">
        <v>80</v>
      </c>
      <c r="N702" s="59" t="s">
        <v>81</v>
      </c>
      <c r="O702" s="51" t="s">
        <v>2493</v>
      </c>
    </row>
    <row r="703" spans="1:15">
      <c r="C703" s="52" t="str">
        <f t="shared" si="15"/>
        <v>ŋùýⁿ ~ ŋwìíⁿ</v>
      </c>
      <c r="D703" s="52" t="s">
        <v>4356</v>
      </c>
      <c r="E703" s="52" t="s">
        <v>6659</v>
      </c>
      <c r="F703" s="52" t="s">
        <v>6340</v>
      </c>
      <c r="G703" s="52" t="s">
        <v>6348</v>
      </c>
      <c r="I703" s="56" t="s">
        <v>5536</v>
      </c>
      <c r="J703" s="52" t="s">
        <v>2048</v>
      </c>
      <c r="K703" s="52" t="s">
        <v>2819</v>
      </c>
      <c r="M703" s="59" t="s">
        <v>61</v>
      </c>
      <c r="N703" s="59" t="s">
        <v>62</v>
      </c>
      <c r="O703" s="51" t="s">
        <v>4357</v>
      </c>
    </row>
    <row r="704" spans="1:15">
      <c r="C704" s="52" t="str">
        <f t="shared" si="15"/>
        <v>ŋwíⁿ</v>
      </c>
      <c r="D704" s="52" t="s">
        <v>4355</v>
      </c>
      <c r="E704" s="52" t="s">
        <v>6645</v>
      </c>
      <c r="F704" s="52" t="s">
        <v>1720</v>
      </c>
      <c r="G704" s="52" t="s">
        <v>6348</v>
      </c>
      <c r="I704" s="56" t="s">
        <v>5537</v>
      </c>
      <c r="J704" s="52" t="s">
        <v>2356</v>
      </c>
      <c r="K704" s="52" t="s">
        <v>2776</v>
      </c>
      <c r="M704" s="59" t="s">
        <v>127</v>
      </c>
      <c r="N704" s="59" t="s">
        <v>127</v>
      </c>
      <c r="O704" s="51" t="s">
        <v>4358</v>
      </c>
    </row>
    <row r="705" spans="1:16">
      <c r="A705" s="51" t="s">
        <v>3068</v>
      </c>
      <c r="C705" s="52" t="str">
        <f t="shared" si="15"/>
        <v>pàmpííⁿ</v>
      </c>
      <c r="E705" s="52" t="s">
        <v>6354</v>
      </c>
      <c r="F705" s="52" t="s">
        <v>6321</v>
      </c>
      <c r="G705" s="52" t="s">
        <v>6348</v>
      </c>
      <c r="I705" s="56" t="s">
        <v>5549</v>
      </c>
      <c r="J705" s="52" t="s">
        <v>3296</v>
      </c>
      <c r="K705" s="52" t="s">
        <v>3387</v>
      </c>
      <c r="M705" s="59" t="s">
        <v>3389</v>
      </c>
      <c r="N705" s="59" t="s">
        <v>3390</v>
      </c>
    </row>
    <row r="706" spans="1:16">
      <c r="A706" s="51" t="s">
        <v>3068</v>
      </c>
      <c r="C706" s="52" t="str">
        <f t="shared" si="15"/>
        <v>pàmpííⁿ</v>
      </c>
      <c r="E706" s="52" t="s">
        <v>6354</v>
      </c>
      <c r="F706" s="52" t="s">
        <v>6321</v>
      </c>
      <c r="G706" s="52" t="s">
        <v>6348</v>
      </c>
      <c r="I706" s="56" t="s">
        <v>5549</v>
      </c>
      <c r="J706" s="52" t="s">
        <v>3296</v>
      </c>
      <c r="K706" s="52" t="s">
        <v>3387</v>
      </c>
      <c r="M706" s="59" t="s">
        <v>2964</v>
      </c>
      <c r="N706" s="59" t="s">
        <v>2963</v>
      </c>
      <c r="O706" s="51" t="s">
        <v>3388</v>
      </c>
    </row>
    <row r="707" spans="1:16">
      <c r="A707" s="51" t="s">
        <v>3068</v>
      </c>
      <c r="C707" s="52" t="str">
        <f t="shared" si="15"/>
        <v>pāpā 'papaya'</v>
      </c>
      <c r="D707" s="52" t="s">
        <v>4413</v>
      </c>
      <c r="E707" s="52" t="s">
        <v>6322</v>
      </c>
      <c r="F707" s="52" t="s">
        <v>6338</v>
      </c>
      <c r="I707" s="56" t="s">
        <v>5550</v>
      </c>
      <c r="J707" s="57"/>
      <c r="M707" s="59" t="s">
        <v>2911</v>
      </c>
      <c r="N707" s="59" t="s">
        <v>2910</v>
      </c>
    </row>
    <row r="708" spans="1:16">
      <c r="C708" s="52" t="str">
        <f t="shared" si="15"/>
        <v>pāráʕā 'hunger'</v>
      </c>
      <c r="D708" s="52" t="s">
        <v>4414</v>
      </c>
      <c r="E708" s="52" t="s">
        <v>6322</v>
      </c>
      <c r="F708" s="52" t="s">
        <v>6365</v>
      </c>
      <c r="I708" s="56" t="s">
        <v>8237</v>
      </c>
      <c r="J708" s="57"/>
      <c r="M708" s="59" t="s">
        <v>500</v>
      </c>
      <c r="N708" s="59" t="s">
        <v>501</v>
      </c>
      <c r="O708" s="51" t="s">
        <v>7547</v>
      </c>
      <c r="P708" s="51" t="s">
        <v>7546</v>
      </c>
    </row>
    <row r="709" spans="1:16">
      <c r="A709" s="51" t="s">
        <v>3068</v>
      </c>
      <c r="C709" s="52" t="str">
        <f t="shared" si="15"/>
        <v>pɛ̀rɛ́mpɛ̀rɛ̀ⁿ</v>
      </c>
      <c r="E709" s="52" t="s">
        <v>6834</v>
      </c>
      <c r="F709" s="52" t="s">
        <v>6835</v>
      </c>
      <c r="I709" s="56" t="s">
        <v>5575</v>
      </c>
      <c r="J709" s="52" t="s">
        <v>3326</v>
      </c>
      <c r="M709" s="59" t="s">
        <v>3327</v>
      </c>
      <c r="N709" s="59" t="s">
        <v>3328</v>
      </c>
      <c r="O709" s="51" t="s">
        <v>3329</v>
      </c>
    </row>
    <row r="710" spans="1:16">
      <c r="A710" s="51" t="s">
        <v>3070</v>
      </c>
      <c r="C710" s="52" t="str">
        <f t="shared" si="15"/>
        <v>pɛ̀rɛ́yⁿ</v>
      </c>
      <c r="E710" s="52" t="s">
        <v>6324</v>
      </c>
      <c r="F710" s="52" t="s">
        <v>6336</v>
      </c>
      <c r="I710" s="56" t="s">
        <v>7943</v>
      </c>
      <c r="J710" s="52" t="s">
        <v>2573</v>
      </c>
      <c r="K710" s="52" t="s">
        <v>2822</v>
      </c>
      <c r="M710" s="59" t="s">
        <v>2572</v>
      </c>
      <c r="N710" s="59" t="s">
        <v>2572</v>
      </c>
    </row>
    <row r="711" spans="1:16">
      <c r="A711" s="51" t="s">
        <v>3070</v>
      </c>
      <c r="C711" s="52" t="str">
        <f t="shared" si="15"/>
        <v>pɛ̀yⁿ</v>
      </c>
      <c r="D711" s="52" t="s">
        <v>4729</v>
      </c>
      <c r="E711" s="52" t="s">
        <v>6334</v>
      </c>
      <c r="F711" s="52" t="s">
        <v>1722</v>
      </c>
      <c r="G711" s="52" t="s">
        <v>6348</v>
      </c>
      <c r="I711" s="56" t="s">
        <v>7746</v>
      </c>
      <c r="J711" s="52" t="s">
        <v>2535</v>
      </c>
      <c r="M711" s="59" t="s">
        <v>76</v>
      </c>
      <c r="N711" s="59" t="s">
        <v>77</v>
      </c>
    </row>
    <row r="712" spans="1:16">
      <c r="A712" s="51" t="s">
        <v>3070</v>
      </c>
      <c r="C712" s="52" t="str">
        <f t="shared" si="15"/>
        <v>péēⁿ-jɔ́ʕí 'anklebone/astragale'</v>
      </c>
      <c r="D712" s="52" t="s">
        <v>4417</v>
      </c>
      <c r="I712" s="56" t="s">
        <v>5551</v>
      </c>
      <c r="J712" s="57"/>
      <c r="L712" s="52" t="s">
        <v>5552</v>
      </c>
      <c r="M712" s="60" t="s">
        <v>5553</v>
      </c>
      <c r="N712" s="60" t="s">
        <v>5554</v>
      </c>
    </row>
    <row r="713" spans="1:16">
      <c r="A713" s="51" t="s">
        <v>3070</v>
      </c>
      <c r="C713" s="52" t="str">
        <f t="shared" si="15"/>
        <v>pɛ̀ⁿ-ʃítàɣày</v>
      </c>
      <c r="I713" s="56" t="s">
        <v>5572</v>
      </c>
      <c r="J713" s="52" t="s">
        <v>2563</v>
      </c>
      <c r="M713" s="59" t="s">
        <v>2560</v>
      </c>
      <c r="N713" s="59" t="s">
        <v>2562</v>
      </c>
      <c r="O713" s="51" t="s">
        <v>5573</v>
      </c>
    </row>
    <row r="714" spans="1:16">
      <c r="I714" s="56" t="s">
        <v>5571</v>
      </c>
      <c r="J714" s="57"/>
      <c r="K714" s="57"/>
      <c r="L714" s="81" t="s">
        <v>5570</v>
      </c>
      <c r="M714" s="60" t="s">
        <v>5196</v>
      </c>
      <c r="N714" s="60" t="s">
        <v>4416</v>
      </c>
      <c r="O714" s="51" t="s">
        <v>5574</v>
      </c>
    </row>
    <row r="715" spans="1:16">
      <c r="A715" s="51" t="s">
        <v>3070</v>
      </c>
      <c r="C715" s="52" t="str">
        <f>IF(ISBLANK(J715),D715,J715)</f>
        <v>péèⁿ-wúrú 'toenails'</v>
      </c>
      <c r="D715" s="52" t="s">
        <v>4419</v>
      </c>
      <c r="I715" s="56" t="s">
        <v>5556</v>
      </c>
      <c r="J715" s="57"/>
      <c r="M715" s="60" t="s">
        <v>5559</v>
      </c>
      <c r="N715" s="60" t="s">
        <v>5560</v>
      </c>
    </row>
    <row r="716" spans="1:16">
      <c r="C716" s="52" t="str">
        <f>IF(ISBLANK(J716),D716,J716)</f>
        <v>pípīɲāʕā 'twin'</v>
      </c>
      <c r="D716" s="52" t="s">
        <v>4425</v>
      </c>
      <c r="E716" s="52" t="s">
        <v>6373</v>
      </c>
      <c r="F716" s="52" t="s">
        <v>6323</v>
      </c>
      <c r="I716" s="56" t="s">
        <v>5578</v>
      </c>
      <c r="J716" s="57"/>
      <c r="M716" s="59" t="s">
        <v>5577</v>
      </c>
      <c r="N716" s="59" t="s">
        <v>5576</v>
      </c>
    </row>
    <row r="717" spans="1:16">
      <c r="C717" s="52" t="str">
        <f>IF(ISBLANK(J717),D717,J717)</f>
        <v>pííⁿ 'excrement'</v>
      </c>
      <c r="D717" s="52" t="s">
        <v>4422</v>
      </c>
      <c r="E717" s="52" t="s">
        <v>6326</v>
      </c>
      <c r="F717" s="52" t="s">
        <v>1720</v>
      </c>
      <c r="G717" s="52" t="s">
        <v>6348</v>
      </c>
      <c r="I717" s="56" t="s">
        <v>7669</v>
      </c>
      <c r="J717" s="57"/>
      <c r="M717" s="59" t="s">
        <v>49</v>
      </c>
      <c r="N717" s="59" t="s">
        <v>50</v>
      </c>
    </row>
    <row r="718" spans="1:16">
      <c r="A718" s="51" t="s">
        <v>3070</v>
      </c>
      <c r="E718" s="52" t="s">
        <v>6322</v>
      </c>
      <c r="F718" s="52" t="s">
        <v>6349</v>
      </c>
      <c r="I718" s="56" t="s">
        <v>6267</v>
      </c>
      <c r="M718" s="59" t="s">
        <v>104</v>
      </c>
      <c r="N718" s="59" t="s">
        <v>105</v>
      </c>
    </row>
    <row r="719" spans="1:16">
      <c r="C719" s="52" t="str">
        <f>IF(ISBLANK(J719),D719,J719)</f>
        <v>pìyàɣáⁿ</v>
      </c>
      <c r="D719" s="52" t="s">
        <v>4423</v>
      </c>
      <c r="E719" s="52" t="s">
        <v>6322</v>
      </c>
      <c r="F719" s="52" t="s">
        <v>6338</v>
      </c>
      <c r="I719" s="56" t="s">
        <v>5579</v>
      </c>
      <c r="J719" s="52" t="s">
        <v>3867</v>
      </c>
      <c r="K719" s="52" t="s">
        <v>4519</v>
      </c>
      <c r="M719" s="59" t="s">
        <v>21</v>
      </c>
      <c r="N719" s="59" t="s">
        <v>22</v>
      </c>
    </row>
    <row r="720" spans="1:16">
      <c r="I720" s="56" t="s">
        <v>6308</v>
      </c>
      <c r="L720" s="52" t="s">
        <v>6309</v>
      </c>
      <c r="M720" s="59" t="s">
        <v>6306</v>
      </c>
      <c r="N720" s="59" t="s">
        <v>6307</v>
      </c>
      <c r="O720" s="51" t="s">
        <v>6310</v>
      </c>
    </row>
    <row r="721" spans="1:16">
      <c r="E721" s="52" t="s">
        <v>6651</v>
      </c>
      <c r="F721" s="52" t="s">
        <v>6346</v>
      </c>
      <c r="I721" s="56" t="s">
        <v>6274</v>
      </c>
      <c r="M721" s="59" t="s">
        <v>6276</v>
      </c>
      <c r="N721" s="59" t="s">
        <v>6275</v>
      </c>
      <c r="P721" s="51" t="s">
        <v>6277</v>
      </c>
    </row>
    <row r="722" spans="1:16">
      <c r="A722" s="51" t="s">
        <v>3068</v>
      </c>
      <c r="C722" s="52" t="str">
        <f>IF(ISBLANK(J722),D722,J722)</f>
        <v>pəlé</v>
      </c>
      <c r="D722" s="52" t="s">
        <v>4427</v>
      </c>
      <c r="E722" s="52" t="s">
        <v>6645</v>
      </c>
      <c r="F722" s="52" t="s">
        <v>6340</v>
      </c>
      <c r="I722" s="56" t="s">
        <v>7643</v>
      </c>
      <c r="J722" s="52" t="s">
        <v>3194</v>
      </c>
      <c r="M722" s="59" t="s">
        <v>3195</v>
      </c>
      <c r="N722" s="59" t="s">
        <v>3196</v>
      </c>
    </row>
    <row r="723" spans="1:16">
      <c r="A723" s="16" t="s">
        <v>7627</v>
      </c>
      <c r="C723" s="52" t="str">
        <f>IF(ISBLANK(J723),D723,J723)</f>
        <v>plóòŋ</v>
      </c>
      <c r="D723" s="52" t="s">
        <v>4428</v>
      </c>
      <c r="E723" s="52" t="s">
        <v>6836</v>
      </c>
      <c r="F723" s="52" t="s">
        <v>7380</v>
      </c>
      <c r="I723" s="56" t="s">
        <v>7651</v>
      </c>
      <c r="J723" s="52" t="s">
        <v>3606</v>
      </c>
      <c r="K723" s="52" t="s">
        <v>3800</v>
      </c>
      <c r="M723" s="59" t="s">
        <v>108</v>
      </c>
      <c r="N723" s="59" t="s">
        <v>109</v>
      </c>
      <c r="O723" s="51" t="s">
        <v>3809</v>
      </c>
    </row>
    <row r="724" spans="1:16">
      <c r="E724" s="52" t="s">
        <v>6326</v>
      </c>
      <c r="F724" s="52" t="s">
        <v>6340</v>
      </c>
      <c r="I724" s="56" t="s">
        <v>6279</v>
      </c>
      <c r="J724" s="57"/>
      <c r="M724" s="59" t="s">
        <v>284</v>
      </c>
      <c r="N724" s="59" t="s">
        <v>285</v>
      </c>
    </row>
    <row r="725" spans="1:16">
      <c r="I725" s="56" t="s">
        <v>6105</v>
      </c>
      <c r="L725" s="52" t="s">
        <v>6108</v>
      </c>
      <c r="M725" s="59" t="s">
        <v>6106</v>
      </c>
      <c r="N725" s="59" t="s">
        <v>6107</v>
      </c>
    </row>
    <row r="726" spans="1:16">
      <c r="A726" s="51" t="s">
        <v>3070</v>
      </c>
      <c r="C726" s="52" t="str">
        <f t="shared" ref="C726:C735" si="16">IF(ISBLANK(J726),D726,J726)</f>
        <v>pɔ́rɔ̀ŋ 'shin'</v>
      </c>
      <c r="D726" s="52" t="s">
        <v>4433</v>
      </c>
      <c r="E726" s="52" t="s">
        <v>6350</v>
      </c>
      <c r="F726" s="52" t="s">
        <v>6319</v>
      </c>
      <c r="I726" s="56" t="s">
        <v>7906</v>
      </c>
      <c r="M726" s="59" t="s">
        <v>391</v>
      </c>
      <c r="N726" s="59" t="s">
        <v>392</v>
      </c>
    </row>
    <row r="727" spans="1:16">
      <c r="A727" s="51" t="s">
        <v>3068</v>
      </c>
      <c r="C727" s="52" t="str">
        <f t="shared" si="16"/>
        <v>pôwⁿ ~ póò</v>
      </c>
      <c r="D727" s="52" t="s">
        <v>4430</v>
      </c>
      <c r="E727" s="52" t="s">
        <v>6357</v>
      </c>
      <c r="F727" s="52" t="s">
        <v>6341</v>
      </c>
      <c r="I727" s="56" t="s">
        <v>5581</v>
      </c>
      <c r="J727" s="52" t="s">
        <v>3405</v>
      </c>
      <c r="M727" s="59" t="s">
        <v>229</v>
      </c>
      <c r="N727" s="59" t="s">
        <v>230</v>
      </c>
    </row>
    <row r="728" spans="1:16">
      <c r="A728" s="51" t="s">
        <v>3068</v>
      </c>
      <c r="C728" s="52" t="str">
        <f t="shared" si="16"/>
        <v>pôwⁿ-sààⁿ-wí</v>
      </c>
      <c r="I728" s="56" t="s">
        <v>5584</v>
      </c>
      <c r="J728" s="52" t="s">
        <v>3252</v>
      </c>
      <c r="L728" s="52" t="s">
        <v>5585</v>
      </c>
      <c r="M728" s="59" t="s">
        <v>2754</v>
      </c>
      <c r="N728" s="59" t="s">
        <v>3218</v>
      </c>
      <c r="O728" s="51" t="s">
        <v>5586</v>
      </c>
    </row>
    <row r="729" spans="1:16">
      <c r="A729" s="51" t="s">
        <v>3068</v>
      </c>
      <c r="C729" s="52" t="str">
        <f t="shared" si="16"/>
        <v>pówⁿ-fèrè-myá</v>
      </c>
      <c r="I729" s="56" t="s">
        <v>5583</v>
      </c>
      <c r="J729" s="52" t="s">
        <v>3257</v>
      </c>
      <c r="L729" s="52" t="s">
        <v>5582</v>
      </c>
      <c r="M729" s="59" t="s">
        <v>2895</v>
      </c>
      <c r="N729" s="59" t="s">
        <v>2896</v>
      </c>
      <c r="O729" s="51" t="s">
        <v>5587</v>
      </c>
    </row>
    <row r="730" spans="1:16">
      <c r="A730" s="51" t="s">
        <v>3068</v>
      </c>
      <c r="C730" s="52" t="str">
        <f t="shared" si="16"/>
        <v>pǒy-dɔ́ɔ́</v>
      </c>
      <c r="E730" s="52" t="s">
        <v>6334</v>
      </c>
      <c r="F730" s="52" t="s">
        <v>6340</v>
      </c>
      <c r="G730" s="52" t="s">
        <v>6348</v>
      </c>
      <c r="I730" s="56" t="s">
        <v>7756</v>
      </c>
      <c r="J730" s="52" t="s">
        <v>3992</v>
      </c>
      <c r="K730" s="52" t="s">
        <v>3991</v>
      </c>
      <c r="M730" s="59" t="s">
        <v>3307</v>
      </c>
      <c r="N730" s="59" t="s">
        <v>3308</v>
      </c>
      <c r="O730" s="51" t="s">
        <v>3993</v>
      </c>
    </row>
    <row r="731" spans="1:16">
      <c r="A731" s="51" t="s">
        <v>3068</v>
      </c>
      <c r="C731" s="52" t="str">
        <f t="shared" si="16"/>
        <v>pǒy</v>
      </c>
      <c r="E731" s="52" t="s">
        <v>6334</v>
      </c>
      <c r="F731" s="52" t="s">
        <v>6340</v>
      </c>
      <c r="G731" s="52" t="s">
        <v>6348</v>
      </c>
      <c r="I731" s="56" t="s">
        <v>7755</v>
      </c>
      <c r="J731" s="52" t="s">
        <v>3305</v>
      </c>
      <c r="K731" s="52" t="s">
        <v>3306</v>
      </c>
      <c r="M731" s="59" t="s">
        <v>2863</v>
      </c>
      <c r="N731" s="59" t="s">
        <v>2864</v>
      </c>
      <c r="O731" s="51" t="s">
        <v>2865</v>
      </c>
    </row>
    <row r="732" spans="1:16">
      <c r="A732" s="51" t="s">
        <v>3070</v>
      </c>
      <c r="C732" s="52" t="str">
        <f t="shared" si="16"/>
        <v>pɔ̀cɔ̀</v>
      </c>
      <c r="E732" s="52" t="s">
        <v>6318</v>
      </c>
      <c r="F732" s="52" t="s">
        <v>6346</v>
      </c>
      <c r="I732" s="56" t="s">
        <v>2548</v>
      </c>
      <c r="J732" s="52" t="s">
        <v>2548</v>
      </c>
      <c r="M732" s="59" t="s">
        <v>861</v>
      </c>
      <c r="N732" s="59" t="s">
        <v>861</v>
      </c>
    </row>
    <row r="733" spans="1:16">
      <c r="A733" s="51" t="s">
        <v>3070</v>
      </c>
      <c r="C733" s="52" t="str">
        <f t="shared" si="16"/>
        <v>pɔ́cɔ̀-ŋmá 'buttocks'</v>
      </c>
      <c r="D733" s="52" t="s">
        <v>4431</v>
      </c>
      <c r="I733" s="56" t="s">
        <v>5598</v>
      </c>
      <c r="M733" s="60" t="s">
        <v>5596</v>
      </c>
      <c r="N733" s="60" t="s">
        <v>5597</v>
      </c>
      <c r="O733" s="51" t="s">
        <v>4432</v>
      </c>
    </row>
    <row r="734" spans="1:16">
      <c r="A734" s="51" t="s">
        <v>3070</v>
      </c>
      <c r="C734" s="52" t="str">
        <f t="shared" si="16"/>
        <v>pɔ̀cɔ̀-sáɣáy</v>
      </c>
      <c r="I734" s="56" t="s">
        <v>2550</v>
      </c>
      <c r="J734" s="52" t="s">
        <v>2550</v>
      </c>
      <c r="M734" s="59" t="s">
        <v>5588</v>
      </c>
      <c r="N734" s="59" t="s">
        <v>2549</v>
      </c>
    </row>
    <row r="735" spans="1:16">
      <c r="C735" s="52" t="str">
        <f t="shared" si="16"/>
        <v>pɔ́ɣɔ̀w</v>
      </c>
      <c r="E735" s="52" t="s">
        <v>6363</v>
      </c>
      <c r="F735" s="52" t="s">
        <v>1829</v>
      </c>
      <c r="G735" s="52" t="s">
        <v>6364</v>
      </c>
      <c r="I735" s="56" t="s">
        <v>7924</v>
      </c>
      <c r="J735" s="52" t="s">
        <v>2484</v>
      </c>
      <c r="M735" s="59" t="s">
        <v>90</v>
      </c>
      <c r="N735" s="59" t="s">
        <v>91</v>
      </c>
      <c r="O735" s="51" t="s">
        <v>6500</v>
      </c>
    </row>
    <row r="736" spans="1:16">
      <c r="A736" s="51" t="s">
        <v>3070</v>
      </c>
      <c r="E736" s="52" t="s">
        <v>6363</v>
      </c>
      <c r="F736" s="52" t="s">
        <v>1829</v>
      </c>
      <c r="I736" s="56" t="s">
        <v>7925</v>
      </c>
      <c r="L736" s="52" t="s">
        <v>6499</v>
      </c>
      <c r="M736" s="59" t="s">
        <v>6497</v>
      </c>
      <c r="N736" s="59" t="s">
        <v>6498</v>
      </c>
    </row>
    <row r="737" spans="1:15">
      <c r="E737" s="52" t="s">
        <v>6326</v>
      </c>
      <c r="F737" s="52" t="s">
        <v>1722</v>
      </c>
      <c r="I737" s="56" t="s">
        <v>7675</v>
      </c>
      <c r="M737" s="59" t="s">
        <v>5594</v>
      </c>
      <c r="N737" s="59" t="s">
        <v>5595</v>
      </c>
    </row>
    <row r="738" spans="1:15">
      <c r="A738" s="51" t="s">
        <v>3070</v>
      </c>
      <c r="C738" s="52" t="str">
        <f>IF(ISBLANK(J738),D738,J738)</f>
        <v>pɔ̀n-tɛ́rɛ́y</v>
      </c>
      <c r="I738" s="56" t="s">
        <v>5593</v>
      </c>
      <c r="J738" s="52" t="s">
        <v>2547</v>
      </c>
      <c r="M738" s="59" t="s">
        <v>5591</v>
      </c>
      <c r="N738" s="59" t="s">
        <v>5592</v>
      </c>
      <c r="O738" s="51" t="s">
        <v>6149</v>
      </c>
    </row>
    <row r="739" spans="1:15">
      <c r="I739" s="56" t="s">
        <v>8047</v>
      </c>
      <c r="M739" s="59" t="s">
        <v>5589</v>
      </c>
      <c r="N739" s="59" t="s">
        <v>5590</v>
      </c>
    </row>
    <row r="740" spans="1:15">
      <c r="E740" s="52" t="s">
        <v>6363</v>
      </c>
      <c r="F740" s="52" t="s">
        <v>6346</v>
      </c>
      <c r="I740" s="56" t="s">
        <v>7785</v>
      </c>
      <c r="M740" s="59" t="s">
        <v>826</v>
      </c>
      <c r="N740" s="59" t="s">
        <v>827</v>
      </c>
    </row>
    <row r="741" spans="1:15">
      <c r="E741" s="52" t="s">
        <v>6363</v>
      </c>
      <c r="F741" s="52" t="s">
        <v>6346</v>
      </c>
      <c r="I741" s="56" t="s">
        <v>7785</v>
      </c>
      <c r="J741" s="57"/>
      <c r="M741" s="59" t="s">
        <v>6512</v>
      </c>
      <c r="N741" s="59" t="s">
        <v>6513</v>
      </c>
    </row>
    <row r="742" spans="1:15">
      <c r="E742" s="52" t="s">
        <v>6326</v>
      </c>
      <c r="F742" s="52" t="s">
        <v>1722</v>
      </c>
      <c r="I742" s="56" t="s">
        <v>5090</v>
      </c>
      <c r="M742" s="59" t="s">
        <v>5085</v>
      </c>
      <c r="N742" s="59" t="s">
        <v>5086</v>
      </c>
      <c r="O742" s="51" t="s">
        <v>5089</v>
      </c>
    </row>
    <row r="743" spans="1:15">
      <c r="E743" s="52" t="s">
        <v>6326</v>
      </c>
      <c r="F743" s="52" t="s">
        <v>1720</v>
      </c>
      <c r="I743" s="56" t="s">
        <v>5601</v>
      </c>
      <c r="M743" s="59" t="s">
        <v>5599</v>
      </c>
      <c r="N743" s="59" t="s">
        <v>5600</v>
      </c>
    </row>
    <row r="744" spans="1:15">
      <c r="C744" s="52" t="str">
        <f>IF(ISBLANK(J744),D744,J744)</f>
        <v>kpò 'trash can (hole)/trou'</v>
      </c>
      <c r="D744" s="52" t="s">
        <v>4203</v>
      </c>
      <c r="E744" s="52" t="s">
        <v>6325</v>
      </c>
      <c r="F744" s="52" t="s">
        <v>1720</v>
      </c>
      <c r="I744" s="56" t="s">
        <v>5321</v>
      </c>
      <c r="M744" s="60" t="s">
        <v>5322</v>
      </c>
      <c r="N744" s="60" t="s">
        <v>5323</v>
      </c>
    </row>
    <row r="745" spans="1:15">
      <c r="I745" s="78" t="s">
        <v>7508</v>
      </c>
      <c r="M745" s="59" t="s">
        <v>7509</v>
      </c>
      <c r="N745" s="59" t="s">
        <v>7510</v>
      </c>
    </row>
    <row r="746" spans="1:15">
      <c r="E746" s="52" t="s">
        <v>6651</v>
      </c>
      <c r="F746" s="52" t="s">
        <v>6321</v>
      </c>
      <c r="I746" s="56" t="s">
        <v>6284</v>
      </c>
      <c r="J746" s="57"/>
      <c r="M746" s="59" t="s">
        <v>6286</v>
      </c>
      <c r="N746" s="59" t="s">
        <v>6285</v>
      </c>
    </row>
    <row r="747" spans="1:15">
      <c r="E747" s="52" t="s">
        <v>6652</v>
      </c>
      <c r="F747" s="52" t="s">
        <v>6338</v>
      </c>
      <c r="I747" s="56" t="s">
        <v>6296</v>
      </c>
      <c r="M747" s="59" t="s">
        <v>6295</v>
      </c>
      <c r="N747" s="59" t="s">
        <v>6294</v>
      </c>
    </row>
    <row r="748" spans="1:15">
      <c r="A748" s="16" t="s">
        <v>7627</v>
      </c>
      <c r="C748" s="52" t="str">
        <f>IF(ISBLANK(J748),D748,J748)</f>
        <v>dùrú-pyɛ̀líì</v>
      </c>
      <c r="E748" s="52" t="s">
        <v>6837</v>
      </c>
      <c r="F748" s="52" t="s">
        <v>6321</v>
      </c>
      <c r="I748" s="56" t="s">
        <v>6838</v>
      </c>
      <c r="J748" s="52" t="s">
        <v>3117</v>
      </c>
      <c r="M748" s="60" t="s">
        <v>3115</v>
      </c>
      <c r="N748" s="60" t="s">
        <v>3116</v>
      </c>
    </row>
    <row r="749" spans="1:15">
      <c r="A749" s="51" t="s">
        <v>7627</v>
      </c>
      <c r="C749" s="52" t="str">
        <f>IF(ISBLANK(J749),D749,J749)</f>
        <v>pīɔ̄ʕɔ̀ⁿ 'caterpillar'</v>
      </c>
      <c r="D749" s="52" t="s">
        <v>4424</v>
      </c>
      <c r="E749" s="52" t="s">
        <v>6645</v>
      </c>
      <c r="F749" s="52" t="s">
        <v>6340</v>
      </c>
      <c r="I749" s="56" t="s">
        <v>7650</v>
      </c>
      <c r="J749" s="57"/>
      <c r="M749" s="59" t="s">
        <v>478</v>
      </c>
      <c r="N749" s="59" t="s">
        <v>479</v>
      </c>
    </row>
    <row r="750" spans="1:15">
      <c r="C750" s="52" t="str">
        <f>IF(ISBLANK(J750),D750,J750)</f>
        <v>sàpùⁿ</v>
      </c>
      <c r="E750" s="52" t="s">
        <v>6318</v>
      </c>
      <c r="F750" s="52" t="s">
        <v>6346</v>
      </c>
      <c r="I750" s="56" t="s">
        <v>7855</v>
      </c>
      <c r="J750" s="52" t="s">
        <v>2498</v>
      </c>
      <c r="M750" s="59" t="s">
        <v>563</v>
      </c>
      <c r="N750" s="59" t="s">
        <v>564</v>
      </c>
      <c r="O750" s="51" t="s">
        <v>4450</v>
      </c>
    </row>
    <row r="751" spans="1:15">
      <c r="E751" s="52" t="s">
        <v>6322</v>
      </c>
      <c r="F751" s="52" t="s">
        <v>6349</v>
      </c>
      <c r="I751" s="56" t="s">
        <v>6312</v>
      </c>
      <c r="J751" s="57"/>
      <c r="L751" s="52" t="s">
        <v>6311</v>
      </c>
      <c r="M751" s="59" t="s">
        <v>661</v>
      </c>
      <c r="N751" s="59" t="s">
        <v>662</v>
      </c>
      <c r="O751" s="51" t="s">
        <v>6314</v>
      </c>
    </row>
    <row r="752" spans="1:15">
      <c r="E752" s="52" t="s">
        <v>6318</v>
      </c>
      <c r="F752" s="52" t="s">
        <v>6345</v>
      </c>
      <c r="I752" s="56" t="s">
        <v>6313</v>
      </c>
      <c r="J752" s="57"/>
      <c r="L752" s="52" t="s">
        <v>6311</v>
      </c>
      <c r="M752" s="59" t="s">
        <v>661</v>
      </c>
      <c r="N752" s="59" t="s">
        <v>662</v>
      </c>
      <c r="O752" s="51" t="s">
        <v>6315</v>
      </c>
    </row>
    <row r="753" spans="1:15">
      <c r="E753" s="52" t="s">
        <v>6359</v>
      </c>
      <c r="F753" s="52" t="s">
        <v>6379</v>
      </c>
      <c r="I753" s="56" t="s">
        <v>6542</v>
      </c>
      <c r="J753" s="57"/>
      <c r="M753" s="59" t="s">
        <v>6544</v>
      </c>
      <c r="N753" s="59" t="s">
        <v>6543</v>
      </c>
    </row>
    <row r="754" spans="1:15">
      <c r="E754" s="52" t="s">
        <v>6324</v>
      </c>
      <c r="F754" s="52" t="s">
        <v>6319</v>
      </c>
      <c r="G754" s="52" t="s">
        <v>6348</v>
      </c>
      <c r="I754" s="56" t="s">
        <v>7967</v>
      </c>
      <c r="J754" s="57"/>
      <c r="M754" s="59" t="s">
        <v>395</v>
      </c>
      <c r="N754" s="59" t="s">
        <v>396</v>
      </c>
    </row>
    <row r="755" spans="1:15">
      <c r="A755" s="51" t="s">
        <v>7629</v>
      </c>
      <c r="I755" s="56" t="s">
        <v>5040</v>
      </c>
      <c r="M755" s="59" t="s">
        <v>5041</v>
      </c>
      <c r="N755" s="59" t="s">
        <v>5042</v>
      </c>
    </row>
    <row r="756" spans="1:15">
      <c r="C756" s="52" t="str">
        <f>IF(ISBLANK(J756),D756,J756)</f>
        <v>sá kɔ̄ʕɔ̀ⁿ 'bad person/ennemi'</v>
      </c>
      <c r="D756" s="52" t="s">
        <v>4437</v>
      </c>
      <c r="E756" s="52" t="s">
        <v>6322</v>
      </c>
      <c r="F756" s="52" t="s">
        <v>6374</v>
      </c>
      <c r="I756" s="56" t="s">
        <v>7850</v>
      </c>
      <c r="J756" s="57"/>
      <c r="K756" s="57"/>
      <c r="L756" s="57"/>
      <c r="M756" s="60" t="s">
        <v>5603</v>
      </c>
      <c r="N756" s="60" t="s">
        <v>5604</v>
      </c>
    </row>
    <row r="757" spans="1:15">
      <c r="E757" s="52" t="s">
        <v>6324</v>
      </c>
      <c r="F757" s="52" t="s">
        <v>6321</v>
      </c>
      <c r="G757" s="52" t="s">
        <v>6348</v>
      </c>
      <c r="I757" s="56" t="s">
        <v>6281</v>
      </c>
      <c r="J757" s="57"/>
      <c r="L757" s="52" t="s">
        <v>1914</v>
      </c>
      <c r="M757" s="59" t="s">
        <v>6282</v>
      </c>
      <c r="N757" s="59" t="s">
        <v>6283</v>
      </c>
    </row>
    <row r="758" spans="1:15">
      <c r="C758" s="52" t="str">
        <f>IF(ISBLANK(J758),D758,J758)</f>
        <v>sìbírí kā 'Saturday'</v>
      </c>
      <c r="D758" s="52" t="s">
        <v>4474</v>
      </c>
      <c r="I758" s="56" t="s">
        <v>5026</v>
      </c>
      <c r="J758" s="57"/>
      <c r="M758" s="59" t="s">
        <v>181</v>
      </c>
      <c r="N758" s="59" t="s">
        <v>182</v>
      </c>
    </row>
    <row r="759" spans="1:15">
      <c r="A759" s="16" t="s">
        <v>7633</v>
      </c>
      <c r="C759" s="52" t="str">
        <f>IF(ISBLANK(J759),D759,J759)</f>
        <v>sàmyááⁿ</v>
      </c>
      <c r="E759" s="52" t="s">
        <v>6359</v>
      </c>
      <c r="F759" s="52" t="s">
        <v>6360</v>
      </c>
      <c r="I759" s="56" t="s">
        <v>5611</v>
      </c>
      <c r="J759" s="52" t="s">
        <v>3688</v>
      </c>
      <c r="M759" s="59" t="s">
        <v>3686</v>
      </c>
      <c r="N759" s="59" t="s">
        <v>3687</v>
      </c>
    </row>
    <row r="760" spans="1:15">
      <c r="A760" s="51" t="s">
        <v>7629</v>
      </c>
      <c r="E760" s="52" t="s">
        <v>6322</v>
      </c>
      <c r="F760" s="52" t="s">
        <v>6349</v>
      </c>
      <c r="I760" s="56" t="s">
        <v>7845</v>
      </c>
      <c r="M760" s="59" t="s">
        <v>4917</v>
      </c>
      <c r="N760" s="59" t="s">
        <v>4918</v>
      </c>
    </row>
    <row r="761" spans="1:15">
      <c r="A761" s="16" t="s">
        <v>7633</v>
      </c>
      <c r="C761" s="52" t="str">
        <f>IF(ISBLANK(J761),D761,J761)</f>
        <v>saⁿsáⁿkùnjàɣà</v>
      </c>
      <c r="I761" s="56" t="s">
        <v>5615</v>
      </c>
      <c r="J761" s="52" t="s">
        <v>3709</v>
      </c>
      <c r="M761" s="59" t="s">
        <v>3100</v>
      </c>
      <c r="N761" s="59" t="s">
        <v>222</v>
      </c>
    </row>
    <row r="762" spans="1:15">
      <c r="C762" s="52" t="str">
        <f>IF(ISBLANK(J762),D762,J762)</f>
        <v>sánīyāʕà 'God'</v>
      </c>
      <c r="D762" s="52" t="s">
        <v>4442</v>
      </c>
      <c r="E762" s="52" t="s">
        <v>6359</v>
      </c>
      <c r="F762" s="52" t="s">
        <v>6376</v>
      </c>
      <c r="I762" s="56" t="s">
        <v>5613</v>
      </c>
      <c r="M762" s="59" t="s">
        <v>575</v>
      </c>
      <c r="N762" s="59" t="s">
        <v>576</v>
      </c>
      <c r="O762" s="51" t="s">
        <v>6232</v>
      </c>
    </row>
    <row r="763" spans="1:15">
      <c r="E763" s="52" t="s">
        <v>6359</v>
      </c>
      <c r="F763" s="52" t="s">
        <v>6376</v>
      </c>
      <c r="I763" s="56" t="s">
        <v>5613</v>
      </c>
      <c r="J763" s="57"/>
      <c r="M763" s="59" t="s">
        <v>578</v>
      </c>
      <c r="N763" s="59" t="s">
        <v>579</v>
      </c>
      <c r="O763" s="51" t="s">
        <v>6231</v>
      </c>
    </row>
    <row r="764" spans="1:15">
      <c r="I764" s="56" t="s">
        <v>6233</v>
      </c>
      <c r="L764" s="52" t="s">
        <v>6234</v>
      </c>
      <c r="M764" s="59" t="s">
        <v>6080</v>
      </c>
    </row>
    <row r="765" spans="1:15">
      <c r="A765" s="51" t="s">
        <v>3068</v>
      </c>
      <c r="E765" s="52" t="s">
        <v>6351</v>
      </c>
      <c r="F765" s="52" t="s">
        <v>6338</v>
      </c>
      <c r="I765" s="56" t="s">
        <v>7907</v>
      </c>
      <c r="M765" s="59" t="s">
        <v>3208</v>
      </c>
      <c r="N765" s="59" t="s">
        <v>3209</v>
      </c>
    </row>
    <row r="766" spans="1:15">
      <c r="C766" s="52" t="str">
        <f>IF(ISBLANK(J766),D766,J766)</f>
        <v>sà-ɲùró</v>
      </c>
      <c r="E766" s="52" t="s">
        <v>6322</v>
      </c>
      <c r="F766" s="52" t="s">
        <v>6338</v>
      </c>
      <c r="I766" s="56" t="s">
        <v>5605</v>
      </c>
      <c r="J766" s="52" t="s">
        <v>2691</v>
      </c>
      <c r="L766" s="52" t="s">
        <v>2692</v>
      </c>
      <c r="M766" s="59" t="s">
        <v>2689</v>
      </c>
      <c r="N766" s="59" t="s">
        <v>2690</v>
      </c>
    </row>
    <row r="767" spans="1:15">
      <c r="A767" s="51" t="s">
        <v>3068</v>
      </c>
      <c r="C767" s="52" t="str">
        <f>IF(ISBLANK(J767),D767,J767)</f>
        <v>sáⁿgàyàà</v>
      </c>
      <c r="D767" s="57" t="s">
        <v>4444</v>
      </c>
      <c r="E767" s="52" t="s">
        <v>6324</v>
      </c>
      <c r="F767" s="52" t="s">
        <v>1829</v>
      </c>
      <c r="G767" s="57" t="s">
        <v>6348</v>
      </c>
      <c r="H767" s="86"/>
      <c r="I767" s="56" t="s">
        <v>7972</v>
      </c>
      <c r="J767" s="52" t="s">
        <v>3402</v>
      </c>
      <c r="M767" s="59" t="s">
        <v>3400</v>
      </c>
      <c r="N767" s="59" t="s">
        <v>3399</v>
      </c>
      <c r="O767" s="51" t="s">
        <v>3404</v>
      </c>
    </row>
    <row r="768" spans="1:15">
      <c r="I768" s="56" t="s">
        <v>5686</v>
      </c>
      <c r="L768" s="52" t="s">
        <v>5696</v>
      </c>
      <c r="M768" s="59" t="s">
        <v>5692</v>
      </c>
      <c r="N768" s="80" t="s">
        <v>5693</v>
      </c>
    </row>
    <row r="769" spans="1:15">
      <c r="A769" s="51" t="s">
        <v>3068</v>
      </c>
      <c r="C769" s="52" t="str">
        <f>IF(ISBLANK(J769),D769,J769)</f>
        <v>sáⁿgày</v>
      </c>
      <c r="E769" s="52" t="s">
        <v>6353</v>
      </c>
      <c r="F769" s="52" t="s">
        <v>1829</v>
      </c>
      <c r="G769" s="52" t="s">
        <v>6348</v>
      </c>
      <c r="I769" s="56" t="s">
        <v>7971</v>
      </c>
      <c r="J769" s="52" t="s">
        <v>3401</v>
      </c>
      <c r="M769" s="59" t="s">
        <v>3400</v>
      </c>
      <c r="N769" s="59" t="s">
        <v>3399</v>
      </c>
      <c r="O769" s="51" t="s">
        <v>3403</v>
      </c>
    </row>
    <row r="770" spans="1:15">
      <c r="C770" s="52" t="str">
        <f>IF(ISBLANK(J770),D770,J770)</f>
        <v>sáⁿ-gbáyⁿ</v>
      </c>
      <c r="E770" s="52" t="s">
        <v>6353</v>
      </c>
      <c r="F770" s="52" t="s">
        <v>6319</v>
      </c>
      <c r="G770" s="52" t="s">
        <v>6348</v>
      </c>
      <c r="I770" s="56" t="s">
        <v>5612</v>
      </c>
      <c r="J770" s="52" t="s">
        <v>2684</v>
      </c>
      <c r="M770" s="59" t="s">
        <v>2682</v>
      </c>
      <c r="N770" s="59" t="s">
        <v>2683</v>
      </c>
      <c r="O770" s="51" t="s">
        <v>2686</v>
      </c>
    </row>
    <row r="771" spans="1:15">
      <c r="E771" s="52" t="s">
        <v>6839</v>
      </c>
      <c r="F771" s="52" t="s">
        <v>6378</v>
      </c>
      <c r="G771" s="52" t="s">
        <v>6348</v>
      </c>
      <c r="I771" s="56" t="s">
        <v>6170</v>
      </c>
      <c r="M771" s="59" t="s">
        <v>6171</v>
      </c>
      <c r="N771" s="59" t="s">
        <v>6172</v>
      </c>
    </row>
    <row r="772" spans="1:15">
      <c r="A772" s="51" t="s">
        <v>3068</v>
      </c>
      <c r="C772" s="52" t="str">
        <f>IF(ISBLANK(J772),D772,J772)</f>
        <v>sáⁿkùⁿ</v>
      </c>
      <c r="D772" s="52" t="s">
        <v>4441</v>
      </c>
      <c r="E772" s="52" t="s">
        <v>6320</v>
      </c>
      <c r="F772" s="52" t="s">
        <v>1829</v>
      </c>
      <c r="H772" s="85" t="s">
        <v>1550</v>
      </c>
      <c r="I772" s="56" t="s">
        <v>5614</v>
      </c>
      <c r="J772" s="57" t="s">
        <v>3204</v>
      </c>
      <c r="M772" s="59" t="s">
        <v>2887</v>
      </c>
      <c r="N772" s="59" t="s">
        <v>2888</v>
      </c>
    </row>
    <row r="773" spans="1:15">
      <c r="A773" s="51" t="s">
        <v>7629</v>
      </c>
      <c r="C773" s="52" t="str">
        <f>IF(ISBLANK(J773),D773,J773)</f>
        <v>sáŋmànàɣá</v>
      </c>
      <c r="E773" s="52" t="s">
        <v>6359</v>
      </c>
      <c r="F773" s="52" t="s">
        <v>6840</v>
      </c>
      <c r="I773" s="56" t="s">
        <v>5616</v>
      </c>
      <c r="J773" s="52" t="s">
        <v>3649</v>
      </c>
      <c r="M773" s="59" t="s">
        <v>3650</v>
      </c>
      <c r="N773" s="59" t="s">
        <v>3651</v>
      </c>
      <c r="O773" s="51" t="s">
        <v>1914</v>
      </c>
    </row>
    <row r="774" spans="1:15">
      <c r="E774" s="52" t="s">
        <v>6371</v>
      </c>
      <c r="F774" s="52" t="s">
        <v>6338</v>
      </c>
      <c r="G774" s="52" t="s">
        <v>6364</v>
      </c>
      <c r="I774" s="56" t="s">
        <v>6047</v>
      </c>
      <c r="J774" s="57"/>
      <c r="L774" s="52" t="s">
        <v>6046</v>
      </c>
      <c r="M774" s="59" t="s">
        <v>565</v>
      </c>
      <c r="N774" s="59" t="s">
        <v>566</v>
      </c>
      <c r="O774" s="51" t="s">
        <v>6050</v>
      </c>
    </row>
    <row r="775" spans="1:15">
      <c r="C775" s="52" t="str">
        <f>IF(ISBLANK(J775),D775,J775)</f>
        <v>sà tóⁿ 'devil'</v>
      </c>
      <c r="D775" s="52" t="s">
        <v>4438</v>
      </c>
      <c r="E775" s="52" t="s">
        <v>6318</v>
      </c>
      <c r="F775" s="52" t="s">
        <v>6345</v>
      </c>
      <c r="I775" s="56" t="s">
        <v>7698</v>
      </c>
      <c r="J775" s="57"/>
      <c r="M775" s="59" t="s">
        <v>466</v>
      </c>
      <c r="N775" s="59" t="s">
        <v>465</v>
      </c>
    </row>
    <row r="776" spans="1:15">
      <c r="A776" s="51" t="s">
        <v>7630</v>
      </c>
      <c r="C776" s="52" t="str">
        <f>IF(ISBLANK(J776),D776,J776)</f>
        <v>sàwóòŋ</v>
      </c>
      <c r="D776" s="52" t="s">
        <v>4445</v>
      </c>
      <c r="E776" s="52" t="s">
        <v>6363</v>
      </c>
      <c r="F776" s="52" t="s">
        <v>6343</v>
      </c>
      <c r="G776" s="52" t="s">
        <v>6364</v>
      </c>
      <c r="I776" s="56" t="s">
        <v>7929</v>
      </c>
      <c r="J776" s="52" t="s">
        <v>3081</v>
      </c>
      <c r="M776" s="59" t="s">
        <v>866</v>
      </c>
      <c r="N776" s="59" t="s">
        <v>867</v>
      </c>
      <c r="O776" s="51" t="s">
        <v>6301</v>
      </c>
    </row>
    <row r="777" spans="1:15">
      <c r="E777" s="52" t="s">
        <v>6363</v>
      </c>
      <c r="F777" s="52" t="s">
        <v>6343</v>
      </c>
      <c r="G777" s="52" t="s">
        <v>6364</v>
      </c>
      <c r="I777" s="56" t="s">
        <v>7929</v>
      </c>
      <c r="L777" s="52" t="s">
        <v>6300</v>
      </c>
      <c r="M777" s="59" t="s">
        <v>6298</v>
      </c>
      <c r="N777" s="59" t="s">
        <v>6299</v>
      </c>
    </row>
    <row r="778" spans="1:15">
      <c r="C778" s="52" t="str">
        <f>IF(ISBLANK(J778),D778,J778)</f>
        <v>sáyì 'basket'</v>
      </c>
      <c r="D778" s="57" t="s">
        <v>4452</v>
      </c>
      <c r="E778" s="57" t="s">
        <v>6334</v>
      </c>
      <c r="F778" s="57" t="s">
        <v>6341</v>
      </c>
      <c r="G778" s="57" t="s">
        <v>6348</v>
      </c>
      <c r="H778" s="86"/>
      <c r="I778" s="56" t="s">
        <v>7743</v>
      </c>
      <c r="J778" s="57"/>
      <c r="M778" s="59" t="s">
        <v>5557</v>
      </c>
      <c r="N778" s="59" t="s">
        <v>5558</v>
      </c>
    </row>
    <row r="779" spans="1:15">
      <c r="C779" s="52" t="str">
        <f>IF(ISBLANK(J779),D779,J779)</f>
        <v>sày</v>
      </c>
      <c r="D779" s="52" t="s">
        <v>4451</v>
      </c>
      <c r="E779" s="52" t="s">
        <v>6334</v>
      </c>
      <c r="F779" s="52" t="s">
        <v>1722</v>
      </c>
      <c r="G779" s="52" t="s">
        <v>6348</v>
      </c>
      <c r="I779" s="56" t="s">
        <v>7747</v>
      </c>
      <c r="J779" s="52" t="s">
        <v>2497</v>
      </c>
      <c r="K779" s="52" t="s">
        <v>4009</v>
      </c>
      <c r="M779" s="59" t="s">
        <v>2495</v>
      </c>
      <c r="N779" s="59" t="s">
        <v>2496</v>
      </c>
    </row>
    <row r="780" spans="1:15">
      <c r="C780" s="52" t="str">
        <f>IF(ISBLANK(J780),D780,J780)</f>
        <v>sáyⁿ</v>
      </c>
      <c r="E780" s="52" t="s">
        <v>6334</v>
      </c>
      <c r="F780" s="52" t="s">
        <v>6340</v>
      </c>
      <c r="G780" s="52" t="s">
        <v>6348</v>
      </c>
      <c r="I780" s="56" t="s">
        <v>6841</v>
      </c>
      <c r="J780" s="52" t="s">
        <v>2688</v>
      </c>
      <c r="M780" s="59" t="s">
        <v>862</v>
      </c>
      <c r="N780" s="59" t="s">
        <v>863</v>
      </c>
    </row>
    <row r="781" spans="1:15">
      <c r="E781" s="52" t="s">
        <v>6334</v>
      </c>
      <c r="F781" s="52" t="s">
        <v>6340</v>
      </c>
      <c r="G781" s="52" t="s">
        <v>6348</v>
      </c>
      <c r="I781" s="56" t="s">
        <v>6842</v>
      </c>
      <c r="M781" s="59" t="s">
        <v>5148</v>
      </c>
      <c r="N781" s="59" t="s">
        <v>5149</v>
      </c>
    </row>
    <row r="782" spans="1:15">
      <c r="A782" s="51" t="s">
        <v>3068</v>
      </c>
      <c r="C782" s="52" t="str">
        <f t="shared" ref="C782:C793" si="17">IF(ISBLANK(J782),D782,J782)</f>
        <v>sáyⁿ</v>
      </c>
      <c r="E782" s="52" t="s">
        <v>6334</v>
      </c>
      <c r="F782" s="52" t="s">
        <v>6340</v>
      </c>
      <c r="G782" s="52" t="s">
        <v>6348</v>
      </c>
      <c r="I782" s="56" t="s">
        <v>6843</v>
      </c>
      <c r="J782" s="52" t="s">
        <v>2688</v>
      </c>
      <c r="M782" s="59" t="s">
        <v>2768</v>
      </c>
      <c r="N782" s="59" t="s">
        <v>2769</v>
      </c>
      <c r="O782" s="51" t="s">
        <v>2770</v>
      </c>
    </row>
    <row r="783" spans="1:15">
      <c r="A783" s="51" t="s">
        <v>3068</v>
      </c>
      <c r="C783" s="52" t="str">
        <f t="shared" si="17"/>
        <v>sàɣàì</v>
      </c>
      <c r="E783" s="52" t="s">
        <v>6322</v>
      </c>
      <c r="F783" s="52" t="s">
        <v>6365</v>
      </c>
      <c r="G783" s="52" t="s">
        <v>6348</v>
      </c>
      <c r="I783" s="56" t="s">
        <v>8025</v>
      </c>
      <c r="J783" s="52" t="s">
        <v>3270</v>
      </c>
      <c r="M783" s="59" t="s">
        <v>2771</v>
      </c>
      <c r="N783" s="59" t="s">
        <v>2772</v>
      </c>
      <c r="O783" s="51" t="s">
        <v>3271</v>
      </c>
    </row>
    <row r="784" spans="1:15">
      <c r="A784" s="51" t="s">
        <v>7629</v>
      </c>
      <c r="C784" s="52" t="str">
        <f t="shared" si="17"/>
        <v>sénɔ̀</v>
      </c>
      <c r="D784" s="52" t="s">
        <v>4458</v>
      </c>
      <c r="E784" s="52" t="s">
        <v>6318</v>
      </c>
      <c r="F784" s="52" t="s">
        <v>1829</v>
      </c>
      <c r="I784" s="56" t="s">
        <v>5563</v>
      </c>
      <c r="J784" s="52" t="s">
        <v>3648</v>
      </c>
      <c r="L784" s="52" t="s">
        <v>5564</v>
      </c>
      <c r="M784" s="59" t="s">
        <v>3642</v>
      </c>
      <c r="N784" s="59" t="s">
        <v>3643</v>
      </c>
      <c r="O784" s="51" t="s">
        <v>3644</v>
      </c>
    </row>
    <row r="785" spans="1:16">
      <c r="A785" s="51" t="s">
        <v>7626</v>
      </c>
      <c r="C785" s="52" t="str">
        <f t="shared" si="17"/>
        <v>sèdúdù</v>
      </c>
      <c r="E785" s="52" t="s">
        <v>6322</v>
      </c>
      <c r="F785" s="52" t="s">
        <v>6844</v>
      </c>
      <c r="I785" s="56" t="s">
        <v>7862</v>
      </c>
      <c r="J785" s="52" t="s">
        <v>3469</v>
      </c>
      <c r="M785" s="59" t="s">
        <v>3468</v>
      </c>
      <c r="N785" s="59" t="s">
        <v>3468</v>
      </c>
      <c r="O785" s="51" t="s">
        <v>1914</v>
      </c>
    </row>
    <row r="786" spans="1:16">
      <c r="A786" s="51" t="s">
        <v>3068</v>
      </c>
      <c r="C786" s="52" t="str">
        <f t="shared" si="17"/>
        <v>ségélè</v>
      </c>
      <c r="E786" s="52" t="s">
        <v>6370</v>
      </c>
      <c r="F786" s="52" t="s">
        <v>6323</v>
      </c>
      <c r="I786" s="56" t="s">
        <v>5561</v>
      </c>
      <c r="J786" s="52" t="s">
        <v>3352</v>
      </c>
      <c r="M786" s="59" t="s">
        <v>3030</v>
      </c>
      <c r="N786" s="59" t="s">
        <v>3031</v>
      </c>
    </row>
    <row r="787" spans="1:16">
      <c r="A787" s="51" t="s">
        <v>3070</v>
      </c>
      <c r="C787" s="52" t="str">
        <f t="shared" si="17"/>
        <v>sɛ̀rɛ́y</v>
      </c>
      <c r="E787" s="52" t="s">
        <v>6324</v>
      </c>
      <c r="F787" s="52" t="s">
        <v>6336</v>
      </c>
      <c r="G787" s="52" t="s">
        <v>6348</v>
      </c>
      <c r="I787" s="56" t="s">
        <v>7945</v>
      </c>
      <c r="J787" s="52" t="s">
        <v>2537</v>
      </c>
      <c r="M787" s="59" t="s">
        <v>349</v>
      </c>
      <c r="N787" s="59" t="s">
        <v>350</v>
      </c>
    </row>
    <row r="788" spans="1:16">
      <c r="A788" s="51" t="s">
        <v>3068</v>
      </c>
      <c r="C788" s="52" t="str">
        <f t="shared" si="17"/>
        <v>sèsèré-dúy</v>
      </c>
      <c r="I788" s="56" t="s">
        <v>6845</v>
      </c>
      <c r="J788" s="52" t="s">
        <v>3410</v>
      </c>
      <c r="M788" s="59" t="s">
        <v>3372</v>
      </c>
      <c r="N788" s="59" t="s">
        <v>3373</v>
      </c>
      <c r="O788" s="51" t="s">
        <v>3374</v>
      </c>
    </row>
    <row r="789" spans="1:16">
      <c r="A789" s="16" t="s">
        <v>7633</v>
      </c>
      <c r="C789" s="52" t="str">
        <f t="shared" si="17"/>
        <v>sè-sɛ́rɛ́y ~ sèsèréé</v>
      </c>
      <c r="D789" s="52" t="s">
        <v>4496</v>
      </c>
      <c r="E789" s="52" t="s">
        <v>6370</v>
      </c>
      <c r="F789" s="52" t="s">
        <v>6383</v>
      </c>
      <c r="G789" s="52" t="s">
        <v>6348</v>
      </c>
      <c r="I789" s="56" t="s">
        <v>4879</v>
      </c>
      <c r="J789" s="57" t="s">
        <v>3676</v>
      </c>
      <c r="M789" s="59" t="s">
        <v>345</v>
      </c>
      <c r="N789" s="59" t="s">
        <v>346</v>
      </c>
    </row>
    <row r="790" spans="1:16">
      <c r="A790" s="16" t="s">
        <v>7633</v>
      </c>
      <c r="C790" s="52" t="str">
        <f t="shared" si="17"/>
        <v>sèsèré-dɔ̄y</v>
      </c>
      <c r="I790" s="56" t="s">
        <v>5566</v>
      </c>
      <c r="J790" s="52" t="s">
        <v>3693</v>
      </c>
      <c r="M790" s="59" t="s">
        <v>3691</v>
      </c>
      <c r="N790" s="59" t="s">
        <v>3692</v>
      </c>
      <c r="O790" s="51" t="s">
        <v>3695</v>
      </c>
    </row>
    <row r="791" spans="1:16">
      <c r="A791" s="16" t="s">
        <v>7633</v>
      </c>
      <c r="C791" s="52" t="str">
        <f t="shared" si="17"/>
        <v>sèsèré-yà</v>
      </c>
      <c r="I791" s="56" t="s">
        <v>5567</v>
      </c>
      <c r="J791" s="52" t="s">
        <v>3679</v>
      </c>
      <c r="M791" s="59" t="s">
        <v>3677</v>
      </c>
      <c r="N791" s="59" t="s">
        <v>3678</v>
      </c>
      <c r="O791" s="51" t="s">
        <v>3694</v>
      </c>
    </row>
    <row r="792" spans="1:16">
      <c r="C792" s="52" t="str">
        <f t="shared" si="17"/>
        <v>sɛ̀gɛ́yⁿ</v>
      </c>
      <c r="D792" s="52" t="s">
        <v>4456</v>
      </c>
      <c r="E792" s="52" t="s">
        <v>6324</v>
      </c>
      <c r="F792" s="52" t="s">
        <v>6336</v>
      </c>
      <c r="G792" s="52" t="s">
        <v>6348</v>
      </c>
      <c r="I792" s="56" t="s">
        <v>7948</v>
      </c>
      <c r="J792" s="52" t="s">
        <v>2571</v>
      </c>
      <c r="K792" s="52" t="s">
        <v>4457</v>
      </c>
      <c r="M792" s="59" t="s">
        <v>2569</v>
      </c>
      <c r="N792" s="59" t="s">
        <v>2570</v>
      </c>
    </row>
    <row r="793" spans="1:16">
      <c r="C793" s="52" t="str">
        <f t="shared" si="17"/>
        <v>sɛ̀rɛ̀-bì</v>
      </c>
      <c r="D793" s="52" t="s">
        <v>4460</v>
      </c>
      <c r="E793" s="52" t="s">
        <v>6322</v>
      </c>
      <c r="F793" s="52" t="s">
        <v>6365</v>
      </c>
      <c r="I793" s="56" t="s">
        <v>7876</v>
      </c>
      <c r="J793" s="52" t="s">
        <v>2234</v>
      </c>
      <c r="L793" s="52" t="s">
        <v>2820</v>
      </c>
      <c r="M793" s="59" t="s">
        <v>2235</v>
      </c>
      <c r="N793" s="59" t="s">
        <v>2236</v>
      </c>
    </row>
    <row r="794" spans="1:16">
      <c r="I794" s="56" t="s">
        <v>6291</v>
      </c>
      <c r="J794" s="57"/>
      <c r="L794" s="52" t="s">
        <v>6290</v>
      </c>
      <c r="M794" s="59" t="s">
        <v>1548</v>
      </c>
      <c r="N794" s="59" t="s">
        <v>1549</v>
      </c>
    </row>
    <row r="795" spans="1:16">
      <c r="E795" s="52" t="s">
        <v>6322</v>
      </c>
      <c r="F795" s="52" t="s">
        <v>6323</v>
      </c>
      <c r="I795" s="56" t="s">
        <v>7817</v>
      </c>
      <c r="M795" s="59" t="s">
        <v>6204</v>
      </c>
      <c r="N795" s="59" t="s">
        <v>6205</v>
      </c>
    </row>
    <row r="796" spans="1:16">
      <c r="C796" s="52" t="str">
        <f>IF(ISBLANK(J796),D796,J796)</f>
        <v>sɛ̀rɛ̀</v>
      </c>
      <c r="D796" s="52" t="s">
        <v>4463</v>
      </c>
      <c r="E796" s="52" t="s">
        <v>6324</v>
      </c>
      <c r="F796" s="52" t="s">
        <v>6346</v>
      </c>
      <c r="G796" s="52">
        <v>7</v>
      </c>
      <c r="I796" s="56" t="s">
        <v>8210</v>
      </c>
      <c r="J796" s="52" t="s">
        <v>1998</v>
      </c>
      <c r="K796" s="52" t="s">
        <v>2779</v>
      </c>
      <c r="M796" s="59" t="s">
        <v>2237</v>
      </c>
      <c r="N796" s="59" t="s">
        <v>2238</v>
      </c>
    </row>
    <row r="797" spans="1:16">
      <c r="E797" s="52" t="s">
        <v>6318</v>
      </c>
      <c r="F797" s="52" t="s">
        <v>6321</v>
      </c>
      <c r="I797" s="56" t="s">
        <v>6087</v>
      </c>
      <c r="J797" s="57"/>
      <c r="M797" s="59" t="s">
        <v>24</v>
      </c>
      <c r="N797" s="59" t="s">
        <v>24</v>
      </c>
      <c r="P797" s="51" t="s">
        <v>6090</v>
      </c>
    </row>
    <row r="798" spans="1:16">
      <c r="E798" s="52" t="s">
        <v>6324</v>
      </c>
      <c r="F798" s="52" t="s">
        <v>1829</v>
      </c>
      <c r="G798" s="52" t="s">
        <v>6348</v>
      </c>
      <c r="I798" s="56" t="s">
        <v>6070</v>
      </c>
      <c r="J798" s="57"/>
      <c r="M798" s="59" t="s">
        <v>6068</v>
      </c>
      <c r="N798" s="59" t="s">
        <v>6069</v>
      </c>
      <c r="O798" s="51" t="s">
        <v>6071</v>
      </c>
    </row>
    <row r="799" spans="1:16">
      <c r="A799" s="16" t="s">
        <v>7626</v>
      </c>
      <c r="C799" s="52" t="str">
        <f>IF(ISBLANK(J799),D799,J799)</f>
        <v>sígílò</v>
      </c>
      <c r="D799" s="52" t="s">
        <v>4475</v>
      </c>
      <c r="E799" s="52" t="s">
        <v>6322</v>
      </c>
      <c r="F799" s="52" t="s">
        <v>6323</v>
      </c>
      <c r="I799" s="56" t="s">
        <v>7814</v>
      </c>
      <c r="J799" s="52" t="s">
        <v>3520</v>
      </c>
      <c r="M799" s="51" t="s">
        <v>3521</v>
      </c>
      <c r="N799" s="69" t="s">
        <v>3522</v>
      </c>
    </row>
    <row r="800" spans="1:16">
      <c r="A800" s="16" t="s">
        <v>7627</v>
      </c>
      <c r="C800" s="52" t="str">
        <f>IF(ISBLANK(J800),D800,J800)</f>
        <v>sìgìná</v>
      </c>
      <c r="D800" s="52" t="s">
        <v>3783</v>
      </c>
      <c r="E800" s="52" t="s">
        <v>6322</v>
      </c>
      <c r="F800" s="52" t="s">
        <v>6338</v>
      </c>
      <c r="I800" s="56" t="s">
        <v>7872</v>
      </c>
      <c r="J800" s="52" t="s">
        <v>3574</v>
      </c>
      <c r="K800" s="52" t="s">
        <v>3784</v>
      </c>
      <c r="M800" s="59" t="s">
        <v>3572</v>
      </c>
      <c r="N800" s="59" t="s">
        <v>3573</v>
      </c>
    </row>
    <row r="801" spans="1:15">
      <c r="C801" s="52" t="str">
        <f>IF(ISBLANK(J801),D801,J801)</f>
        <v>sígíníì 'spatula'</v>
      </c>
      <c r="D801" s="52" t="s">
        <v>4478</v>
      </c>
      <c r="E801" s="52" t="s">
        <v>6322</v>
      </c>
      <c r="F801" s="52" t="s">
        <v>6349</v>
      </c>
      <c r="I801" s="56" t="s">
        <v>5281</v>
      </c>
      <c r="M801" s="60" t="s">
        <v>5282</v>
      </c>
      <c r="N801" s="60" t="s">
        <v>5283</v>
      </c>
    </row>
    <row r="802" spans="1:15">
      <c r="A802" s="51" t="s">
        <v>3068</v>
      </c>
      <c r="C802" s="52" t="str">
        <f>IF(ISBLANK(J802),D802,J802)</f>
        <v>sīī-yó</v>
      </c>
      <c r="E802" s="52" t="s">
        <v>6606</v>
      </c>
      <c r="F802" s="52" t="s">
        <v>1829</v>
      </c>
      <c r="I802" s="56" t="s">
        <v>5284</v>
      </c>
      <c r="J802" s="52" t="s">
        <v>3349</v>
      </c>
      <c r="M802" s="59" t="s">
        <v>3028</v>
      </c>
      <c r="N802" s="59" t="s">
        <v>3029</v>
      </c>
    </row>
    <row r="803" spans="1:15">
      <c r="A803" s="51" t="s">
        <v>3068</v>
      </c>
      <c r="I803" s="56" t="s">
        <v>5494</v>
      </c>
      <c r="J803" s="57"/>
      <c r="L803" s="52" t="s">
        <v>1914</v>
      </c>
      <c r="M803" s="59" t="s">
        <v>2838</v>
      </c>
      <c r="N803" s="59" t="s">
        <v>2839</v>
      </c>
      <c r="O803" s="51" t="s">
        <v>5493</v>
      </c>
    </row>
    <row r="804" spans="1:15">
      <c r="E804" s="52" t="s">
        <v>6377</v>
      </c>
      <c r="F804" s="52" t="s">
        <v>6614</v>
      </c>
      <c r="I804" s="56" t="s">
        <v>6445</v>
      </c>
      <c r="M804" s="59" t="s">
        <v>701</v>
      </c>
      <c r="N804" s="59" t="s">
        <v>702</v>
      </c>
    </row>
    <row r="805" spans="1:15">
      <c r="A805" s="16" t="s">
        <v>7633</v>
      </c>
      <c r="C805" s="52" t="str">
        <f>IF(ISBLANK(J805),D805,J805)</f>
        <v>flànnàní</v>
      </c>
      <c r="E805" s="52" t="s">
        <v>6322</v>
      </c>
      <c r="F805" s="52" t="s">
        <v>6383</v>
      </c>
      <c r="I805" s="56" t="s">
        <v>8049</v>
      </c>
      <c r="J805" s="52" t="s">
        <v>3700</v>
      </c>
      <c r="M805" s="59" t="s">
        <v>3704</v>
      </c>
      <c r="N805" s="59" t="s">
        <v>3705</v>
      </c>
    </row>
    <row r="806" spans="1:15">
      <c r="C806" s="52" t="str">
        <f>IF(ISBLANK(J806),D806,J806)</f>
        <v>síⁿ ɲírí-bì 'salamander'</v>
      </c>
      <c r="D806" s="52" t="s">
        <v>4483</v>
      </c>
      <c r="E806" s="52" t="s">
        <v>6359</v>
      </c>
      <c r="F806" s="52" t="s">
        <v>6846</v>
      </c>
      <c r="I806" s="56" t="s">
        <v>8048</v>
      </c>
      <c r="J806" s="57"/>
      <c r="M806" s="60" t="s">
        <v>5286</v>
      </c>
      <c r="N806" s="60" t="s">
        <v>5285</v>
      </c>
    </row>
    <row r="807" spans="1:15">
      <c r="A807" s="51" t="s">
        <v>7629</v>
      </c>
      <c r="C807" s="52" t="str">
        <f>IF(ISBLANK(J807),D807,J807)</f>
        <v>sìrà-kɔ́ɔ́mááⁿ-dɔ̀ɣɔ̀</v>
      </c>
      <c r="I807" s="56" t="s">
        <v>5621</v>
      </c>
      <c r="J807" s="52" t="s">
        <v>3635</v>
      </c>
      <c r="L807" s="52" t="s">
        <v>5622</v>
      </c>
      <c r="M807" s="59" t="s">
        <v>3633</v>
      </c>
      <c r="N807" s="59" t="s">
        <v>3634</v>
      </c>
    </row>
    <row r="808" spans="1:15">
      <c r="A808" s="51" t="s">
        <v>3070</v>
      </c>
      <c r="C808" s="52" t="str">
        <f>IF(ISBLANK(J808),D808,J808)</f>
        <v>fɔ̀ɣɔ̀fɔ̀ɣɔ́ⁿ</v>
      </c>
      <c r="E808" s="52" t="s">
        <v>6324</v>
      </c>
      <c r="F808" s="52" t="s">
        <v>6346</v>
      </c>
      <c r="G808" s="52" t="s">
        <v>6348</v>
      </c>
      <c r="I808" s="56" t="s">
        <v>7761</v>
      </c>
      <c r="J808" s="52" t="s">
        <v>2625</v>
      </c>
      <c r="M808" s="59" t="s">
        <v>7763</v>
      </c>
      <c r="N808" s="59" t="s">
        <v>7764</v>
      </c>
      <c r="O808" s="51" t="s">
        <v>7765</v>
      </c>
    </row>
    <row r="809" spans="1:15">
      <c r="C809" s="52" t="str">
        <f>IF(ISBLANK(J809),D809,J809)</f>
        <v>sīsáʕā 'young man'</v>
      </c>
      <c r="D809" s="52" t="s">
        <v>4493</v>
      </c>
      <c r="E809" s="52" t="s">
        <v>6322</v>
      </c>
      <c r="F809" s="52" t="s">
        <v>6382</v>
      </c>
      <c r="I809" s="56" t="s">
        <v>7861</v>
      </c>
      <c r="J809" s="57"/>
      <c r="K809" s="52" t="s">
        <v>4716</v>
      </c>
      <c r="L809" s="52" t="s">
        <v>4715</v>
      </c>
      <c r="M809" s="59" t="s">
        <v>59</v>
      </c>
      <c r="N809" s="59" t="s">
        <v>60</v>
      </c>
      <c r="O809" s="51" t="s">
        <v>4494</v>
      </c>
    </row>
    <row r="810" spans="1:15">
      <c r="E810" s="52" t="s">
        <v>6318</v>
      </c>
      <c r="F810" s="52" t="s">
        <v>6319</v>
      </c>
      <c r="I810" s="56" t="s">
        <v>7395</v>
      </c>
      <c r="M810" s="59" t="s">
        <v>6506</v>
      </c>
      <c r="N810" s="59" t="s">
        <v>6507</v>
      </c>
    </row>
    <row r="811" spans="1:15">
      <c r="A811" s="51" t="s">
        <v>3068</v>
      </c>
      <c r="C811" s="52" t="str">
        <f>IF(ISBLANK(J811),D811,J811)</f>
        <v>sóⁿ-bàⁿflà-glá-yò</v>
      </c>
      <c r="I811" s="56" t="s">
        <v>5637</v>
      </c>
      <c r="J811" s="52" t="s">
        <v>3361</v>
      </c>
      <c r="L811" s="52" t="s">
        <v>5638</v>
      </c>
      <c r="M811" s="59" t="s">
        <v>3007</v>
      </c>
      <c r="N811" s="59" t="s">
        <v>3006</v>
      </c>
      <c r="O811" s="51" t="s">
        <v>3362</v>
      </c>
    </row>
    <row r="812" spans="1:15">
      <c r="A812" s="16" t="s">
        <v>7628</v>
      </c>
      <c r="C812" s="52" t="str">
        <f>IF(ISBLANK(J812),D812,J812)</f>
        <v>sóbìkà</v>
      </c>
      <c r="E812" s="52" t="s">
        <v>6322</v>
      </c>
      <c r="F812" s="52" t="s">
        <v>6382</v>
      </c>
      <c r="I812" s="56" t="s">
        <v>7816</v>
      </c>
      <c r="J812" s="52" t="s">
        <v>3099</v>
      </c>
      <c r="M812" s="59" t="s">
        <v>3098</v>
      </c>
      <c r="N812" s="59" t="s">
        <v>5636</v>
      </c>
      <c r="O812" s="51" t="s">
        <v>7815</v>
      </c>
    </row>
    <row r="813" spans="1:15">
      <c r="E813" s="52" t="s">
        <v>6356</v>
      </c>
      <c r="F813" s="52" t="s">
        <v>1720</v>
      </c>
      <c r="I813" s="56" t="s">
        <v>7635</v>
      </c>
      <c r="L813" s="52" t="s">
        <v>6046</v>
      </c>
      <c r="M813" s="59" t="s">
        <v>7636</v>
      </c>
      <c r="N813" s="59" t="s">
        <v>7637</v>
      </c>
    </row>
    <row r="814" spans="1:15">
      <c r="A814" s="51" t="s">
        <v>7630</v>
      </c>
      <c r="C814" s="52" t="str">
        <f>IF(ISBLANK(J814),D814,J814)</f>
        <v>sòóŋ̀̀</v>
      </c>
      <c r="D814" s="52" t="s">
        <v>4522</v>
      </c>
      <c r="E814" s="52" t="s">
        <v>6356</v>
      </c>
      <c r="F814" s="52" t="s">
        <v>6847</v>
      </c>
      <c r="I814" s="56" t="s">
        <v>7810</v>
      </c>
      <c r="J814" s="52" t="s">
        <v>3083</v>
      </c>
      <c r="M814" s="59" t="s">
        <v>96</v>
      </c>
      <c r="N814" s="59" t="s">
        <v>97</v>
      </c>
    </row>
    <row r="815" spans="1:15">
      <c r="A815" s="51" t="s">
        <v>7629</v>
      </c>
      <c r="C815" s="52" t="str">
        <f>IF(ISBLANK(J815),D815,J815)</f>
        <v>sòrí-yáá-bì</v>
      </c>
      <c r="I815" s="56" t="s">
        <v>5641</v>
      </c>
      <c r="J815" s="52" t="s">
        <v>3657</v>
      </c>
      <c r="L815" s="52" t="s">
        <v>5642</v>
      </c>
      <c r="M815" s="59" t="s">
        <v>3655</v>
      </c>
      <c r="N815" s="59" t="s">
        <v>3656</v>
      </c>
    </row>
    <row r="816" spans="1:15">
      <c r="C816" s="52" t="str">
        <f>IF(ISBLANK(J816),D816,J816)</f>
        <v>sōrōò 'pot in which potash is made'</v>
      </c>
      <c r="D816" s="52" t="s">
        <v>4510</v>
      </c>
      <c r="E816" s="52" t="s">
        <v>6329</v>
      </c>
      <c r="F816" s="52" t="s">
        <v>6336</v>
      </c>
      <c r="I816" s="56" t="s">
        <v>5643</v>
      </c>
      <c r="J816" s="57"/>
      <c r="M816" s="60" t="s">
        <v>5644</v>
      </c>
      <c r="N816" s="60" t="s">
        <v>5645</v>
      </c>
    </row>
    <row r="817" spans="1:15">
      <c r="E817" s="52" t="s">
        <v>6357</v>
      </c>
      <c r="F817" s="52" t="s">
        <v>6340</v>
      </c>
      <c r="I817" s="56" t="s">
        <v>7725</v>
      </c>
      <c r="J817" s="57"/>
      <c r="M817" s="59" t="s">
        <v>640</v>
      </c>
      <c r="N817" s="59" t="s">
        <v>640</v>
      </c>
    </row>
    <row r="818" spans="1:15">
      <c r="E818" s="52" t="s">
        <v>6357</v>
      </c>
      <c r="F818" s="52" t="s">
        <v>6340</v>
      </c>
      <c r="I818" s="56" t="s">
        <v>7726</v>
      </c>
      <c r="J818" s="57"/>
      <c r="M818" s="59" t="s">
        <v>5649</v>
      </c>
      <c r="N818" s="59" t="s">
        <v>5650</v>
      </c>
      <c r="O818" s="51" t="s">
        <v>5648</v>
      </c>
    </row>
    <row r="819" spans="1:15">
      <c r="A819" s="51" t="s">
        <v>3068</v>
      </c>
      <c r="C819" s="52" t="str">
        <f>IF(ISBLANK(J819),D819,J819)</f>
        <v>sǒy (2)</v>
      </c>
      <c r="E819" s="52" t="s">
        <v>6334</v>
      </c>
      <c r="F819" s="52" t="s">
        <v>6340</v>
      </c>
      <c r="G819" s="52" t="s">
        <v>6348</v>
      </c>
      <c r="I819" s="56" t="s">
        <v>7754</v>
      </c>
      <c r="J819" s="52" t="s">
        <v>4247</v>
      </c>
      <c r="M819" s="59" t="s">
        <v>2914</v>
      </c>
      <c r="N819" s="59" t="s">
        <v>2915</v>
      </c>
    </row>
    <row r="820" spans="1:15">
      <c r="A820" s="51" t="s">
        <v>7630</v>
      </c>
      <c r="C820" s="52" t="str">
        <f>IF(ISBLANK(J820),D820,J820)</f>
        <v>sǒy (1)</v>
      </c>
      <c r="D820" s="52" t="s">
        <v>4508</v>
      </c>
      <c r="E820" s="52" t="s">
        <v>6334</v>
      </c>
      <c r="F820" s="52" t="s">
        <v>6340</v>
      </c>
      <c r="I820" s="56" t="s">
        <v>7754</v>
      </c>
      <c r="J820" s="52" t="s">
        <v>4246</v>
      </c>
      <c r="M820" s="59" t="s">
        <v>3150</v>
      </c>
      <c r="N820" s="59" t="s">
        <v>3151</v>
      </c>
      <c r="O820" s="51" t="s">
        <v>3152</v>
      </c>
    </row>
    <row r="821" spans="1:15">
      <c r="A821" s="16" t="s">
        <v>7626</v>
      </c>
      <c r="C821" s="52" t="str">
        <f>IF(ISBLANK(J821),D821,J821)</f>
        <v>sǒy-cɔ̀ⁿ</v>
      </c>
      <c r="I821" s="56" t="s">
        <v>5652</v>
      </c>
      <c r="J821" s="52" t="s">
        <v>3460</v>
      </c>
      <c r="L821" s="52" t="s">
        <v>5651</v>
      </c>
      <c r="M821" s="59" t="s">
        <v>3458</v>
      </c>
      <c r="N821" s="59" t="s">
        <v>3459</v>
      </c>
    </row>
    <row r="822" spans="1:15">
      <c r="A822" s="51" t="s">
        <v>3068</v>
      </c>
      <c r="C822" s="52" t="str">
        <f>IF(ISBLANK(J822),D822,J822)</f>
        <v>sòy-pôwⁿ</v>
      </c>
      <c r="I822" s="56" t="s">
        <v>5653</v>
      </c>
      <c r="J822" s="52" t="s">
        <v>3188</v>
      </c>
      <c r="L822" s="52" t="s">
        <v>5654</v>
      </c>
      <c r="M822" s="59" t="s">
        <v>3186</v>
      </c>
      <c r="N822" s="59" t="s">
        <v>3187</v>
      </c>
      <c r="O822" s="51" t="s">
        <v>5655</v>
      </c>
    </row>
    <row r="823" spans="1:15">
      <c r="C823" s="52" t="str">
        <f>IF(ISBLANK(J823),D823,J823)</f>
        <v>swíjāʕà 'pancake'</v>
      </c>
      <c r="D823" s="52" t="s">
        <v>3786</v>
      </c>
      <c r="E823" s="52" t="s">
        <v>6322</v>
      </c>
      <c r="F823" s="52" t="s">
        <v>6338</v>
      </c>
      <c r="I823" s="56" t="s">
        <v>7415</v>
      </c>
      <c r="J823" s="57"/>
      <c r="K823" s="52" t="s">
        <v>3810</v>
      </c>
      <c r="M823" s="59" t="s">
        <v>5294</v>
      </c>
      <c r="N823" s="59" t="s">
        <v>5295</v>
      </c>
    </row>
    <row r="824" spans="1:15">
      <c r="I824" s="56" t="s">
        <v>6191</v>
      </c>
      <c r="L824" s="52" t="s">
        <v>6192</v>
      </c>
      <c r="M824" s="59" t="s">
        <v>6189</v>
      </c>
      <c r="N824" s="59" t="s">
        <v>6190</v>
      </c>
    </row>
    <row r="825" spans="1:15">
      <c r="C825" s="52" t="str">
        <f t="shared" ref="C825:C831" si="18">IF(ISBLANK(J825),D825,J825)</f>
        <v>súyíⁿ</v>
      </c>
      <c r="D825" s="52" t="s">
        <v>4531</v>
      </c>
      <c r="E825" s="52" t="s">
        <v>6334</v>
      </c>
      <c r="F825" s="52" t="s">
        <v>6335</v>
      </c>
      <c r="G825" s="52" t="s">
        <v>6348</v>
      </c>
      <c r="I825" s="56" t="s">
        <v>5704</v>
      </c>
      <c r="J825" s="57"/>
      <c r="K825" s="52" t="s">
        <v>4532</v>
      </c>
      <c r="M825" s="59" t="s">
        <v>5699</v>
      </c>
      <c r="N825" s="59" t="s">
        <v>5700</v>
      </c>
    </row>
    <row r="826" spans="1:15">
      <c r="C826" s="52" t="str">
        <f t="shared" si="18"/>
        <v>sɔ́-mìì</v>
      </c>
      <c r="D826" s="52" t="s">
        <v>4235</v>
      </c>
      <c r="E826" s="52" t="s">
        <v>6329</v>
      </c>
      <c r="F826" s="52" t="s">
        <v>1829</v>
      </c>
      <c r="I826" s="56" t="s">
        <v>7910</v>
      </c>
      <c r="J826" s="52" t="s">
        <v>2485</v>
      </c>
      <c r="L826" s="52" t="s">
        <v>5656</v>
      </c>
      <c r="M826" s="59" t="s">
        <v>426</v>
      </c>
      <c r="N826" s="59" t="s">
        <v>427</v>
      </c>
      <c r="O826" s="51" t="s">
        <v>2486</v>
      </c>
    </row>
    <row r="827" spans="1:15">
      <c r="C827" s="52" t="str">
        <f t="shared" si="18"/>
        <v>sɔ́y</v>
      </c>
      <c r="D827" s="52" t="s">
        <v>4511</v>
      </c>
      <c r="E827" s="52" t="s">
        <v>6648</v>
      </c>
      <c r="F827" s="52" t="s">
        <v>1720</v>
      </c>
      <c r="G827" s="52" t="s">
        <v>6348</v>
      </c>
      <c r="I827" s="56" t="s">
        <v>5657</v>
      </c>
      <c r="J827" s="52" t="s">
        <v>2488</v>
      </c>
      <c r="K827" s="52" t="s">
        <v>2815</v>
      </c>
      <c r="M827" s="59" t="s">
        <v>2487</v>
      </c>
      <c r="N827" s="59" t="s">
        <v>745</v>
      </c>
      <c r="O827" s="51" t="s">
        <v>2489</v>
      </c>
    </row>
    <row r="828" spans="1:15">
      <c r="A828" s="16" t="s">
        <v>7627</v>
      </c>
      <c r="C828" s="52" t="str">
        <f t="shared" si="18"/>
        <v>sɔ̀ɣɔ̀láá</v>
      </c>
      <c r="D828" s="52" t="s">
        <v>4521</v>
      </c>
      <c r="E828" s="52" t="s">
        <v>6359</v>
      </c>
      <c r="F828" s="52" t="s">
        <v>6360</v>
      </c>
      <c r="I828" s="56" t="s">
        <v>5372</v>
      </c>
      <c r="J828" s="52" t="s">
        <v>3631</v>
      </c>
      <c r="M828" s="59" t="s">
        <v>3610</v>
      </c>
      <c r="N828" s="59" t="s">
        <v>3612</v>
      </c>
      <c r="O828" s="51" t="s">
        <v>3611</v>
      </c>
    </row>
    <row r="829" spans="1:15">
      <c r="A829" s="51" t="s">
        <v>7629</v>
      </c>
      <c r="C829" s="52" t="str">
        <f t="shared" si="18"/>
        <v>sénɔ̀ŋ-fyɔ̀ⁿ</v>
      </c>
      <c r="I829" s="56" t="s">
        <v>5565</v>
      </c>
      <c r="J829" s="52" t="s">
        <v>3646</v>
      </c>
      <c r="M829" s="59" t="s">
        <v>6848</v>
      </c>
      <c r="N829" s="59" t="s">
        <v>3645</v>
      </c>
      <c r="O829" s="51" t="s">
        <v>3647</v>
      </c>
    </row>
    <row r="830" spans="1:15">
      <c r="A830" s="16" t="s">
        <v>7626</v>
      </c>
      <c r="C830" s="52" t="str">
        <f t="shared" si="18"/>
        <v>sòɣókà</v>
      </c>
      <c r="E830" s="52" t="s">
        <v>6322</v>
      </c>
      <c r="F830" s="52" t="s">
        <v>6323</v>
      </c>
      <c r="I830" s="56" t="s">
        <v>7835</v>
      </c>
      <c r="J830" s="52" t="s">
        <v>3473</v>
      </c>
      <c r="M830" s="59" t="s">
        <v>3077</v>
      </c>
      <c r="N830" s="59" t="s">
        <v>3078</v>
      </c>
    </row>
    <row r="831" spans="1:15">
      <c r="A831" s="16" t="s">
        <v>7626</v>
      </c>
      <c r="C831" s="52" t="str">
        <f t="shared" si="18"/>
        <v>sòɣókà</v>
      </c>
      <c r="D831" s="52" t="s">
        <v>4520</v>
      </c>
      <c r="E831" s="52" t="s">
        <v>6322</v>
      </c>
      <c r="F831" s="52" t="s">
        <v>6323</v>
      </c>
      <c r="I831" s="56" t="s">
        <v>7835</v>
      </c>
      <c r="J831" s="52" t="s">
        <v>3473</v>
      </c>
      <c r="M831" s="59" t="s">
        <v>3474</v>
      </c>
      <c r="N831" s="59" t="s">
        <v>3475</v>
      </c>
    </row>
    <row r="832" spans="1:15">
      <c r="E832" s="52" t="s">
        <v>6324</v>
      </c>
      <c r="F832" s="52" t="s">
        <v>6336</v>
      </c>
      <c r="G832" s="52" t="s">
        <v>6348</v>
      </c>
      <c r="I832" s="56" t="s">
        <v>7944</v>
      </c>
      <c r="M832" s="59" t="s">
        <v>851</v>
      </c>
      <c r="N832" s="59" t="s">
        <v>852</v>
      </c>
    </row>
    <row r="833" spans="1:15">
      <c r="A833" s="16" t="s">
        <v>7628</v>
      </c>
      <c r="C833" s="52" t="str">
        <f>IF(ISBLANK(J833),D833,J833)</f>
        <v>sɔ́mbì</v>
      </c>
      <c r="E833" s="52" t="s">
        <v>6320</v>
      </c>
      <c r="F833" s="52" t="s">
        <v>6618</v>
      </c>
      <c r="I833" s="56" t="s">
        <v>8232</v>
      </c>
      <c r="J833" s="52" t="s">
        <v>3091</v>
      </c>
      <c r="M833" s="59" t="s">
        <v>3107</v>
      </c>
      <c r="N833" s="59" t="s">
        <v>3108</v>
      </c>
    </row>
    <row r="834" spans="1:15">
      <c r="E834" s="52" t="s">
        <v>6324</v>
      </c>
      <c r="F834" s="52" t="s">
        <v>6319</v>
      </c>
      <c r="G834" s="52" t="s">
        <v>6348</v>
      </c>
      <c r="I834" s="56" t="s">
        <v>7932</v>
      </c>
      <c r="L834" s="52" t="s">
        <v>1914</v>
      </c>
      <c r="M834" s="59" t="s">
        <v>133</v>
      </c>
      <c r="N834" s="59" t="s">
        <v>134</v>
      </c>
    </row>
    <row r="835" spans="1:15">
      <c r="A835" s="16" t="s">
        <v>7628</v>
      </c>
      <c r="C835" s="52" t="str">
        <f>IF(ISBLANK(J835),D835,J835)</f>
        <v>sɔ́ɔ́ⁿ</v>
      </c>
      <c r="E835" s="52" t="s">
        <v>6326</v>
      </c>
      <c r="F835" s="52" t="s">
        <v>1720</v>
      </c>
      <c r="I835" s="56" t="s">
        <v>7670</v>
      </c>
      <c r="J835" s="52" t="s">
        <v>3169</v>
      </c>
      <c r="L835" s="52" t="s">
        <v>1914</v>
      </c>
      <c r="M835" s="59" t="s">
        <v>3167</v>
      </c>
      <c r="N835" s="59" t="s">
        <v>3168</v>
      </c>
      <c r="O835" s="51" t="s">
        <v>3170</v>
      </c>
    </row>
    <row r="836" spans="1:15">
      <c r="C836" s="52" t="str">
        <f>IF(ISBLANK(J836),D836,J836)</f>
        <v>sɔ̀ⁿɛ̀ɛ́</v>
      </c>
      <c r="D836" s="52" t="s">
        <v>5683</v>
      </c>
      <c r="E836" s="52" t="s">
        <v>6329</v>
      </c>
      <c r="F836" s="52" t="s">
        <v>6336</v>
      </c>
      <c r="I836" s="56" t="s">
        <v>8191</v>
      </c>
      <c r="J836" s="52" t="s">
        <v>1815</v>
      </c>
      <c r="K836" s="52" t="s">
        <v>4813</v>
      </c>
      <c r="M836" s="59" t="s">
        <v>889</v>
      </c>
      <c r="N836" s="59" t="s">
        <v>890</v>
      </c>
      <c r="O836" s="51" t="s">
        <v>1816</v>
      </c>
    </row>
    <row r="837" spans="1:15">
      <c r="E837" s="52" t="s">
        <v>6363</v>
      </c>
      <c r="F837" s="52" t="s">
        <v>6343</v>
      </c>
      <c r="I837" s="56" t="s">
        <v>7930</v>
      </c>
      <c r="M837" s="59" t="s">
        <v>6182</v>
      </c>
      <c r="N837" s="59" t="s">
        <v>6183</v>
      </c>
    </row>
    <row r="838" spans="1:15">
      <c r="A838" s="16" t="s">
        <v>7627</v>
      </c>
      <c r="C838" s="52" t="str">
        <f>IF(ISBLANK(J838),D838,J838)</f>
        <v>sɔ̀rɔ̀múŋ-kpérékpèrè</v>
      </c>
      <c r="I838" s="56" t="s">
        <v>5673</v>
      </c>
      <c r="J838" s="52" t="s">
        <v>3609</v>
      </c>
      <c r="L838" s="52" t="s">
        <v>5672</v>
      </c>
      <c r="M838" s="59" t="s">
        <v>5677</v>
      </c>
      <c r="N838" s="59" t="s">
        <v>5676</v>
      </c>
    </row>
    <row r="839" spans="1:15">
      <c r="A839" s="16" t="s">
        <v>7627</v>
      </c>
      <c r="C839" s="52" t="str">
        <f>IF(ISBLANK(J839),D839,J839)</f>
        <v>sórómà</v>
      </c>
      <c r="D839" s="52" t="s">
        <v>4516</v>
      </c>
      <c r="E839" s="52" t="s">
        <v>6322</v>
      </c>
      <c r="F839" s="52" t="s">
        <v>6349</v>
      </c>
      <c r="I839" s="56" t="s">
        <v>7822</v>
      </c>
      <c r="J839" s="52" t="s">
        <v>3605</v>
      </c>
      <c r="K839" s="52" t="s">
        <v>4408</v>
      </c>
      <c r="L839" s="52" t="s">
        <v>4836</v>
      </c>
      <c r="M839" s="59" t="s">
        <v>286</v>
      </c>
      <c r="N839" s="59" t="s">
        <v>287</v>
      </c>
    </row>
    <row r="840" spans="1:15">
      <c r="C840" s="52" t="str">
        <f>IF(ISBLANK(J840),D840,J840)</f>
        <v>sɔ̂w (1)</v>
      </c>
      <c r="E840" s="52" t="s">
        <v>6357</v>
      </c>
      <c r="F840" s="52" t="s">
        <v>6341</v>
      </c>
      <c r="I840" s="56" t="s">
        <v>7720</v>
      </c>
      <c r="J840" s="52" t="s">
        <v>5400</v>
      </c>
      <c r="M840" s="59" t="s">
        <v>63</v>
      </c>
      <c r="N840" s="59" t="s">
        <v>64</v>
      </c>
      <c r="O840" s="51" t="s">
        <v>5399</v>
      </c>
    </row>
    <row r="841" spans="1:15">
      <c r="E841" s="52" t="s">
        <v>6357</v>
      </c>
      <c r="F841" s="52" t="s">
        <v>6341</v>
      </c>
      <c r="I841" s="56" t="s">
        <v>7721</v>
      </c>
      <c r="J841" s="57"/>
      <c r="M841" s="60" t="s">
        <v>4020</v>
      </c>
      <c r="N841" s="60" t="s">
        <v>5067</v>
      </c>
      <c r="O841" s="51" t="s">
        <v>5071</v>
      </c>
    </row>
    <row r="842" spans="1:15">
      <c r="A842" s="51" t="s">
        <v>3070</v>
      </c>
      <c r="C842" s="52" t="str">
        <f>IF(ISBLANK(J842),D842,J842)</f>
        <v>sɔ̂w (2)</v>
      </c>
      <c r="E842" s="52" t="s">
        <v>6357</v>
      </c>
      <c r="F842" s="52" t="s">
        <v>6341</v>
      </c>
      <c r="I842" s="56" t="s">
        <v>7722</v>
      </c>
      <c r="J842" s="52" t="s">
        <v>5402</v>
      </c>
      <c r="M842" s="59" t="s">
        <v>2621</v>
      </c>
      <c r="N842" s="59" t="s">
        <v>2622</v>
      </c>
      <c r="O842" s="51" t="s">
        <v>2623</v>
      </c>
    </row>
    <row r="843" spans="1:15">
      <c r="C843" s="51" t="str">
        <f>IF(ISBLANK(J843),D843,J843)</f>
        <v>sɔ̄ⁿɛ̀ⁿ 'tallness, height'</v>
      </c>
      <c r="D843" s="69" t="s">
        <v>4513</v>
      </c>
      <c r="E843" s="69" t="s">
        <v>6334</v>
      </c>
      <c r="F843" s="69" t="s">
        <v>6340</v>
      </c>
      <c r="G843" s="69" t="s">
        <v>6348</v>
      </c>
      <c r="H843" s="87"/>
      <c r="I843" s="70" t="s">
        <v>5671</v>
      </c>
      <c r="J843" s="62"/>
      <c r="L843" s="51"/>
      <c r="M843" s="71" t="s">
        <v>5669</v>
      </c>
      <c r="N843" s="62" t="s">
        <v>5670</v>
      </c>
    </row>
    <row r="844" spans="1:15">
      <c r="C844" s="52" t="str">
        <f>IF(ISBLANK(J844),D844,J844)</f>
        <v>sɔ́ȳⁿ</v>
      </c>
      <c r="E844" s="52" t="s">
        <v>6334</v>
      </c>
      <c r="F844" s="52" t="s">
        <v>6335</v>
      </c>
      <c r="G844" s="52" t="s">
        <v>6348</v>
      </c>
      <c r="I844" s="56" t="s">
        <v>7381</v>
      </c>
      <c r="J844" s="52" t="s">
        <v>2672</v>
      </c>
      <c r="K844" s="52" t="s">
        <v>2798</v>
      </c>
      <c r="M844" s="59" t="s">
        <v>306</v>
      </c>
      <c r="N844" s="59" t="s">
        <v>307</v>
      </c>
    </row>
    <row r="845" spans="1:15">
      <c r="E845" s="52" t="s">
        <v>6320</v>
      </c>
      <c r="F845" s="52" t="s">
        <v>6346</v>
      </c>
      <c r="I845" s="56" t="s">
        <v>6118</v>
      </c>
      <c r="M845" s="60" t="s">
        <v>6119</v>
      </c>
      <c r="N845" s="60" t="s">
        <v>6120</v>
      </c>
      <c r="O845" s="51" t="s">
        <v>6121</v>
      </c>
    </row>
    <row r="846" spans="1:15">
      <c r="E846" s="52" t="s">
        <v>6320</v>
      </c>
      <c r="F846" s="52" t="s">
        <v>6346</v>
      </c>
      <c r="I846" s="56" t="s">
        <v>6117</v>
      </c>
      <c r="L846" s="52" t="s">
        <v>6114</v>
      </c>
      <c r="M846" s="60" t="s">
        <v>6115</v>
      </c>
      <c r="N846" s="60" t="s">
        <v>6116</v>
      </c>
    </row>
    <row r="847" spans="1:15">
      <c r="I847" s="56" t="s">
        <v>7448</v>
      </c>
      <c r="M847" s="60" t="s">
        <v>7449</v>
      </c>
      <c r="N847" s="60" t="s">
        <v>7450</v>
      </c>
    </row>
    <row r="848" spans="1:15">
      <c r="C848" s="52" t="str">
        <f>IF(ISBLANK(J848),D848,J848)</f>
        <v>ʃyòⁿ</v>
      </c>
      <c r="D848" s="52" t="s">
        <v>4530</v>
      </c>
      <c r="E848" s="52" t="s">
        <v>6326</v>
      </c>
      <c r="F848" s="52" t="s">
        <v>1722</v>
      </c>
      <c r="I848" s="56" t="s">
        <v>7773</v>
      </c>
      <c r="J848" s="52" t="s">
        <v>2616</v>
      </c>
      <c r="M848" s="59" t="s">
        <v>868</v>
      </c>
      <c r="N848" s="59" t="s">
        <v>869</v>
      </c>
    </row>
    <row r="849" spans="1:15">
      <c r="C849" s="52" t="str">
        <f>IF(ISBLANK(J849),D849,J849)</f>
        <v>súʕá 'morning'</v>
      </c>
      <c r="D849" s="52" t="s">
        <v>4533</v>
      </c>
      <c r="E849" s="52" t="s">
        <v>6318</v>
      </c>
      <c r="F849" s="52" t="s">
        <v>6321</v>
      </c>
      <c r="I849" s="56" t="s">
        <v>5705</v>
      </c>
      <c r="M849" s="59" t="s">
        <v>128</v>
      </c>
      <c r="N849" s="59" t="s">
        <v>129</v>
      </c>
    </row>
    <row r="850" spans="1:15">
      <c r="A850" s="51" t="s">
        <v>3068</v>
      </c>
      <c r="C850" s="52" t="str">
        <f>IF(ISBLANK(J850),D850,J850)</f>
        <v>sùwáⁿ</v>
      </c>
      <c r="E850" s="52" t="s">
        <v>6329</v>
      </c>
      <c r="F850" s="52" t="s">
        <v>6336</v>
      </c>
      <c r="I850" s="56" t="s">
        <v>7208</v>
      </c>
      <c r="J850" s="52" t="s">
        <v>3396</v>
      </c>
      <c r="M850" s="59" t="s">
        <v>2850</v>
      </c>
      <c r="N850" s="59" t="s">
        <v>2851</v>
      </c>
      <c r="O850" s="51" t="s">
        <v>2854</v>
      </c>
    </row>
    <row r="851" spans="1:15">
      <c r="C851" s="52" t="str">
        <f>IF(ISBLANK(J851),D851,J851)</f>
        <v>sùsú</v>
      </c>
      <c r="D851" s="52" t="s">
        <v>4012</v>
      </c>
      <c r="E851" s="52" t="s">
        <v>6318</v>
      </c>
      <c r="F851" s="52" t="s">
        <v>6321</v>
      </c>
      <c r="I851" s="56" t="s">
        <v>7874</v>
      </c>
      <c r="J851" s="52" t="s">
        <v>2645</v>
      </c>
      <c r="K851" s="52" t="s">
        <v>4013</v>
      </c>
      <c r="M851" s="59" t="s">
        <v>2646</v>
      </c>
      <c r="N851" s="59" t="s">
        <v>2644</v>
      </c>
    </row>
    <row r="852" spans="1:15">
      <c r="C852" s="52" t="str">
        <f>IF(ISBLANK(J852),D852,J852)</f>
        <v>sùúⁿ</v>
      </c>
      <c r="E852" s="52" t="s">
        <v>6325</v>
      </c>
      <c r="F852" s="52" t="s">
        <v>6340</v>
      </c>
      <c r="G852" s="52" t="s">
        <v>6364</v>
      </c>
      <c r="I852" s="56" t="s">
        <v>7770</v>
      </c>
      <c r="J852" s="52" t="s">
        <v>2457</v>
      </c>
      <c r="M852" s="59" t="s">
        <v>92</v>
      </c>
      <c r="N852" s="59" t="s">
        <v>93</v>
      </c>
      <c r="O852" s="51" t="s">
        <v>2459</v>
      </c>
    </row>
    <row r="853" spans="1:15">
      <c r="E853" s="52" t="s">
        <v>6325</v>
      </c>
      <c r="F853" s="52" t="s">
        <v>6340</v>
      </c>
      <c r="G853" s="52" t="s">
        <v>6364</v>
      </c>
      <c r="I853" s="56" t="s">
        <v>7771</v>
      </c>
      <c r="J853" s="57"/>
      <c r="M853" s="59" t="s">
        <v>69</v>
      </c>
      <c r="N853" s="59" t="s">
        <v>7805</v>
      </c>
    </row>
    <row r="854" spans="1:15">
      <c r="I854" s="56" t="s">
        <v>5772</v>
      </c>
      <c r="L854" s="52" t="s">
        <v>5773</v>
      </c>
      <c r="M854" s="59" t="s">
        <v>5774</v>
      </c>
      <c r="N854" s="59" t="s">
        <v>5775</v>
      </c>
    </row>
    <row r="855" spans="1:15">
      <c r="I855" s="56" t="s">
        <v>8031</v>
      </c>
      <c r="M855" s="60" t="s">
        <v>5782</v>
      </c>
      <c r="N855" s="60" t="s">
        <v>5783</v>
      </c>
    </row>
    <row r="856" spans="1:15">
      <c r="A856" s="51" t="s">
        <v>3068</v>
      </c>
      <c r="C856" s="52" t="str">
        <f>IF(ISBLANK(J856),D856,J856)</f>
        <v>sùwáⁿ-dòè</v>
      </c>
      <c r="I856" s="56" t="s">
        <v>5697</v>
      </c>
      <c r="J856" s="52" t="s">
        <v>3311</v>
      </c>
      <c r="L856" s="52" t="s">
        <v>5698</v>
      </c>
      <c r="M856" s="59" t="s">
        <v>2972</v>
      </c>
      <c r="N856" s="59" t="s">
        <v>2973</v>
      </c>
      <c r="O856" s="51" t="s">
        <v>2936</v>
      </c>
    </row>
    <row r="857" spans="1:15">
      <c r="A857" s="51" t="s">
        <v>3068</v>
      </c>
      <c r="C857" s="52" t="str">
        <f>IF(ISBLANK(J857),D857,J857)</f>
        <v>sùyⁿ</v>
      </c>
      <c r="E857" s="52" t="s">
        <v>6334</v>
      </c>
      <c r="F857" s="52" t="s">
        <v>1722</v>
      </c>
      <c r="G857" s="52" t="s">
        <v>6348</v>
      </c>
      <c r="I857" s="56" t="s">
        <v>7748</v>
      </c>
      <c r="J857" s="52" t="s">
        <v>3332</v>
      </c>
      <c r="K857" s="52" t="s">
        <v>4409</v>
      </c>
      <c r="M857" s="59" t="s">
        <v>2897</v>
      </c>
      <c r="N857" s="59" t="s">
        <v>2898</v>
      </c>
      <c r="O857" s="51" t="s">
        <v>3335</v>
      </c>
    </row>
    <row r="858" spans="1:15">
      <c r="E858" s="52" t="s">
        <v>6320</v>
      </c>
      <c r="F858" s="52" t="s">
        <v>6321</v>
      </c>
      <c r="I858" s="56" t="s">
        <v>6413</v>
      </c>
      <c r="M858" s="59" t="s">
        <v>6411</v>
      </c>
      <c r="N858" s="59" t="s">
        <v>6412</v>
      </c>
    </row>
    <row r="859" spans="1:15">
      <c r="C859" s="52" t="str">
        <f>IF(ISBLANK(J859),D859,J859)</f>
        <v>ʃínáɣáⁿ</v>
      </c>
      <c r="E859" s="52" t="s">
        <v>6359</v>
      </c>
      <c r="F859" s="52" t="s">
        <v>6381</v>
      </c>
      <c r="I859" s="56" t="s">
        <v>5730</v>
      </c>
      <c r="J859" s="52" t="s">
        <v>2611</v>
      </c>
      <c r="M859" s="59" t="s">
        <v>2612</v>
      </c>
      <c r="N859" s="59" t="s">
        <v>2613</v>
      </c>
      <c r="O859" s="51" t="s">
        <v>2614</v>
      </c>
    </row>
    <row r="860" spans="1:15">
      <c r="A860" s="51" t="s">
        <v>3068</v>
      </c>
      <c r="C860" s="52" t="str">
        <f>IF(ISBLANK(J860),D860,J860)</f>
        <v>ʃí</v>
      </c>
      <c r="D860" s="52" t="s">
        <v>4479</v>
      </c>
      <c r="E860" s="52" t="s">
        <v>6326</v>
      </c>
      <c r="F860" s="52" t="s">
        <v>6340</v>
      </c>
      <c r="I860" s="56" t="s">
        <v>7684</v>
      </c>
      <c r="J860" s="52" t="s">
        <v>3263</v>
      </c>
      <c r="M860" s="59" t="s">
        <v>2916</v>
      </c>
      <c r="N860" s="59" t="s">
        <v>2917</v>
      </c>
    </row>
    <row r="861" spans="1:15">
      <c r="C861" s="51"/>
      <c r="D861" s="69"/>
      <c r="E861" s="69" t="s">
        <v>6318</v>
      </c>
      <c r="F861" s="69" t="s">
        <v>6321</v>
      </c>
      <c r="G861" s="69"/>
      <c r="H861" s="87"/>
      <c r="I861" s="56" t="s">
        <v>7705</v>
      </c>
      <c r="J861" s="74"/>
      <c r="K861" s="51"/>
      <c r="L861" s="51"/>
      <c r="M861" s="61" t="s">
        <v>4486</v>
      </c>
      <c r="N861" s="62" t="s">
        <v>4485</v>
      </c>
      <c r="O861" s="51" t="s">
        <v>5620</v>
      </c>
    </row>
    <row r="862" spans="1:15">
      <c r="A862" s="51" t="s">
        <v>3068</v>
      </c>
      <c r="C862" s="52" t="str">
        <f>IF(ISBLANK(J862),D862,J862)</f>
        <v>sìcɔ́ⁿ</v>
      </c>
      <c r="E862" s="52" t="s">
        <v>6318</v>
      </c>
      <c r="F862" s="52" t="s">
        <v>6321</v>
      </c>
      <c r="I862" s="56" t="s">
        <v>7706</v>
      </c>
      <c r="J862" s="52" t="s">
        <v>3376</v>
      </c>
      <c r="M862" s="59" t="s">
        <v>3052</v>
      </c>
      <c r="N862" s="59" t="s">
        <v>3053</v>
      </c>
      <c r="O862" s="51" t="s">
        <v>7707</v>
      </c>
    </row>
    <row r="863" spans="1:15">
      <c r="E863" s="52" t="s">
        <v>6322</v>
      </c>
      <c r="F863" s="52" t="s">
        <v>6374</v>
      </c>
      <c r="I863" s="56" t="s">
        <v>7873</v>
      </c>
      <c r="L863" s="52" t="s">
        <v>5694</v>
      </c>
      <c r="M863" s="59" t="s">
        <v>5688</v>
      </c>
      <c r="N863" s="59" t="s">
        <v>5689</v>
      </c>
    </row>
    <row r="864" spans="1:15">
      <c r="E864" s="52" t="s">
        <v>6325</v>
      </c>
      <c r="F864" s="52" t="s">
        <v>1720</v>
      </c>
      <c r="I864" s="56" t="s">
        <v>6418</v>
      </c>
      <c r="L864" s="52" t="s">
        <v>6046</v>
      </c>
      <c r="M864" s="59" t="s">
        <v>302</v>
      </c>
      <c r="N864" s="59" t="s">
        <v>303</v>
      </c>
    </row>
    <row r="865" spans="1:15">
      <c r="E865" s="52" t="s">
        <v>6325</v>
      </c>
      <c r="F865" s="52" t="s">
        <v>6340</v>
      </c>
      <c r="G865" s="52" t="s">
        <v>6348</v>
      </c>
      <c r="I865" s="56" t="s">
        <v>7809</v>
      </c>
      <c r="M865" s="59" t="s">
        <v>5717</v>
      </c>
      <c r="N865" s="59" t="s">
        <v>5716</v>
      </c>
    </row>
    <row r="866" spans="1:15">
      <c r="C866" s="52" t="str">
        <f>IF(ISBLANK(J866),D866,J866)</f>
        <v>ʃīí 'long life' (homonyn 'millet')</v>
      </c>
      <c r="D866" s="52" t="s">
        <v>4480</v>
      </c>
      <c r="I866" s="56" t="s">
        <v>5718</v>
      </c>
      <c r="J866" s="57"/>
      <c r="M866" s="59" t="s">
        <v>5719</v>
      </c>
      <c r="N866" s="59" t="s">
        <v>5002</v>
      </c>
      <c r="O866" s="51" t="s">
        <v>1914</v>
      </c>
    </row>
    <row r="867" spans="1:15">
      <c r="I867" s="56" t="s">
        <v>6036</v>
      </c>
      <c r="J867" s="57"/>
      <c r="M867" s="59" t="s">
        <v>70</v>
      </c>
      <c r="N867" s="59" t="s">
        <v>71</v>
      </c>
    </row>
    <row r="868" spans="1:15">
      <c r="G868" s="52" t="s">
        <v>6348</v>
      </c>
      <c r="I868" s="56" t="s">
        <v>5506</v>
      </c>
      <c r="J868" s="57"/>
      <c r="M868" s="59" t="s">
        <v>5502</v>
      </c>
      <c r="N868" s="59" t="s">
        <v>5503</v>
      </c>
    </row>
    <row r="869" spans="1:15">
      <c r="C869" s="52" t="str">
        <f>IF(ISBLANK(J869),D869,J869)</f>
        <v>ʃíkàbàɣà</v>
      </c>
      <c r="D869" s="52" t="s">
        <v>4018</v>
      </c>
      <c r="E869" s="52" t="s">
        <v>6359</v>
      </c>
      <c r="F869" s="52" t="s">
        <v>6376</v>
      </c>
      <c r="I869" s="56" t="s">
        <v>5065</v>
      </c>
      <c r="J869" s="52" t="s">
        <v>2706</v>
      </c>
      <c r="M869" s="60" t="s">
        <v>5063</v>
      </c>
      <c r="N869" s="60" t="s">
        <v>5064</v>
      </c>
      <c r="O869" s="51" t="s">
        <v>5728</v>
      </c>
    </row>
    <row r="870" spans="1:15">
      <c r="C870" s="52" t="str">
        <f>IF(ISBLANK(J870),D870,J870)</f>
        <v>ʃìmìyɛ́yⁿ</v>
      </c>
      <c r="D870" s="52" t="s">
        <v>4481</v>
      </c>
      <c r="E870" s="52" t="s">
        <v>6370</v>
      </c>
      <c r="F870" s="52" t="s">
        <v>6378</v>
      </c>
      <c r="G870" s="52" t="s">
        <v>6348</v>
      </c>
      <c r="I870" s="56" t="s">
        <v>7904</v>
      </c>
      <c r="J870" s="52" t="s">
        <v>2456</v>
      </c>
      <c r="M870" s="59" t="s">
        <v>92</v>
      </c>
      <c r="N870" s="59" t="s">
        <v>93</v>
      </c>
      <c r="O870" s="51" t="s">
        <v>2458</v>
      </c>
    </row>
    <row r="871" spans="1:15">
      <c r="E871" s="52" t="s">
        <v>6326</v>
      </c>
      <c r="F871" s="52" t="s">
        <v>6341</v>
      </c>
      <c r="G871" s="52" t="s">
        <v>6348</v>
      </c>
      <c r="I871" s="56" t="s">
        <v>7200</v>
      </c>
      <c r="J871" s="57"/>
      <c r="M871" s="59" t="s">
        <v>5836</v>
      </c>
      <c r="N871" s="59" t="s">
        <v>5837</v>
      </c>
      <c r="O871" s="51" t="s">
        <v>5839</v>
      </c>
    </row>
    <row r="872" spans="1:15">
      <c r="A872" s="16" t="s">
        <v>7626</v>
      </c>
      <c r="C872" s="52" t="str">
        <f>IF(ISBLANK(J872),D872,J872)</f>
        <v>sìⁿsíⁿ</v>
      </c>
      <c r="E872" s="52" t="s">
        <v>6329</v>
      </c>
      <c r="F872" s="52" t="s">
        <v>6346</v>
      </c>
      <c r="G872" s="52" t="s">
        <v>6348</v>
      </c>
      <c r="I872" s="56" t="s">
        <v>7783</v>
      </c>
      <c r="J872" s="52" t="s">
        <v>3507</v>
      </c>
      <c r="M872" s="59" t="s">
        <v>3505</v>
      </c>
      <c r="N872" s="59" t="s">
        <v>3506</v>
      </c>
    </row>
    <row r="873" spans="1:15">
      <c r="C873" s="52" t="str">
        <f>IF(ISBLANK(J873),D873,J873)</f>
        <v>ʃínáɣáⁿ</v>
      </c>
      <c r="D873" s="52" t="s">
        <v>4484</v>
      </c>
      <c r="E873" s="52" t="s">
        <v>6322</v>
      </c>
      <c r="F873" s="52" t="s">
        <v>6349</v>
      </c>
      <c r="I873" s="56" t="s">
        <v>7844</v>
      </c>
      <c r="J873" s="52" t="s">
        <v>2611</v>
      </c>
      <c r="K873" s="52" t="s">
        <v>3785</v>
      </c>
      <c r="M873" s="59" t="s">
        <v>325</v>
      </c>
      <c r="N873" s="59" t="s">
        <v>326</v>
      </c>
      <c r="O873" s="51" t="s">
        <v>5729</v>
      </c>
    </row>
    <row r="874" spans="1:15">
      <c r="E874" s="52" t="s">
        <v>6322</v>
      </c>
      <c r="F874" s="52" t="s">
        <v>6365</v>
      </c>
      <c r="H874" s="85" t="s">
        <v>1550</v>
      </c>
      <c r="I874" s="56" t="s">
        <v>5150</v>
      </c>
      <c r="M874" s="59" t="s">
        <v>5151</v>
      </c>
      <c r="N874" s="59" t="s">
        <v>5152</v>
      </c>
    </row>
    <row r="875" spans="1:15">
      <c r="E875" s="52" t="s">
        <v>6324</v>
      </c>
      <c r="F875" s="52" t="s">
        <v>6336</v>
      </c>
      <c r="I875" s="56" t="s">
        <v>5633</v>
      </c>
      <c r="M875" s="59" t="s">
        <v>5631</v>
      </c>
      <c r="N875" s="59" t="s">
        <v>5632</v>
      </c>
      <c r="O875" s="51" t="s">
        <v>5635</v>
      </c>
    </row>
    <row r="876" spans="1:15">
      <c r="C876" s="52" t="str">
        <f>IF(ISBLANK(J876),D876,J876)</f>
        <v>ʃìⁿyɔ̀ɣɔ́ⁿ</v>
      </c>
      <c r="D876" s="52" t="s">
        <v>5630</v>
      </c>
      <c r="E876" s="52" t="s">
        <v>6322</v>
      </c>
      <c r="F876" s="52" t="s">
        <v>6338</v>
      </c>
      <c r="I876" s="56" t="s">
        <v>7871</v>
      </c>
      <c r="J876" s="52" t="s">
        <v>2564</v>
      </c>
      <c r="K876" s="52" t="s">
        <v>2824</v>
      </c>
      <c r="M876" s="59" t="s">
        <v>864</v>
      </c>
      <c r="N876" s="59" t="s">
        <v>865</v>
      </c>
      <c r="O876" s="51" t="s">
        <v>5634</v>
      </c>
    </row>
    <row r="877" spans="1:15">
      <c r="C877" s="52" t="str">
        <f>IF(ISBLANK(J877),D877,J877)</f>
        <v>sírí 'shame, respect/honte'</v>
      </c>
      <c r="D877" s="52" t="s">
        <v>4491</v>
      </c>
      <c r="E877" s="52" t="s">
        <v>6329</v>
      </c>
      <c r="F877" s="52" t="s">
        <v>6336</v>
      </c>
      <c r="G877" s="52" t="s">
        <v>6348</v>
      </c>
      <c r="I877" s="56" t="s">
        <v>7919</v>
      </c>
      <c r="J877" s="74"/>
      <c r="M877" s="60" t="s">
        <v>5623</v>
      </c>
      <c r="N877" s="60" t="s">
        <v>5624</v>
      </c>
      <c r="O877" s="51" t="s">
        <v>7540</v>
      </c>
    </row>
    <row r="878" spans="1:15">
      <c r="E878" s="52" t="s">
        <v>6329</v>
      </c>
      <c r="F878" s="52" t="s">
        <v>6336</v>
      </c>
      <c r="G878" s="52" t="s">
        <v>6348</v>
      </c>
      <c r="I878" s="56" t="s">
        <v>7398</v>
      </c>
      <c r="M878" s="59" t="s">
        <v>695</v>
      </c>
      <c r="N878" s="59" t="s">
        <v>695</v>
      </c>
    </row>
    <row r="879" spans="1:15">
      <c r="C879" s="52" t="str">
        <f>IF(ISBLANK(J879),D879,J879)</f>
        <v>ʃíʃíʕì stáʕáʕé 'urinating place'</v>
      </c>
      <c r="D879" s="52" t="s">
        <v>4497</v>
      </c>
      <c r="I879" s="56" t="s">
        <v>5731</v>
      </c>
      <c r="J879" s="57"/>
      <c r="M879" s="59" t="s">
        <v>4499</v>
      </c>
      <c r="N879" s="59" t="s">
        <v>4500</v>
      </c>
      <c r="O879" s="51" t="s">
        <v>4498</v>
      </c>
    </row>
    <row r="880" spans="1:15">
      <c r="E880" s="52" t="s">
        <v>6649</v>
      </c>
      <c r="F880" s="52" t="s">
        <v>6345</v>
      </c>
      <c r="I880" s="56" t="s">
        <v>6421</v>
      </c>
      <c r="M880" s="59" t="s">
        <v>6502</v>
      </c>
      <c r="N880" s="59" t="s">
        <v>6503</v>
      </c>
    </row>
    <row r="881" spans="1:17">
      <c r="E881" s="52" t="s">
        <v>6329</v>
      </c>
      <c r="F881" s="52" t="s">
        <v>1829</v>
      </c>
      <c r="I881" s="56" t="s">
        <v>6250</v>
      </c>
      <c r="M881" s="59" t="s">
        <v>47</v>
      </c>
      <c r="N881" s="59" t="s">
        <v>48</v>
      </c>
    </row>
    <row r="882" spans="1:17">
      <c r="C882" s="52" t="str">
        <f>IF(ISBLANK(J882),D882,J882)</f>
        <v>ʃítɔ́ɣɔ̀ⁿ + …</v>
      </c>
      <c r="D882" s="52" t="s">
        <v>4465</v>
      </c>
      <c r="E882" s="52" t="s">
        <v>6371</v>
      </c>
      <c r="F882" s="52" t="s">
        <v>6382</v>
      </c>
      <c r="I882" s="56" t="s">
        <v>7889</v>
      </c>
      <c r="J882" s="57" t="s">
        <v>4470</v>
      </c>
      <c r="M882" s="59" t="s">
        <v>4466</v>
      </c>
      <c r="N882" s="59" t="s">
        <v>4467</v>
      </c>
    </row>
    <row r="883" spans="1:17">
      <c r="E883" s="52" t="s">
        <v>6322</v>
      </c>
      <c r="F883" s="52" t="s">
        <v>6365</v>
      </c>
      <c r="I883" s="56" t="s">
        <v>6424</v>
      </c>
      <c r="M883" s="59" t="s">
        <v>604</v>
      </c>
      <c r="N883" s="59" t="s">
        <v>605</v>
      </c>
    </row>
    <row r="884" spans="1:17">
      <c r="A884" s="16" t="s">
        <v>7633</v>
      </c>
      <c r="C884" s="52" t="str">
        <f>IF(ISBLANK(J884),D884,J884)</f>
        <v>syàáⁿ</v>
      </c>
      <c r="E884" s="52" t="s">
        <v>6322</v>
      </c>
      <c r="F884" s="52" t="s">
        <v>6349</v>
      </c>
      <c r="I884" s="56" t="s">
        <v>5036</v>
      </c>
      <c r="J884" s="52" t="s">
        <v>3680</v>
      </c>
      <c r="M884" s="59" t="s">
        <v>3684</v>
      </c>
      <c r="N884" s="59" t="s">
        <v>3685</v>
      </c>
    </row>
    <row r="885" spans="1:17">
      <c r="C885" s="52" t="str">
        <f>IF(ISBLANK(J885),D885,J885)</f>
        <v>bēʕēwí 'weaver'</v>
      </c>
      <c r="D885" s="52" t="s">
        <v>3855</v>
      </c>
      <c r="E885" s="52" t="s">
        <v>6651</v>
      </c>
      <c r="F885" s="52" t="s">
        <v>1829</v>
      </c>
      <c r="I885" s="56" t="s">
        <v>4964</v>
      </c>
      <c r="J885" s="57"/>
      <c r="L885" s="57"/>
      <c r="M885" s="60" t="s">
        <v>3852</v>
      </c>
      <c r="N885" s="60" t="s">
        <v>3853</v>
      </c>
      <c r="O885" s="66" t="s">
        <v>3856</v>
      </c>
      <c r="P885" s="66"/>
      <c r="Q885" s="66"/>
    </row>
    <row r="886" spans="1:17">
      <c r="C886" s="52" t="str">
        <f>IF(ISBLANK(J886),D886,J886)</f>
        <v>síⁿɔ́ⁿ 'bar, slab, or block of salt'</v>
      </c>
      <c r="D886" s="52" t="s">
        <v>4407</v>
      </c>
      <c r="E886" s="52" t="s">
        <v>6978</v>
      </c>
      <c r="F886" s="57" t="s">
        <v>6340</v>
      </c>
      <c r="I886" s="56" t="s">
        <v>7644</v>
      </c>
      <c r="J886" s="57"/>
      <c r="M886" s="59" t="s">
        <v>170</v>
      </c>
      <c r="N886" s="59" t="s">
        <v>171</v>
      </c>
    </row>
    <row r="887" spans="1:17">
      <c r="C887" s="52" t="str">
        <f>IF(ISBLANK(J887),D887,J887)</f>
        <v>ʃɔ̀nɔ́</v>
      </c>
      <c r="E887" s="52" t="s">
        <v>6651</v>
      </c>
      <c r="F887" s="52" t="s">
        <v>6321</v>
      </c>
      <c r="I887" s="56" t="s">
        <v>5735</v>
      </c>
      <c r="J887" s="52" t="s">
        <v>2695</v>
      </c>
      <c r="L887" s="52" t="s">
        <v>2809</v>
      </c>
      <c r="M887" s="59" t="s">
        <v>2693</v>
      </c>
      <c r="N887" s="59" t="s">
        <v>2694</v>
      </c>
    </row>
    <row r="888" spans="1:17">
      <c r="A888" s="16" t="s">
        <v>7626</v>
      </c>
      <c r="C888" s="52" t="str">
        <f>IF(ISBLANK(J888),D888,J888)</f>
        <v>tàɣàfló</v>
      </c>
      <c r="E888" s="52" t="s">
        <v>6656</v>
      </c>
      <c r="F888" s="52" t="s">
        <v>6338</v>
      </c>
      <c r="I888" s="56" t="s">
        <v>3479</v>
      </c>
      <c r="J888" s="52" t="s">
        <v>3479</v>
      </c>
      <c r="M888" s="59" t="s">
        <v>3477</v>
      </c>
      <c r="N888" s="59" t="s">
        <v>3478</v>
      </c>
    </row>
    <row r="889" spans="1:17">
      <c r="E889" s="52" t="s">
        <v>6322</v>
      </c>
      <c r="F889" s="52" t="s">
        <v>6338</v>
      </c>
      <c r="I889" s="56" t="s">
        <v>6055</v>
      </c>
      <c r="J889" s="57"/>
      <c r="L889" s="52" t="s">
        <v>1914</v>
      </c>
      <c r="M889" s="59" t="s">
        <v>6053</v>
      </c>
      <c r="N889" s="59" t="s">
        <v>6054</v>
      </c>
    </row>
    <row r="890" spans="1:17">
      <c r="A890" s="51" t="s">
        <v>3068</v>
      </c>
      <c r="E890" s="52" t="s">
        <v>6318</v>
      </c>
      <c r="F890" s="52" t="s">
        <v>6336</v>
      </c>
      <c r="I890" s="56" t="s">
        <v>5367</v>
      </c>
      <c r="M890" s="59" t="s">
        <v>8079</v>
      </c>
      <c r="N890" s="59" t="s">
        <v>8080</v>
      </c>
      <c r="O890" s="51" t="s">
        <v>5368</v>
      </c>
    </row>
    <row r="891" spans="1:17">
      <c r="A891" s="16" t="s">
        <v>7627</v>
      </c>
      <c r="I891" s="56" t="s">
        <v>5369</v>
      </c>
      <c r="M891" s="59" t="s">
        <v>5370</v>
      </c>
      <c r="N891" s="59" t="s">
        <v>5371</v>
      </c>
    </row>
    <row r="892" spans="1:17">
      <c r="E892" s="52" t="s">
        <v>6329</v>
      </c>
      <c r="F892" s="52" t="s">
        <v>6321</v>
      </c>
      <c r="I892" s="56" t="s">
        <v>6456</v>
      </c>
      <c r="M892" s="59" t="s">
        <v>6454</v>
      </c>
      <c r="N892" s="59" t="s">
        <v>6455</v>
      </c>
      <c r="O892" s="51" t="s">
        <v>6458</v>
      </c>
    </row>
    <row r="893" spans="1:17">
      <c r="E893" s="52" t="s">
        <v>6329</v>
      </c>
      <c r="F893" s="52" t="s">
        <v>6321</v>
      </c>
      <c r="I893" s="56" t="s">
        <v>6456</v>
      </c>
      <c r="L893" s="52" t="s">
        <v>1914</v>
      </c>
      <c r="M893" s="59" t="s">
        <v>855</v>
      </c>
      <c r="N893" s="59" t="s">
        <v>856</v>
      </c>
      <c r="O893" s="51" t="s">
        <v>6457</v>
      </c>
    </row>
    <row r="894" spans="1:17">
      <c r="A894" s="51" t="s">
        <v>7631</v>
      </c>
      <c r="C894" s="52" t="str">
        <f>IF(ISBLANK(J894),D894,J894)</f>
        <v>tàlé</v>
      </c>
      <c r="D894" s="52" t="s">
        <v>4536</v>
      </c>
      <c r="E894" s="52" t="s">
        <v>6329</v>
      </c>
      <c r="F894" s="52" t="s">
        <v>6345</v>
      </c>
      <c r="I894" s="56" t="s">
        <v>7399</v>
      </c>
      <c r="J894" s="52" t="s">
        <v>3563</v>
      </c>
      <c r="L894" s="52" t="s">
        <v>6849</v>
      </c>
      <c r="M894" s="59" t="s">
        <v>751</v>
      </c>
      <c r="N894" s="59" t="s">
        <v>752</v>
      </c>
    </row>
    <row r="895" spans="1:17">
      <c r="A895" s="51" t="s">
        <v>7631</v>
      </c>
      <c r="C895" s="52" t="str">
        <f>IF(ISBLANK(J895),D895,J895)</f>
        <v>tàlé-ŋ-wì</v>
      </c>
      <c r="I895" s="56" t="s">
        <v>5737</v>
      </c>
      <c r="J895" s="52" t="s">
        <v>3566</v>
      </c>
      <c r="L895" s="52" t="s">
        <v>5736</v>
      </c>
      <c r="M895" s="59" t="s">
        <v>3564</v>
      </c>
      <c r="N895" s="59" t="s">
        <v>3565</v>
      </c>
    </row>
    <row r="896" spans="1:17">
      <c r="E896" s="52" t="s">
        <v>6318</v>
      </c>
      <c r="F896" s="52" t="s">
        <v>6321</v>
      </c>
      <c r="I896" s="56" t="s">
        <v>6441</v>
      </c>
      <c r="L896" s="52" t="s">
        <v>1914</v>
      </c>
      <c r="M896" s="59" t="s">
        <v>608</v>
      </c>
      <c r="N896" s="59" t="s">
        <v>609</v>
      </c>
      <c r="O896" s="51" t="s">
        <v>6443</v>
      </c>
    </row>
    <row r="897" spans="1:15">
      <c r="A897" s="51" t="s">
        <v>3068</v>
      </c>
      <c r="C897" s="52" t="str">
        <f>IF(ISBLANK(J897),D897,J897)</f>
        <v>támátī 'tomato'</v>
      </c>
      <c r="D897" s="52" t="s">
        <v>4538</v>
      </c>
      <c r="E897" s="52" t="s">
        <v>6337</v>
      </c>
      <c r="F897" s="52" t="s">
        <v>6338</v>
      </c>
      <c r="G897" s="52" t="s">
        <v>6348</v>
      </c>
      <c r="I897" s="56" t="s">
        <v>7893</v>
      </c>
      <c r="J897" s="57"/>
      <c r="M897" s="59" t="s">
        <v>764</v>
      </c>
      <c r="N897" s="59" t="s">
        <v>765</v>
      </c>
    </row>
    <row r="898" spans="1:15">
      <c r="E898" s="52" t="s">
        <v>6359</v>
      </c>
      <c r="F898" s="52" t="s">
        <v>6852</v>
      </c>
      <c r="I898" s="56" t="s">
        <v>6444</v>
      </c>
      <c r="L898" s="52" t="s">
        <v>1914</v>
      </c>
      <c r="M898" s="59" t="s">
        <v>608</v>
      </c>
      <c r="N898" s="59" t="s">
        <v>609</v>
      </c>
      <c r="O898" s="51" t="s">
        <v>6442</v>
      </c>
    </row>
    <row r="899" spans="1:15">
      <c r="A899" s="51" t="s">
        <v>3068</v>
      </c>
      <c r="C899" s="52" t="str">
        <f t="shared" ref="C899:C906" si="19">IF(ISBLANK(J899),D899,J899)</f>
        <v>támījāʕà 'dried tobacco'</v>
      </c>
      <c r="D899" s="52" t="s">
        <v>3811</v>
      </c>
      <c r="E899" s="52" t="s">
        <v>6359</v>
      </c>
      <c r="F899" s="52" t="s">
        <v>6852</v>
      </c>
      <c r="I899" s="56" t="s">
        <v>6482</v>
      </c>
      <c r="J899" s="57"/>
      <c r="M899" s="59" t="s">
        <v>5738</v>
      </c>
      <c r="N899" s="59" t="s">
        <v>5739</v>
      </c>
      <c r="O899" s="51" t="s">
        <v>5743</v>
      </c>
    </row>
    <row r="900" spans="1:15">
      <c r="C900" s="52" t="str">
        <f t="shared" si="19"/>
        <v>táⁿ</v>
      </c>
      <c r="D900" s="52" t="s">
        <v>4261</v>
      </c>
      <c r="E900" s="52" t="s">
        <v>6326</v>
      </c>
      <c r="F900" s="52" t="s">
        <v>1720</v>
      </c>
      <c r="I900" s="56" t="s">
        <v>5750</v>
      </c>
      <c r="J900" s="52" t="s">
        <v>2711</v>
      </c>
      <c r="L900" s="52" t="s">
        <v>4836</v>
      </c>
      <c r="M900" s="59" t="s">
        <v>72</v>
      </c>
      <c r="N900" s="59" t="s">
        <v>73</v>
      </c>
    </row>
    <row r="901" spans="1:15">
      <c r="C901" s="52" t="str">
        <f t="shared" si="19"/>
        <v>táⁿ-dɛ́-yà</v>
      </c>
      <c r="I901" s="56" t="s">
        <v>5751</v>
      </c>
      <c r="J901" s="52" t="s">
        <v>2725</v>
      </c>
      <c r="M901" s="59" t="s">
        <v>2726</v>
      </c>
      <c r="N901" s="59" t="s">
        <v>2727</v>
      </c>
      <c r="O901" s="51" t="s">
        <v>2728</v>
      </c>
    </row>
    <row r="902" spans="1:15">
      <c r="C902" s="52" t="str">
        <f t="shared" si="19"/>
        <v>táⁿ kɔ̀nɔ́</v>
      </c>
      <c r="I902" s="56" t="s">
        <v>2721</v>
      </c>
      <c r="J902" s="52" t="s">
        <v>2721</v>
      </c>
      <c r="M902" s="59" t="s">
        <v>2723</v>
      </c>
      <c r="N902" s="59" t="s">
        <v>2724</v>
      </c>
      <c r="O902" s="51" t="s">
        <v>2722</v>
      </c>
    </row>
    <row r="903" spans="1:15">
      <c r="C903" s="52" t="str">
        <f t="shared" si="19"/>
        <v>tàpìí</v>
      </c>
      <c r="E903" s="52" t="s">
        <v>6329</v>
      </c>
      <c r="F903" s="52" t="s">
        <v>6336</v>
      </c>
      <c r="G903" s="52" t="s">
        <v>6348</v>
      </c>
      <c r="I903" s="56" t="s">
        <v>7920</v>
      </c>
      <c r="J903" s="52" t="s">
        <v>2610</v>
      </c>
      <c r="M903" s="59" t="s">
        <v>215</v>
      </c>
      <c r="N903" s="59" t="s">
        <v>216</v>
      </c>
    </row>
    <row r="904" spans="1:15">
      <c r="C904" s="52" t="str">
        <f t="shared" si="19"/>
        <v>tárátá 'Tuesday'</v>
      </c>
      <c r="D904" s="52" t="s">
        <v>4539</v>
      </c>
      <c r="E904" s="52" t="s">
        <v>6359</v>
      </c>
      <c r="F904" s="52" t="s">
        <v>6625</v>
      </c>
      <c r="I904" s="56" t="s">
        <v>5021</v>
      </c>
      <c r="M904" s="60" t="s">
        <v>776</v>
      </c>
      <c r="N904" s="60" t="s">
        <v>777</v>
      </c>
    </row>
    <row r="905" spans="1:15">
      <c r="C905" s="52" t="str">
        <f t="shared" si="19"/>
        <v>tásíyā 'pot (nontraditional)'</v>
      </c>
      <c r="D905" s="52" t="s">
        <v>4540</v>
      </c>
      <c r="E905" s="52" t="s">
        <v>6359</v>
      </c>
      <c r="F905" s="52" t="s">
        <v>6330</v>
      </c>
      <c r="I905" s="56" t="s">
        <v>5753</v>
      </c>
      <c r="J905" s="57"/>
      <c r="M905" s="59" t="s">
        <v>5752</v>
      </c>
      <c r="N905" s="59" t="s">
        <v>5755</v>
      </c>
    </row>
    <row r="906" spans="1:15">
      <c r="A906" s="16" t="s">
        <v>7633</v>
      </c>
      <c r="C906" s="52" t="str">
        <f t="shared" si="19"/>
        <v>báwò</v>
      </c>
      <c r="D906" s="52" t="s">
        <v>3813</v>
      </c>
      <c r="E906" s="52" t="s">
        <v>7397</v>
      </c>
      <c r="F906" s="52" t="s">
        <v>6345</v>
      </c>
      <c r="I906" s="56" t="s">
        <v>7396</v>
      </c>
      <c r="J906" s="57" t="s">
        <v>3736</v>
      </c>
      <c r="L906" s="52" t="s">
        <v>6311</v>
      </c>
      <c r="M906" s="60" t="s">
        <v>3734</v>
      </c>
      <c r="N906" s="60" t="s">
        <v>3735</v>
      </c>
    </row>
    <row r="907" spans="1:15">
      <c r="A907" s="16" t="s">
        <v>7633</v>
      </c>
      <c r="E907" s="52" t="s">
        <v>7397</v>
      </c>
      <c r="F907" s="52" t="s">
        <v>6345</v>
      </c>
      <c r="I907" s="56" t="s">
        <v>7396</v>
      </c>
      <c r="L907" s="52" t="s">
        <v>4836</v>
      </c>
      <c r="M907" s="59" t="s">
        <v>4857</v>
      </c>
      <c r="N907" s="59" t="s">
        <v>4858</v>
      </c>
    </row>
    <row r="908" spans="1:15">
      <c r="C908" s="52" t="str">
        <f>IF(ISBLANK(J908),D908,J908)</f>
        <v>táyíì 'bowl (clay)/écuelle'</v>
      </c>
      <c r="D908" s="52" t="s">
        <v>4541</v>
      </c>
      <c r="E908" s="52" t="s">
        <v>6334</v>
      </c>
      <c r="F908" s="52" t="s">
        <v>6341</v>
      </c>
      <c r="G908" s="52" t="s">
        <v>6348</v>
      </c>
      <c r="I908" s="56" t="s">
        <v>7744</v>
      </c>
      <c r="M908" s="60" t="s">
        <v>5278</v>
      </c>
      <c r="N908" s="60" t="s">
        <v>5279</v>
      </c>
    </row>
    <row r="909" spans="1:15">
      <c r="A909" s="51" t="s">
        <v>3068</v>
      </c>
      <c r="E909" s="52" t="s">
        <v>6326</v>
      </c>
      <c r="F909" s="52" t="s">
        <v>1720</v>
      </c>
      <c r="I909" s="56" t="s">
        <v>1650</v>
      </c>
      <c r="M909" s="59" t="s">
        <v>15</v>
      </c>
      <c r="N909" s="59" t="s">
        <v>16</v>
      </c>
    </row>
    <row r="910" spans="1:15">
      <c r="I910" s="56" t="s">
        <v>6468</v>
      </c>
      <c r="M910" s="59" t="s">
        <v>27</v>
      </c>
      <c r="N910" s="59" t="s">
        <v>28</v>
      </c>
    </row>
    <row r="911" spans="1:15">
      <c r="E911" s="52" t="s">
        <v>6322</v>
      </c>
      <c r="F911" s="52" t="s">
        <v>6323</v>
      </c>
      <c r="I911" s="56" t="s">
        <v>7818</v>
      </c>
      <c r="J911" s="57"/>
      <c r="M911" s="59" t="s">
        <v>196</v>
      </c>
      <c r="N911" s="59" t="s">
        <v>197</v>
      </c>
    </row>
    <row r="912" spans="1:15">
      <c r="E912" s="52" t="s">
        <v>6324</v>
      </c>
      <c r="F912" s="52" t="s">
        <v>6336</v>
      </c>
      <c r="I912" s="56" t="s">
        <v>7767</v>
      </c>
      <c r="J912" s="57"/>
      <c r="M912" s="59" t="s">
        <v>5829</v>
      </c>
      <c r="N912" s="59" t="s">
        <v>5829</v>
      </c>
    </row>
    <row r="913" spans="1:16">
      <c r="E913" s="52" t="s">
        <v>6322</v>
      </c>
      <c r="F913" s="52" t="s">
        <v>6338</v>
      </c>
      <c r="I913" s="56" t="s">
        <v>6529</v>
      </c>
      <c r="M913" s="59" t="s">
        <v>6530</v>
      </c>
      <c r="N913" s="59" t="s">
        <v>6531</v>
      </c>
    </row>
    <row r="914" spans="1:16">
      <c r="C914" s="52" t="str">
        <f>IF(ISBLANK(J914),D914,J914)</f>
        <v>tərèýⁿ</v>
      </c>
      <c r="E914" s="52" t="s">
        <v>6324</v>
      </c>
      <c r="F914" s="52" t="s">
        <v>6336</v>
      </c>
      <c r="G914" s="52" t="s">
        <v>6348</v>
      </c>
      <c r="I914" s="56" t="s">
        <v>7946</v>
      </c>
      <c r="J914" s="52" t="s">
        <v>2710</v>
      </c>
      <c r="M914" s="59" t="s">
        <v>618</v>
      </c>
      <c r="N914" s="59" t="s">
        <v>619</v>
      </c>
    </row>
    <row r="915" spans="1:16">
      <c r="A915" s="16" t="s">
        <v>7628</v>
      </c>
      <c r="C915" s="52" t="str">
        <f>IF(ISBLANK(J915),D915,J915)</f>
        <v>tríìⁿ</v>
      </c>
      <c r="E915" s="52" t="s">
        <v>7813</v>
      </c>
      <c r="F915" s="52" t="s">
        <v>6336</v>
      </c>
      <c r="G915" s="52" t="s">
        <v>6348</v>
      </c>
      <c r="I915" s="56" t="s">
        <v>7776</v>
      </c>
      <c r="J915" s="52" t="s">
        <v>3094</v>
      </c>
      <c r="M915" s="59" t="s">
        <v>3092</v>
      </c>
      <c r="N915" s="59" t="s">
        <v>3093</v>
      </c>
    </row>
    <row r="916" spans="1:16">
      <c r="C916" s="52" t="str">
        <f>IF(ISBLANK(J916),D916,J916)</f>
        <v>tēmēéⁿ 'sieve'</v>
      </c>
      <c r="D916" s="52" t="s">
        <v>4548</v>
      </c>
      <c r="E916" s="52" t="s">
        <v>6324</v>
      </c>
      <c r="F916" s="52" t="s">
        <v>6321</v>
      </c>
      <c r="I916" s="56" t="s">
        <v>5756</v>
      </c>
      <c r="J916" s="57"/>
      <c r="M916" s="59" t="s">
        <v>4549</v>
      </c>
      <c r="N916" s="59" t="s">
        <v>4550</v>
      </c>
    </row>
    <row r="917" spans="1:16">
      <c r="A917" s="51" t="s">
        <v>3071</v>
      </c>
      <c r="E917" s="52" t="s">
        <v>6318</v>
      </c>
      <c r="F917" s="52" t="s">
        <v>6319</v>
      </c>
      <c r="I917" s="56" t="s">
        <v>7691</v>
      </c>
      <c r="J917" s="57"/>
      <c r="M917" s="59" t="s">
        <v>220</v>
      </c>
      <c r="N917" s="59" t="s">
        <v>221</v>
      </c>
    </row>
    <row r="918" spans="1:16">
      <c r="C918" s="52" t="str">
        <f>IF(ISBLANK(J918),D918,J918)</f>
        <v>tɛ́rⁿɛ́ŋ kā 'Monday'</v>
      </c>
      <c r="D918" s="52" t="s">
        <v>4551</v>
      </c>
      <c r="E918" s="52" t="s">
        <v>6322</v>
      </c>
      <c r="F918" s="52" t="s">
        <v>6622</v>
      </c>
      <c r="I918" s="56" t="s">
        <v>5022</v>
      </c>
      <c r="L918" s="52" t="s">
        <v>5020</v>
      </c>
      <c r="M918" s="59" t="s">
        <v>183</v>
      </c>
      <c r="N918" s="59" t="s">
        <v>184</v>
      </c>
    </row>
    <row r="919" spans="1:16">
      <c r="E919" s="52" t="s">
        <v>6370</v>
      </c>
      <c r="F919" s="52" t="s">
        <v>6339</v>
      </c>
      <c r="I919" s="56" t="s">
        <v>6173</v>
      </c>
      <c r="L919" s="52" t="s">
        <v>1914</v>
      </c>
      <c r="M919" s="59" t="s">
        <v>595</v>
      </c>
      <c r="N919" s="59" t="s">
        <v>596</v>
      </c>
    </row>
    <row r="920" spans="1:16">
      <c r="E920" s="52" t="s">
        <v>6322</v>
      </c>
      <c r="F920" s="52" t="s">
        <v>6323</v>
      </c>
      <c r="I920" s="56" t="s">
        <v>6269</v>
      </c>
      <c r="M920" s="59" t="s">
        <v>757</v>
      </c>
      <c r="N920" s="59" t="s">
        <v>758</v>
      </c>
    </row>
    <row r="921" spans="1:16">
      <c r="A921" s="51" t="s">
        <v>7631</v>
      </c>
      <c r="C921" s="52" t="str">
        <f>IF(ISBLANK(J921),D921,J921)</f>
        <v>tɛ̀tɛ́</v>
      </c>
      <c r="E921" s="52" t="s">
        <v>6318</v>
      </c>
      <c r="F921" s="52" t="s">
        <v>6319</v>
      </c>
      <c r="I921" s="56" t="s">
        <v>7209</v>
      </c>
      <c r="J921" s="52" t="s">
        <v>3567</v>
      </c>
      <c r="L921" s="51" t="s">
        <v>1914</v>
      </c>
      <c r="M921" s="59" t="s">
        <v>110</v>
      </c>
      <c r="N921" s="59" t="s">
        <v>111</v>
      </c>
    </row>
    <row r="922" spans="1:16">
      <c r="E922" s="52" t="s">
        <v>6334</v>
      </c>
      <c r="F922" s="52" t="s">
        <v>6340</v>
      </c>
      <c r="G922" s="52" t="s">
        <v>6348</v>
      </c>
      <c r="I922" s="56" t="s">
        <v>6576</v>
      </c>
      <c r="M922" s="60" t="s">
        <v>6577</v>
      </c>
      <c r="N922" s="60" t="s">
        <v>6578</v>
      </c>
    </row>
    <row r="923" spans="1:16">
      <c r="C923" s="52">
        <f>IF(ISBLANK(J923),D923,J923)</f>
        <v>0</v>
      </c>
      <c r="E923" s="52" t="s">
        <v>6322</v>
      </c>
      <c r="F923" s="52" t="s">
        <v>6349</v>
      </c>
      <c r="I923" s="56" t="s">
        <v>5761</v>
      </c>
      <c r="M923" s="59" t="s">
        <v>5759</v>
      </c>
      <c r="N923" s="59" t="s">
        <v>5760</v>
      </c>
    </row>
    <row r="924" spans="1:16">
      <c r="A924" s="16" t="s">
        <v>7627</v>
      </c>
      <c r="C924" s="52" t="str">
        <f>IF(ISBLANK(J924),D930,J924)</f>
        <v>tgɛ́m-bì</v>
      </c>
      <c r="E924" s="52" t="s">
        <v>6322</v>
      </c>
      <c r="F924" s="52" t="s">
        <v>6323</v>
      </c>
      <c r="I924" s="56" t="s">
        <v>7831</v>
      </c>
      <c r="J924" s="52" t="s">
        <v>3584</v>
      </c>
      <c r="M924" s="59" t="s">
        <v>491</v>
      </c>
      <c r="N924" s="59" t="s">
        <v>492</v>
      </c>
      <c r="O924" s="51" t="s">
        <v>3582</v>
      </c>
      <c r="P924" s="51" t="s">
        <v>7832</v>
      </c>
    </row>
    <row r="925" spans="1:16">
      <c r="I925" s="56" t="s">
        <v>6029</v>
      </c>
      <c r="J925" s="57"/>
      <c r="M925" s="59" t="s">
        <v>6032</v>
      </c>
      <c r="N925" s="59" t="s">
        <v>6033</v>
      </c>
    </row>
    <row r="926" spans="1:16">
      <c r="A926" s="16"/>
      <c r="E926" s="52" t="s">
        <v>7829</v>
      </c>
      <c r="F926" s="52" t="s">
        <v>6323</v>
      </c>
      <c r="I926" s="56" t="s">
        <v>8050</v>
      </c>
      <c r="M926" s="59" t="s">
        <v>491</v>
      </c>
      <c r="N926" s="59" t="s">
        <v>492</v>
      </c>
      <c r="O926" s="51" t="s">
        <v>3582</v>
      </c>
      <c r="P926" s="51" t="s">
        <v>7830</v>
      </c>
    </row>
    <row r="927" spans="1:16">
      <c r="C927" s="52" t="str">
        <f>IF(ISBLANK(J927),D927,J927)</f>
        <v>tə́gɛ̀yⁿ</v>
      </c>
      <c r="D927" s="52" t="s">
        <v>4553</v>
      </c>
      <c r="E927" s="52" t="s">
        <v>6324</v>
      </c>
      <c r="F927" s="52" t="s">
        <v>1829</v>
      </c>
      <c r="I927" s="56" t="s">
        <v>7975</v>
      </c>
      <c r="J927" s="52" t="s">
        <v>2671</v>
      </c>
      <c r="K927" s="52" t="s">
        <v>2794</v>
      </c>
      <c r="M927" s="59" t="s">
        <v>269</v>
      </c>
      <c r="N927" s="59" t="s">
        <v>270</v>
      </c>
      <c r="O927" s="51" t="s">
        <v>7833</v>
      </c>
    </row>
    <row r="928" spans="1:16">
      <c r="I928" s="56" t="s">
        <v>5766</v>
      </c>
      <c r="M928" s="59" t="s">
        <v>5767</v>
      </c>
      <c r="N928" s="59" t="s">
        <v>5768</v>
      </c>
    </row>
    <row r="929" spans="1:15">
      <c r="E929" s="52" t="s">
        <v>6318</v>
      </c>
      <c r="F929" s="52" t="s">
        <v>6321</v>
      </c>
      <c r="I929" s="56" t="s">
        <v>7710</v>
      </c>
      <c r="J929" s="57"/>
      <c r="M929" s="59" t="s">
        <v>6030</v>
      </c>
      <c r="N929" s="59" t="s">
        <v>6031</v>
      </c>
    </row>
    <row r="930" spans="1:15">
      <c r="A930" s="51" t="s">
        <v>3068</v>
      </c>
      <c r="C930" s="52" t="str">
        <f>IF(ISBLANK(J930),#REF!,J930)</f>
        <v>tìgí-cɔ̀ⁿ</v>
      </c>
      <c r="D930" s="52" t="s">
        <v>4557</v>
      </c>
      <c r="E930" s="52" t="s">
        <v>6322</v>
      </c>
      <c r="F930" s="52" t="s">
        <v>6622</v>
      </c>
      <c r="I930" s="56" t="s">
        <v>7863</v>
      </c>
      <c r="J930" s="52" t="s">
        <v>3365</v>
      </c>
      <c r="M930" s="59" t="s">
        <v>3245</v>
      </c>
      <c r="N930" s="59" t="s">
        <v>3246</v>
      </c>
    </row>
    <row r="931" spans="1:15">
      <c r="A931" s="51" t="s">
        <v>3068</v>
      </c>
      <c r="C931" s="52" t="str">
        <f t="shared" ref="C931:C940" si="20">IF(ISBLANK(J931),D931,J931)</f>
        <v>tìgí-cɔ̀ⁿ-pôwⁿ</v>
      </c>
      <c r="I931" s="56" t="s">
        <v>5784</v>
      </c>
      <c r="J931" s="52" t="s">
        <v>3298</v>
      </c>
      <c r="L931" s="52" t="s">
        <v>5785</v>
      </c>
      <c r="M931" s="59" t="s">
        <v>2755</v>
      </c>
      <c r="N931" s="59" t="s">
        <v>2756</v>
      </c>
    </row>
    <row r="932" spans="1:15">
      <c r="A932" s="51" t="s">
        <v>7629</v>
      </c>
      <c r="C932" s="52" t="str">
        <f t="shared" si="20"/>
        <v>tìgííⁿ</v>
      </c>
      <c r="E932" s="52" t="s">
        <v>6318</v>
      </c>
      <c r="F932" s="52" t="s">
        <v>6319</v>
      </c>
      <c r="I932" s="56" t="s">
        <v>7210</v>
      </c>
      <c r="J932" s="52" t="s">
        <v>3652</v>
      </c>
      <c r="L932" s="51" t="s">
        <v>1914</v>
      </c>
      <c r="M932" s="59" t="s">
        <v>3653</v>
      </c>
      <c r="N932" s="59" t="s">
        <v>3654</v>
      </c>
    </row>
    <row r="933" spans="1:15">
      <c r="C933" s="52" t="str">
        <f t="shared" si="20"/>
        <v>tíⁿíⁿ</v>
      </c>
      <c r="D933" s="52" t="s">
        <v>4552</v>
      </c>
      <c r="E933" s="52" t="s">
        <v>6325</v>
      </c>
      <c r="F933" s="52" t="s">
        <v>1720</v>
      </c>
      <c r="G933" s="52" t="s">
        <v>6348</v>
      </c>
      <c r="I933" s="56" t="s">
        <v>5789</v>
      </c>
      <c r="J933" s="52" t="s">
        <v>2581</v>
      </c>
      <c r="K933" s="52" t="s">
        <v>2780</v>
      </c>
      <c r="M933" s="59" t="s">
        <v>2579</v>
      </c>
      <c r="N933" s="59" t="s">
        <v>2580</v>
      </c>
      <c r="O933" s="51" t="s">
        <v>7799</v>
      </c>
    </row>
    <row r="934" spans="1:15">
      <c r="A934" s="16" t="s">
        <v>7628</v>
      </c>
      <c r="C934" s="52" t="str">
        <f t="shared" si="20"/>
        <v>tìmmá</v>
      </c>
      <c r="E934" s="52" t="s">
        <v>6850</v>
      </c>
      <c r="F934" s="52" t="s">
        <v>6321</v>
      </c>
      <c r="I934" s="56" t="s">
        <v>3141</v>
      </c>
      <c r="J934" s="52" t="s">
        <v>3141</v>
      </c>
      <c r="M934" s="59" t="s">
        <v>3139</v>
      </c>
      <c r="N934" s="59" t="s">
        <v>3140</v>
      </c>
      <c r="O934" s="51" t="s">
        <v>3143</v>
      </c>
    </row>
    <row r="935" spans="1:15">
      <c r="A935" s="51" t="s">
        <v>3068</v>
      </c>
      <c r="C935" s="52" t="str">
        <f t="shared" si="20"/>
        <v>tíntíŋgúrè</v>
      </c>
      <c r="I935" s="56" t="s">
        <v>5790</v>
      </c>
      <c r="J935" s="52" t="s">
        <v>3211</v>
      </c>
      <c r="M935" s="59" t="s">
        <v>2754</v>
      </c>
      <c r="N935" s="59" t="s">
        <v>3218</v>
      </c>
      <c r="O935" s="51" t="s">
        <v>3253</v>
      </c>
    </row>
    <row r="936" spans="1:15">
      <c r="A936" s="16" t="s">
        <v>7626</v>
      </c>
      <c r="C936" s="52" t="str">
        <f t="shared" si="20"/>
        <v>tíŋklè</v>
      </c>
      <c r="E936" s="52" t="s">
        <v>6660</v>
      </c>
      <c r="F936" s="52" t="s">
        <v>7953</v>
      </c>
      <c r="I936" s="56" t="s">
        <v>7954</v>
      </c>
      <c r="J936" s="52" t="s">
        <v>3490</v>
      </c>
      <c r="L936" s="52" t="s">
        <v>7952</v>
      </c>
      <c r="M936" s="59" t="s">
        <v>3491</v>
      </c>
      <c r="N936" s="59" t="s">
        <v>3492</v>
      </c>
      <c r="O936" s="51" t="s">
        <v>7951</v>
      </c>
    </row>
    <row r="937" spans="1:15">
      <c r="A937" s="16" t="s">
        <v>7626</v>
      </c>
      <c r="C937" s="52" t="str">
        <f t="shared" si="20"/>
        <v>tíŋklè-dɔ́y</v>
      </c>
      <c r="I937" s="56" t="s">
        <v>7955</v>
      </c>
      <c r="J937" s="52" t="s">
        <v>3493</v>
      </c>
      <c r="M937" s="51" t="s">
        <v>3494</v>
      </c>
      <c r="N937" s="69" t="s">
        <v>3495</v>
      </c>
      <c r="O937" s="51" t="s">
        <v>3499</v>
      </c>
    </row>
    <row r="938" spans="1:15">
      <c r="A938" s="16" t="s">
        <v>7626</v>
      </c>
      <c r="C938" s="52" t="str">
        <f t="shared" si="20"/>
        <v>tíŋklè-yá</v>
      </c>
      <c r="I938" s="56" t="s">
        <v>7956</v>
      </c>
      <c r="J938" s="52" t="s">
        <v>3498</v>
      </c>
      <c r="M938" s="51" t="s">
        <v>3496</v>
      </c>
      <c r="N938" s="69" t="s">
        <v>3497</v>
      </c>
      <c r="O938" s="51" t="s">
        <v>3500</v>
      </c>
    </row>
    <row r="939" spans="1:15">
      <c r="C939" s="52" t="str">
        <f t="shared" si="20"/>
        <v>tāʕè 'place'</v>
      </c>
      <c r="D939" s="52" t="s">
        <v>4547</v>
      </c>
      <c r="E939" s="52" t="s">
        <v>6322</v>
      </c>
      <c r="F939" s="52" t="s">
        <v>6338</v>
      </c>
      <c r="I939" s="56" t="s">
        <v>7537</v>
      </c>
      <c r="J939" s="57"/>
      <c r="M939" s="59" t="s">
        <v>483</v>
      </c>
      <c r="N939" s="59" t="s">
        <v>484</v>
      </c>
      <c r="O939" s="51" t="s">
        <v>5754</v>
      </c>
    </row>
    <row r="940" spans="1:15">
      <c r="C940" s="52" t="str">
        <f t="shared" si="20"/>
        <v>dílāʕā 'compound/concession'</v>
      </c>
      <c r="D940" s="52" t="s">
        <v>3963</v>
      </c>
      <c r="E940" s="52" t="s">
        <v>6322</v>
      </c>
      <c r="F940" s="52" t="s">
        <v>6338</v>
      </c>
      <c r="I940" s="56" t="s">
        <v>6851</v>
      </c>
      <c r="M940" s="60" t="s">
        <v>5011</v>
      </c>
      <c r="N940" s="60" t="s">
        <v>5012</v>
      </c>
      <c r="O940" s="51" t="s">
        <v>3964</v>
      </c>
    </row>
    <row r="941" spans="1:15">
      <c r="E941" s="52" t="s">
        <v>6322</v>
      </c>
      <c r="F941" s="57" t="s">
        <v>6338</v>
      </c>
      <c r="I941" s="56" t="s">
        <v>7538</v>
      </c>
      <c r="J941" s="57"/>
      <c r="M941" s="59" t="s">
        <v>1559</v>
      </c>
      <c r="N941" s="59" t="s">
        <v>1558</v>
      </c>
    </row>
    <row r="942" spans="1:15">
      <c r="E942" s="52" t="s">
        <v>6322</v>
      </c>
      <c r="F942" s="52" t="s">
        <v>6338</v>
      </c>
      <c r="I942" s="56" t="s">
        <v>7539</v>
      </c>
      <c r="L942" s="52" t="s">
        <v>6270</v>
      </c>
      <c r="M942" s="59" t="s">
        <v>859</v>
      </c>
      <c r="N942" s="59" t="s">
        <v>860</v>
      </c>
    </row>
    <row r="943" spans="1:15">
      <c r="I943" s="56" t="s">
        <v>5140</v>
      </c>
      <c r="M943" s="59" t="s">
        <v>5142</v>
      </c>
      <c r="N943" s="59" t="s">
        <v>5141</v>
      </c>
    </row>
    <row r="944" spans="1:15">
      <c r="A944" s="16" t="s">
        <v>7627</v>
      </c>
      <c r="I944" s="56" t="s">
        <v>5801</v>
      </c>
      <c r="J944" s="57"/>
      <c r="L944" s="52" t="s">
        <v>5802</v>
      </c>
      <c r="M944" s="59" t="s">
        <v>5803</v>
      </c>
      <c r="N944" s="59" t="s">
        <v>5804</v>
      </c>
      <c r="O944" s="51" t="s">
        <v>5805</v>
      </c>
    </row>
    <row r="945" spans="1:15">
      <c r="E945" s="52" t="s">
        <v>6322</v>
      </c>
      <c r="F945" s="52" t="s">
        <v>6365</v>
      </c>
      <c r="I945" s="56" t="s">
        <v>7877</v>
      </c>
      <c r="J945" s="57"/>
      <c r="L945" s="52" t="s">
        <v>6079</v>
      </c>
      <c r="M945" s="59" t="s">
        <v>504</v>
      </c>
      <c r="N945" s="59" t="s">
        <v>505</v>
      </c>
    </row>
    <row r="946" spans="1:15">
      <c r="C946" s="52" t="str">
        <f>IF(ISBLANK(J946),D946,J946)</f>
        <v>tòmí</v>
      </c>
      <c r="D946" s="52" t="s">
        <v>4561</v>
      </c>
      <c r="E946" s="52" t="s">
        <v>6318</v>
      </c>
      <c r="F946" s="52" t="s">
        <v>6321</v>
      </c>
      <c r="G946" s="52" t="s">
        <v>6348</v>
      </c>
      <c r="I946" s="56" t="s">
        <v>7709</v>
      </c>
      <c r="J946" s="52" t="s">
        <v>2707</v>
      </c>
      <c r="M946" s="59" t="s">
        <v>5138</v>
      </c>
      <c r="N946" s="59" t="s">
        <v>5139</v>
      </c>
    </row>
    <row r="947" spans="1:15">
      <c r="A947" s="16" t="s">
        <v>7627</v>
      </c>
      <c r="E947" s="52" t="s">
        <v>6359</v>
      </c>
      <c r="F947" s="52" t="s">
        <v>6852</v>
      </c>
      <c r="I947" s="56" t="s">
        <v>5797</v>
      </c>
      <c r="J947" s="57"/>
      <c r="M947" s="59" t="s">
        <v>5798</v>
      </c>
      <c r="N947" s="59" t="s">
        <v>5799</v>
      </c>
      <c r="O947" s="51" t="s">
        <v>5800</v>
      </c>
    </row>
    <row r="948" spans="1:15">
      <c r="A948" s="51" t="s">
        <v>3068</v>
      </c>
      <c r="C948" s="52" t="str">
        <f>IF(ISBLANK(J948),D948,J948)</f>
        <v>tòmíí</v>
      </c>
      <c r="D948" s="52" t="s">
        <v>4563</v>
      </c>
      <c r="E948" s="52" t="s">
        <v>6329</v>
      </c>
      <c r="F948" s="52" t="s">
        <v>6319</v>
      </c>
      <c r="G948" s="52" t="s">
        <v>6348</v>
      </c>
      <c r="I948" s="56" t="s">
        <v>5796</v>
      </c>
      <c r="J948" s="52" t="s">
        <v>3378</v>
      </c>
      <c r="L948" s="52" t="s">
        <v>1914</v>
      </c>
      <c r="M948" s="59" t="s">
        <v>3004</v>
      </c>
      <c r="N948" s="59" t="s">
        <v>3005</v>
      </c>
      <c r="O948" s="51" t="s">
        <v>3379</v>
      </c>
    </row>
    <row r="949" spans="1:15">
      <c r="A949" s="51" t="s">
        <v>3068</v>
      </c>
      <c r="C949" s="52" t="str">
        <f>IF(ISBLANK(J949),D949,J949)</f>
        <v>tóòⁿ-káméé 'potato'</v>
      </c>
      <c r="D949" s="52" t="s">
        <v>4565</v>
      </c>
      <c r="E949" s="52" t="s">
        <v>6370</v>
      </c>
      <c r="F949" s="52" t="s">
        <v>6382</v>
      </c>
      <c r="I949" s="56" t="s">
        <v>7900</v>
      </c>
      <c r="M949" s="59" t="s">
        <v>5806</v>
      </c>
      <c r="N949" s="59" t="s">
        <v>5807</v>
      </c>
    </row>
    <row r="950" spans="1:15">
      <c r="E950" s="52" t="s">
        <v>6324</v>
      </c>
      <c r="F950" s="52" t="s">
        <v>1829</v>
      </c>
      <c r="I950" s="56" t="s">
        <v>7977</v>
      </c>
      <c r="J950" s="57"/>
      <c r="M950" s="60" t="s">
        <v>6796</v>
      </c>
      <c r="N950" s="60" t="s">
        <v>5199</v>
      </c>
    </row>
    <row r="951" spans="1:15">
      <c r="A951" s="16" t="s">
        <v>7626</v>
      </c>
      <c r="C951" s="52" t="str">
        <f>IF(ISBLANK(J951),D951,J951)</f>
        <v>tòró-já-cɔ̀mì</v>
      </c>
      <c r="I951" s="56" t="s">
        <v>5808</v>
      </c>
      <c r="J951" s="52" t="s">
        <v>3535</v>
      </c>
      <c r="L951" s="52" t="s">
        <v>5809</v>
      </c>
      <c r="M951" s="59" t="s">
        <v>3533</v>
      </c>
      <c r="N951" s="59" t="s">
        <v>3534</v>
      </c>
      <c r="O951" s="51" t="s">
        <v>5812</v>
      </c>
    </row>
    <row r="952" spans="1:15">
      <c r="A952" s="51" t="s">
        <v>3068</v>
      </c>
      <c r="C952" s="52" t="str">
        <f>IF(ISBLANK(J953),D952,J953)</f>
        <v>tòtòbláày</v>
      </c>
      <c r="E952" s="57" t="s">
        <v>6854</v>
      </c>
      <c r="F952" s="57" t="s">
        <v>6989</v>
      </c>
      <c r="I952" s="56" t="s">
        <v>7624</v>
      </c>
      <c r="M952" s="59" t="s">
        <v>2855</v>
      </c>
      <c r="N952" s="59" t="s">
        <v>2856</v>
      </c>
      <c r="O952" s="51" t="s">
        <v>2832</v>
      </c>
    </row>
    <row r="953" spans="1:15">
      <c r="A953" s="51" t="s">
        <v>3068</v>
      </c>
      <c r="C953" s="52" t="str">
        <f>IF(ISBLANK(J953),D953,J953)</f>
        <v>tòtòbláày</v>
      </c>
      <c r="E953" s="57" t="s">
        <v>6853</v>
      </c>
      <c r="F953" s="57" t="s">
        <v>7625</v>
      </c>
      <c r="I953" s="56" t="s">
        <v>7624</v>
      </c>
      <c r="J953" s="52" t="s">
        <v>3377</v>
      </c>
      <c r="M953" s="59" t="s">
        <v>2999</v>
      </c>
      <c r="N953" s="59" t="s">
        <v>3000</v>
      </c>
      <c r="O953" s="51" t="s">
        <v>3001</v>
      </c>
    </row>
    <row r="954" spans="1:15">
      <c r="C954" s="52" t="str">
        <f>IF(ISBLANK(J954),D954,J954)</f>
        <v>tòy</v>
      </c>
      <c r="D954" s="52" t="s">
        <v>4559</v>
      </c>
      <c r="E954" s="52" t="s">
        <v>6334</v>
      </c>
      <c r="F954" s="52" t="s">
        <v>1722</v>
      </c>
      <c r="I954" s="56" t="s">
        <v>7729</v>
      </c>
      <c r="J954" s="52" t="s">
        <v>2123</v>
      </c>
      <c r="K954" s="52" t="s">
        <v>2800</v>
      </c>
      <c r="L954" s="52" t="s">
        <v>2801</v>
      </c>
      <c r="M954" s="59" t="s">
        <v>768</v>
      </c>
      <c r="N954" s="59" t="s">
        <v>769</v>
      </c>
      <c r="O954" s="51" t="s">
        <v>6144</v>
      </c>
    </row>
    <row r="955" spans="1:15">
      <c r="C955" s="52" t="str">
        <f>IF(ISBLANK(J955),D955,J955)</f>
        <v>tōyī 'dry season'</v>
      </c>
      <c r="D955" s="52" t="s">
        <v>4568</v>
      </c>
      <c r="E955" s="52" t="s">
        <v>6318</v>
      </c>
      <c r="F955" s="52" t="s">
        <v>6321</v>
      </c>
      <c r="I955" s="56" t="s">
        <v>7708</v>
      </c>
      <c r="J955" s="57"/>
      <c r="M955" s="59" t="s">
        <v>4569</v>
      </c>
      <c r="N955" s="59" t="s">
        <v>4570</v>
      </c>
    </row>
    <row r="956" spans="1:15">
      <c r="C956" s="52" t="str">
        <f>IF(ISBLANK(J956),D956,J956)</f>
        <v>tɔ́</v>
      </c>
      <c r="D956" s="52" t="s">
        <v>3972</v>
      </c>
      <c r="E956" s="52" t="s">
        <v>6326</v>
      </c>
      <c r="F956" s="52" t="s">
        <v>6340</v>
      </c>
      <c r="I956" s="56" t="s">
        <v>7685</v>
      </c>
      <c r="J956" s="52" t="s">
        <v>2536</v>
      </c>
      <c r="L956" s="52" t="s">
        <v>2808</v>
      </c>
      <c r="M956" s="59" t="s">
        <v>271</v>
      </c>
      <c r="N956" s="59" t="s">
        <v>272</v>
      </c>
      <c r="O956" s="51" t="s">
        <v>5816</v>
      </c>
    </row>
    <row r="957" spans="1:15">
      <c r="A957" s="51" t="s">
        <v>3070</v>
      </c>
      <c r="I957" s="56" t="s">
        <v>6523</v>
      </c>
      <c r="L957" s="52" t="s">
        <v>6522</v>
      </c>
      <c r="M957" s="59" t="s">
        <v>1543</v>
      </c>
      <c r="N957" s="59" t="s">
        <v>1544</v>
      </c>
    </row>
    <row r="958" spans="1:15">
      <c r="C958" s="52" t="str">
        <f>IF(ISBLANK(J958),D958,J958)</f>
        <v>tɔ́</v>
      </c>
      <c r="D958" s="52" t="s">
        <v>3972</v>
      </c>
      <c r="E958" s="52" t="s">
        <v>6648</v>
      </c>
      <c r="F958" s="52" t="s">
        <v>6340</v>
      </c>
      <c r="I958" s="56" t="s">
        <v>5813</v>
      </c>
      <c r="J958" s="52" t="s">
        <v>2536</v>
      </c>
      <c r="L958" s="52" t="s">
        <v>2808</v>
      </c>
      <c r="M958" s="59" t="s">
        <v>5814</v>
      </c>
      <c r="N958" s="59" t="s">
        <v>5815</v>
      </c>
      <c r="O958" s="51" t="s">
        <v>5817</v>
      </c>
    </row>
    <row r="959" spans="1:15">
      <c r="E959" s="52" t="s">
        <v>6322</v>
      </c>
      <c r="F959" s="52" t="s">
        <v>6323</v>
      </c>
      <c r="I959" s="56" t="s">
        <v>6266</v>
      </c>
      <c r="L959" s="52" t="s">
        <v>1914</v>
      </c>
      <c r="M959" s="59" t="s">
        <v>6262</v>
      </c>
      <c r="N959" s="59" t="s">
        <v>6263</v>
      </c>
    </row>
    <row r="960" spans="1:15">
      <c r="C960" s="52" t="str">
        <f>IF(ISBLANK(J960),D960,J960)</f>
        <v>nɛ̄kɛ̄sò</v>
      </c>
      <c r="I960" s="56" t="s">
        <v>7962</v>
      </c>
      <c r="J960" s="52" t="s">
        <v>2077</v>
      </c>
      <c r="K960" s="52" t="s">
        <v>2825</v>
      </c>
      <c r="L960" s="52" t="s">
        <v>7960</v>
      </c>
      <c r="M960" s="59" t="s">
        <v>2075</v>
      </c>
      <c r="N960" s="59" t="s">
        <v>2076</v>
      </c>
      <c r="O960" s="51" t="s">
        <v>7958</v>
      </c>
    </row>
    <row r="961" spans="1:15">
      <c r="A961" s="51" t="s">
        <v>3068</v>
      </c>
      <c r="C961" s="52" t="str">
        <f>IF(ISBLANK(J961),D961,J961)</f>
        <v>tɔ̀ɔ̀ⁿ-sànáyⁿ</v>
      </c>
      <c r="E961" s="52" t="s">
        <v>6370</v>
      </c>
      <c r="F961" s="52" t="s">
        <v>6378</v>
      </c>
      <c r="I961" s="56" t="s">
        <v>5822</v>
      </c>
      <c r="J961" s="52" t="s">
        <v>3302</v>
      </c>
      <c r="L961" s="52" t="s">
        <v>1914</v>
      </c>
      <c r="M961" s="59" t="s">
        <v>5823</v>
      </c>
      <c r="N961" s="59" t="s">
        <v>5824</v>
      </c>
      <c r="O961" s="51" t="s">
        <v>3303</v>
      </c>
    </row>
    <row r="962" spans="1:15">
      <c r="A962" s="16" t="s">
        <v>7628</v>
      </c>
      <c r="C962" s="52" t="str">
        <f>IF(ISBLANK(J962),D962,J962)</f>
        <v>tɔ́rɔ́ʕɔ́ 'monkey'</v>
      </c>
      <c r="D962" s="52" t="s">
        <v>4573</v>
      </c>
      <c r="E962" s="52" t="s">
        <v>6318</v>
      </c>
      <c r="F962" s="52" t="s">
        <v>6321</v>
      </c>
      <c r="I962" s="56" t="s">
        <v>7711</v>
      </c>
      <c r="J962" s="57"/>
      <c r="M962" s="59" t="s">
        <v>5794</v>
      </c>
      <c r="N962" s="59" t="s">
        <v>5795</v>
      </c>
      <c r="O962" s="51" t="s">
        <v>5758</v>
      </c>
    </row>
    <row r="963" spans="1:15">
      <c r="E963" s="52" t="s">
        <v>6318</v>
      </c>
      <c r="F963" s="52" t="s">
        <v>6321</v>
      </c>
      <c r="I963" s="56" t="s">
        <v>7712</v>
      </c>
      <c r="L963" s="52" t="s">
        <v>5757</v>
      </c>
      <c r="M963" s="59" t="s">
        <v>2696</v>
      </c>
      <c r="N963" s="59" t="s">
        <v>2697</v>
      </c>
    </row>
    <row r="964" spans="1:15">
      <c r="C964" s="52" t="str">
        <f>IF(ISBLANK(J964),D964,J964)</f>
        <v>tūtūnāà 'foundation post'</v>
      </c>
      <c r="D964" s="52" t="s">
        <v>4586</v>
      </c>
      <c r="E964" s="52" t="s">
        <v>6324</v>
      </c>
      <c r="F964" s="52" t="s">
        <v>6368</v>
      </c>
      <c r="I964" s="56" t="s">
        <v>5833</v>
      </c>
      <c r="J964" s="57"/>
      <c r="L964" s="52" t="s">
        <v>5834</v>
      </c>
      <c r="M964" s="60" t="s">
        <v>5831</v>
      </c>
      <c r="N964" s="60" t="s">
        <v>5832</v>
      </c>
    </row>
    <row r="965" spans="1:15">
      <c r="C965" s="52" t="str">
        <f>IF(ISBLANK(J965),D965,J965)</f>
        <v>tɔ́wⁿ</v>
      </c>
      <c r="D965" s="52" t="s">
        <v>4576</v>
      </c>
      <c r="E965" s="52" t="s">
        <v>6357</v>
      </c>
      <c r="F965" s="52" t="s">
        <v>1720</v>
      </c>
      <c r="I965" s="56" t="s">
        <v>7718</v>
      </c>
      <c r="J965" s="52" t="s">
        <v>2615</v>
      </c>
      <c r="M965" s="59" t="s">
        <v>202</v>
      </c>
      <c r="N965" s="59" t="s">
        <v>203</v>
      </c>
      <c r="O965" s="51" t="s">
        <v>6394</v>
      </c>
    </row>
    <row r="966" spans="1:15">
      <c r="E966" s="52" t="s">
        <v>6357</v>
      </c>
      <c r="F966" s="52" t="s">
        <v>1720</v>
      </c>
      <c r="I966" s="56" t="s">
        <v>7719</v>
      </c>
      <c r="L966" s="52" t="s">
        <v>6395</v>
      </c>
      <c r="M966" s="59" t="s">
        <v>4890</v>
      </c>
      <c r="N966" s="59" t="s">
        <v>4891</v>
      </c>
    </row>
    <row r="967" spans="1:15">
      <c r="C967" s="52" t="str">
        <f>IF(ISBLANK(J967),D967,J967)</f>
        <v>tóò sōⁿ 'bicycle'</v>
      </c>
      <c r="D967" s="52" t="s">
        <v>4564</v>
      </c>
      <c r="I967" s="56" t="s">
        <v>7961</v>
      </c>
      <c r="L967" s="52" t="s">
        <v>7960</v>
      </c>
      <c r="M967" s="59" t="s">
        <v>2075</v>
      </c>
      <c r="N967" s="59" t="s">
        <v>2076</v>
      </c>
      <c r="O967" s="51" t="s">
        <v>7959</v>
      </c>
    </row>
    <row r="968" spans="1:15">
      <c r="C968" s="52" t="str">
        <f>IF(ISBLANK(J968),D968,J968)</f>
        <v>ʃítɔ́ɣɔ̀ⁿ</v>
      </c>
      <c r="D968" s="52" t="s">
        <v>4503</v>
      </c>
      <c r="I968" s="56" t="s">
        <v>5732</v>
      </c>
      <c r="J968" s="52" t="s">
        <v>2474</v>
      </c>
      <c r="K968" s="52" t="s">
        <v>3738</v>
      </c>
      <c r="M968" s="59" t="s">
        <v>4468</v>
      </c>
      <c r="N968" s="59" t="s">
        <v>4469</v>
      </c>
    </row>
    <row r="969" spans="1:15">
      <c r="C969" s="52" t="str">
        <f>IF(ISBLANK(J969),D969,J969)</f>
        <v>kārāmɔ̄gɔ̀ 'teacher'</v>
      </c>
      <c r="D969" s="52" t="s">
        <v>4127</v>
      </c>
      <c r="E969" s="52" t="s">
        <v>6322</v>
      </c>
      <c r="F969" s="52" t="s">
        <v>6323</v>
      </c>
      <c r="I969" s="56" t="s">
        <v>5221</v>
      </c>
      <c r="J969" s="57"/>
      <c r="M969" s="60" t="s">
        <v>5407</v>
      </c>
      <c r="N969" s="60" t="s">
        <v>5408</v>
      </c>
    </row>
    <row r="970" spans="1:15">
      <c r="E970" s="52" t="s">
        <v>6322</v>
      </c>
      <c r="F970" s="52" t="s">
        <v>6349</v>
      </c>
      <c r="I970" s="56" t="s">
        <v>6026</v>
      </c>
      <c r="J970" s="57"/>
      <c r="M970" s="59" t="s">
        <v>688</v>
      </c>
      <c r="N970" s="59" t="s">
        <v>689</v>
      </c>
    </row>
    <row r="971" spans="1:15">
      <c r="A971" s="51" t="s">
        <v>3070</v>
      </c>
      <c r="E971" s="52" t="s">
        <v>6329</v>
      </c>
      <c r="F971" s="52" t="s">
        <v>6336</v>
      </c>
      <c r="I971" s="56" t="s">
        <v>7921</v>
      </c>
      <c r="M971" s="59" t="s">
        <v>1556</v>
      </c>
      <c r="N971" s="59" t="s">
        <v>1557</v>
      </c>
    </row>
    <row r="972" spans="1:15">
      <c r="E972" s="52" t="s">
        <v>6318</v>
      </c>
      <c r="F972" s="52" t="s">
        <v>6321</v>
      </c>
      <c r="I972" s="56" t="s">
        <v>5679</v>
      </c>
      <c r="L972" s="52" t="s">
        <v>1914</v>
      </c>
      <c r="M972" s="59" t="s">
        <v>2618</v>
      </c>
      <c r="N972" s="59" t="s">
        <v>2619</v>
      </c>
    </row>
    <row r="973" spans="1:15">
      <c r="C973" s="52" t="str">
        <f>IF(ISBLANK(J973),D973,J973)</f>
        <v>tūʕāʕà 'respect (n)/respecter; big'</v>
      </c>
      <c r="D973" s="52" t="s">
        <v>4589</v>
      </c>
      <c r="E973" s="52" t="s">
        <v>6322</v>
      </c>
      <c r="F973" s="52" t="s">
        <v>6382</v>
      </c>
      <c r="I973" s="56" t="s">
        <v>5452</v>
      </c>
      <c r="J973" s="57"/>
      <c r="M973" s="60" t="s">
        <v>5453</v>
      </c>
      <c r="N973" s="60" t="s">
        <v>5454</v>
      </c>
    </row>
    <row r="974" spans="1:15">
      <c r="E974" s="52" t="s">
        <v>6318</v>
      </c>
      <c r="F974" s="52" t="s">
        <v>1829</v>
      </c>
      <c r="I974" s="56" t="s">
        <v>5872</v>
      </c>
      <c r="J974" s="57"/>
      <c r="L974" s="52" t="s">
        <v>5873</v>
      </c>
      <c r="M974" s="60" t="s">
        <v>5874</v>
      </c>
      <c r="N974" s="60" t="s">
        <v>5875</v>
      </c>
      <c r="O974" s="51" t="s">
        <v>5876</v>
      </c>
    </row>
    <row r="975" spans="1:15">
      <c r="E975" s="52" t="s">
        <v>6855</v>
      </c>
      <c r="F975" s="52" t="s">
        <v>6856</v>
      </c>
      <c r="I975" s="56" t="s">
        <v>5881</v>
      </c>
      <c r="J975" s="57"/>
      <c r="M975" s="59" t="s">
        <v>5840</v>
      </c>
      <c r="N975" s="59" t="s">
        <v>5841</v>
      </c>
      <c r="O975" s="51" t="s">
        <v>5879</v>
      </c>
    </row>
    <row r="976" spans="1:15">
      <c r="A976" s="51" t="s">
        <v>3068</v>
      </c>
      <c r="I976" s="56" t="s">
        <v>5844</v>
      </c>
      <c r="J976" s="52" t="s">
        <v>3386</v>
      </c>
      <c r="L976" s="52" t="s">
        <v>5845</v>
      </c>
      <c r="M976" s="59" t="s">
        <v>3384</v>
      </c>
      <c r="N976" s="59" t="s">
        <v>3385</v>
      </c>
      <c r="O976" s="51" t="s">
        <v>5846</v>
      </c>
    </row>
    <row r="977" spans="1:15">
      <c r="A977" s="51" t="s">
        <v>3068</v>
      </c>
      <c r="C977" s="52" t="str">
        <f>IF(ISBLANK(J976),D977,J976)</f>
        <v>wámbíí-ʃìnàà</v>
      </c>
      <c r="I977" s="56" t="s">
        <v>5842</v>
      </c>
      <c r="L977" s="52" t="s">
        <v>5843</v>
      </c>
      <c r="M977" s="59" t="s">
        <v>3384</v>
      </c>
      <c r="N977" s="59" t="s">
        <v>3385</v>
      </c>
      <c r="O977" s="51" t="s">
        <v>5846</v>
      </c>
    </row>
    <row r="978" spans="1:15">
      <c r="C978" s="52" t="str">
        <f>IF(ISBLANK(J978),D978,J978)</f>
        <v>wākātí 'time'</v>
      </c>
      <c r="D978" s="52" t="s">
        <v>4592</v>
      </c>
      <c r="E978" s="52" t="s">
        <v>6322</v>
      </c>
      <c r="F978" s="52" t="s">
        <v>6349</v>
      </c>
      <c r="I978" s="56" t="s">
        <v>5835</v>
      </c>
      <c r="J978" s="57"/>
      <c r="M978" s="59" t="s">
        <v>5836</v>
      </c>
      <c r="N978" s="59" t="s">
        <v>5837</v>
      </c>
      <c r="O978" s="51" t="s">
        <v>5838</v>
      </c>
    </row>
    <row r="979" spans="1:15">
      <c r="A979" s="51" t="s">
        <v>3068</v>
      </c>
      <c r="C979" s="52" t="str">
        <f>IF(ISBLANK(J979),D979,J979)</f>
        <v>wàŋgáyⁿ</v>
      </c>
      <c r="E979" s="57" t="s">
        <v>6857</v>
      </c>
      <c r="F979" s="57" t="s">
        <v>6336</v>
      </c>
      <c r="I979" s="56" t="s">
        <v>5120</v>
      </c>
      <c r="J979" s="52" t="s">
        <v>3382</v>
      </c>
      <c r="M979" s="59" t="s">
        <v>3381</v>
      </c>
      <c r="N979" s="59" t="s">
        <v>3241</v>
      </c>
      <c r="O979" s="51" t="s">
        <v>6994</v>
      </c>
    </row>
    <row r="980" spans="1:15">
      <c r="A980" s="51" t="s">
        <v>3068</v>
      </c>
      <c r="E980" s="57" t="s">
        <v>6857</v>
      </c>
      <c r="F980" s="57" t="s">
        <v>6336</v>
      </c>
      <c r="I980" s="56" t="s">
        <v>5120</v>
      </c>
      <c r="J980" s="57"/>
      <c r="K980" s="57"/>
      <c r="L980" s="57"/>
      <c r="M980" s="59" t="s">
        <v>2840</v>
      </c>
      <c r="N980" s="59" t="s">
        <v>2841</v>
      </c>
      <c r="O980" s="51" t="s">
        <v>5122</v>
      </c>
    </row>
    <row r="981" spans="1:15">
      <c r="C981" s="52" t="str">
        <f>IF(ISBLANK(J981),D981,J981)</f>
        <v>wárí gíɔ̀ⁿ 'silver/argent'</v>
      </c>
      <c r="D981" s="52" t="s">
        <v>4594</v>
      </c>
      <c r="I981" s="56" t="s">
        <v>5858</v>
      </c>
      <c r="M981" s="59" t="s">
        <v>4595</v>
      </c>
      <c r="N981" s="59" t="s">
        <v>4596</v>
      </c>
    </row>
    <row r="982" spans="1:15">
      <c r="A982" s="16" t="s">
        <v>7628</v>
      </c>
      <c r="C982" s="52" t="str">
        <f>IF(ISBLANK(J982),D982,J982)</f>
        <v>sɔ́mbìì</v>
      </c>
      <c r="E982" s="52" t="s">
        <v>6359</v>
      </c>
      <c r="F982" s="52" t="s">
        <v>6379</v>
      </c>
      <c r="I982" s="56" t="s">
        <v>7880</v>
      </c>
      <c r="J982" s="57" t="s">
        <v>3121</v>
      </c>
      <c r="L982" s="52" t="s">
        <v>1914</v>
      </c>
      <c r="M982" s="59" t="s">
        <v>3122</v>
      </c>
      <c r="N982" s="59" t="s">
        <v>3123</v>
      </c>
      <c r="O982" s="51" t="s">
        <v>3106</v>
      </c>
    </row>
    <row r="983" spans="1:15">
      <c r="E983" s="52" t="s">
        <v>6337</v>
      </c>
      <c r="F983" s="52" t="s">
        <v>6338</v>
      </c>
      <c r="I983" s="56" t="s">
        <v>8213</v>
      </c>
      <c r="L983" s="52" t="s">
        <v>6046</v>
      </c>
      <c r="M983" s="59" t="s">
        <v>493</v>
      </c>
      <c r="N983" s="59" t="s">
        <v>494</v>
      </c>
    </row>
    <row r="984" spans="1:15">
      <c r="C984" s="52" t="str">
        <f>IF(ISBLANK(J984),D984,J984)</f>
        <v>wàɲí 'inside/intérieur', wáyɛ̀ⁿ 'inside of the house (n)/dans la maison'</v>
      </c>
      <c r="D984" s="52" t="s">
        <v>5859</v>
      </c>
      <c r="E984" s="52" t="s">
        <v>6334</v>
      </c>
      <c r="F984" s="52" t="s">
        <v>6340</v>
      </c>
      <c r="I984" s="56" t="s">
        <v>7853</v>
      </c>
      <c r="J984" s="57"/>
      <c r="M984" s="59" t="s">
        <v>5847</v>
      </c>
      <c r="N984" s="59" t="s">
        <v>5848</v>
      </c>
      <c r="O984" s="51" t="s">
        <v>5854</v>
      </c>
    </row>
    <row r="985" spans="1:15">
      <c r="A985" s="51" t="s">
        <v>3068</v>
      </c>
      <c r="C985" s="52" t="str">
        <f>IF(ISBLANK(J985),D985,J985)</f>
        <v>wɛ̀rɛ̀nɛ́</v>
      </c>
      <c r="E985" s="52" t="s">
        <v>6370</v>
      </c>
      <c r="F985" s="52" t="s">
        <v>6378</v>
      </c>
      <c r="I985" s="56" t="s">
        <v>5860</v>
      </c>
      <c r="J985" s="52" t="s">
        <v>3318</v>
      </c>
      <c r="M985" s="59" t="s">
        <v>3317</v>
      </c>
      <c r="N985" s="59" t="s">
        <v>3316</v>
      </c>
      <c r="O985" s="51" t="s">
        <v>3319</v>
      </c>
    </row>
    <row r="986" spans="1:15">
      <c r="C986" s="52" t="str">
        <f>IF(ISBLANK(J986),D986,J986)</f>
        <v>wí (cpd final)</v>
      </c>
      <c r="I986" s="56" t="s">
        <v>5861</v>
      </c>
      <c r="J986" s="52" t="s">
        <v>4756</v>
      </c>
      <c r="L986" s="52" t="s">
        <v>4755</v>
      </c>
      <c r="M986" s="59" t="s">
        <v>2708</v>
      </c>
      <c r="N986" s="59" t="s">
        <v>2709</v>
      </c>
      <c r="O986" s="51" t="s">
        <v>4623</v>
      </c>
    </row>
    <row r="987" spans="1:15">
      <c r="E987" s="57" t="s">
        <v>6325</v>
      </c>
      <c r="F987" s="57" t="s">
        <v>1720</v>
      </c>
      <c r="I987" s="56" t="s">
        <v>5865</v>
      </c>
      <c r="J987" s="57"/>
      <c r="M987" s="59" t="s">
        <v>547</v>
      </c>
      <c r="N987" s="59" t="s">
        <v>548</v>
      </c>
      <c r="O987" s="51" t="s">
        <v>5866</v>
      </c>
    </row>
    <row r="988" spans="1:15">
      <c r="A988" s="16" t="s">
        <v>7633</v>
      </c>
      <c r="C988" s="52" t="str">
        <f>IF(ISBLANK(J988),D988,J988)</f>
        <v>wíyāɣā</v>
      </c>
      <c r="D988" s="52" t="s">
        <v>4620</v>
      </c>
      <c r="E988" s="52" t="s">
        <v>6322</v>
      </c>
      <c r="F988" s="52" t="s">
        <v>6382</v>
      </c>
      <c r="I988" s="56" t="s">
        <v>7848</v>
      </c>
      <c r="J988" s="52" t="s">
        <v>2508</v>
      </c>
      <c r="K988" s="52" t="s">
        <v>4622</v>
      </c>
      <c r="M988" s="59" t="s">
        <v>327</v>
      </c>
      <c r="N988" s="59" t="s">
        <v>328</v>
      </c>
    </row>
    <row r="989" spans="1:15">
      <c r="A989" s="51" t="s">
        <v>7631</v>
      </c>
      <c r="C989" s="52" t="str">
        <f>IF(ISBLANK(J989),D989,J989)</f>
        <v>wúyàʕà kɛ́ⁿ-kɛ̀ⁿ</v>
      </c>
      <c r="D989" s="52" t="s">
        <v>4621</v>
      </c>
      <c r="I989" s="56" t="s">
        <v>5609</v>
      </c>
      <c r="J989" s="57"/>
      <c r="M989" s="59" t="s">
        <v>3555</v>
      </c>
      <c r="N989" s="59" t="s">
        <v>3556</v>
      </c>
    </row>
    <row r="990" spans="1:15">
      <c r="A990" s="16" t="s">
        <v>7633</v>
      </c>
      <c r="C990" s="52" t="str">
        <f>IF(ISBLANK(J990),D990,J990)</f>
        <v>wíɣàà-ŋmáⁿjɔ̀ⁿ</v>
      </c>
      <c r="I990" s="56" t="s">
        <v>5863</v>
      </c>
      <c r="J990" s="52" t="s">
        <v>3702</v>
      </c>
      <c r="L990" s="52" t="s">
        <v>5862</v>
      </c>
      <c r="M990" s="59" t="s">
        <v>3706</v>
      </c>
      <c r="N990" s="59" t="s">
        <v>3707</v>
      </c>
    </row>
    <row r="991" spans="1:15">
      <c r="A991" s="51" t="s">
        <v>7631</v>
      </c>
      <c r="C991" s="52" t="str">
        <f>IF(ISBLANK(J991),#REF!,J991)</f>
        <v>wúyàɣà-yébágày</v>
      </c>
      <c r="D991" s="52" t="s">
        <v>4590</v>
      </c>
      <c r="I991" s="56" t="s">
        <v>5610</v>
      </c>
      <c r="J991" s="52" t="s">
        <v>3557</v>
      </c>
      <c r="M991" s="59" t="s">
        <v>3555</v>
      </c>
      <c r="N991" s="59" t="s">
        <v>3556</v>
      </c>
      <c r="O991" s="51" t="s">
        <v>3558</v>
      </c>
    </row>
    <row r="992" spans="1:15">
      <c r="A992" s="51" t="s">
        <v>7629</v>
      </c>
      <c r="E992" s="52" t="s">
        <v>6337</v>
      </c>
      <c r="F992" s="52" t="s">
        <v>6383</v>
      </c>
      <c r="I992" s="56" t="s">
        <v>7891</v>
      </c>
      <c r="M992" s="59" t="s">
        <v>3642</v>
      </c>
      <c r="N992" s="59" t="s">
        <v>3643</v>
      </c>
      <c r="O992" s="51" t="s">
        <v>5562</v>
      </c>
    </row>
    <row r="993" spans="1:15">
      <c r="A993" s="51" t="s">
        <v>3068</v>
      </c>
      <c r="C993" s="52" t="str">
        <f>IF(ISBLANK(J993),D993,J993)</f>
        <v>wúlūy 'mushroom'</v>
      </c>
      <c r="D993" s="52" t="s">
        <v>4609</v>
      </c>
      <c r="E993" s="52" t="s">
        <v>6324</v>
      </c>
      <c r="F993" s="52" t="s">
        <v>1829</v>
      </c>
      <c r="I993" s="56" t="s">
        <v>7978</v>
      </c>
      <c r="M993" s="59" t="s">
        <v>3019</v>
      </c>
      <c r="N993" s="59" t="s">
        <v>3020</v>
      </c>
    </row>
    <row r="994" spans="1:15">
      <c r="A994" s="16" t="s">
        <v>7628</v>
      </c>
      <c r="C994" s="52" t="str">
        <f>IF(ISBLANK(J994),D994,J994)</f>
        <v>wóní</v>
      </c>
      <c r="D994" s="52" t="s">
        <v>4610</v>
      </c>
      <c r="E994" s="52" t="s">
        <v>6329</v>
      </c>
      <c r="F994" s="52" t="s">
        <v>6336</v>
      </c>
      <c r="I994" s="56" t="s">
        <v>5868</v>
      </c>
      <c r="J994" s="52" t="s">
        <v>3159</v>
      </c>
      <c r="M994" s="59" t="s">
        <v>3157</v>
      </c>
      <c r="N994" s="59" t="s">
        <v>3158</v>
      </c>
    </row>
    <row r="995" spans="1:15">
      <c r="A995" s="51" t="s">
        <v>7629</v>
      </c>
      <c r="C995" s="52" t="str">
        <f>IF(ISBLANK(J995),D995,J995)</f>
        <v>wònóóⁿ</v>
      </c>
      <c r="E995" s="52" t="s">
        <v>6329</v>
      </c>
      <c r="F995" s="52" t="s">
        <v>6321</v>
      </c>
      <c r="I995" s="56" t="s">
        <v>5869</v>
      </c>
      <c r="J995" s="52" t="s">
        <v>3658</v>
      </c>
      <c r="L995" s="52" t="s">
        <v>1914</v>
      </c>
      <c r="M995" s="59" t="s">
        <v>3659</v>
      </c>
      <c r="N995" s="59" t="s">
        <v>3660</v>
      </c>
      <c r="O995" s="51" t="s">
        <v>3661</v>
      </c>
    </row>
    <row r="996" spans="1:15">
      <c r="A996" s="51" t="s">
        <v>3068</v>
      </c>
      <c r="C996" s="52" t="str">
        <f>IF(ISBLANK(J996),D996,J996)</f>
        <v>wóŋ-yò</v>
      </c>
      <c r="I996" s="56" t="s">
        <v>3398</v>
      </c>
      <c r="J996" s="52" t="s">
        <v>3398</v>
      </c>
      <c r="L996" s="52" t="s">
        <v>1914</v>
      </c>
      <c r="M996" s="59" t="s">
        <v>2984</v>
      </c>
      <c r="N996" s="59" t="s">
        <v>2985</v>
      </c>
      <c r="O996" s="51" t="s">
        <v>7957</v>
      </c>
    </row>
    <row r="997" spans="1:15">
      <c r="A997" s="16" t="s">
        <v>7627</v>
      </c>
      <c r="E997" s="52" t="s">
        <v>6359</v>
      </c>
      <c r="F997" s="52" t="s">
        <v>6379</v>
      </c>
      <c r="I997" s="56" t="s">
        <v>5771</v>
      </c>
      <c r="L997" s="52" t="s">
        <v>1914</v>
      </c>
      <c r="M997" s="59" t="s">
        <v>5769</v>
      </c>
      <c r="N997" s="59" t="s">
        <v>5770</v>
      </c>
    </row>
    <row r="998" spans="1:15">
      <c r="A998" s="51" t="s">
        <v>3068</v>
      </c>
      <c r="C998" s="52" t="str">
        <f>IF(ISBLANK(J998),D998,J998)</f>
        <v>wóróⁿ</v>
      </c>
      <c r="E998" s="52" t="s">
        <v>6318</v>
      </c>
      <c r="F998" s="52" t="s">
        <v>6319</v>
      </c>
      <c r="I998" s="56" t="s">
        <v>7212</v>
      </c>
      <c r="J998" s="52" t="s">
        <v>2541</v>
      </c>
      <c r="M998" s="59" t="s">
        <v>2848</v>
      </c>
      <c r="N998" s="59" t="s">
        <v>2849</v>
      </c>
      <c r="O998" s="51" t="s">
        <v>4215</v>
      </c>
    </row>
    <row r="999" spans="1:15">
      <c r="A999" s="51" t="s">
        <v>3070</v>
      </c>
      <c r="C999" s="52" t="str">
        <f>IF(ISBLANK(J999),D999,J999)</f>
        <v>wóróⁿ</v>
      </c>
      <c r="D999" s="52" t="s">
        <v>4617</v>
      </c>
      <c r="E999" s="52" t="s">
        <v>6363</v>
      </c>
      <c r="F999" s="52" t="s">
        <v>6319</v>
      </c>
      <c r="I999" s="56" t="s">
        <v>7211</v>
      </c>
      <c r="J999" s="52" t="s">
        <v>2541</v>
      </c>
      <c r="M999" s="59" t="s">
        <v>2542</v>
      </c>
      <c r="N999" s="59" t="s">
        <v>2544</v>
      </c>
    </row>
    <row r="1000" spans="1:15">
      <c r="E1000" s="52" t="s">
        <v>6858</v>
      </c>
      <c r="F1000" s="52" t="s">
        <v>6338</v>
      </c>
      <c r="I1000" s="56" t="s">
        <v>6043</v>
      </c>
      <c r="J1000" s="57"/>
      <c r="M1000" s="59" t="s">
        <v>893</v>
      </c>
      <c r="N1000" s="59" t="s">
        <v>894</v>
      </c>
    </row>
    <row r="1001" spans="1:15">
      <c r="E1001" s="52" t="s">
        <v>6326</v>
      </c>
      <c r="F1001" s="52" t="s">
        <v>1720</v>
      </c>
      <c r="I1001" s="56" t="s">
        <v>7671</v>
      </c>
      <c r="M1001" s="59" t="s">
        <v>5547</v>
      </c>
      <c r="N1001" s="59" t="s">
        <v>5548</v>
      </c>
    </row>
    <row r="1002" spans="1:15">
      <c r="A1002" s="16" t="s">
        <v>7626</v>
      </c>
      <c r="C1002" s="52" t="str">
        <f>IF(ISBLANK(J1002),D1002,J1002)</f>
        <v>wɔ́-cɔ̀ⁿ</v>
      </c>
      <c r="E1002" s="52" t="s">
        <v>6318</v>
      </c>
      <c r="F1002" s="52" t="s">
        <v>1829</v>
      </c>
      <c r="I1002" s="56" t="s">
        <v>3450</v>
      </c>
      <c r="J1002" s="52" t="s">
        <v>3450</v>
      </c>
      <c r="L1002" s="52" t="s">
        <v>5873</v>
      </c>
      <c r="M1002" s="60" t="s">
        <v>5874</v>
      </c>
      <c r="N1002" s="60" t="s">
        <v>5875</v>
      </c>
      <c r="O1002" s="51" t="s">
        <v>5877</v>
      </c>
    </row>
    <row r="1003" spans="1:15">
      <c r="A1003" s="51" t="s">
        <v>3068</v>
      </c>
      <c r="C1003" s="52" t="str">
        <f>IF(ISBLANK(J1003),D1003,J1003)</f>
        <v>ɔ̀ⁿwɔ́ɔ́-sūⁿ</v>
      </c>
      <c r="I1003" s="56" t="s">
        <v>5546</v>
      </c>
      <c r="J1003" s="52" t="s">
        <v>3299</v>
      </c>
      <c r="L1003" s="52" t="s">
        <v>5580</v>
      </c>
      <c r="M1003" s="59" t="s">
        <v>2748</v>
      </c>
      <c r="N1003" s="59" t="s">
        <v>5545</v>
      </c>
      <c r="O1003" s="51" t="s">
        <v>3300</v>
      </c>
    </row>
    <row r="1004" spans="1:15">
      <c r="A1004" s="51" t="s">
        <v>7630</v>
      </c>
      <c r="C1004" s="52" t="str">
        <f>IF(ISBLANK(J1004),D1004,J1004)</f>
        <v>wɔ̄ʕɔ́ 'goat'</v>
      </c>
      <c r="D1004" s="52" t="s">
        <v>4608</v>
      </c>
      <c r="E1004" s="52" t="s">
        <v>6318</v>
      </c>
      <c r="F1004" s="52" t="s">
        <v>6321</v>
      </c>
      <c r="I1004" s="56" t="s">
        <v>7713</v>
      </c>
      <c r="M1004" s="59" t="s">
        <v>43</v>
      </c>
      <c r="N1004" s="59" t="s">
        <v>44</v>
      </c>
    </row>
    <row r="1005" spans="1:15">
      <c r="A1005" s="51" t="s">
        <v>7630</v>
      </c>
      <c r="I1005" s="56" t="s">
        <v>6153</v>
      </c>
      <c r="L1005" s="52" t="s">
        <v>6154</v>
      </c>
      <c r="M1005" s="59" t="s">
        <v>480</v>
      </c>
      <c r="N1005" s="59" t="s">
        <v>481</v>
      </c>
      <c r="O1005" s="51" t="s">
        <v>6174</v>
      </c>
    </row>
    <row r="1006" spans="1:15">
      <c r="E1006" s="52" t="s">
        <v>6320</v>
      </c>
      <c r="F1006" s="52" t="s">
        <v>1829</v>
      </c>
      <c r="I1006" s="56" t="s">
        <v>5878</v>
      </c>
      <c r="J1006" s="57"/>
      <c r="M1006" s="59" t="s">
        <v>5840</v>
      </c>
      <c r="N1006" s="59" t="s">
        <v>5841</v>
      </c>
      <c r="O1006" s="51" t="s">
        <v>5880</v>
      </c>
    </row>
    <row r="1007" spans="1:15">
      <c r="E1007" s="52" t="s">
        <v>6318</v>
      </c>
      <c r="F1007" s="52" t="s">
        <v>6319</v>
      </c>
      <c r="I1007" s="56" t="s">
        <v>6163</v>
      </c>
      <c r="M1007" s="59" t="s">
        <v>6164</v>
      </c>
      <c r="N1007" s="59" t="s">
        <v>6165</v>
      </c>
    </row>
    <row r="1008" spans="1:15">
      <c r="A1008" s="51" t="s">
        <v>7631</v>
      </c>
      <c r="C1008" s="52" t="str">
        <f>IF(ISBLANK(J1008),D1008,J1008)</f>
        <v>wɔ̀rɔ́ŋgɔ̀ndííⁿ</v>
      </c>
      <c r="I1008" s="56" t="s">
        <v>4871</v>
      </c>
      <c r="J1008" s="52" t="s">
        <v>3550</v>
      </c>
      <c r="M1008" s="59" t="s">
        <v>3551</v>
      </c>
      <c r="N1008" s="59" t="s">
        <v>3552</v>
      </c>
    </row>
    <row r="1009" spans="1:16">
      <c r="A1009" s="16" t="s">
        <v>7628</v>
      </c>
      <c r="C1009" s="52" t="str">
        <f>IF(ISBLANK(J1009),D1009,J1009)</f>
        <v>wóò</v>
      </c>
      <c r="D1009" s="52" t="s">
        <v>4364</v>
      </c>
      <c r="E1009" s="52" t="s">
        <v>6326</v>
      </c>
      <c r="F1009" s="52" t="s">
        <v>1720</v>
      </c>
      <c r="G1009" s="52" t="s">
        <v>6364</v>
      </c>
      <c r="I1009" s="56" t="s">
        <v>7672</v>
      </c>
      <c r="J1009" s="52" t="s">
        <v>3172</v>
      </c>
      <c r="M1009" s="59" t="s">
        <v>5418</v>
      </c>
      <c r="N1009" s="59" t="s">
        <v>5416</v>
      </c>
    </row>
    <row r="1010" spans="1:16">
      <c r="A1010" s="16" t="s">
        <v>7628</v>
      </c>
      <c r="C1010" s="52" t="str">
        <f>IF(ISBLANK(J1010),D1010,J1010)</f>
        <v>wúyɔ̀bɔ̀</v>
      </c>
      <c r="I1010" s="56" t="s">
        <v>5417</v>
      </c>
      <c r="J1010" s="52" t="s">
        <v>3166</v>
      </c>
      <c r="L1010" s="52" t="s">
        <v>5419</v>
      </c>
      <c r="M1010" s="59" t="s">
        <v>3164</v>
      </c>
      <c r="N1010" s="59" t="s">
        <v>3165</v>
      </c>
    </row>
    <row r="1011" spans="1:16">
      <c r="C1011" s="52" t="str">
        <f>IF(ISBLANK(J1011),D1011,J1011)</f>
        <v>wúrí 'stomach'</v>
      </c>
      <c r="D1011" s="52" t="s">
        <v>4613</v>
      </c>
      <c r="E1011" s="52" t="s">
        <v>6318</v>
      </c>
      <c r="F1011" s="52" t="s">
        <v>6319</v>
      </c>
      <c r="I1011" s="56" t="s">
        <v>7692</v>
      </c>
      <c r="J1011" s="57"/>
      <c r="M1011" s="59" t="s">
        <v>5189</v>
      </c>
      <c r="N1011" s="59" t="s">
        <v>5190</v>
      </c>
    </row>
    <row r="1012" spans="1:16">
      <c r="E1012" s="52" t="s">
        <v>6318</v>
      </c>
      <c r="F1012" s="52" t="s">
        <v>6319</v>
      </c>
      <c r="I1012" s="56" t="s">
        <v>7693</v>
      </c>
      <c r="J1012" s="57"/>
      <c r="M1012" s="59" t="s">
        <v>5315</v>
      </c>
      <c r="N1012" s="59" t="s">
        <v>367</v>
      </c>
      <c r="O1012" s="51" t="s">
        <v>5316</v>
      </c>
    </row>
    <row r="1013" spans="1:16">
      <c r="A1013" s="51" t="s">
        <v>3070</v>
      </c>
      <c r="C1013" s="52" t="str">
        <f>IF(ISBLANK(J1013),D1013,J1013)</f>
        <v>wùrù (cpd final)</v>
      </c>
      <c r="D1013" s="52" t="s">
        <v>4176</v>
      </c>
      <c r="E1013" s="57" t="s">
        <v>6318</v>
      </c>
      <c r="F1013" s="57" t="s">
        <v>6346</v>
      </c>
      <c r="I1013" s="56" t="s">
        <v>6987</v>
      </c>
      <c r="J1013" s="52" t="s">
        <v>4175</v>
      </c>
      <c r="M1013" s="59" t="s">
        <v>2648</v>
      </c>
      <c r="N1013" s="59" t="s">
        <v>722</v>
      </c>
      <c r="O1013" s="51" t="s">
        <v>6986</v>
      </c>
    </row>
    <row r="1014" spans="1:16">
      <c r="A1014" s="51" t="s">
        <v>3070</v>
      </c>
      <c r="C1014" s="52" t="str">
        <f>IF(ISBLANK(J1014),D1014,J1014)</f>
        <v>wùrùú</v>
      </c>
      <c r="E1014" s="57" t="s">
        <v>6329</v>
      </c>
      <c r="F1014" s="57" t="s">
        <v>6336</v>
      </c>
      <c r="I1014" s="56" t="s">
        <v>5882</v>
      </c>
      <c r="J1014" s="52" t="s">
        <v>2540</v>
      </c>
      <c r="K1014" s="52" t="s">
        <v>2783</v>
      </c>
      <c r="M1014" s="59" t="s">
        <v>6429</v>
      </c>
      <c r="N1014" s="59" t="s">
        <v>6430</v>
      </c>
      <c r="O1014" s="51" t="s">
        <v>6431</v>
      </c>
    </row>
    <row r="1015" spans="1:16">
      <c r="A1015" s="51" t="s">
        <v>3070</v>
      </c>
      <c r="C1015" s="52" t="str">
        <f>IF(ISBLANK(J1015),D1017,J1015)</f>
        <v>wúú</v>
      </c>
      <c r="E1015" s="52" t="s">
        <v>6325</v>
      </c>
      <c r="F1015" s="52" t="s">
        <v>1720</v>
      </c>
      <c r="G1015" s="52" t="s">
        <v>6364</v>
      </c>
      <c r="I1015" s="56" t="s">
        <v>4872</v>
      </c>
      <c r="J1015" s="57" t="s">
        <v>2121</v>
      </c>
      <c r="L1015" s="52" t="s">
        <v>2811</v>
      </c>
      <c r="M1015" s="59" t="s">
        <v>547</v>
      </c>
      <c r="N1015" s="59" t="s">
        <v>548</v>
      </c>
      <c r="O1015" s="51" t="s">
        <v>5864</v>
      </c>
    </row>
    <row r="1016" spans="1:16">
      <c r="C1016" s="52" t="str">
        <f>IF(ISBLANK(J1016),D1016,J1016)</f>
        <v>wó 'death'</v>
      </c>
      <c r="D1016" s="52" t="s">
        <v>4601</v>
      </c>
      <c r="E1016" s="52" t="s">
        <v>6325</v>
      </c>
      <c r="F1016" s="52" t="s">
        <v>1720</v>
      </c>
      <c r="G1016" s="52" t="s">
        <v>6364</v>
      </c>
      <c r="I1016" s="56" t="s">
        <v>4872</v>
      </c>
      <c r="J1016" s="57"/>
      <c r="M1016" s="60" t="s">
        <v>4602</v>
      </c>
      <c r="N1016" s="60" t="s">
        <v>4603</v>
      </c>
      <c r="O1016" s="51" t="s">
        <v>5867</v>
      </c>
    </row>
    <row r="1017" spans="1:16">
      <c r="C1017" s="52" t="str">
        <f>IF(ISBLANK(J1017),#REF!,J1017)</f>
        <v>wúú</v>
      </c>
      <c r="D1017" s="52" t="s">
        <v>4627</v>
      </c>
      <c r="E1017" s="52" t="s">
        <v>6325</v>
      </c>
      <c r="F1017" s="52" t="s">
        <v>6340</v>
      </c>
      <c r="G1017" s="52" t="s">
        <v>6364</v>
      </c>
      <c r="I1017" s="56" t="s">
        <v>5850</v>
      </c>
      <c r="J1017" s="57" t="s">
        <v>2121</v>
      </c>
      <c r="K1017" s="52" t="s">
        <v>2795</v>
      </c>
      <c r="M1017" s="59" t="s">
        <v>432</v>
      </c>
      <c r="N1017" s="59" t="s">
        <v>433</v>
      </c>
      <c r="O1017" s="51" t="s">
        <v>4418</v>
      </c>
    </row>
    <row r="1018" spans="1:16">
      <c r="I1018" s="56" t="s">
        <v>6147</v>
      </c>
      <c r="L1018" s="52" t="s">
        <v>6148</v>
      </c>
      <c r="M1018" s="59" t="s">
        <v>632</v>
      </c>
      <c r="N1018" s="59" t="s">
        <v>633</v>
      </c>
    </row>
    <row r="1019" spans="1:16">
      <c r="I1019" s="56" t="s">
        <v>5851</v>
      </c>
      <c r="J1019" s="57"/>
      <c r="M1019" s="59" t="s">
        <v>5852</v>
      </c>
      <c r="N1019" s="59" t="s">
        <v>5853</v>
      </c>
    </row>
    <row r="1020" spans="1:16">
      <c r="I1020" s="56" t="s">
        <v>5849</v>
      </c>
      <c r="J1020" s="57"/>
      <c r="M1020" s="59" t="s">
        <v>5338</v>
      </c>
      <c r="N1020" s="59" t="s">
        <v>5339</v>
      </c>
    </row>
    <row r="1021" spans="1:16">
      <c r="C1021" s="52" t="str">
        <f>IF(ISBLANK(J1021),D1021,J1021)</f>
        <v>yǎ (1)</v>
      </c>
      <c r="D1021" s="52" t="s">
        <v>4628</v>
      </c>
      <c r="E1021" s="52" t="s">
        <v>6326</v>
      </c>
      <c r="F1021" s="52" t="s">
        <v>6340</v>
      </c>
      <c r="I1021" s="56" t="s">
        <v>7686</v>
      </c>
      <c r="J1021" s="52" t="s">
        <v>4258</v>
      </c>
      <c r="K1021" s="52" t="s">
        <v>2774</v>
      </c>
      <c r="L1021" s="52" t="s">
        <v>2775</v>
      </c>
      <c r="M1021" s="59" t="s">
        <v>589</v>
      </c>
      <c r="N1021" s="59" t="s">
        <v>590</v>
      </c>
    </row>
    <row r="1022" spans="1:16">
      <c r="A1022" s="51" t="s">
        <v>3071</v>
      </c>
      <c r="C1022" s="52" t="str">
        <f>IF(ISBLANK(J1022),D1022,J1022)</f>
        <v>yǎ (2)</v>
      </c>
      <c r="E1022" s="52" t="s">
        <v>6326</v>
      </c>
      <c r="F1022" s="52" t="s">
        <v>6340</v>
      </c>
      <c r="I1022" s="56" t="s">
        <v>7687</v>
      </c>
      <c r="J1022" s="52" t="s">
        <v>4259</v>
      </c>
      <c r="K1022" s="52" t="s">
        <v>2774</v>
      </c>
      <c r="L1022" s="52" t="s">
        <v>2775</v>
      </c>
      <c r="M1022" s="59" t="s">
        <v>649</v>
      </c>
      <c r="N1022" s="59" t="s">
        <v>5394</v>
      </c>
      <c r="P1022" s="51" t="s">
        <v>2714</v>
      </c>
    </row>
    <row r="1023" spans="1:16">
      <c r="C1023" s="52" t="str">
        <f>IF(ISBLANK(J1023),D1023,J1023)</f>
        <v>jā dīyāʕà 'old (objects)'</v>
      </c>
      <c r="D1023" s="52" t="s">
        <v>4090</v>
      </c>
      <c r="I1023" s="56" t="s">
        <v>5133</v>
      </c>
      <c r="J1023" s="57"/>
      <c r="M1023" s="60" t="s">
        <v>5131</v>
      </c>
      <c r="N1023" s="60" t="s">
        <v>5132</v>
      </c>
    </row>
    <row r="1024" spans="1:16">
      <c r="C1024" s="52" t="str">
        <f>IF(ISBLANK(J1024),D1024,J1024)</f>
        <v>yá bɔ̄ⁿ/yǎ bɔ̄ⁿ (sg), yǎ bɔ̄ɔ̄ⁿ 'girl'</v>
      </c>
      <c r="D1024" s="52" t="s">
        <v>4728</v>
      </c>
      <c r="I1024" s="56" t="s">
        <v>5393</v>
      </c>
      <c r="J1024" s="57"/>
      <c r="M1024" s="60" t="s">
        <v>5395</v>
      </c>
      <c r="N1024" s="60" t="s">
        <v>5396</v>
      </c>
    </row>
    <row r="1025" spans="1:15">
      <c r="C1025" s="52" t="str">
        <f>IF(ISBLANK(J1025),D1025,J1025)</f>
        <v>jà 'co-wife'</v>
      </c>
      <c r="D1025" s="52" t="s">
        <v>4011</v>
      </c>
      <c r="E1025" s="52" t="s">
        <v>6325</v>
      </c>
      <c r="F1025" s="52" t="s">
        <v>6341</v>
      </c>
      <c r="I1025" s="56" t="s">
        <v>7800</v>
      </c>
      <c r="J1025" s="57"/>
      <c r="K1025" s="52" t="s">
        <v>4010</v>
      </c>
      <c r="M1025" s="60" t="s">
        <v>560</v>
      </c>
      <c r="N1025" s="60" t="s">
        <v>561</v>
      </c>
      <c r="O1025" s="51" t="s">
        <v>5130</v>
      </c>
    </row>
    <row r="1026" spans="1:15">
      <c r="I1026" s="56" t="s">
        <v>6245</v>
      </c>
      <c r="L1026" s="52" t="s">
        <v>6246</v>
      </c>
      <c r="M1026" s="59" t="s">
        <v>857</v>
      </c>
      <c r="N1026" s="59" t="s">
        <v>858</v>
      </c>
    </row>
    <row r="1027" spans="1:15">
      <c r="C1027" s="52" t="e">
        <f>IF(ISBLANK(#REF!),D1027,#REF!)</f>
        <v>#REF!</v>
      </c>
      <c r="D1027" s="52" t="s">
        <v>4640</v>
      </c>
      <c r="E1027" s="52" t="s">
        <v>6318</v>
      </c>
      <c r="F1027" s="52" t="s">
        <v>6319</v>
      </c>
      <c r="I1027" s="56" t="s">
        <v>7214</v>
      </c>
      <c r="M1027" s="59" t="s">
        <v>4970</v>
      </c>
      <c r="N1027" s="59" t="s">
        <v>4971</v>
      </c>
      <c r="O1027" s="51" t="s">
        <v>5897</v>
      </c>
    </row>
    <row r="1028" spans="1:15">
      <c r="E1028" s="52" t="s">
        <v>6337</v>
      </c>
      <c r="F1028" s="52" t="s">
        <v>6323</v>
      </c>
      <c r="I1028" s="56" t="s">
        <v>6491</v>
      </c>
      <c r="M1028" s="59" t="s">
        <v>6495</v>
      </c>
      <c r="N1028" s="59" t="s">
        <v>6496</v>
      </c>
    </row>
    <row r="1029" spans="1:15">
      <c r="C1029" s="52" t="str">
        <f>IF(ISBLANK(K1029),D1029,K1029)</f>
        <v>ē jébāɣāè (AH)</v>
      </c>
      <c r="D1029" s="52" t="s">
        <v>4735</v>
      </c>
      <c r="E1029" s="52" t="s">
        <v>6370</v>
      </c>
      <c r="F1029" s="52" t="s">
        <v>6859</v>
      </c>
      <c r="I1029" s="56" t="s">
        <v>7898</v>
      </c>
      <c r="J1029" s="57"/>
      <c r="K1029" s="52" t="s">
        <v>4233</v>
      </c>
      <c r="L1029" s="57" t="s">
        <v>4736</v>
      </c>
      <c r="M1029" s="60" t="s">
        <v>172</v>
      </c>
      <c r="N1029" s="60" t="s">
        <v>173</v>
      </c>
    </row>
    <row r="1030" spans="1:15">
      <c r="E1030" s="52" t="s">
        <v>6325</v>
      </c>
      <c r="F1030" s="52" t="s">
        <v>1720</v>
      </c>
      <c r="I1030" s="56" t="s">
        <v>6265</v>
      </c>
      <c r="M1030" s="59" t="s">
        <v>6166</v>
      </c>
      <c r="N1030" s="59" t="s">
        <v>6469</v>
      </c>
      <c r="O1030" s="51" t="s">
        <v>6264</v>
      </c>
    </row>
    <row r="1031" spans="1:15">
      <c r="C1031" s="52" t="str">
        <f>IF(ISBLANK(J1031),D1031,J1031)</f>
        <v>yèyàɣà</v>
      </c>
      <c r="D1031" s="52" t="s">
        <v>4648</v>
      </c>
      <c r="E1031" s="52" t="s">
        <v>6322</v>
      </c>
      <c r="F1031" s="52" t="s">
        <v>6365</v>
      </c>
      <c r="I1031" s="56" t="s">
        <v>6860</v>
      </c>
      <c r="J1031" s="57" t="s">
        <v>2499</v>
      </c>
      <c r="M1031" s="59" t="s">
        <v>531</v>
      </c>
      <c r="N1031" s="59" t="s">
        <v>532</v>
      </c>
      <c r="O1031" s="51" t="s">
        <v>5914</v>
      </c>
    </row>
    <row r="1032" spans="1:15">
      <c r="D1032" s="52" t="s">
        <v>4649</v>
      </c>
      <c r="E1032" s="52" t="s">
        <v>6322</v>
      </c>
      <c r="F1032" s="52" t="s">
        <v>6365</v>
      </c>
      <c r="I1032" s="56" t="s">
        <v>6861</v>
      </c>
      <c r="J1032" s="57"/>
      <c r="M1032" s="59" t="s">
        <v>5916</v>
      </c>
      <c r="N1032" s="59" t="s">
        <v>5917</v>
      </c>
      <c r="O1032" s="51" t="s">
        <v>5915</v>
      </c>
    </row>
    <row r="1033" spans="1:15">
      <c r="D1033" s="52" t="s">
        <v>4649</v>
      </c>
      <c r="E1033" s="52" t="s">
        <v>6322</v>
      </c>
      <c r="F1033" s="52" t="s">
        <v>6365</v>
      </c>
      <c r="I1033" s="56" t="s">
        <v>6862</v>
      </c>
      <c r="J1033" s="57"/>
      <c r="M1033" s="59" t="s">
        <v>141</v>
      </c>
      <c r="N1033" s="59" t="s">
        <v>142</v>
      </c>
      <c r="O1033" s="51" t="s">
        <v>5915</v>
      </c>
    </row>
    <row r="1034" spans="1:15">
      <c r="C1034" s="52" t="str">
        <f t="shared" ref="C1034:C1040" si="21">IF(ISBLANK(J1034),D1034,J1034)</f>
        <v>yéyáɣá</v>
      </c>
      <c r="D1034" s="52" t="s">
        <v>4662</v>
      </c>
      <c r="E1034" s="52" t="s">
        <v>6322</v>
      </c>
      <c r="F1034" s="52" t="s">
        <v>6338</v>
      </c>
      <c r="I1034" s="56" t="s">
        <v>5898</v>
      </c>
      <c r="J1034" s="52" t="s">
        <v>2608</v>
      </c>
      <c r="M1034" s="59" t="s">
        <v>168</v>
      </c>
      <c r="N1034" s="59" t="s">
        <v>169</v>
      </c>
      <c r="O1034" s="51" t="s">
        <v>5913</v>
      </c>
    </row>
    <row r="1035" spans="1:15">
      <c r="A1035" s="51" t="s">
        <v>3068</v>
      </c>
      <c r="C1035" s="52" t="str">
        <f t="shared" si="21"/>
        <v>yèyàɣà-kírímá yò</v>
      </c>
      <c r="I1035" s="56" t="s">
        <v>5901</v>
      </c>
      <c r="J1035" s="52" t="s">
        <v>3192</v>
      </c>
      <c r="L1035" s="52" t="s">
        <v>5902</v>
      </c>
      <c r="M1035" s="59" t="s">
        <v>2826</v>
      </c>
      <c r="N1035" s="59" t="s">
        <v>2827</v>
      </c>
      <c r="O1035" s="51" t="s">
        <v>3193</v>
      </c>
    </row>
    <row r="1036" spans="1:15">
      <c r="C1036" s="52" t="str">
        <f t="shared" si="21"/>
        <v xml:space="preserve">yèyàɣà + </v>
      </c>
      <c r="D1036" s="52" t="s">
        <v>4654</v>
      </c>
      <c r="I1036" s="56" t="s">
        <v>5899</v>
      </c>
      <c r="J1036" s="57" t="s">
        <v>4656</v>
      </c>
      <c r="M1036" s="59" t="s">
        <v>4650</v>
      </c>
      <c r="N1036" s="59" t="s">
        <v>4651</v>
      </c>
      <c r="O1036" s="51" t="s">
        <v>4655</v>
      </c>
    </row>
    <row r="1037" spans="1:15">
      <c r="C1037" s="52" t="str">
        <f t="shared" si="21"/>
        <v xml:space="preserve">yèyàɣà + </v>
      </c>
      <c r="D1037" s="52" t="s">
        <v>4657</v>
      </c>
      <c r="I1037" s="56" t="s">
        <v>5900</v>
      </c>
      <c r="J1037" s="57" t="s">
        <v>4656</v>
      </c>
      <c r="M1037" s="59" t="s">
        <v>4652</v>
      </c>
      <c r="N1037" s="59" t="s">
        <v>4653</v>
      </c>
      <c r="O1037" s="51" t="s">
        <v>4658</v>
      </c>
    </row>
    <row r="1038" spans="1:15">
      <c r="A1038" s="16" t="s">
        <v>7627</v>
      </c>
      <c r="C1038" s="52" t="str">
        <f t="shared" si="21"/>
        <v>yyàà-námí</v>
      </c>
      <c r="I1038" s="56" t="s">
        <v>5920</v>
      </c>
      <c r="J1038" s="52" t="s">
        <v>3590</v>
      </c>
      <c r="L1038" s="52" t="s">
        <v>3591</v>
      </c>
      <c r="M1038" s="59" t="s">
        <v>3588</v>
      </c>
      <c r="N1038" s="59" t="s">
        <v>3589</v>
      </c>
      <c r="O1038" s="51" t="s">
        <v>3591</v>
      </c>
    </row>
    <row r="1039" spans="1:15">
      <c r="C1039" s="52" t="str">
        <f t="shared" si="21"/>
        <v>yɛ̂ⁿ</v>
      </c>
      <c r="D1039" s="52" t="s">
        <v>4666</v>
      </c>
      <c r="E1039" s="52" t="s">
        <v>6334</v>
      </c>
      <c r="F1039" s="52" t="s">
        <v>1720</v>
      </c>
      <c r="G1039" s="52" t="s">
        <v>6348</v>
      </c>
      <c r="I1039" s="56" t="s">
        <v>7741</v>
      </c>
      <c r="M1039" s="59" t="s">
        <v>521</v>
      </c>
      <c r="N1039" s="59" t="s">
        <v>522</v>
      </c>
    </row>
    <row r="1040" spans="1:15">
      <c r="A1040" s="51" t="s">
        <v>3070</v>
      </c>
      <c r="C1040" s="52" t="str">
        <f t="shared" si="21"/>
        <v>ī-yɛ̀ 'face'</v>
      </c>
      <c r="D1040" s="52" t="s">
        <v>4089</v>
      </c>
      <c r="E1040" s="52" t="s">
        <v>6326</v>
      </c>
      <c r="F1040" s="52" t="s">
        <v>6340</v>
      </c>
      <c r="I1040" s="56" t="s">
        <v>7688</v>
      </c>
      <c r="J1040" s="57"/>
      <c r="M1040" s="59" t="s">
        <v>710</v>
      </c>
      <c r="N1040" s="59" t="s">
        <v>711</v>
      </c>
    </row>
    <row r="1041" spans="1:17">
      <c r="I1041" s="56" t="s">
        <v>6302</v>
      </c>
      <c r="J1041" s="57"/>
      <c r="L1041" s="52" t="s">
        <v>6303</v>
      </c>
      <c r="M1041" s="59" t="s">
        <v>6304</v>
      </c>
      <c r="N1041" s="59" t="s">
        <v>6305</v>
      </c>
    </row>
    <row r="1042" spans="1:17">
      <c r="E1042" s="52" t="s">
        <v>6334</v>
      </c>
      <c r="F1042" s="52" t="s">
        <v>1720</v>
      </c>
      <c r="I1042" s="56" t="s">
        <v>6562</v>
      </c>
      <c r="J1042" s="57"/>
      <c r="M1042" s="59" t="s">
        <v>6563</v>
      </c>
      <c r="N1042" s="59" t="s">
        <v>6564</v>
      </c>
    </row>
    <row r="1043" spans="1:17">
      <c r="C1043" s="52" t="str">
        <f>IF(ISBLANK(J1043),D1043,J1043)</f>
        <v>yɛ̌y</v>
      </c>
      <c r="D1043" s="57" t="s">
        <v>4725</v>
      </c>
      <c r="E1043" s="57" t="s">
        <v>6334</v>
      </c>
      <c r="F1043" s="57" t="s">
        <v>6340</v>
      </c>
      <c r="G1043" s="57" t="s">
        <v>6348</v>
      </c>
      <c r="H1043" s="86"/>
      <c r="I1043" s="56" t="s">
        <v>6995</v>
      </c>
      <c r="J1043" s="52" t="s">
        <v>2639</v>
      </c>
      <c r="L1043" s="52" t="s">
        <v>4726</v>
      </c>
      <c r="M1043" s="59" t="s">
        <v>41</v>
      </c>
      <c r="N1043" s="59" t="s">
        <v>42</v>
      </c>
    </row>
    <row r="1044" spans="1:17">
      <c r="E1044" s="52" t="s">
        <v>6322</v>
      </c>
      <c r="F1044" s="52" t="s">
        <v>6365</v>
      </c>
      <c r="I1044" s="56" t="s">
        <v>5003</v>
      </c>
      <c r="M1044" s="60" t="s">
        <v>5724</v>
      </c>
      <c r="N1044" s="60" t="s">
        <v>5723</v>
      </c>
    </row>
    <row r="1045" spans="1:17">
      <c r="A1045" s="51" t="s">
        <v>3070</v>
      </c>
      <c r="E1045" s="52" t="s">
        <v>6318</v>
      </c>
      <c r="F1045" s="52" t="s">
        <v>6321</v>
      </c>
      <c r="I1045" s="56" t="s">
        <v>7714</v>
      </c>
      <c r="M1045" s="59" t="s">
        <v>708</v>
      </c>
      <c r="N1045" s="59" t="s">
        <v>709</v>
      </c>
    </row>
    <row r="1046" spans="1:17">
      <c r="A1046" s="16" t="s">
        <v>7628</v>
      </c>
      <c r="I1046" s="56" t="s">
        <v>5659</v>
      </c>
      <c r="L1046" s="52" t="s">
        <v>5710</v>
      </c>
      <c r="M1046" s="59" t="s">
        <v>5711</v>
      </c>
      <c r="N1046" s="59" t="s">
        <v>5712</v>
      </c>
      <c r="O1046" s="51" t="s">
        <v>5715</v>
      </c>
    </row>
    <row r="1047" spans="1:17">
      <c r="C1047" s="52" t="str">
        <f>IF(ISBLANK(J1047),D1047,J1047)</f>
        <v>yírí wɔ̀ráʕá ʋì 'dancer; singer'</v>
      </c>
      <c r="D1047" s="52" t="s">
        <v>4670</v>
      </c>
      <c r="I1047" s="56" t="s">
        <v>5909</v>
      </c>
      <c r="M1047" s="59" t="s">
        <v>5910</v>
      </c>
      <c r="N1047" s="59" t="s">
        <v>5911</v>
      </c>
    </row>
    <row r="1048" spans="1:17">
      <c r="C1048" s="52" t="str">
        <f>IF(ISBLANK(J1048),D1048,J1048)</f>
        <v>yìrìí</v>
      </c>
      <c r="D1048" s="52" t="s">
        <v>4814</v>
      </c>
      <c r="E1048" s="52" t="s">
        <v>6329</v>
      </c>
      <c r="F1048" s="52" t="s">
        <v>6336</v>
      </c>
      <c r="I1048" s="56" t="s">
        <v>7922</v>
      </c>
      <c r="J1048" s="52" t="s">
        <v>3911</v>
      </c>
      <c r="K1048" s="52" t="s">
        <v>4815</v>
      </c>
      <c r="M1048" s="59" t="s">
        <v>599</v>
      </c>
      <c r="N1048" s="59" t="s">
        <v>600</v>
      </c>
    </row>
    <row r="1049" spans="1:17">
      <c r="A1049" s="51" t="s">
        <v>3068</v>
      </c>
      <c r="C1049" s="52" t="str">
        <f>IF(ISBLANK(J1049),D1049,J1049)</f>
        <v>yó</v>
      </c>
      <c r="D1049" s="52" t="s">
        <v>4014</v>
      </c>
      <c r="E1049" s="52" t="s">
        <v>6326</v>
      </c>
      <c r="F1049" s="52" t="s">
        <v>1720</v>
      </c>
      <c r="I1049" s="56" t="s">
        <v>7201</v>
      </c>
      <c r="J1049" s="52" t="s">
        <v>2647</v>
      </c>
      <c r="K1049" s="52" t="s">
        <v>4015</v>
      </c>
      <c r="M1049" s="59" t="s">
        <v>160</v>
      </c>
      <c r="N1049" s="59" t="s">
        <v>161</v>
      </c>
    </row>
    <row r="1050" spans="1:17">
      <c r="E1050" s="52" t="s">
        <v>6318</v>
      </c>
      <c r="F1050" s="52" t="s">
        <v>6336</v>
      </c>
      <c r="I1050" s="56" t="s">
        <v>5128</v>
      </c>
      <c r="J1050" s="57"/>
      <c r="L1050" s="52" t="s">
        <v>5127</v>
      </c>
      <c r="M1050" s="60" t="s">
        <v>5125</v>
      </c>
      <c r="N1050" s="60" t="s">
        <v>5126</v>
      </c>
      <c r="O1050" s="62"/>
      <c r="P1050" s="62"/>
      <c r="Q1050" s="62"/>
    </row>
    <row r="1051" spans="1:17">
      <c r="A1051" s="16" t="s">
        <v>7628</v>
      </c>
      <c r="C1051" s="52" t="str">
        <f>IF(ISBLANK(J1051),D1051,J1051)</f>
        <v>sɔ́mbì-yó</v>
      </c>
      <c r="I1051" s="56" t="s">
        <v>5658</v>
      </c>
      <c r="J1051" s="52" t="s">
        <v>3109</v>
      </c>
      <c r="L1051" s="52" t="s">
        <v>5713</v>
      </c>
      <c r="M1051" s="59" t="s">
        <v>5711</v>
      </c>
      <c r="N1051" s="59" t="s">
        <v>5712</v>
      </c>
      <c r="O1051" s="51" t="s">
        <v>5714</v>
      </c>
    </row>
    <row r="1052" spans="1:17">
      <c r="I1052" s="56" t="s">
        <v>6142</v>
      </c>
      <c r="L1052" s="52" t="s">
        <v>6143</v>
      </c>
      <c r="M1052" s="59" t="s">
        <v>317</v>
      </c>
      <c r="N1052" s="59" t="s">
        <v>318</v>
      </c>
    </row>
    <row r="1053" spans="1:17">
      <c r="I1053" s="56" t="s">
        <v>6387</v>
      </c>
      <c r="L1053" s="52" t="s">
        <v>6386</v>
      </c>
      <c r="M1053" s="59" t="s">
        <v>393</v>
      </c>
      <c r="N1053" s="59" t="s">
        <v>394</v>
      </c>
    </row>
    <row r="1054" spans="1:17">
      <c r="A1054" s="51" t="s">
        <v>3070</v>
      </c>
      <c r="I1054" s="56" t="s">
        <v>6990</v>
      </c>
      <c r="J1054" s="57"/>
      <c r="M1054" s="59" t="s">
        <v>2538</v>
      </c>
      <c r="N1054" s="59" t="s">
        <v>2539</v>
      </c>
      <c r="O1054" s="51" t="s">
        <v>6993</v>
      </c>
    </row>
    <row r="1055" spans="1:17">
      <c r="A1055" s="16" t="s">
        <v>7633</v>
      </c>
      <c r="C1055" s="52" t="str">
        <f>IF(ISBLANK(J1055),D1055,J1055)</f>
        <v>yóò</v>
      </c>
      <c r="D1055" s="52" t="s">
        <v>4673</v>
      </c>
      <c r="E1055" s="52" t="s">
        <v>6325</v>
      </c>
      <c r="F1055" s="52" t="s">
        <v>6335</v>
      </c>
      <c r="I1055" s="56" t="s">
        <v>5919</v>
      </c>
      <c r="J1055" s="52" t="s">
        <v>3689</v>
      </c>
      <c r="L1055" s="52" t="s">
        <v>4836</v>
      </c>
      <c r="M1055" s="59" t="s">
        <v>3690</v>
      </c>
      <c r="N1055" s="59" t="s">
        <v>3690</v>
      </c>
    </row>
    <row r="1056" spans="1:17">
      <c r="E1056" s="52" t="s">
        <v>6318</v>
      </c>
      <c r="F1056" s="52" t="s">
        <v>1829</v>
      </c>
      <c r="I1056" s="56" t="s">
        <v>5261</v>
      </c>
      <c r="M1056" s="59" t="s">
        <v>5262</v>
      </c>
      <c r="N1056" s="59" t="s">
        <v>5263</v>
      </c>
    </row>
    <row r="1057" spans="1:14">
      <c r="A1057" s="16" t="s">
        <v>7628</v>
      </c>
      <c r="E1057" s="52" t="s">
        <v>6318</v>
      </c>
      <c r="F1057" s="52" t="s">
        <v>6319</v>
      </c>
      <c r="I1057" s="56" t="s">
        <v>7213</v>
      </c>
      <c r="M1057" s="59" t="s">
        <v>5411</v>
      </c>
      <c r="N1057" s="59" t="s">
        <v>5410</v>
      </c>
    </row>
    <row r="1058" spans="1:14">
      <c r="A1058" s="51" t="s">
        <v>3070</v>
      </c>
      <c r="J1058" s="64"/>
      <c r="M1058" s="59" t="s">
        <v>294</v>
      </c>
      <c r="N1058" s="59" t="s">
        <v>295</v>
      </c>
    </row>
    <row r="1059" spans="1:14">
      <c r="A1059" s="51" t="s">
        <v>3070</v>
      </c>
      <c r="J1059" s="64"/>
      <c r="M1059" s="59" t="s">
        <v>337</v>
      </c>
      <c r="N1059" s="59" t="s">
        <v>338</v>
      </c>
    </row>
    <row r="1060" spans="1:14">
      <c r="A1060" s="51" t="s">
        <v>3070</v>
      </c>
      <c r="J1060" s="64"/>
      <c r="M1060" s="59" t="s">
        <v>8101</v>
      </c>
      <c r="N1060" s="59" t="s">
        <v>8101</v>
      </c>
    </row>
    <row r="1061" spans="1:14">
      <c r="A1061" s="51" t="s">
        <v>3070</v>
      </c>
      <c r="J1061" s="64"/>
      <c r="M1061" s="59" t="s">
        <v>899</v>
      </c>
      <c r="N1061" s="59" t="s">
        <v>900</v>
      </c>
    </row>
    <row r="1062" spans="1:14">
      <c r="A1062" s="51" t="s">
        <v>3070</v>
      </c>
      <c r="J1062" s="64"/>
      <c r="M1062" s="59" t="s">
        <v>428</v>
      </c>
      <c r="N1062" s="59" t="s">
        <v>429</v>
      </c>
    </row>
    <row r="1063" spans="1:14">
      <c r="A1063" s="51" t="s">
        <v>3070</v>
      </c>
      <c r="J1063" s="64"/>
      <c r="M1063" s="59" t="s">
        <v>772</v>
      </c>
      <c r="N1063" s="59" t="s">
        <v>773</v>
      </c>
    </row>
    <row r="1064" spans="1:14">
      <c r="A1064" s="51" t="s">
        <v>3070</v>
      </c>
      <c r="B1064" s="2" t="s">
        <v>1550</v>
      </c>
      <c r="J1064" s="65"/>
      <c r="M1064" s="59" t="s">
        <v>280</v>
      </c>
      <c r="N1064" s="59" t="s">
        <v>281</v>
      </c>
    </row>
    <row r="1065" spans="1:14">
      <c r="A1065" s="51" t="s">
        <v>3070</v>
      </c>
      <c r="J1065" s="64"/>
      <c r="M1065" s="59" t="s">
        <v>329</v>
      </c>
      <c r="N1065" s="59" t="s">
        <v>330</v>
      </c>
    </row>
    <row r="1066" spans="1:14">
      <c r="A1066" s="51" t="s">
        <v>3070</v>
      </c>
      <c r="J1066" s="64"/>
      <c r="M1066" s="59" t="s">
        <v>558</v>
      </c>
      <c r="N1066" s="59" t="s">
        <v>559</v>
      </c>
    </row>
    <row r="1067" spans="1:14">
      <c r="A1067" s="51" t="s">
        <v>3070</v>
      </c>
      <c r="B1067" s="2" t="s">
        <v>1550</v>
      </c>
      <c r="J1067" s="65"/>
      <c r="M1067" s="59" t="s">
        <v>553</v>
      </c>
      <c r="N1067" s="59" t="s">
        <v>554</v>
      </c>
    </row>
    <row r="1068" spans="1:14">
      <c r="A1068" s="51" t="s">
        <v>3070</v>
      </c>
      <c r="J1068" s="64"/>
      <c r="M1068" s="59" t="s">
        <v>2543</v>
      </c>
      <c r="N1068" s="59" t="s">
        <v>2545</v>
      </c>
    </row>
    <row r="1069" spans="1:14">
      <c r="A1069" s="51" t="s">
        <v>7626</v>
      </c>
      <c r="J1069" s="64"/>
      <c r="M1069" s="59" t="s">
        <v>798</v>
      </c>
      <c r="N1069" s="59" t="s">
        <v>799</v>
      </c>
    </row>
    <row r="1070" spans="1:14">
      <c r="A1070" s="51" t="s">
        <v>7630</v>
      </c>
      <c r="J1070" s="64"/>
      <c r="M1070" s="59" t="s">
        <v>469</v>
      </c>
      <c r="N1070" s="59" t="s">
        <v>470</v>
      </c>
    </row>
    <row r="1071" spans="1:14">
      <c r="A1071" s="16" t="s">
        <v>7633</v>
      </c>
      <c r="J1071" s="64"/>
      <c r="M1071" s="59" t="s">
        <v>3102</v>
      </c>
      <c r="N1071" s="59" t="s">
        <v>143</v>
      </c>
    </row>
    <row r="1072" spans="1:14">
      <c r="A1072" s="16" t="s">
        <v>7627</v>
      </c>
      <c r="J1072" s="64"/>
      <c r="M1072" s="59" t="s">
        <v>849</v>
      </c>
      <c r="N1072" s="59" t="s">
        <v>850</v>
      </c>
    </row>
    <row r="1073" spans="1:15">
      <c r="A1073" s="16" t="s">
        <v>7627</v>
      </c>
      <c r="J1073" s="64"/>
      <c r="M1073" s="59" t="s">
        <v>3600</v>
      </c>
      <c r="N1073" s="59" t="s">
        <v>3601</v>
      </c>
    </row>
    <row r="1074" spans="1:15">
      <c r="A1074" s="16" t="s">
        <v>7627</v>
      </c>
      <c r="J1074" s="64"/>
      <c r="M1074" s="59" t="s">
        <v>3103</v>
      </c>
      <c r="N1074" s="59" t="s">
        <v>482</v>
      </c>
    </row>
    <row r="1075" spans="1:15">
      <c r="A1075" s="16" t="s">
        <v>7627</v>
      </c>
      <c r="J1075" s="64"/>
      <c r="M1075" s="59" t="s">
        <v>3598</v>
      </c>
      <c r="N1075" s="59" t="s">
        <v>3599</v>
      </c>
    </row>
    <row r="1076" spans="1:15">
      <c r="A1076" s="16" t="s">
        <v>7627</v>
      </c>
      <c r="J1076" s="64"/>
      <c r="M1076" s="59" t="s">
        <v>278</v>
      </c>
      <c r="N1076" s="59" t="s">
        <v>279</v>
      </c>
    </row>
    <row r="1077" spans="1:15">
      <c r="A1077" s="16" t="s">
        <v>7627</v>
      </c>
      <c r="J1077" s="64"/>
      <c r="M1077" s="59" t="s">
        <v>587</v>
      </c>
      <c r="N1077" s="59" t="s">
        <v>588</v>
      </c>
    </row>
    <row r="1078" spans="1:15">
      <c r="A1078" s="51" t="s">
        <v>7628</v>
      </c>
      <c r="J1078" s="64"/>
      <c r="M1078" s="59" t="s">
        <v>3162</v>
      </c>
      <c r="N1078" s="59" t="s">
        <v>3163</v>
      </c>
    </row>
    <row r="1079" spans="1:15">
      <c r="A1079" s="51" t="s">
        <v>7628</v>
      </c>
      <c r="J1079" s="64"/>
      <c r="M1079" s="59" t="s">
        <v>403</v>
      </c>
      <c r="N1079" s="59" t="s">
        <v>404</v>
      </c>
    </row>
    <row r="1080" spans="1:15">
      <c r="A1080" s="51" t="s">
        <v>7628</v>
      </c>
      <c r="J1080" s="64"/>
      <c r="M1080" s="59" t="s">
        <v>106</v>
      </c>
      <c r="N1080" s="59" t="s">
        <v>107</v>
      </c>
    </row>
    <row r="1081" spans="1:15">
      <c r="A1081" s="51" t="s">
        <v>3068</v>
      </c>
      <c r="J1081" s="64"/>
      <c r="M1081" s="59" t="s">
        <v>2857</v>
      </c>
      <c r="N1081" s="59" t="s">
        <v>2858</v>
      </c>
    </row>
    <row r="1082" spans="1:15">
      <c r="A1082" s="51" t="s">
        <v>3068</v>
      </c>
      <c r="J1082" s="64"/>
      <c r="M1082" s="59" t="s">
        <v>3060</v>
      </c>
      <c r="N1082" s="59" t="s">
        <v>3061</v>
      </c>
      <c r="O1082" s="51" t="s">
        <v>3062</v>
      </c>
    </row>
    <row r="1083" spans="1:15">
      <c r="A1083" s="51" t="s">
        <v>3068</v>
      </c>
      <c r="J1083" s="64"/>
      <c r="M1083" s="59" t="s">
        <v>3021</v>
      </c>
      <c r="N1083" s="59" t="s">
        <v>3022</v>
      </c>
    </row>
    <row r="1084" spans="1:15">
      <c r="A1084" s="51" t="s">
        <v>3068</v>
      </c>
      <c r="J1084" s="64"/>
      <c r="M1084" s="59" t="s">
        <v>626</v>
      </c>
      <c r="N1084" s="59" t="s">
        <v>627</v>
      </c>
    </row>
    <row r="1085" spans="1:15">
      <c r="A1085" s="51" t="s">
        <v>3068</v>
      </c>
      <c r="J1085" s="64"/>
      <c r="M1085" s="59" t="s">
        <v>2921</v>
      </c>
      <c r="N1085" s="59" t="s">
        <v>2923</v>
      </c>
      <c r="O1085" s="51" t="s">
        <v>2924</v>
      </c>
    </row>
    <row r="1086" spans="1:15">
      <c r="A1086" s="51" t="s">
        <v>3068</v>
      </c>
      <c r="J1086" s="64"/>
      <c r="M1086" s="59" t="s">
        <v>2945</v>
      </c>
      <c r="N1086" s="59" t="s">
        <v>2946</v>
      </c>
    </row>
    <row r="1087" spans="1:15">
      <c r="A1087" s="51" t="s">
        <v>3068</v>
      </c>
      <c r="J1087" s="64"/>
      <c r="M1087" s="59" t="s">
        <v>2965</v>
      </c>
      <c r="N1087" s="59" t="s">
        <v>2966</v>
      </c>
      <c r="O1087" s="51" t="s">
        <v>2967</v>
      </c>
    </row>
    <row r="1088" spans="1:15">
      <c r="A1088" s="51" t="s">
        <v>3068</v>
      </c>
      <c r="J1088" s="64"/>
      <c r="M1088" s="59" t="s">
        <v>3044</v>
      </c>
      <c r="N1088" s="59" t="s">
        <v>3043</v>
      </c>
      <c r="O1088" s="51" t="s">
        <v>2918</v>
      </c>
    </row>
    <row r="1089" spans="1:15">
      <c r="A1089" s="51" t="s">
        <v>3068</v>
      </c>
      <c r="J1089" s="64"/>
      <c r="M1089" s="59" t="s">
        <v>766</v>
      </c>
      <c r="N1089" s="59" t="s">
        <v>767</v>
      </c>
    </row>
    <row r="1090" spans="1:15">
      <c r="A1090" s="51" t="s">
        <v>3068</v>
      </c>
      <c r="J1090" s="64"/>
      <c r="M1090" s="59" t="s">
        <v>628</v>
      </c>
      <c r="N1090" s="59" t="s">
        <v>629</v>
      </c>
    </row>
    <row r="1091" spans="1:15">
      <c r="A1091" s="51" t="s">
        <v>3068</v>
      </c>
      <c r="J1091" s="64"/>
      <c r="M1091" s="59" t="s">
        <v>2874</v>
      </c>
      <c r="N1091" s="59" t="s">
        <v>2875</v>
      </c>
    </row>
    <row r="1092" spans="1:15">
      <c r="A1092" s="51" t="s">
        <v>3068</v>
      </c>
      <c r="J1092" s="64"/>
      <c r="M1092" s="59" t="s">
        <v>463</v>
      </c>
      <c r="N1092" s="59" t="s">
        <v>464</v>
      </c>
    </row>
    <row r="1093" spans="1:15">
      <c r="A1093" s="51" t="s">
        <v>3068</v>
      </c>
      <c r="J1093" s="64"/>
      <c r="M1093" s="59" t="s">
        <v>3008</v>
      </c>
      <c r="N1093" s="59" t="s">
        <v>3009</v>
      </c>
      <c r="O1093" s="51" t="s">
        <v>3010</v>
      </c>
    </row>
    <row r="1094" spans="1:15">
      <c r="A1094" s="51" t="s">
        <v>3068</v>
      </c>
      <c r="J1094" s="64"/>
      <c r="M1094" s="59" t="s">
        <v>213</v>
      </c>
      <c r="N1094" s="59" t="s">
        <v>214</v>
      </c>
    </row>
    <row r="1095" spans="1:15">
      <c r="A1095" s="51" t="s">
        <v>3068</v>
      </c>
      <c r="J1095" s="64"/>
      <c r="M1095" s="59" t="s">
        <v>2752</v>
      </c>
      <c r="N1095" s="59" t="s">
        <v>2753</v>
      </c>
    </row>
    <row r="1096" spans="1:15">
      <c r="A1096" s="51" t="s">
        <v>3068</v>
      </c>
      <c r="J1096" s="64"/>
      <c r="M1096" s="59" t="s">
        <v>2861</v>
      </c>
      <c r="N1096" s="59" t="s">
        <v>2862</v>
      </c>
    </row>
    <row r="1097" spans="1:15">
      <c r="A1097" s="51" t="s">
        <v>3068</v>
      </c>
      <c r="J1097" s="64"/>
      <c r="M1097" s="59" t="s">
        <v>3243</v>
      </c>
      <c r="N1097" s="59" t="s">
        <v>2862</v>
      </c>
      <c r="O1097" s="51" t="s">
        <v>3244</v>
      </c>
    </row>
    <row r="1098" spans="1:15">
      <c r="A1098" s="51" t="s">
        <v>3068</v>
      </c>
      <c r="J1098" s="64"/>
      <c r="M1098" s="59" t="s">
        <v>74</v>
      </c>
      <c r="N1098" s="59" t="s">
        <v>75</v>
      </c>
    </row>
    <row r="1099" spans="1:15">
      <c r="A1099" s="51" t="s">
        <v>3068</v>
      </c>
      <c r="J1099" s="64"/>
      <c r="M1099" s="59" t="s">
        <v>645</v>
      </c>
      <c r="N1099" s="59" t="s">
        <v>646</v>
      </c>
    </row>
    <row r="1100" spans="1:15">
      <c r="A1100" s="51" t="s">
        <v>3068</v>
      </c>
      <c r="J1100" s="64"/>
      <c r="M1100" s="59" t="s">
        <v>647</v>
      </c>
      <c r="N1100" s="59" t="s">
        <v>648</v>
      </c>
    </row>
    <row r="1101" spans="1:15">
      <c r="A1101" s="51" t="s">
        <v>3068</v>
      </c>
      <c r="J1101" s="64"/>
      <c r="M1101" s="59" t="s">
        <v>335</v>
      </c>
      <c r="N1101" s="59" t="s">
        <v>336</v>
      </c>
    </row>
    <row r="1102" spans="1:15">
      <c r="A1102" s="51" t="s">
        <v>3068</v>
      </c>
      <c r="J1102" s="64"/>
      <c r="M1102" s="59" t="s">
        <v>2869</v>
      </c>
      <c r="N1102" s="59" t="s">
        <v>2869</v>
      </c>
      <c r="O1102" s="51" t="s">
        <v>2870</v>
      </c>
    </row>
    <row r="1103" spans="1:15">
      <c r="A1103" s="51" t="s">
        <v>3068</v>
      </c>
      <c r="J1103" s="64"/>
      <c r="M1103" s="59" t="s">
        <v>652</v>
      </c>
      <c r="N1103" s="59" t="s">
        <v>653</v>
      </c>
    </row>
    <row r="1104" spans="1:15">
      <c r="A1104" s="51" t="s">
        <v>3068</v>
      </c>
      <c r="J1104" s="64"/>
      <c r="M1104" s="59" t="s">
        <v>841</v>
      </c>
      <c r="N1104" s="59" t="s">
        <v>842</v>
      </c>
    </row>
    <row r="1105" spans="1:15">
      <c r="A1105" s="51" t="s">
        <v>3068</v>
      </c>
      <c r="J1105" s="64"/>
      <c r="M1105" s="59" t="s">
        <v>692</v>
      </c>
      <c r="N1105" s="59" t="s">
        <v>693</v>
      </c>
    </row>
    <row r="1106" spans="1:15">
      <c r="A1106" s="51" t="s">
        <v>3068</v>
      </c>
      <c r="J1106" s="64"/>
      <c r="M1106" s="59" t="s">
        <v>2766</v>
      </c>
      <c r="N1106" s="59" t="s">
        <v>2767</v>
      </c>
    </row>
    <row r="1107" spans="1:15">
      <c r="A1107" s="51" t="s">
        <v>3068</v>
      </c>
      <c r="J1107" s="64"/>
      <c r="M1107" s="59" t="s">
        <v>3063</v>
      </c>
      <c r="N1107" s="59" t="s">
        <v>3064</v>
      </c>
      <c r="O1107" s="51" t="s">
        <v>3065</v>
      </c>
    </row>
    <row r="1108" spans="1:15">
      <c r="A1108" s="51" t="s">
        <v>3068</v>
      </c>
      <c r="J1108" s="64"/>
      <c r="M1108" s="59" t="s">
        <v>2757</v>
      </c>
      <c r="N1108" s="59" t="s">
        <v>2758</v>
      </c>
    </row>
    <row r="1109" spans="1:15">
      <c r="A1109" s="51" t="s">
        <v>3068</v>
      </c>
      <c r="J1109" s="64"/>
      <c r="M1109" s="59" t="s">
        <v>2876</v>
      </c>
      <c r="N1109" s="59" t="s">
        <v>2877</v>
      </c>
    </row>
    <row r="1110" spans="1:15">
      <c r="A1110" s="51" t="s">
        <v>3068</v>
      </c>
      <c r="J1110" s="64"/>
      <c r="M1110" s="59" t="s">
        <v>3025</v>
      </c>
      <c r="N1110" s="59" t="s">
        <v>3026</v>
      </c>
      <c r="O1110" s="51" t="s">
        <v>3027</v>
      </c>
    </row>
    <row r="1111" spans="1:15">
      <c r="A1111" s="51" t="s">
        <v>3068</v>
      </c>
      <c r="J1111" s="64"/>
      <c r="M1111" s="59" t="s">
        <v>2912</v>
      </c>
      <c r="N1111" s="59" t="s">
        <v>2913</v>
      </c>
    </row>
    <row r="1112" spans="1:15">
      <c r="A1112" s="51" t="s">
        <v>3068</v>
      </c>
      <c r="J1112" s="64"/>
      <c r="M1112" s="59" t="s">
        <v>2997</v>
      </c>
      <c r="N1112" s="59" t="s">
        <v>2998</v>
      </c>
      <c r="O1112" s="51" t="s">
        <v>2853</v>
      </c>
    </row>
    <row r="1113" spans="1:15">
      <c r="A1113" s="51" t="s">
        <v>3068</v>
      </c>
      <c r="J1113" s="64"/>
      <c r="M1113" s="59" t="s">
        <v>442</v>
      </c>
      <c r="N1113" s="59" t="s">
        <v>443</v>
      </c>
    </row>
    <row r="1114" spans="1:15">
      <c r="A1114" s="51" t="s">
        <v>3068</v>
      </c>
      <c r="J1114" s="64"/>
      <c r="M1114" s="59" t="s">
        <v>3036</v>
      </c>
      <c r="N1114" s="59" t="s">
        <v>3037</v>
      </c>
      <c r="O1114" s="51" t="s">
        <v>3038</v>
      </c>
    </row>
    <row r="1115" spans="1:15">
      <c r="A1115" s="51" t="s">
        <v>3068</v>
      </c>
      <c r="J1115" s="64"/>
      <c r="M1115" s="59" t="s">
        <v>3033</v>
      </c>
      <c r="N1115" s="59" t="s">
        <v>3032</v>
      </c>
    </row>
    <row r="1116" spans="1:15">
      <c r="A1116" s="51" t="s">
        <v>3068</v>
      </c>
      <c r="J1116" s="64"/>
      <c r="M1116" s="59" t="s">
        <v>3055</v>
      </c>
      <c r="N1116" s="59" t="s">
        <v>3054</v>
      </c>
      <c r="O1116" s="51" t="s">
        <v>3056</v>
      </c>
    </row>
    <row r="1117" spans="1:15">
      <c r="A1117" s="51" t="s">
        <v>3068</v>
      </c>
      <c r="J1117" s="64"/>
      <c r="M1117" s="59" t="s">
        <v>3079</v>
      </c>
      <c r="N1117" s="59" t="s">
        <v>3080</v>
      </c>
    </row>
    <row r="1118" spans="1:15">
      <c r="A1118" s="51" t="s">
        <v>3068</v>
      </c>
      <c r="J1118" s="64"/>
      <c r="M1118" s="59" t="s">
        <v>2995</v>
      </c>
      <c r="N1118" s="59" t="s">
        <v>2996</v>
      </c>
    </row>
    <row r="1119" spans="1:15">
      <c r="A1119" s="51" t="s">
        <v>3068</v>
      </c>
      <c r="J1119" s="64"/>
      <c r="M1119" s="59" t="s">
        <v>2884</v>
      </c>
      <c r="N1119" s="59" t="s">
        <v>2885</v>
      </c>
      <c r="O1119" s="51" t="s">
        <v>2886</v>
      </c>
    </row>
    <row r="1120" spans="1:15">
      <c r="A1120" s="51" t="s">
        <v>3068</v>
      </c>
      <c r="J1120" s="64"/>
      <c r="M1120" s="59" t="s">
        <v>3180</v>
      </c>
      <c r="N1120" s="59" t="s">
        <v>3181</v>
      </c>
    </row>
    <row r="1121" spans="1:15">
      <c r="A1121" s="51" t="s">
        <v>3068</v>
      </c>
      <c r="J1121" s="64"/>
      <c r="M1121" s="59" t="s">
        <v>2934</v>
      </c>
      <c r="N1121" s="59" t="s">
        <v>2935</v>
      </c>
      <c r="O1121" s="51" t="s">
        <v>2971</v>
      </c>
    </row>
    <row r="1122" spans="1:15">
      <c r="A1122" s="51" t="s">
        <v>3068</v>
      </c>
      <c r="J1122" s="64"/>
      <c r="M1122" s="59" t="s">
        <v>2957</v>
      </c>
      <c r="N1122" s="59" t="s">
        <v>2955</v>
      </c>
      <c r="O1122" s="51" t="s">
        <v>2956</v>
      </c>
    </row>
    <row r="1123" spans="1:15">
      <c r="A1123" s="51" t="s">
        <v>3068</v>
      </c>
      <c r="J1123" s="64"/>
      <c r="M1123" s="59" t="s">
        <v>2893</v>
      </c>
      <c r="N1123" s="59" t="s">
        <v>2894</v>
      </c>
      <c r="O1123" s="51" t="s">
        <v>2865</v>
      </c>
    </row>
    <row r="1124" spans="1:15">
      <c r="A1124" s="51" t="s">
        <v>3068</v>
      </c>
      <c r="J1124" s="64"/>
      <c r="M1124" s="59" t="s">
        <v>3013</v>
      </c>
      <c r="N1124" s="59" t="s">
        <v>3014</v>
      </c>
      <c r="O1124" s="51" t="s">
        <v>3015</v>
      </c>
    </row>
    <row r="1125" spans="1:15">
      <c r="A1125" s="51" t="s">
        <v>3068</v>
      </c>
      <c r="J1125" s="64"/>
      <c r="M1125" s="59" t="s">
        <v>2980</v>
      </c>
      <c r="N1125" s="59" t="s">
        <v>2981</v>
      </c>
      <c r="O1125" s="51" t="s">
        <v>2988</v>
      </c>
    </row>
    <row r="1126" spans="1:15">
      <c r="A1126" s="51" t="s">
        <v>3068</v>
      </c>
      <c r="J1126" s="64"/>
      <c r="M1126" s="59" t="s">
        <v>510</v>
      </c>
      <c r="N1126" s="59" t="s">
        <v>511</v>
      </c>
    </row>
    <row r="1127" spans="1:15">
      <c r="A1127" s="51" t="s">
        <v>3068</v>
      </c>
      <c r="J1127" s="64"/>
      <c r="M1127" s="59" t="s">
        <v>422</v>
      </c>
      <c r="N1127" s="59" t="s">
        <v>423</v>
      </c>
    </row>
    <row r="1128" spans="1:15">
      <c r="A1128" s="51" t="s">
        <v>3068</v>
      </c>
      <c r="J1128" s="64"/>
      <c r="M1128" s="59" t="s">
        <v>669</v>
      </c>
      <c r="N1128" s="59" t="s">
        <v>670</v>
      </c>
      <c r="O1128" s="51" t="s">
        <v>2868</v>
      </c>
    </row>
    <row r="1129" spans="1:15">
      <c r="A1129" s="51" t="s">
        <v>3068</v>
      </c>
      <c r="J1129" s="64"/>
      <c r="M1129" s="59" t="s">
        <v>331</v>
      </c>
      <c r="N1129" s="59" t="s">
        <v>332</v>
      </c>
    </row>
    <row r="1130" spans="1:15">
      <c r="A1130" s="51" t="s">
        <v>3068</v>
      </c>
      <c r="J1130" s="64"/>
      <c r="M1130" s="59" t="s">
        <v>820</v>
      </c>
      <c r="N1130" s="59" t="s">
        <v>821</v>
      </c>
    </row>
    <row r="1131" spans="1:15">
      <c r="A1131" s="51" t="s">
        <v>3068</v>
      </c>
      <c r="J1131" s="64"/>
      <c r="M1131" s="59" t="s">
        <v>2866</v>
      </c>
      <c r="N1131" s="59" t="s">
        <v>2867</v>
      </c>
    </row>
    <row r="1132" spans="1:15">
      <c r="A1132" s="51" t="s">
        <v>3068</v>
      </c>
      <c r="J1132" s="64"/>
      <c r="M1132" s="59" t="s">
        <v>573</v>
      </c>
      <c r="N1132" s="59" t="s">
        <v>574</v>
      </c>
    </row>
    <row r="1133" spans="1:15">
      <c r="A1133" s="51" t="s">
        <v>3068</v>
      </c>
      <c r="J1133" s="64"/>
      <c r="M1133" s="59" t="s">
        <v>3045</v>
      </c>
      <c r="N1133" s="59" t="s">
        <v>3046</v>
      </c>
    </row>
    <row r="1134" spans="1:15">
      <c r="A1134" s="51" t="s">
        <v>3068</v>
      </c>
      <c r="J1134" s="64"/>
      <c r="M1134" s="59" t="s">
        <v>3045</v>
      </c>
      <c r="N1134" s="59" t="s">
        <v>3046</v>
      </c>
      <c r="O1134" s="51" t="s">
        <v>3047</v>
      </c>
    </row>
    <row r="1135" spans="1:15">
      <c r="J1135" s="64"/>
      <c r="M1135" s="59" t="s">
        <v>144</v>
      </c>
      <c r="N1135" s="59" t="s">
        <v>145</v>
      </c>
    </row>
    <row r="1136" spans="1:15">
      <c r="J1136" s="64"/>
      <c r="M1136" s="59" t="s">
        <v>3934</v>
      </c>
      <c r="N1136" s="59" t="s">
        <v>447</v>
      </c>
    </row>
    <row r="1137" spans="10:14">
      <c r="J1137" s="64"/>
      <c r="M1137" s="59" t="s">
        <v>239</v>
      </c>
      <c r="N1137" s="59" t="s">
        <v>240</v>
      </c>
    </row>
    <row r="1138" spans="10:14">
      <c r="J1138" s="64"/>
      <c r="M1138" s="59" t="s">
        <v>10</v>
      </c>
      <c r="N1138" s="59" t="s">
        <v>11</v>
      </c>
    </row>
    <row r="1139" spans="10:14">
      <c r="J1139" s="64"/>
      <c r="M1139" s="59" t="s">
        <v>191</v>
      </c>
      <c r="N1139" s="59" t="s">
        <v>192</v>
      </c>
    </row>
    <row r="1140" spans="10:14">
      <c r="J1140" s="64"/>
      <c r="M1140" s="59" t="s">
        <v>832</v>
      </c>
      <c r="N1140" s="59" t="s">
        <v>833</v>
      </c>
    </row>
    <row r="1141" spans="10:14">
      <c r="J1141" s="64"/>
      <c r="M1141" s="59" t="s">
        <v>13</v>
      </c>
      <c r="N1141" s="59" t="s">
        <v>14</v>
      </c>
    </row>
    <row r="1142" spans="10:14">
      <c r="J1142" s="64"/>
      <c r="M1142" s="59" t="s">
        <v>703</v>
      </c>
      <c r="N1142" s="59" t="s">
        <v>704</v>
      </c>
    </row>
    <row r="1143" spans="10:14">
      <c r="J1143" s="64"/>
      <c r="M1143" s="59" t="s">
        <v>451</v>
      </c>
      <c r="N1143" s="59" t="s">
        <v>120</v>
      </c>
    </row>
    <row r="1144" spans="10:14">
      <c r="J1144" s="64"/>
      <c r="M1144" s="59" t="s">
        <v>790</v>
      </c>
      <c r="N1144" s="59" t="s">
        <v>791</v>
      </c>
    </row>
    <row r="1145" spans="10:14">
      <c r="J1145" s="64"/>
      <c r="M1145" s="59" t="s">
        <v>512</v>
      </c>
      <c r="N1145" s="59" t="s">
        <v>513</v>
      </c>
    </row>
    <row r="1146" spans="10:14">
      <c r="J1146" s="64"/>
      <c r="M1146" s="59" t="s">
        <v>185</v>
      </c>
      <c r="N1146" s="59" t="s">
        <v>186</v>
      </c>
    </row>
    <row r="1147" spans="10:14">
      <c r="J1147" s="64"/>
      <c r="M1147" s="59" t="s">
        <v>643</v>
      </c>
      <c r="N1147" s="59" t="s">
        <v>644</v>
      </c>
    </row>
    <row r="1148" spans="10:14">
      <c r="J1148" s="64"/>
      <c r="M1148" s="59" t="s">
        <v>614</v>
      </c>
      <c r="N1148" s="59" t="s">
        <v>615</v>
      </c>
    </row>
    <row r="1149" spans="10:14">
      <c r="J1149" s="64"/>
      <c r="M1149" s="59" t="s">
        <v>727</v>
      </c>
      <c r="N1149" s="59" t="s">
        <v>728</v>
      </c>
    </row>
    <row r="1150" spans="10:14">
      <c r="J1150" s="64"/>
      <c r="M1150" s="59" t="s">
        <v>25</v>
      </c>
      <c r="N1150" s="59" t="s">
        <v>26</v>
      </c>
    </row>
    <row r="1151" spans="10:14">
      <c r="J1151" s="64"/>
      <c r="M1151" s="59" t="s">
        <v>84</v>
      </c>
      <c r="N1151" s="59" t="s">
        <v>85</v>
      </c>
    </row>
    <row r="1152" spans="10:14">
      <c r="J1152" s="64"/>
      <c r="M1152" s="59" t="s">
        <v>156</v>
      </c>
      <c r="N1152" s="59" t="s">
        <v>157</v>
      </c>
    </row>
    <row r="1153" spans="10:15">
      <c r="J1153" s="64"/>
      <c r="M1153" s="59" t="s">
        <v>102</v>
      </c>
      <c r="N1153" s="59" t="s">
        <v>103</v>
      </c>
    </row>
    <row r="1154" spans="10:15">
      <c r="J1154" s="64"/>
      <c r="M1154" s="59" t="s">
        <v>620</v>
      </c>
      <c r="N1154" s="59" t="s">
        <v>621</v>
      </c>
    </row>
    <row r="1155" spans="10:15">
      <c r="J1155" s="64"/>
      <c r="M1155" s="59" t="s">
        <v>762</v>
      </c>
      <c r="N1155" s="59" t="s">
        <v>763</v>
      </c>
    </row>
    <row r="1156" spans="10:15">
      <c r="J1156" s="64"/>
      <c r="M1156" s="59" t="s">
        <v>418</v>
      </c>
      <c r="N1156" s="59" t="s">
        <v>419</v>
      </c>
    </row>
    <row r="1157" spans="10:15">
      <c r="J1157" s="64"/>
      <c r="M1157" s="59" t="s">
        <v>290</v>
      </c>
      <c r="N1157" s="59" t="s">
        <v>291</v>
      </c>
    </row>
    <row r="1158" spans="10:15">
      <c r="J1158" s="64"/>
      <c r="M1158" s="59" t="s">
        <v>100</v>
      </c>
      <c r="N1158" s="59" t="s">
        <v>101</v>
      </c>
    </row>
    <row r="1159" spans="10:15">
      <c r="J1159" s="64"/>
      <c r="M1159" s="59" t="s">
        <v>440</v>
      </c>
      <c r="N1159" s="59" t="s">
        <v>441</v>
      </c>
    </row>
    <row r="1160" spans="10:15">
      <c r="J1160" s="64"/>
      <c r="M1160" s="59" t="s">
        <v>415</v>
      </c>
      <c r="N1160" s="59" t="s">
        <v>416</v>
      </c>
    </row>
    <row r="1161" spans="10:15">
      <c r="J1161" s="64"/>
      <c r="M1161" s="59" t="s">
        <v>774</v>
      </c>
      <c r="N1161" s="59" t="s">
        <v>775</v>
      </c>
    </row>
    <row r="1162" spans="10:15">
      <c r="J1162" s="64"/>
      <c r="M1162" s="59" t="s">
        <v>770</v>
      </c>
      <c r="N1162" s="59" t="s">
        <v>771</v>
      </c>
    </row>
    <row r="1163" spans="10:15">
      <c r="J1163" s="64"/>
      <c r="M1163" s="59" t="s">
        <v>267</v>
      </c>
      <c r="N1163" s="59" t="s">
        <v>268</v>
      </c>
    </row>
    <row r="1164" spans="10:15">
      <c r="J1164" s="64"/>
      <c r="M1164" s="59" t="s">
        <v>387</v>
      </c>
      <c r="N1164" s="59" t="s">
        <v>388</v>
      </c>
    </row>
    <row r="1165" spans="10:15">
      <c r="J1165" s="64"/>
      <c r="M1165" s="59" t="s">
        <v>233</v>
      </c>
      <c r="N1165" s="59" t="s">
        <v>234</v>
      </c>
    </row>
    <row r="1166" spans="10:15">
      <c r="J1166" s="64"/>
      <c r="M1166" s="59" t="s">
        <v>45</v>
      </c>
      <c r="N1166" s="59" t="s">
        <v>46</v>
      </c>
    </row>
    <row r="1167" spans="10:15">
      <c r="J1167" s="64"/>
      <c r="M1167" s="59" t="s">
        <v>242</v>
      </c>
      <c r="N1167" s="59" t="s">
        <v>243</v>
      </c>
    </row>
    <row r="1168" spans="10:15">
      <c r="J1168" s="64"/>
      <c r="M1168" s="59" t="s">
        <v>372</v>
      </c>
      <c r="N1168" s="59" t="s">
        <v>373</v>
      </c>
      <c r="O1168" s="51" t="s">
        <v>4461</v>
      </c>
    </row>
    <row r="1169" spans="10:14">
      <c r="J1169" s="64"/>
      <c r="M1169" s="59" t="s">
        <v>194</v>
      </c>
      <c r="N1169" s="59" t="s">
        <v>195</v>
      </c>
    </row>
    <row r="1170" spans="10:14">
      <c r="J1170" s="64"/>
      <c r="M1170" s="59" t="s">
        <v>471</v>
      </c>
      <c r="N1170" s="59" t="s">
        <v>472</v>
      </c>
    </row>
    <row r="1171" spans="10:14">
      <c r="J1171" s="64"/>
      <c r="M1171" s="59" t="s">
        <v>682</v>
      </c>
      <c r="N1171" s="59" t="s">
        <v>683</v>
      </c>
    </row>
    <row r="1172" spans="10:14">
      <c r="J1172" s="64"/>
      <c r="M1172" s="59" t="s">
        <v>304</v>
      </c>
      <c r="N1172" s="59" t="s">
        <v>305</v>
      </c>
    </row>
    <row r="1173" spans="10:14">
      <c r="J1173" s="64"/>
      <c r="M1173" s="59" t="s">
        <v>321</v>
      </c>
      <c r="N1173" s="59" t="s">
        <v>322</v>
      </c>
    </row>
    <row r="1174" spans="10:14">
      <c r="J1174" s="64"/>
      <c r="M1174" s="59" t="s">
        <v>57</v>
      </c>
      <c r="N1174" s="59" t="s">
        <v>58</v>
      </c>
    </row>
    <row r="1175" spans="10:14">
      <c r="J1175" s="64"/>
      <c r="M1175" s="59" t="s">
        <v>411</v>
      </c>
      <c r="N1175" s="59" t="s">
        <v>412</v>
      </c>
    </row>
    <row r="1176" spans="10:14">
      <c r="J1176" s="64"/>
      <c r="M1176" s="59" t="s">
        <v>211</v>
      </c>
      <c r="N1176" s="59" t="s">
        <v>212</v>
      </c>
    </row>
    <row r="1177" spans="10:14">
      <c r="J1177" s="64"/>
      <c r="M1177" s="59" t="s">
        <v>843</v>
      </c>
      <c r="N1177" s="59" t="s">
        <v>844</v>
      </c>
    </row>
    <row r="1178" spans="10:14">
      <c r="J1178" s="64"/>
      <c r="M1178" s="59" t="s">
        <v>98</v>
      </c>
      <c r="N1178" s="59" t="s">
        <v>99</v>
      </c>
    </row>
    <row r="1179" spans="10:14">
      <c r="J1179" s="64"/>
      <c r="M1179" s="59" t="s">
        <v>556</v>
      </c>
      <c r="N1179" s="59" t="s">
        <v>557</v>
      </c>
    </row>
    <row r="1180" spans="10:14">
      <c r="J1180" s="64"/>
      <c r="M1180" s="59" t="s">
        <v>760</v>
      </c>
      <c r="N1180" s="59" t="s">
        <v>761</v>
      </c>
    </row>
    <row r="1181" spans="10:14">
      <c r="J1181" s="64"/>
      <c r="M1181" s="59" t="s">
        <v>219</v>
      </c>
      <c r="N1181" s="59" t="s">
        <v>219</v>
      </c>
    </row>
    <row r="1182" spans="10:14">
      <c r="J1182" s="64"/>
      <c r="M1182" s="59" t="s">
        <v>12</v>
      </c>
      <c r="N1182" s="59" t="s">
        <v>12</v>
      </c>
    </row>
    <row r="1183" spans="10:14">
      <c r="J1183" s="64"/>
      <c r="M1183" s="59" t="s">
        <v>385</v>
      </c>
      <c r="N1183" s="59" t="s">
        <v>386</v>
      </c>
    </row>
    <row r="1184" spans="10:14">
      <c r="J1184" s="64"/>
      <c r="M1184" s="59" t="s">
        <v>622</v>
      </c>
      <c r="N1184" s="59" t="s">
        <v>623</v>
      </c>
    </row>
    <row r="1185" spans="10:14">
      <c r="J1185" s="64"/>
      <c r="M1185" s="59" t="s">
        <v>370</v>
      </c>
      <c r="N1185" s="59" t="s">
        <v>371</v>
      </c>
    </row>
    <row r="1186" spans="10:14">
      <c r="J1186" s="64"/>
      <c r="M1186" s="59" t="s">
        <v>139</v>
      </c>
      <c r="N1186" s="59" t="s">
        <v>140</v>
      </c>
    </row>
    <row r="1187" spans="10:14">
      <c r="J1187" s="64"/>
      <c r="M1187" s="59" t="s">
        <v>657</v>
      </c>
      <c r="N1187" s="59" t="s">
        <v>658</v>
      </c>
    </row>
    <row r="1188" spans="10:14">
      <c r="J1188" s="64"/>
      <c r="M1188" s="59" t="s">
        <v>461</v>
      </c>
      <c r="N1188" s="59" t="s">
        <v>462</v>
      </c>
    </row>
    <row r="1189" spans="10:14">
      <c r="J1189" s="64"/>
      <c r="M1189" s="59" t="s">
        <v>401</v>
      </c>
      <c r="N1189" s="59" t="s">
        <v>402</v>
      </c>
    </row>
    <row r="1190" spans="10:14">
      <c r="J1190" s="64"/>
      <c r="M1190" s="59" t="s">
        <v>298</v>
      </c>
      <c r="N1190" s="59" t="s">
        <v>299</v>
      </c>
    </row>
    <row r="1191" spans="10:14">
      <c r="J1191" s="64"/>
      <c r="M1191" s="59" t="s">
        <v>720</v>
      </c>
      <c r="N1191" s="59" t="s">
        <v>721</v>
      </c>
    </row>
    <row r="1192" spans="10:14">
      <c r="J1192" s="64"/>
      <c r="M1192" s="59" t="s">
        <v>533</v>
      </c>
      <c r="N1192" s="59" t="s">
        <v>534</v>
      </c>
    </row>
    <row r="1193" spans="10:14">
      <c r="J1193" s="64"/>
      <c r="M1193" s="59" t="s">
        <v>495</v>
      </c>
      <c r="N1193" s="59" t="s">
        <v>496</v>
      </c>
    </row>
    <row r="1194" spans="10:14">
      <c r="J1194" s="64"/>
      <c r="M1194" s="59" t="s">
        <v>2651</v>
      </c>
      <c r="N1194" s="59" t="s">
        <v>675</v>
      </c>
    </row>
    <row r="1195" spans="10:14">
      <c r="J1195" s="64"/>
      <c r="M1195" s="59" t="s">
        <v>2652</v>
      </c>
      <c r="N1195" s="59" t="s">
        <v>448</v>
      </c>
    </row>
    <row r="1196" spans="10:14">
      <c r="J1196" s="64"/>
      <c r="M1196" s="59" t="s">
        <v>2653</v>
      </c>
      <c r="N1196" s="59" t="s">
        <v>665</v>
      </c>
    </row>
    <row r="1197" spans="10:14">
      <c r="J1197" s="64"/>
      <c r="M1197" s="59" t="s">
        <v>2655</v>
      </c>
      <c r="N1197" s="59" t="s">
        <v>656</v>
      </c>
    </row>
    <row r="1198" spans="10:14">
      <c r="J1198" s="64"/>
      <c r="M1198" s="59" t="s">
        <v>2654</v>
      </c>
      <c r="N1198" s="59" t="s">
        <v>130</v>
      </c>
    </row>
    <row r="1199" spans="10:14">
      <c r="J1199" s="64"/>
      <c r="M1199" s="59" t="s">
        <v>237</v>
      </c>
      <c r="N1199" s="59" t="s">
        <v>238</v>
      </c>
    </row>
    <row r="1200" spans="10:14">
      <c r="J1200" s="64"/>
      <c r="M1200" s="59" t="s">
        <v>737</v>
      </c>
      <c r="N1200" s="59" t="s">
        <v>738</v>
      </c>
    </row>
    <row r="1201" spans="10:14">
      <c r="J1201" s="64"/>
      <c r="M1201" s="59" t="s">
        <v>659</v>
      </c>
      <c r="N1201" s="59" t="s">
        <v>660</v>
      </c>
    </row>
    <row r="1202" spans="10:14">
      <c r="J1202" s="64"/>
      <c r="M1202" s="59" t="s">
        <v>296</v>
      </c>
      <c r="N1202" s="59" t="s">
        <v>297</v>
      </c>
    </row>
    <row r="1203" spans="10:14">
      <c r="J1203" s="64"/>
      <c r="M1203" s="59" t="s">
        <v>3839</v>
      </c>
      <c r="N1203" s="59" t="s">
        <v>3840</v>
      </c>
    </row>
    <row r="1204" spans="10:14">
      <c r="J1204" s="64"/>
      <c r="M1204" s="59" t="s">
        <v>853</v>
      </c>
      <c r="N1204" s="59" t="s">
        <v>854</v>
      </c>
    </row>
    <row r="1205" spans="10:14">
      <c r="J1205" s="64"/>
      <c r="M1205" s="59" t="s">
        <v>686</v>
      </c>
      <c r="N1205" s="59" t="s">
        <v>687</v>
      </c>
    </row>
    <row r="1206" spans="10:14">
      <c r="J1206" s="64"/>
      <c r="M1206" s="59" t="s">
        <v>459</v>
      </c>
      <c r="N1206" s="59" t="s">
        <v>460</v>
      </c>
    </row>
    <row r="1207" spans="10:14">
      <c r="J1207" s="64"/>
      <c r="M1207" s="59" t="s">
        <v>166</v>
      </c>
      <c r="N1207" s="59" t="s">
        <v>167</v>
      </c>
    </row>
    <row r="1208" spans="10:14">
      <c r="J1208" s="64"/>
      <c r="M1208" s="59" t="s">
        <v>457</v>
      </c>
      <c r="N1208" s="59" t="s">
        <v>458</v>
      </c>
    </row>
    <row r="1209" spans="10:14">
      <c r="J1209" s="64"/>
      <c r="M1209" s="59" t="s">
        <v>135</v>
      </c>
      <c r="N1209" s="59" t="s">
        <v>136</v>
      </c>
    </row>
    <row r="1210" spans="10:14">
      <c r="J1210" s="64"/>
      <c r="M1210" s="59" t="s">
        <v>731</v>
      </c>
      <c r="N1210" s="59" t="s">
        <v>732</v>
      </c>
    </row>
    <row r="1211" spans="10:14">
      <c r="J1211" s="64"/>
      <c r="M1211" s="59" t="s">
        <v>112</v>
      </c>
      <c r="N1211" s="59" t="s">
        <v>113</v>
      </c>
    </row>
    <row r="1212" spans="10:14">
      <c r="J1212" s="64"/>
      <c r="M1212" s="59" t="s">
        <v>810</v>
      </c>
      <c r="N1212" s="59" t="s">
        <v>811</v>
      </c>
    </row>
    <row r="1213" spans="10:14">
      <c r="J1213" s="64"/>
      <c r="M1213" s="59" t="s">
        <v>792</v>
      </c>
      <c r="N1213" s="59" t="s">
        <v>793</v>
      </c>
    </row>
    <row r="1214" spans="10:14">
      <c r="J1214" s="64"/>
      <c r="M1214" s="59" t="s">
        <v>830</v>
      </c>
      <c r="N1214" s="59" t="s">
        <v>831</v>
      </c>
    </row>
    <row r="1215" spans="10:14">
      <c r="J1215" s="64"/>
      <c r="M1215" s="59" t="s">
        <v>562</v>
      </c>
      <c r="N1215" s="59" t="s">
        <v>562</v>
      </c>
    </row>
    <row r="1216" spans="10:14">
      <c r="J1216" s="64"/>
      <c r="M1216" s="59" t="s">
        <v>449</v>
      </c>
      <c r="N1216" s="59" t="s">
        <v>450</v>
      </c>
    </row>
    <row r="1217" spans="10:14">
      <c r="J1217" s="64"/>
      <c r="M1217" s="59" t="s">
        <v>31</v>
      </c>
      <c r="N1217" s="59" t="s">
        <v>32</v>
      </c>
    </row>
    <row r="1218" spans="10:14">
      <c r="J1218" s="64"/>
      <c r="M1218" s="59" t="s">
        <v>35</v>
      </c>
      <c r="N1218" s="59" t="s">
        <v>36</v>
      </c>
    </row>
    <row r="1219" spans="10:14">
      <c r="J1219" s="64"/>
      <c r="M1219" s="59" t="s">
        <v>673</v>
      </c>
      <c r="N1219" s="59" t="s">
        <v>674</v>
      </c>
    </row>
    <row r="1220" spans="10:14">
      <c r="J1220" s="64"/>
      <c r="M1220" s="59" t="s">
        <v>2649</v>
      </c>
      <c r="N1220" s="59" t="s">
        <v>118</v>
      </c>
    </row>
    <row r="1221" spans="10:14">
      <c r="J1221" s="64"/>
      <c r="M1221" s="59" t="s">
        <v>834</v>
      </c>
      <c r="N1221" s="59" t="s">
        <v>835</v>
      </c>
    </row>
    <row r="1222" spans="10:14">
      <c r="J1222" s="64"/>
      <c r="M1222" s="59" t="s">
        <v>746</v>
      </c>
      <c r="N1222" s="59" t="s">
        <v>747</v>
      </c>
    </row>
    <row r="1223" spans="10:14">
      <c r="J1223" s="64"/>
      <c r="M1223" s="59" t="s">
        <v>878</v>
      </c>
      <c r="N1223" s="59" t="s">
        <v>879</v>
      </c>
    </row>
    <row r="1224" spans="10:14">
      <c r="J1224" s="64"/>
      <c r="M1224" s="59" t="s">
        <v>313</v>
      </c>
      <c r="N1224" s="59" t="s">
        <v>314</v>
      </c>
    </row>
    <row r="1225" spans="10:14">
      <c r="J1225" s="64"/>
      <c r="M1225" s="59" t="s">
        <v>816</v>
      </c>
      <c r="N1225" s="59" t="s">
        <v>817</v>
      </c>
    </row>
    <row r="1226" spans="10:14">
      <c r="J1226" s="64"/>
      <c r="M1226" s="59" t="s">
        <v>812</v>
      </c>
      <c r="N1226" s="59" t="s">
        <v>813</v>
      </c>
    </row>
    <row r="1227" spans="10:14">
      <c r="J1227" s="64"/>
      <c r="M1227" s="59" t="s">
        <v>666</v>
      </c>
      <c r="N1227" s="59" t="s">
        <v>667</v>
      </c>
    </row>
    <row r="1228" spans="10:14">
      <c r="J1228" s="64"/>
      <c r="M1228" s="59" t="s">
        <v>498</v>
      </c>
      <c r="N1228" s="59" t="s">
        <v>499</v>
      </c>
    </row>
    <row r="1229" spans="10:14">
      <c r="J1229" s="64"/>
      <c r="M1229" s="59" t="s">
        <v>895</v>
      </c>
      <c r="N1229" s="59" t="s">
        <v>896</v>
      </c>
    </row>
    <row r="1230" spans="10:14">
      <c r="J1230" s="64"/>
      <c r="M1230" s="59" t="s">
        <v>187</v>
      </c>
      <c r="N1230" s="59" t="s">
        <v>188</v>
      </c>
    </row>
    <row r="1231" spans="10:14">
      <c r="J1231" s="64"/>
      <c r="M1231" s="59" t="s">
        <v>39</v>
      </c>
      <c r="N1231" s="59" t="s">
        <v>40</v>
      </c>
    </row>
    <row r="1232" spans="10:14">
      <c r="J1232" s="64"/>
      <c r="M1232" s="59" t="s">
        <v>223</v>
      </c>
      <c r="N1232" s="59" t="s">
        <v>224</v>
      </c>
    </row>
    <row r="1233" spans="10:14">
      <c r="J1233" s="64"/>
      <c r="M1233" s="59" t="s">
        <v>88</v>
      </c>
      <c r="N1233" s="59" t="s">
        <v>89</v>
      </c>
    </row>
    <row r="1234" spans="10:14">
      <c r="J1234" s="64"/>
      <c r="M1234" s="59" t="s">
        <v>319</v>
      </c>
      <c r="N1234" s="59" t="s">
        <v>320</v>
      </c>
    </row>
    <row r="1235" spans="10:14">
      <c r="J1235" s="64"/>
      <c r="M1235" s="59" t="s">
        <v>365</v>
      </c>
      <c r="N1235" s="59" t="s">
        <v>366</v>
      </c>
    </row>
    <row r="1236" spans="10:14">
      <c r="J1236" s="64"/>
      <c r="M1236" s="59" t="s">
        <v>743</v>
      </c>
      <c r="N1236" s="59" t="s">
        <v>744</v>
      </c>
    </row>
    <row r="1237" spans="10:14">
      <c r="J1237" s="64"/>
      <c r="M1237" s="59" t="s">
        <v>162</v>
      </c>
      <c r="N1237" s="59" t="s">
        <v>163</v>
      </c>
    </row>
    <row r="1238" spans="10:14">
      <c r="J1238" s="64"/>
      <c r="M1238" s="59" t="s">
        <v>275</v>
      </c>
      <c r="N1238" s="59" t="s">
        <v>276</v>
      </c>
    </row>
    <row r="1239" spans="10:14">
      <c r="J1239" s="64"/>
      <c r="M1239" s="59" t="s">
        <v>750</v>
      </c>
      <c r="N1239" s="59" t="s">
        <v>750</v>
      </c>
    </row>
    <row r="1240" spans="10:14">
      <c r="J1240" s="64"/>
      <c r="M1240" s="59" t="s">
        <v>818</v>
      </c>
      <c r="N1240" s="59" t="s">
        <v>819</v>
      </c>
    </row>
    <row r="1241" spans="10:14">
      <c r="J1241" s="64"/>
      <c r="M1241" s="59" t="s">
        <v>452</v>
      </c>
      <c r="N1241" s="59" t="s">
        <v>453</v>
      </c>
    </row>
    <row r="1242" spans="10:14">
      <c r="J1242" s="64"/>
      <c r="M1242" s="59" t="s">
        <v>904</v>
      </c>
      <c r="N1242" s="59" t="s">
        <v>905</v>
      </c>
    </row>
    <row r="1243" spans="10:14">
      <c r="J1243" s="64"/>
      <c r="M1243" s="59" t="s">
        <v>146</v>
      </c>
      <c r="N1243" s="59" t="s">
        <v>147</v>
      </c>
    </row>
    <row r="1244" spans="10:14">
      <c r="J1244" s="64"/>
      <c r="M1244" s="59" t="s">
        <v>884</v>
      </c>
      <c r="N1244" s="59" t="s">
        <v>885</v>
      </c>
    </row>
    <row r="1245" spans="10:14">
      <c r="J1245" s="64"/>
      <c r="M1245" s="59" t="s">
        <v>333</v>
      </c>
      <c r="N1245" s="59" t="s">
        <v>334</v>
      </c>
    </row>
    <row r="1246" spans="10:14">
      <c r="J1246" s="64"/>
      <c r="M1246" s="59" t="s">
        <v>198</v>
      </c>
      <c r="N1246" s="59" t="s">
        <v>199</v>
      </c>
    </row>
    <row r="1247" spans="10:14">
      <c r="J1247" s="64"/>
      <c r="M1247" s="59" t="s">
        <v>706</v>
      </c>
      <c r="N1247" s="59" t="s">
        <v>707</v>
      </c>
    </row>
    <row r="1248" spans="10:14">
      <c r="J1248" s="64"/>
      <c r="M1248" s="59" t="s">
        <v>535</v>
      </c>
      <c r="N1248" s="59" t="s">
        <v>536</v>
      </c>
    </row>
    <row r="1249" spans="10:14">
      <c r="J1249" s="64"/>
      <c r="M1249" s="59" t="s">
        <v>583</v>
      </c>
      <c r="N1249" s="59" t="s">
        <v>584</v>
      </c>
    </row>
    <row r="1250" spans="10:14">
      <c r="J1250" s="64"/>
      <c r="M1250" s="59" t="s">
        <v>887</v>
      </c>
      <c r="N1250" s="59" t="s">
        <v>888</v>
      </c>
    </row>
    <row r="1251" spans="10:14">
      <c r="J1251" s="64"/>
      <c r="M1251" s="59" t="s">
        <v>176</v>
      </c>
      <c r="N1251" s="59" t="s">
        <v>177</v>
      </c>
    </row>
    <row r="1252" spans="10:14">
      <c r="J1252" s="64"/>
      <c r="M1252" s="59" t="s">
        <v>420</v>
      </c>
      <c r="N1252" s="59" t="s">
        <v>421</v>
      </c>
    </row>
    <row r="1253" spans="10:14">
      <c r="J1253" s="64"/>
      <c r="M1253" s="59" t="s">
        <v>4030</v>
      </c>
      <c r="N1253" s="59" t="s">
        <v>624</v>
      </c>
    </row>
    <row r="1254" spans="10:14">
      <c r="J1254" s="64"/>
      <c r="M1254" s="59" t="s">
        <v>814</v>
      </c>
      <c r="N1254" s="59" t="s">
        <v>815</v>
      </c>
    </row>
    <row r="1255" spans="10:14">
      <c r="J1255" s="64"/>
      <c r="M1255" s="59" t="s">
        <v>292</v>
      </c>
      <c r="N1255" s="59" t="s">
        <v>293</v>
      </c>
    </row>
    <row r="1256" spans="10:14">
      <c r="J1256" s="64"/>
      <c r="M1256" s="59" t="s">
        <v>235</v>
      </c>
      <c r="N1256" s="59" t="s">
        <v>236</v>
      </c>
    </row>
    <row r="1257" spans="10:14">
      <c r="J1257" s="64"/>
      <c r="M1257" s="59" t="s">
        <v>699</v>
      </c>
      <c r="N1257" s="59" t="s">
        <v>700</v>
      </c>
    </row>
    <row r="1258" spans="10:14">
      <c r="J1258" s="64"/>
      <c r="M1258" s="59" t="s">
        <v>434</v>
      </c>
      <c r="N1258" s="59" t="s">
        <v>435</v>
      </c>
    </row>
    <row r="1259" spans="10:14">
      <c r="J1259" s="64"/>
      <c r="M1259" s="59" t="s">
        <v>357</v>
      </c>
      <c r="N1259" s="59" t="s">
        <v>358</v>
      </c>
    </row>
    <row r="1260" spans="10:14">
      <c r="J1260" s="64"/>
      <c r="M1260" s="59" t="s">
        <v>539</v>
      </c>
      <c r="N1260" s="59" t="s">
        <v>540</v>
      </c>
    </row>
    <row r="1262" spans="10:14">
      <c r="J1262" s="57"/>
      <c r="K1262" s="57"/>
      <c r="L1262" s="57"/>
      <c r="M1262" s="60"/>
      <c r="N1262" s="60"/>
    </row>
  </sheetData>
  <sortState ref="A2:R1261">
    <sortCondition ref="I2:I1261"/>
    <sortCondition ref="F2:F12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4"/>
  <sheetViews>
    <sheetView topLeftCell="E64" zoomScale="125" zoomScaleNormal="125" zoomScalePageLayoutView="125" workbookViewId="0">
      <selection activeCell="H77" sqref="H77"/>
    </sheetView>
  </sheetViews>
  <sheetFormatPr baseColWidth="10" defaultRowHeight="17" x14ac:dyDescent="0"/>
  <cols>
    <col min="1" max="1" width="5.1640625" style="1" customWidth="1"/>
    <col min="2" max="2" width="5.1640625" style="2" customWidth="1"/>
    <col min="3" max="3" width="15.6640625" style="33" customWidth="1"/>
    <col min="4" max="4" width="15.6640625" style="26" customWidth="1"/>
    <col min="5" max="5" width="14.83203125" style="31" customWidth="1"/>
    <col min="6" max="8" width="22.6640625" style="31" customWidth="1"/>
    <col min="9" max="9" width="18.33203125" style="31" customWidth="1"/>
    <col min="10" max="10" width="13.1640625" style="31" customWidth="1"/>
    <col min="11" max="12" width="4.5" style="26" customWidth="1"/>
    <col min="13" max="13" width="26.83203125" style="4" customWidth="1"/>
    <col min="14" max="14" width="24" style="4" customWidth="1"/>
    <col min="15" max="15" width="15.1640625" style="5" customWidth="1"/>
    <col min="16" max="16" width="19.5" style="5" customWidth="1"/>
    <col min="17" max="16384" width="10.83203125" style="1"/>
  </cols>
  <sheetData>
    <row r="1" spans="2:19" ht="51">
      <c r="B1" s="2" t="s">
        <v>622</v>
      </c>
      <c r="C1" s="33" t="s">
        <v>3864</v>
      </c>
      <c r="D1" s="26" t="s">
        <v>2744</v>
      </c>
      <c r="E1" s="43" t="s">
        <v>6161</v>
      </c>
      <c r="F1" s="41" t="s">
        <v>8196</v>
      </c>
      <c r="G1" s="41" t="s">
        <v>8197</v>
      </c>
      <c r="H1" s="41" t="s">
        <v>8198</v>
      </c>
      <c r="I1" s="41" t="s">
        <v>5929</v>
      </c>
      <c r="J1" s="41" t="s">
        <v>5930</v>
      </c>
      <c r="K1" s="27" t="s">
        <v>3830</v>
      </c>
      <c r="M1" s="4" t="s">
        <v>0</v>
      </c>
      <c r="N1" s="4" t="s">
        <v>1</v>
      </c>
    </row>
    <row r="2" spans="2:19">
      <c r="E2" s="43" t="s">
        <v>6225</v>
      </c>
      <c r="F2" s="43"/>
      <c r="G2" s="43"/>
      <c r="H2" s="43"/>
      <c r="I2" s="43" t="s">
        <v>6222</v>
      </c>
      <c r="J2" s="43" t="s">
        <v>6160</v>
      </c>
      <c r="K2" s="31"/>
      <c r="M2" s="10" t="s">
        <v>6223</v>
      </c>
      <c r="N2" s="10" t="s">
        <v>6224</v>
      </c>
    </row>
    <row r="3" spans="2:19">
      <c r="C3" s="33" t="str">
        <f t="shared" ref="C3:C8" si="0">IF(ISBLANK(K3),D3,K3)</f>
        <v>bàʕà 'alive'</v>
      </c>
      <c r="D3" s="26" t="s">
        <v>3837</v>
      </c>
      <c r="E3" s="43" t="s">
        <v>5720</v>
      </c>
      <c r="F3" s="43" t="s">
        <v>6220</v>
      </c>
      <c r="G3" s="43"/>
      <c r="H3" s="43"/>
      <c r="I3" s="43"/>
      <c r="J3" s="43"/>
      <c r="K3" s="31"/>
      <c r="M3" s="10" t="s">
        <v>3835</v>
      </c>
      <c r="N3" s="10" t="s">
        <v>3836</v>
      </c>
      <c r="O3" s="5" t="s">
        <v>4274</v>
      </c>
    </row>
    <row r="4" spans="2:19">
      <c r="C4" s="33" t="str">
        <f t="shared" si="0"/>
        <v>tú</v>
      </c>
      <c r="E4" s="43" t="s">
        <v>6210</v>
      </c>
      <c r="F4" s="43"/>
      <c r="G4" s="43"/>
      <c r="H4" s="43"/>
      <c r="I4" s="43" t="s">
        <v>5951</v>
      </c>
      <c r="J4" s="43" t="s">
        <v>5949</v>
      </c>
      <c r="K4" s="26" t="s">
        <v>1756</v>
      </c>
      <c r="M4" s="6" t="s">
        <v>5928</v>
      </c>
      <c r="N4" s="6" t="s">
        <v>908</v>
      </c>
      <c r="P4" s="5" t="s">
        <v>2365</v>
      </c>
    </row>
    <row r="5" spans="2:19" ht="51">
      <c r="C5" s="33" t="str">
        <f t="shared" si="0"/>
        <v>sáⁿ-gbəráⁿ</v>
      </c>
      <c r="E5" s="43" t="s">
        <v>6212</v>
      </c>
      <c r="F5" s="43" t="s">
        <v>8208</v>
      </c>
      <c r="G5" s="43" t="s">
        <v>8207</v>
      </c>
      <c r="H5" s="43" t="s">
        <v>6212</v>
      </c>
      <c r="I5" s="43"/>
      <c r="J5" s="43"/>
      <c r="K5" s="26" t="s">
        <v>4443</v>
      </c>
      <c r="M5" s="6" t="s">
        <v>5926</v>
      </c>
      <c r="N5" s="6" t="s">
        <v>5927</v>
      </c>
      <c r="P5" s="5" t="s">
        <v>2370</v>
      </c>
    </row>
    <row r="6" spans="2:19">
      <c r="C6" s="33" t="str">
        <f t="shared" si="0"/>
        <v>tɛ́ⁿ</v>
      </c>
      <c r="D6" s="26" t="s">
        <v>3838</v>
      </c>
      <c r="E6" s="43" t="s">
        <v>5973</v>
      </c>
      <c r="F6" s="43" t="s">
        <v>5973</v>
      </c>
      <c r="G6" s="43"/>
      <c r="H6" s="43"/>
      <c r="I6" s="43" t="s">
        <v>5972</v>
      </c>
      <c r="J6" s="43" t="s">
        <v>5974</v>
      </c>
      <c r="K6" s="26" t="s">
        <v>2390</v>
      </c>
      <c r="M6" s="6" t="s">
        <v>928</v>
      </c>
      <c r="N6" s="6" t="s">
        <v>929</v>
      </c>
      <c r="P6" s="5" t="s">
        <v>2391</v>
      </c>
    </row>
    <row r="7" spans="2:19" ht="85">
      <c r="C7" s="33" t="str">
        <f t="shared" si="0"/>
        <v>yóbàɣà</v>
      </c>
      <c r="D7" s="26" t="s">
        <v>4671</v>
      </c>
      <c r="E7" s="43" t="s">
        <v>8126</v>
      </c>
      <c r="F7" s="43" t="s">
        <v>8202</v>
      </c>
      <c r="G7" s="43" t="s">
        <v>8203</v>
      </c>
      <c r="H7" s="43" t="s">
        <v>8209</v>
      </c>
      <c r="I7" s="43" t="s">
        <v>8127</v>
      </c>
      <c r="J7" s="43" t="s">
        <v>5934</v>
      </c>
      <c r="K7" s="26" t="s">
        <v>2233</v>
      </c>
      <c r="L7" s="26" t="s">
        <v>4757</v>
      </c>
      <c r="M7" s="6" t="s">
        <v>958</v>
      </c>
      <c r="N7" s="6" t="s">
        <v>959</v>
      </c>
      <c r="P7" s="5" t="s">
        <v>4758</v>
      </c>
      <c r="Q7" s="1" t="s">
        <v>4759</v>
      </c>
      <c r="S7" s="1" t="s">
        <v>4760</v>
      </c>
    </row>
    <row r="8" spans="2:19" ht="34">
      <c r="C8" s="33" t="str">
        <f t="shared" si="0"/>
        <v>fīŋɛ̄ 'clean'</v>
      </c>
      <c r="D8" s="26" t="s">
        <v>4825</v>
      </c>
      <c r="E8" s="43" t="s">
        <v>4847</v>
      </c>
      <c r="F8" s="43"/>
      <c r="G8" s="43"/>
      <c r="H8" s="43"/>
      <c r="I8" s="43"/>
      <c r="J8" s="43"/>
      <c r="K8" s="31"/>
      <c r="M8" s="12" t="s">
        <v>4826</v>
      </c>
      <c r="N8" s="12" t="s">
        <v>4827</v>
      </c>
      <c r="O8" s="5" t="s">
        <v>4828</v>
      </c>
    </row>
    <row r="9" spans="2:19" ht="34">
      <c r="E9" s="43" t="s">
        <v>7990</v>
      </c>
      <c r="F9" s="43" t="s">
        <v>7990</v>
      </c>
      <c r="G9" s="43"/>
      <c r="H9" s="43"/>
      <c r="I9" s="43"/>
      <c r="J9" s="43"/>
      <c r="K9" s="31"/>
      <c r="L9" s="26" t="s">
        <v>6129</v>
      </c>
      <c r="M9" s="12" t="s">
        <v>4826</v>
      </c>
      <c r="N9" s="12" t="s">
        <v>4827</v>
      </c>
      <c r="O9" s="5" t="s">
        <v>4459</v>
      </c>
    </row>
    <row r="10" spans="2:19" ht="34">
      <c r="C10" s="33" t="str">
        <f>IF(ISBLANK(K9),D10,K9)</f>
        <v>mɔ̀ⁿ 'clean'</v>
      </c>
      <c r="D10" s="26" t="s">
        <v>4248</v>
      </c>
      <c r="E10" s="43" t="s">
        <v>6131</v>
      </c>
      <c r="F10" s="43" t="s">
        <v>6131</v>
      </c>
      <c r="G10" s="43"/>
      <c r="H10" s="43"/>
      <c r="I10" s="43" t="s">
        <v>8128</v>
      </c>
      <c r="J10" s="43" t="s">
        <v>6130</v>
      </c>
      <c r="K10" s="31"/>
      <c r="M10" s="12" t="s">
        <v>4826</v>
      </c>
      <c r="N10" s="12" t="s">
        <v>4827</v>
      </c>
    </row>
    <row r="11" spans="2:19">
      <c r="C11" s="33" t="str">
        <f>IF(ISBLANK(K11),D11,K11)</f>
        <v>dúgú 'rough'</v>
      </c>
      <c r="D11" s="26" t="s">
        <v>3982</v>
      </c>
      <c r="E11" s="43" t="s">
        <v>5988</v>
      </c>
      <c r="F11" s="43" t="s">
        <v>5988</v>
      </c>
      <c r="G11" s="43"/>
      <c r="H11" s="43"/>
      <c r="I11" s="43" t="s">
        <v>5987</v>
      </c>
      <c r="J11" s="43" t="s">
        <v>6001</v>
      </c>
      <c r="K11" s="31"/>
      <c r="M11" s="12" t="s">
        <v>3918</v>
      </c>
      <c r="N11" s="12" t="s">
        <v>943</v>
      </c>
      <c r="O11" s="5" t="s">
        <v>1914</v>
      </c>
    </row>
    <row r="12" spans="2:19" ht="34">
      <c r="C12" s="33" t="str">
        <f>IF(ISBLANK(K12),D12,K12)</f>
        <v>ɲúrōⁿ</v>
      </c>
      <c r="D12" s="31" t="s">
        <v>4319</v>
      </c>
      <c r="E12" s="43" t="s">
        <v>5964</v>
      </c>
      <c r="F12" s="43" t="s">
        <v>5964</v>
      </c>
      <c r="G12" s="43"/>
      <c r="H12" s="43"/>
      <c r="I12" s="43" t="s">
        <v>8129</v>
      </c>
      <c r="J12" s="43" t="s">
        <v>6092</v>
      </c>
      <c r="K12" s="26" t="s">
        <v>2407</v>
      </c>
      <c r="M12" s="6" t="s">
        <v>932</v>
      </c>
      <c r="N12" s="6" t="s">
        <v>933</v>
      </c>
      <c r="P12" s="5" t="s">
        <v>2408</v>
      </c>
    </row>
    <row r="13" spans="2:19" ht="34">
      <c r="E13" s="43" t="s">
        <v>6219</v>
      </c>
      <c r="F13" s="43" t="s">
        <v>6218</v>
      </c>
      <c r="G13" s="43"/>
      <c r="H13" s="43"/>
      <c r="I13" s="43"/>
      <c r="J13" s="43"/>
      <c r="K13" s="31"/>
      <c r="L13" s="26" t="s">
        <v>6221</v>
      </c>
      <c r="M13" s="4" t="s">
        <v>3923</v>
      </c>
      <c r="N13" s="4" t="s">
        <v>3924</v>
      </c>
    </row>
    <row r="14" spans="2:19">
      <c r="E14" s="43" t="s">
        <v>5953</v>
      </c>
      <c r="F14" s="43" t="s">
        <v>5953</v>
      </c>
      <c r="G14" s="43"/>
      <c r="H14" s="43"/>
      <c r="I14" s="43" t="s">
        <v>5952</v>
      </c>
      <c r="J14" s="43" t="s">
        <v>5966</v>
      </c>
      <c r="K14" s="31"/>
      <c r="M14" s="6" t="s">
        <v>937</v>
      </c>
      <c r="N14" s="6" t="s">
        <v>938</v>
      </c>
    </row>
    <row r="15" spans="2:19" ht="51">
      <c r="C15" s="33" t="str">
        <f>IF(ISBLANK(K15),D15,K15)</f>
        <v>dáⁿ</v>
      </c>
      <c r="D15" s="26" t="s">
        <v>3787</v>
      </c>
      <c r="E15" s="43" t="s">
        <v>2388</v>
      </c>
      <c r="F15" s="43"/>
      <c r="G15" s="43"/>
      <c r="H15" s="43"/>
      <c r="I15" s="43" t="s">
        <v>5965</v>
      </c>
      <c r="J15" s="43" t="s">
        <v>5970</v>
      </c>
      <c r="K15" s="26" t="s">
        <v>2388</v>
      </c>
      <c r="M15" s="6" t="s">
        <v>924</v>
      </c>
      <c r="N15" s="6" t="s">
        <v>925</v>
      </c>
      <c r="O15" s="5" t="s">
        <v>6132</v>
      </c>
      <c r="P15" s="5" t="s">
        <v>2389</v>
      </c>
    </row>
    <row r="16" spans="2:19" ht="34">
      <c r="C16" s="33" t="str">
        <f>IF(ISBLANK(K16),D16,K16)</f>
        <v>díyāɣāⁿ</v>
      </c>
      <c r="D16" s="26" t="s">
        <v>3752</v>
      </c>
      <c r="E16" s="43" t="s">
        <v>5975</v>
      </c>
      <c r="F16" s="43" t="s">
        <v>5975</v>
      </c>
      <c r="G16" s="43"/>
      <c r="H16" s="43"/>
      <c r="I16" s="43"/>
      <c r="J16" s="43"/>
      <c r="K16" s="26" t="s">
        <v>2387</v>
      </c>
      <c r="M16" s="12" t="s">
        <v>924</v>
      </c>
      <c r="N16" s="12" t="s">
        <v>925</v>
      </c>
      <c r="P16" s="5" t="s">
        <v>2386</v>
      </c>
    </row>
    <row r="17" spans="2:17" ht="34">
      <c r="C17" s="33" t="str">
        <f>IF(ISBLANK(K17),D17,K17)</f>
        <v>fijeʔe 'difficult; expensive'</v>
      </c>
      <c r="D17" s="26" t="s">
        <v>4027</v>
      </c>
      <c r="E17" s="43" t="s">
        <v>4847</v>
      </c>
      <c r="F17" s="43"/>
      <c r="G17" s="43"/>
      <c r="H17" s="43"/>
      <c r="I17" s="43"/>
      <c r="J17" s="43"/>
      <c r="K17" s="31"/>
      <c r="M17" s="12" t="s">
        <v>4294</v>
      </c>
      <c r="N17" s="12" t="s">
        <v>4295</v>
      </c>
      <c r="O17" s="5" t="s">
        <v>4292</v>
      </c>
    </row>
    <row r="18" spans="2:17" ht="34">
      <c r="C18" s="33" t="str">
        <f>IF(ISBLANK(K18),D18,K18)</f>
        <v>náɣánā</v>
      </c>
      <c r="D18" s="26" t="s">
        <v>4293</v>
      </c>
      <c r="E18" s="43" t="s">
        <v>5943</v>
      </c>
      <c r="F18" s="43" t="s">
        <v>5943</v>
      </c>
      <c r="G18" s="43"/>
      <c r="H18" s="43"/>
      <c r="I18" s="43" t="s">
        <v>8133</v>
      </c>
      <c r="J18" s="43" t="s">
        <v>5940</v>
      </c>
      <c r="K18" s="26" t="s">
        <v>2396</v>
      </c>
      <c r="M18" s="6" t="s">
        <v>5941</v>
      </c>
      <c r="N18" s="6" t="s">
        <v>5942</v>
      </c>
      <c r="P18" s="5" t="s">
        <v>2397</v>
      </c>
      <c r="Q18" s="1" t="s">
        <v>2399</v>
      </c>
    </row>
    <row r="19" spans="2:17" ht="34">
      <c r="C19" s="33" t="str">
        <f>IF(ISBLANK(K19),D19,K19)</f>
        <v>dīʔìⁿ 'dirty'</v>
      </c>
      <c r="D19" s="26" t="s">
        <v>4251</v>
      </c>
      <c r="E19" s="43" t="s">
        <v>5990</v>
      </c>
      <c r="F19" s="43" t="s">
        <v>5990</v>
      </c>
      <c r="G19" s="43"/>
      <c r="H19" s="43"/>
      <c r="I19" s="43" t="s">
        <v>8134</v>
      </c>
      <c r="J19" s="43" t="s">
        <v>6003</v>
      </c>
      <c r="K19" s="31"/>
      <c r="L19" s="26" t="s">
        <v>4252</v>
      </c>
      <c r="M19" s="4" t="s">
        <v>4249</v>
      </c>
      <c r="N19" s="4" t="s">
        <v>4250</v>
      </c>
      <c r="O19" s="5" t="s">
        <v>1914</v>
      </c>
    </row>
    <row r="20" spans="2:17" ht="34">
      <c r="E20" s="43" t="s">
        <v>6213</v>
      </c>
      <c r="F20" s="43" t="s">
        <v>5955</v>
      </c>
      <c r="G20" s="43"/>
      <c r="H20" s="43"/>
      <c r="I20" s="43"/>
      <c r="J20" s="43"/>
      <c r="L20" s="26" t="s">
        <v>5960</v>
      </c>
      <c r="M20" s="6" t="s">
        <v>5959</v>
      </c>
      <c r="N20" s="6" t="s">
        <v>940</v>
      </c>
      <c r="O20" s="5" t="s">
        <v>5960</v>
      </c>
    </row>
    <row r="21" spans="2:17" ht="34">
      <c r="E21" s="43" t="s">
        <v>6209</v>
      </c>
      <c r="F21" s="43"/>
      <c r="G21" s="43"/>
      <c r="H21" s="43"/>
      <c r="I21" s="43" t="s">
        <v>5954</v>
      </c>
      <c r="J21" s="43" t="s">
        <v>5971</v>
      </c>
      <c r="L21" s="26" t="s">
        <v>5960</v>
      </c>
      <c r="M21" s="6" t="s">
        <v>939</v>
      </c>
      <c r="N21" s="6" t="s">
        <v>940</v>
      </c>
      <c r="O21" s="5" t="s">
        <v>5960</v>
      </c>
    </row>
    <row r="22" spans="2:17" ht="34">
      <c r="C22" s="33" t="str">
        <f>IF(ISBLANK(K22),D22,K22)</f>
        <v>wáláɣá</v>
      </c>
      <c r="D22" s="26" t="s">
        <v>4593</v>
      </c>
      <c r="E22" s="43" t="s">
        <v>7996</v>
      </c>
      <c r="F22" s="43" t="s">
        <v>7996</v>
      </c>
      <c r="G22" s="43"/>
      <c r="H22" s="43"/>
      <c r="I22" s="43" t="s">
        <v>8132</v>
      </c>
      <c r="J22" s="43" t="s">
        <v>5935</v>
      </c>
      <c r="K22" s="26" t="s">
        <v>2395</v>
      </c>
      <c r="M22" s="6" t="s">
        <v>5937</v>
      </c>
      <c r="N22" s="6" t="s">
        <v>5938</v>
      </c>
      <c r="P22" s="5" t="s">
        <v>2398</v>
      </c>
    </row>
    <row r="23" spans="2:17">
      <c r="E23" s="43" t="s">
        <v>5950</v>
      </c>
      <c r="F23" s="43" t="s">
        <v>5950</v>
      </c>
      <c r="G23" s="43"/>
      <c r="H23" s="43"/>
      <c r="I23" s="43" t="s">
        <v>7995</v>
      </c>
      <c r="J23" s="43" t="s">
        <v>7994</v>
      </c>
      <c r="K23" s="31"/>
      <c r="M23" s="6" t="s">
        <v>5944</v>
      </c>
      <c r="N23" s="6" t="s">
        <v>5945</v>
      </c>
    </row>
    <row r="24" spans="2:17" ht="34">
      <c r="E24" s="43" t="s">
        <v>6101</v>
      </c>
      <c r="F24" s="43"/>
      <c r="G24" s="43"/>
      <c r="H24" s="43"/>
      <c r="I24" s="43" t="s">
        <v>8151</v>
      </c>
      <c r="J24" s="43" t="s">
        <v>6123</v>
      </c>
      <c r="K24" s="31"/>
      <c r="M24" s="6" t="s">
        <v>974</v>
      </c>
      <c r="N24" s="6" t="s">
        <v>975</v>
      </c>
    </row>
    <row r="25" spans="2:17">
      <c r="E25" s="43" t="s">
        <v>6010</v>
      </c>
      <c r="F25" s="43" t="s">
        <v>6010</v>
      </c>
      <c r="G25" s="43"/>
      <c r="H25" s="43"/>
      <c r="I25" s="43"/>
      <c r="J25" s="43"/>
      <c r="K25" s="31"/>
      <c r="M25" s="6" t="s">
        <v>6004</v>
      </c>
      <c r="N25" s="6" t="s">
        <v>6005</v>
      </c>
    </row>
    <row r="26" spans="2:17">
      <c r="E26" s="43" t="s">
        <v>6230</v>
      </c>
      <c r="F26" s="43" t="s">
        <v>6230</v>
      </c>
      <c r="G26" s="43"/>
      <c r="H26" s="43"/>
      <c r="I26" s="43"/>
      <c r="J26" s="43"/>
      <c r="K26" s="31"/>
      <c r="M26" s="6" t="s">
        <v>6228</v>
      </c>
      <c r="N26" s="6" t="s">
        <v>6229</v>
      </c>
    </row>
    <row r="27" spans="2:17">
      <c r="E27" s="43" t="s">
        <v>5998</v>
      </c>
      <c r="F27" s="43" t="s">
        <v>5998</v>
      </c>
      <c r="G27" s="43"/>
      <c r="H27" s="43"/>
      <c r="I27" s="43" t="s">
        <v>6000</v>
      </c>
      <c r="J27" s="43" t="s">
        <v>5999</v>
      </c>
      <c r="K27" s="31"/>
      <c r="M27" s="6" t="s">
        <v>5995</v>
      </c>
      <c r="N27" s="6" t="s">
        <v>5996</v>
      </c>
    </row>
    <row r="28" spans="2:17" ht="34">
      <c r="C28" s="33" t="str">
        <f>IF(ISBLANK(K28),D28,K28)</f>
        <v>flāʔà 'full'</v>
      </c>
      <c r="D28" s="26" t="s">
        <v>4035</v>
      </c>
      <c r="E28" s="43" t="s">
        <v>6211</v>
      </c>
      <c r="F28" s="43"/>
      <c r="G28" s="43"/>
      <c r="H28" s="43"/>
      <c r="I28" s="43" t="s">
        <v>5993</v>
      </c>
      <c r="J28" s="43" t="s">
        <v>5992</v>
      </c>
      <c r="K28" s="31"/>
      <c r="M28" s="6" t="s">
        <v>922</v>
      </c>
      <c r="N28" s="6" t="s">
        <v>923</v>
      </c>
      <c r="O28" s="5" t="s">
        <v>4036</v>
      </c>
    </row>
    <row r="29" spans="2:17" ht="34">
      <c r="C29" s="33" t="str">
        <f>IF(ISBLANK(K29),D29,K29)</f>
        <v>kò</v>
      </c>
      <c r="D29" s="26" t="s">
        <v>4171</v>
      </c>
      <c r="E29" s="43" t="s">
        <v>2230</v>
      </c>
      <c r="F29" s="43"/>
      <c r="G29" s="43"/>
      <c r="H29" s="43"/>
      <c r="I29" s="43" t="s">
        <v>5977</v>
      </c>
      <c r="J29" s="43" t="s">
        <v>5976</v>
      </c>
      <c r="K29" s="26" t="s">
        <v>2230</v>
      </c>
      <c r="M29" s="6" t="s">
        <v>906</v>
      </c>
      <c r="N29" s="6" t="s">
        <v>907</v>
      </c>
      <c r="O29" s="5" t="s">
        <v>3973</v>
      </c>
      <c r="P29" s="5" t="s">
        <v>2394</v>
      </c>
    </row>
    <row r="30" spans="2:17" ht="34">
      <c r="C30" s="33" t="str">
        <f>IF(ISBLANK(K30),D30,K30)</f>
        <v>kwɔ́-lāɣā</v>
      </c>
      <c r="E30" s="43" t="s">
        <v>7990</v>
      </c>
      <c r="F30" s="43" t="s">
        <v>7990</v>
      </c>
      <c r="G30" s="43"/>
      <c r="H30" s="43"/>
      <c r="I30" s="43"/>
      <c r="J30" s="43"/>
      <c r="K30" s="26" t="s">
        <v>2392</v>
      </c>
      <c r="M30" s="6" t="s">
        <v>906</v>
      </c>
      <c r="N30" s="6" t="s">
        <v>907</v>
      </c>
      <c r="O30" s="5" t="s">
        <v>2231</v>
      </c>
      <c r="P30" s="5" t="s">
        <v>2393</v>
      </c>
    </row>
    <row r="31" spans="2:17">
      <c r="B31" s="2" t="s">
        <v>1550</v>
      </c>
      <c r="C31" s="33" t="str">
        <f>IF(ISBLANK(K31),D31,K31)</f>
        <v>kānáʕāʕā 'green'</v>
      </c>
      <c r="D31" s="26" t="s">
        <v>4125</v>
      </c>
      <c r="E31" s="43" t="s">
        <v>6109</v>
      </c>
      <c r="F31" s="43" t="s">
        <v>6109</v>
      </c>
      <c r="G31" s="43"/>
      <c r="H31" s="43"/>
      <c r="I31" s="43" t="s">
        <v>6104</v>
      </c>
      <c r="J31" s="43" t="s">
        <v>6110</v>
      </c>
      <c r="K31" s="31"/>
      <c r="M31" s="12" t="s">
        <v>6127</v>
      </c>
      <c r="N31" s="12" t="s">
        <v>6128</v>
      </c>
      <c r="O31" s="34"/>
    </row>
    <row r="32" spans="2:17">
      <c r="E32" s="43" t="s">
        <v>5943</v>
      </c>
      <c r="F32" s="43" t="s">
        <v>5943</v>
      </c>
      <c r="G32" s="43"/>
      <c r="H32" s="43"/>
      <c r="I32" s="43" t="s">
        <v>5939</v>
      </c>
      <c r="J32" s="43" t="s">
        <v>5940</v>
      </c>
      <c r="M32" s="6" t="s">
        <v>911</v>
      </c>
      <c r="N32" s="6" t="s">
        <v>5994</v>
      </c>
    </row>
    <row r="33" spans="3:17" ht="34">
      <c r="C33" s="33" t="str">
        <f>IF(ISBLANK(K33),D33,K33)</f>
        <v>dúgū</v>
      </c>
      <c r="D33" s="26" t="s">
        <v>3980</v>
      </c>
      <c r="E33" s="43" t="s">
        <v>5963</v>
      </c>
      <c r="F33" s="43" t="s">
        <v>5963</v>
      </c>
      <c r="G33" s="43"/>
      <c r="H33" s="43"/>
      <c r="I33" s="43" t="s">
        <v>7997</v>
      </c>
      <c r="J33" s="43" t="s">
        <v>5967</v>
      </c>
      <c r="K33" s="26" t="s">
        <v>2410</v>
      </c>
      <c r="M33" s="6" t="s">
        <v>946</v>
      </c>
      <c r="N33" s="6" t="s">
        <v>947</v>
      </c>
      <c r="P33" s="5" t="s">
        <v>2411</v>
      </c>
      <c r="Q33" s="1" t="s">
        <v>2412</v>
      </c>
    </row>
    <row r="34" spans="3:17">
      <c r="C34" s="33" t="str">
        <f>IF(ISBLANK(K34),D34,K34)</f>
        <v>fú</v>
      </c>
      <c r="D34" s="26" t="s">
        <v>4046</v>
      </c>
      <c r="E34" s="43" t="s">
        <v>2406</v>
      </c>
      <c r="F34" s="43" t="s">
        <v>2406</v>
      </c>
      <c r="G34" s="43"/>
      <c r="H34" s="43"/>
      <c r="I34" s="43"/>
      <c r="J34" s="43"/>
      <c r="K34" s="26" t="s">
        <v>2406</v>
      </c>
      <c r="M34" s="6" t="s">
        <v>972</v>
      </c>
      <c r="N34" s="6" t="s">
        <v>973</v>
      </c>
      <c r="P34" s="5" t="s">
        <v>2405</v>
      </c>
    </row>
    <row r="35" spans="3:17" ht="34">
      <c r="C35" s="33" t="str">
        <f>IF(ISBLANK(K35),D35,K35)</f>
        <v>tígɛ̀ⁿ</v>
      </c>
      <c r="D35" s="26" t="s">
        <v>4554</v>
      </c>
      <c r="E35" s="43" t="s">
        <v>6207</v>
      </c>
      <c r="F35" s="43"/>
      <c r="G35" s="43"/>
      <c r="H35" s="43"/>
      <c r="I35" s="43" t="s">
        <v>8152</v>
      </c>
      <c r="J35" s="43" t="s">
        <v>8153</v>
      </c>
      <c r="K35" s="26" t="s">
        <v>2404</v>
      </c>
      <c r="M35" s="6" t="s">
        <v>972</v>
      </c>
      <c r="N35" s="6" t="s">
        <v>973</v>
      </c>
      <c r="P35" s="5" t="s">
        <v>2403</v>
      </c>
    </row>
    <row r="36" spans="3:17">
      <c r="E36" s="43" t="s">
        <v>2051</v>
      </c>
      <c r="F36" s="43" t="s">
        <v>2051</v>
      </c>
      <c r="G36" s="43"/>
      <c r="H36" s="43"/>
      <c r="I36" s="43"/>
      <c r="J36" s="43"/>
      <c r="K36" s="31"/>
      <c r="M36" s="6" t="s">
        <v>930</v>
      </c>
      <c r="N36" s="6" t="s">
        <v>931</v>
      </c>
      <c r="O36" s="5" t="s">
        <v>5983</v>
      </c>
    </row>
    <row r="37" spans="3:17">
      <c r="E37" s="43" t="s">
        <v>7432</v>
      </c>
      <c r="F37" s="43" t="s">
        <v>7432</v>
      </c>
      <c r="G37" s="43"/>
      <c r="H37" s="43"/>
      <c r="I37" s="43"/>
      <c r="J37" s="43"/>
      <c r="M37" s="6" t="s">
        <v>7428</v>
      </c>
      <c r="N37" s="6" t="s">
        <v>7431</v>
      </c>
    </row>
    <row r="38" spans="3:17" ht="51">
      <c r="C38" s="33" t="str">
        <f>IF(ISBLANK(K38),D38,K38)</f>
        <v>fɔ́ɣɔ́mā (2)</v>
      </c>
      <c r="D38" s="26" t="s">
        <v>4043</v>
      </c>
      <c r="E38" s="43" t="s">
        <v>7998</v>
      </c>
      <c r="F38" s="43" t="s">
        <v>7998</v>
      </c>
      <c r="G38" s="43"/>
      <c r="H38" s="43"/>
      <c r="I38" s="43" t="s">
        <v>8135</v>
      </c>
      <c r="J38" s="43" t="s">
        <v>8136</v>
      </c>
      <c r="K38" s="26" t="s">
        <v>3916</v>
      </c>
      <c r="M38" s="6" t="s">
        <v>2416</v>
      </c>
      <c r="N38" s="6" t="s">
        <v>2417</v>
      </c>
    </row>
    <row r="39" spans="3:17" ht="51">
      <c r="C39" s="33" t="str">
        <f>IF(ISBLANK(K39),D39,K39)</f>
        <v>sɔ̀yⁿ</v>
      </c>
      <c r="D39" s="26" t="s">
        <v>4517</v>
      </c>
      <c r="E39" s="43" t="s">
        <v>6209</v>
      </c>
      <c r="F39" s="43"/>
      <c r="G39" s="43"/>
      <c r="H39" s="43"/>
      <c r="I39" s="43" t="s">
        <v>5954</v>
      </c>
      <c r="J39" s="43" t="s">
        <v>5971</v>
      </c>
      <c r="K39" s="26" t="s">
        <v>2375</v>
      </c>
      <c r="M39" s="6" t="s">
        <v>909</v>
      </c>
      <c r="N39" s="6" t="s">
        <v>910</v>
      </c>
      <c r="O39" s="5" t="s">
        <v>5961</v>
      </c>
      <c r="P39" s="5" t="s">
        <v>2376</v>
      </c>
    </row>
    <row r="40" spans="3:17" ht="34">
      <c r="C40" s="33" t="str">
        <f>IF(ISBLANK(K40),D40,K40)</f>
        <v>sɔ̀rɛ̀-ýⁿ</v>
      </c>
      <c r="E40" s="43" t="s">
        <v>6213</v>
      </c>
      <c r="F40" s="43" t="s">
        <v>2375</v>
      </c>
      <c r="G40" s="43" t="s">
        <v>8204</v>
      </c>
      <c r="H40" s="43" t="s">
        <v>8205</v>
      </c>
      <c r="I40" s="43"/>
      <c r="J40" s="43"/>
      <c r="K40" s="26" t="s">
        <v>2374</v>
      </c>
      <c r="M40" s="6" t="s">
        <v>909</v>
      </c>
      <c r="N40" s="6" t="s">
        <v>910</v>
      </c>
      <c r="O40" s="5" t="s">
        <v>5961</v>
      </c>
      <c r="P40" s="5" t="s">
        <v>2373</v>
      </c>
    </row>
    <row r="41" spans="3:17" ht="34">
      <c r="C41" s="33" t="str">
        <f>IF(ISBLANK(K41),D41,K41)</f>
        <v>dōyī, dōyīⁿ 'male', dɔ̄yī 'man'</v>
      </c>
      <c r="D41" s="26" t="s">
        <v>4306</v>
      </c>
      <c r="E41" s="43" t="s">
        <v>6009</v>
      </c>
      <c r="F41" s="43" t="s">
        <v>6009</v>
      </c>
      <c r="G41" s="43"/>
      <c r="H41" s="43"/>
      <c r="I41" s="43"/>
      <c r="J41" s="43"/>
      <c r="K41" s="31"/>
      <c r="M41" s="12" t="s">
        <v>4307</v>
      </c>
      <c r="N41" s="12" t="s">
        <v>4308</v>
      </c>
    </row>
    <row r="42" spans="3:17" ht="34">
      <c r="K42" s="32"/>
      <c r="M42" s="6" t="s">
        <v>962</v>
      </c>
      <c r="N42" s="6" t="s">
        <v>963</v>
      </c>
    </row>
    <row r="43" spans="3:17" ht="34">
      <c r="E43" s="43" t="s">
        <v>6206</v>
      </c>
      <c r="F43" s="43"/>
      <c r="G43" s="43"/>
      <c r="H43" s="43"/>
      <c r="I43" s="43" t="s">
        <v>8137</v>
      </c>
      <c r="J43" s="43" t="s">
        <v>6006</v>
      </c>
      <c r="K43" s="31"/>
      <c r="M43" s="6" t="s">
        <v>8189</v>
      </c>
      <c r="N43" s="6" t="s">
        <v>8190</v>
      </c>
    </row>
    <row r="44" spans="3:17">
      <c r="E44" s="43" t="s">
        <v>5957</v>
      </c>
      <c r="F44" s="43" t="s">
        <v>5957</v>
      </c>
      <c r="G44" s="43"/>
      <c r="H44" s="43"/>
      <c r="I44" s="43" t="s">
        <v>5956</v>
      </c>
      <c r="J44" s="43" t="s">
        <v>5969</v>
      </c>
      <c r="M44" s="6" t="s">
        <v>5962</v>
      </c>
      <c r="N44" s="6" t="s">
        <v>936</v>
      </c>
    </row>
    <row r="45" spans="3:17">
      <c r="C45" s="33" t="str">
        <f>IF(ISBLANK(K45),D45,K45)</f>
        <v>fūɔ̀ 'new'</v>
      </c>
      <c r="D45" s="26" t="s">
        <v>4047</v>
      </c>
      <c r="E45" s="43" t="s">
        <v>5981</v>
      </c>
      <c r="F45" s="43" t="s">
        <v>5981</v>
      </c>
      <c r="G45" s="43"/>
      <c r="H45" s="43"/>
      <c r="I45" s="43" t="s">
        <v>8138</v>
      </c>
      <c r="J45" s="43" t="s">
        <v>5982</v>
      </c>
      <c r="K45" s="31"/>
      <c r="M45" s="12" t="s">
        <v>941</v>
      </c>
      <c r="N45" s="12" t="s">
        <v>942</v>
      </c>
    </row>
    <row r="46" spans="3:17">
      <c r="C46" s="33" t="str">
        <f>IF(ISBLANK(K46),D46,K46)</f>
        <v>dí 'old'</v>
      </c>
      <c r="D46" s="26" t="s">
        <v>3758</v>
      </c>
      <c r="E46" s="43" t="s">
        <v>6011</v>
      </c>
      <c r="F46" s="43" t="s">
        <v>6011</v>
      </c>
      <c r="G46" s="43"/>
      <c r="H46" s="43"/>
      <c r="I46" s="43"/>
      <c r="J46" s="43"/>
      <c r="K46" s="31"/>
      <c r="M46" s="6" t="s">
        <v>960</v>
      </c>
      <c r="N46" s="12" t="s">
        <v>961</v>
      </c>
      <c r="O46" s="5" t="s">
        <v>3955</v>
      </c>
    </row>
    <row r="47" spans="3:17">
      <c r="E47" s="43" t="s">
        <v>6208</v>
      </c>
      <c r="F47" s="43"/>
      <c r="G47" s="43"/>
      <c r="H47" s="43"/>
      <c r="I47" s="43" t="s">
        <v>6591</v>
      </c>
      <c r="J47" s="43" t="s">
        <v>6012</v>
      </c>
      <c r="K47" s="31"/>
      <c r="M47" s="6" t="s">
        <v>960</v>
      </c>
      <c r="N47" s="12"/>
    </row>
    <row r="48" spans="3:17">
      <c r="E48" s="43" t="s">
        <v>7111</v>
      </c>
      <c r="F48" s="43" t="s">
        <v>7111</v>
      </c>
      <c r="G48" s="43"/>
      <c r="H48" s="43"/>
      <c r="I48" s="43"/>
      <c r="J48" s="43"/>
      <c r="K48" s="31"/>
      <c r="M48" s="6" t="s">
        <v>966</v>
      </c>
      <c r="N48" s="6" t="s">
        <v>967</v>
      </c>
    </row>
    <row r="49" spans="2:16" ht="34">
      <c r="E49" s="43" t="s">
        <v>6212</v>
      </c>
      <c r="F49" s="43" t="s">
        <v>5925</v>
      </c>
      <c r="G49" s="43"/>
      <c r="H49" s="43"/>
      <c r="I49" s="43"/>
      <c r="J49" s="43"/>
      <c r="K49" s="31"/>
      <c r="M49" s="6" t="s">
        <v>5985</v>
      </c>
      <c r="N49" s="6" t="s">
        <v>5986</v>
      </c>
      <c r="O49" s="34" t="s">
        <v>5984</v>
      </c>
    </row>
    <row r="50" spans="2:16" ht="34">
      <c r="C50" s="33" t="str">
        <f>IF(ISBLANK(K50),D50,K50)</f>
        <v>ɲáɣáⁿ</v>
      </c>
      <c r="E50" s="43" t="s">
        <v>2384</v>
      </c>
      <c r="F50" s="43"/>
      <c r="G50" s="43"/>
      <c r="H50" s="43"/>
      <c r="I50" s="43" t="s">
        <v>8139</v>
      </c>
      <c r="J50" s="43" t="s">
        <v>5947</v>
      </c>
      <c r="K50" s="26" t="s">
        <v>2384</v>
      </c>
      <c r="M50" s="6" t="s">
        <v>918</v>
      </c>
      <c r="N50" s="6" t="s">
        <v>919</v>
      </c>
      <c r="P50" s="5" t="s">
        <v>2378</v>
      </c>
    </row>
    <row r="51" spans="2:16" ht="34">
      <c r="C51" s="33" t="str">
        <f>IF(ISBLANK(K51),D51,K51)</f>
        <v>ʃìyàⁿɣáⁿ</v>
      </c>
      <c r="D51" s="26" t="s">
        <v>4504</v>
      </c>
      <c r="E51" s="43" t="s">
        <v>5933</v>
      </c>
      <c r="F51" s="43" t="s">
        <v>8199</v>
      </c>
      <c r="G51" s="43" t="s">
        <v>8201</v>
      </c>
      <c r="H51" s="43" t="s">
        <v>8200</v>
      </c>
      <c r="I51" s="43"/>
      <c r="J51" s="43"/>
      <c r="K51" s="26" t="s">
        <v>2377</v>
      </c>
      <c r="M51" s="6" t="s">
        <v>918</v>
      </c>
      <c r="N51" s="6" t="s">
        <v>919</v>
      </c>
      <c r="P51" s="5" t="s">
        <v>2383</v>
      </c>
    </row>
    <row r="52" spans="2:16">
      <c r="E52" s="43" t="s">
        <v>4892</v>
      </c>
      <c r="F52" s="43" t="s">
        <v>4892</v>
      </c>
      <c r="G52" s="43"/>
      <c r="H52" s="43"/>
      <c r="I52" s="43"/>
      <c r="J52" s="43"/>
      <c r="M52" s="6" t="s">
        <v>7429</v>
      </c>
      <c r="N52" s="6" t="s">
        <v>7430</v>
      </c>
    </row>
    <row r="53" spans="2:16" ht="34">
      <c r="E53" s="43" t="s">
        <v>6217</v>
      </c>
      <c r="F53" s="43" t="s">
        <v>6216</v>
      </c>
      <c r="G53" s="43"/>
      <c r="H53" s="43"/>
      <c r="I53" s="43" t="s">
        <v>6214</v>
      </c>
      <c r="J53" s="43" t="s">
        <v>6215</v>
      </c>
      <c r="K53" s="31"/>
      <c r="M53" s="6" t="s">
        <v>912</v>
      </c>
      <c r="N53" s="6" t="s">
        <v>913</v>
      </c>
    </row>
    <row r="54" spans="2:16">
      <c r="E54" s="43" t="s">
        <v>6159</v>
      </c>
      <c r="F54" s="43" t="s">
        <v>6159</v>
      </c>
      <c r="G54" s="43"/>
      <c r="H54" s="43"/>
      <c r="I54" s="43" t="s">
        <v>6158</v>
      </c>
      <c r="J54" s="43" t="s">
        <v>6160</v>
      </c>
      <c r="K54" s="31"/>
      <c r="M54" s="6" t="s">
        <v>6156</v>
      </c>
      <c r="N54" s="6" t="s">
        <v>6157</v>
      </c>
    </row>
    <row r="55" spans="2:16">
      <c r="B55" s="2" t="s">
        <v>1550</v>
      </c>
      <c r="E55" s="43" t="s">
        <v>6122</v>
      </c>
      <c r="F55" s="43" t="s">
        <v>6122</v>
      </c>
      <c r="G55" s="43"/>
      <c r="H55" s="43"/>
      <c r="I55" s="43" t="s">
        <v>6125</v>
      </c>
      <c r="J55" s="43" t="s">
        <v>6124</v>
      </c>
      <c r="K55" s="31"/>
      <c r="M55" s="6" t="s">
        <v>950</v>
      </c>
      <c r="N55" s="6" t="s">
        <v>951</v>
      </c>
    </row>
    <row r="56" spans="2:16" ht="68">
      <c r="E56" s="43" t="s">
        <v>2388</v>
      </c>
      <c r="F56" s="43"/>
      <c r="G56" s="43"/>
      <c r="H56" s="43"/>
      <c r="I56" s="43" t="s">
        <v>6102</v>
      </c>
      <c r="J56" s="43" t="s">
        <v>6126</v>
      </c>
      <c r="K56" s="31"/>
      <c r="L56" s="26" t="s">
        <v>6103</v>
      </c>
      <c r="M56" s="6" t="s">
        <v>926</v>
      </c>
      <c r="N56" s="6" t="s">
        <v>927</v>
      </c>
    </row>
    <row r="57" spans="2:16" ht="85">
      <c r="C57" s="33" t="str">
        <f>IF(ISBLANK(K57),D57,K57)</f>
        <v>klá (1a), klá-ỳ (1b)</v>
      </c>
      <c r="D57" s="26" t="s">
        <v>4160</v>
      </c>
      <c r="E57" s="43" t="s">
        <v>5957</v>
      </c>
      <c r="F57" s="43" t="s">
        <v>5957</v>
      </c>
      <c r="G57" s="43"/>
      <c r="H57" s="43"/>
      <c r="I57" s="43" t="s">
        <v>5956</v>
      </c>
      <c r="J57" s="43" t="s">
        <v>5969</v>
      </c>
      <c r="K57" s="26" t="s">
        <v>5958</v>
      </c>
      <c r="M57" s="6" t="s">
        <v>2367</v>
      </c>
      <c r="N57" s="6" t="s">
        <v>2368</v>
      </c>
      <c r="P57" s="5" t="s">
        <v>2369</v>
      </c>
    </row>
    <row r="58" spans="2:16">
      <c r="B58" s="2" t="s">
        <v>1550</v>
      </c>
      <c r="E58" s="43"/>
      <c r="F58" s="43"/>
      <c r="G58" s="43"/>
      <c r="H58" s="43"/>
      <c r="I58" s="43"/>
      <c r="J58" s="43"/>
      <c r="K58" s="29"/>
      <c r="M58" s="6" t="s">
        <v>3921</v>
      </c>
      <c r="N58" s="6" t="s">
        <v>3922</v>
      </c>
    </row>
    <row r="59" spans="2:16">
      <c r="B59" s="2" t="s">
        <v>1550</v>
      </c>
      <c r="E59" s="43" t="s">
        <v>5964</v>
      </c>
      <c r="F59" s="43" t="s">
        <v>5964</v>
      </c>
      <c r="G59" s="43"/>
      <c r="H59" s="43"/>
      <c r="I59" s="43" t="s">
        <v>8124</v>
      </c>
      <c r="J59" s="43" t="s">
        <v>6092</v>
      </c>
      <c r="K59" s="31"/>
      <c r="M59" s="6" t="s">
        <v>934</v>
      </c>
      <c r="N59" s="6" t="s">
        <v>935</v>
      </c>
    </row>
    <row r="60" spans="2:16" ht="34">
      <c r="C60" s="33" t="str">
        <f t="shared" ref="C60:C65" si="1">IF(ISBLANK(K60),D60,K60)</f>
        <v>cíí</v>
      </c>
      <c r="D60" s="26" t="s">
        <v>4029</v>
      </c>
      <c r="E60" s="43" t="s">
        <v>2037</v>
      </c>
      <c r="F60" s="43"/>
      <c r="G60" s="43"/>
      <c r="H60" s="43"/>
      <c r="I60" s="43" t="s">
        <v>8123</v>
      </c>
      <c r="J60" s="43" t="s">
        <v>5946</v>
      </c>
      <c r="K60" s="26" t="s">
        <v>2050</v>
      </c>
      <c r="M60" s="6" t="s">
        <v>920</v>
      </c>
      <c r="N60" s="6" t="s">
        <v>921</v>
      </c>
      <c r="O60" s="5" t="s">
        <v>2232</v>
      </c>
      <c r="P60" s="5" t="s">
        <v>2372</v>
      </c>
    </row>
    <row r="61" spans="2:16" ht="34">
      <c r="C61" s="33" t="str">
        <f t="shared" si="1"/>
        <v>yíbí</v>
      </c>
      <c r="E61" s="43" t="s">
        <v>2051</v>
      </c>
      <c r="F61" s="43" t="s">
        <v>2051</v>
      </c>
      <c r="G61" s="43"/>
      <c r="H61" s="43"/>
      <c r="I61" s="43"/>
      <c r="J61" s="43"/>
      <c r="K61" s="26" t="s">
        <v>2051</v>
      </c>
      <c r="M61" s="6" t="s">
        <v>920</v>
      </c>
      <c r="N61" s="6" t="s">
        <v>921</v>
      </c>
      <c r="P61" s="5" t="s">
        <v>2371</v>
      </c>
    </row>
    <row r="62" spans="2:16" ht="34">
      <c r="C62" s="33" t="str">
        <f t="shared" si="1"/>
        <v>bí→, bīī</v>
      </c>
      <c r="E62" s="43" t="s">
        <v>5921</v>
      </c>
      <c r="F62" s="43" t="s">
        <v>5921</v>
      </c>
      <c r="G62" s="43"/>
      <c r="H62" s="43"/>
      <c r="I62" s="43"/>
      <c r="J62" s="43"/>
      <c r="K62" s="26" t="s">
        <v>6100</v>
      </c>
      <c r="M62" s="6" t="s">
        <v>5931</v>
      </c>
      <c r="N62" s="6" t="s">
        <v>5932</v>
      </c>
      <c r="O62" s="5" t="s">
        <v>2052</v>
      </c>
    </row>
    <row r="63" spans="2:16">
      <c r="C63" s="33" t="str">
        <f t="shared" si="1"/>
        <v>ko 'smooth'</v>
      </c>
      <c r="D63" s="26" t="s">
        <v>4170</v>
      </c>
      <c r="E63" s="43" t="s">
        <v>5989</v>
      </c>
      <c r="F63" s="43" t="s">
        <v>5989</v>
      </c>
      <c r="G63" s="43"/>
      <c r="H63" s="43"/>
      <c r="I63" s="43" t="s">
        <v>8125</v>
      </c>
      <c r="J63" s="43" t="s">
        <v>6002</v>
      </c>
      <c r="K63" s="31"/>
      <c r="M63" s="6" t="s">
        <v>944</v>
      </c>
      <c r="N63" s="6" t="s">
        <v>945</v>
      </c>
      <c r="O63" s="5" t="s">
        <v>1914</v>
      </c>
    </row>
    <row r="64" spans="2:16">
      <c r="C64" s="33" t="str">
        <f t="shared" si="1"/>
        <v>fyɛ́ⁿ</v>
      </c>
      <c r="E64" s="43" t="s">
        <v>4847</v>
      </c>
      <c r="F64" s="43"/>
      <c r="G64" s="43"/>
      <c r="H64" s="43"/>
      <c r="I64" s="43"/>
      <c r="J64" s="43"/>
      <c r="K64" s="26" t="s">
        <v>1995</v>
      </c>
      <c r="M64" s="6" t="s">
        <v>2400</v>
      </c>
      <c r="N64" s="6" t="s">
        <v>2401</v>
      </c>
    </row>
    <row r="65" spans="2:15" ht="51">
      <c r="C65" s="33" t="str">
        <f t="shared" si="1"/>
        <v>fɔ́ɣɔ́mā (1)</v>
      </c>
      <c r="E65" s="43" t="s">
        <v>7998</v>
      </c>
      <c r="F65" s="43" t="s">
        <v>7998</v>
      </c>
      <c r="G65" s="43"/>
      <c r="H65" s="43"/>
      <c r="I65" s="43" t="s">
        <v>8135</v>
      </c>
      <c r="J65" s="43" t="s">
        <v>5968</v>
      </c>
      <c r="K65" s="26" t="s">
        <v>3917</v>
      </c>
      <c r="M65" s="6" t="s">
        <v>2400</v>
      </c>
      <c r="N65" s="6" t="s">
        <v>2401</v>
      </c>
    </row>
    <row r="66" spans="2:15">
      <c r="K66" s="32"/>
      <c r="M66" s="6" t="s">
        <v>916</v>
      </c>
      <c r="N66" s="6" t="s">
        <v>917</v>
      </c>
    </row>
    <row r="67" spans="2:15">
      <c r="B67" s="2" t="s">
        <v>1550</v>
      </c>
      <c r="E67" s="43"/>
      <c r="F67" s="43"/>
      <c r="G67" s="43"/>
      <c r="H67" s="43"/>
      <c r="I67" s="43"/>
      <c r="J67" s="43"/>
      <c r="K67" s="29"/>
      <c r="M67" s="6" t="s">
        <v>952</v>
      </c>
      <c r="N67" s="6" t="s">
        <v>953</v>
      </c>
    </row>
    <row r="68" spans="2:15" ht="34">
      <c r="C68" s="33" t="str">
        <f>IF(ISBLANK(K68),D68,K68)</f>
        <v>ɲɔ́mídé, ɲómí 'sour'</v>
      </c>
      <c r="D68" s="31" t="s">
        <v>4330</v>
      </c>
      <c r="E68" s="43" t="s">
        <v>5978</v>
      </c>
      <c r="F68" s="43" t="s">
        <v>5978</v>
      </c>
      <c r="G68" s="43"/>
      <c r="H68" s="43"/>
      <c r="I68" s="43" t="s">
        <v>8141</v>
      </c>
      <c r="J68" s="43" t="s">
        <v>8140</v>
      </c>
      <c r="K68" s="31"/>
      <c r="M68" s="12" t="s">
        <v>5980</v>
      </c>
      <c r="N68" s="12" t="s">
        <v>5979</v>
      </c>
    </row>
    <row r="69" spans="2:15">
      <c r="B69" s="2" t="s">
        <v>1550</v>
      </c>
      <c r="E69" s="43"/>
      <c r="F69" s="43"/>
      <c r="G69" s="43"/>
      <c r="H69" s="43"/>
      <c r="I69" s="43"/>
      <c r="J69" s="43"/>
      <c r="K69" s="29"/>
      <c r="M69" s="6" t="s">
        <v>970</v>
      </c>
      <c r="N69" s="6" t="s">
        <v>971</v>
      </c>
    </row>
    <row r="70" spans="2:15">
      <c r="K70" s="32"/>
      <c r="M70" s="6" t="s">
        <v>948</v>
      </c>
      <c r="N70" s="6" t="s">
        <v>949</v>
      </c>
    </row>
    <row r="71" spans="2:15">
      <c r="B71" s="2" t="s">
        <v>1550</v>
      </c>
      <c r="E71" s="43"/>
      <c r="F71" s="43"/>
      <c r="G71" s="43"/>
      <c r="H71" s="43"/>
      <c r="I71" s="43"/>
      <c r="J71" s="43"/>
      <c r="K71" s="29"/>
      <c r="M71" s="6" t="s">
        <v>914</v>
      </c>
      <c r="N71" s="6" t="s">
        <v>915</v>
      </c>
    </row>
    <row r="72" spans="2:15">
      <c r="B72" s="2" t="s">
        <v>1550</v>
      </c>
      <c r="E72" s="43"/>
      <c r="F72" s="43"/>
      <c r="G72" s="43"/>
      <c r="H72" s="43"/>
      <c r="I72" s="43"/>
      <c r="J72" s="43"/>
      <c r="K72" s="29"/>
      <c r="M72" s="6" t="s">
        <v>956</v>
      </c>
      <c r="N72" s="6" t="s">
        <v>957</v>
      </c>
    </row>
    <row r="73" spans="2:15">
      <c r="E73" s="43" t="s">
        <v>5922</v>
      </c>
      <c r="F73" s="43" t="s">
        <v>5922</v>
      </c>
      <c r="G73" s="43"/>
      <c r="H73" s="43"/>
      <c r="I73" s="43" t="s">
        <v>5936</v>
      </c>
      <c r="J73" s="43" t="s">
        <v>5948</v>
      </c>
      <c r="K73" s="31"/>
      <c r="L73" s="31"/>
      <c r="M73" s="12" t="s">
        <v>5923</v>
      </c>
      <c r="N73" s="12" t="s">
        <v>5924</v>
      </c>
    </row>
    <row r="74" spans="2:15">
      <c r="C74" s="33" t="e">
        <f>IF(ISBLANK(#REF!),D74,#REF!)</f>
        <v>#REF!</v>
      </c>
      <c r="D74" s="26" t="s">
        <v>4639</v>
      </c>
      <c r="E74" s="43" t="s">
        <v>8142</v>
      </c>
      <c r="F74" s="43"/>
      <c r="G74" s="43"/>
      <c r="H74" s="43"/>
      <c r="I74" s="43" t="s">
        <v>8143</v>
      </c>
      <c r="J74" s="43" t="s">
        <v>8144</v>
      </c>
      <c r="K74" s="31"/>
      <c r="M74" s="6" t="s">
        <v>6008</v>
      </c>
      <c r="N74" s="6" t="s">
        <v>6007</v>
      </c>
    </row>
    <row r="75" spans="2:15">
      <c r="B75" s="2" t="s">
        <v>1550</v>
      </c>
      <c r="E75" s="43"/>
      <c r="F75" s="43"/>
      <c r="G75" s="43"/>
      <c r="H75" s="43"/>
      <c r="I75" s="43"/>
      <c r="J75" s="43"/>
      <c r="K75" s="29"/>
      <c r="M75" s="6" t="s">
        <v>3919</v>
      </c>
      <c r="N75" s="6" t="s">
        <v>3920</v>
      </c>
    </row>
    <row r="76" spans="2:15">
      <c r="E76" s="43" t="s">
        <v>5997</v>
      </c>
      <c r="F76" s="43" t="s">
        <v>5997</v>
      </c>
      <c r="G76" s="43"/>
      <c r="H76" s="43"/>
      <c r="I76" s="43"/>
      <c r="J76" s="43"/>
      <c r="K76" s="31"/>
      <c r="M76" s="6" t="s">
        <v>6014</v>
      </c>
      <c r="N76" s="6" t="s">
        <v>6015</v>
      </c>
    </row>
    <row r="77" spans="2:15">
      <c r="E77" s="43" t="s">
        <v>8145</v>
      </c>
      <c r="F77" s="43" t="s">
        <v>8145</v>
      </c>
      <c r="G77" s="43"/>
      <c r="H77" s="43" t="s">
        <v>8216</v>
      </c>
      <c r="I77" s="43" t="s">
        <v>8146</v>
      </c>
      <c r="J77" s="43" t="s">
        <v>8147</v>
      </c>
      <c r="K77" s="31"/>
      <c r="M77" s="6" t="s">
        <v>6016</v>
      </c>
      <c r="N77" s="6" t="s">
        <v>6017</v>
      </c>
    </row>
    <row r="78" spans="2:15" ht="34">
      <c r="C78" s="33" t="str">
        <f>IF(ISBLANK(K79),D78,K79)</f>
        <v>bīrí 'damp', bīrīʔī 'wet'</v>
      </c>
      <c r="D78" s="26" t="s">
        <v>3863</v>
      </c>
      <c r="E78" s="43" t="s">
        <v>6871</v>
      </c>
      <c r="F78" s="43" t="s">
        <v>6871</v>
      </c>
      <c r="G78" s="43"/>
      <c r="H78" s="43"/>
      <c r="I78" s="43"/>
      <c r="J78" s="43"/>
      <c r="M78" s="6" t="s">
        <v>954</v>
      </c>
      <c r="N78" s="6" t="s">
        <v>955</v>
      </c>
    </row>
    <row r="79" spans="2:15">
      <c r="E79" s="43" t="s">
        <v>8157</v>
      </c>
      <c r="F79" s="43" t="s">
        <v>6099</v>
      </c>
      <c r="G79" s="43"/>
      <c r="H79" s="43"/>
      <c r="I79" s="43" t="s">
        <v>6096</v>
      </c>
      <c r="J79" s="43" t="s">
        <v>6097</v>
      </c>
      <c r="M79" s="12" t="s">
        <v>954</v>
      </c>
      <c r="N79" s="12" t="s">
        <v>955</v>
      </c>
      <c r="O79" s="5" t="s">
        <v>6098</v>
      </c>
    </row>
    <row r="80" spans="2:15" ht="34">
      <c r="D80" s="31"/>
      <c r="E80" s="43" t="s">
        <v>5964</v>
      </c>
      <c r="F80" s="43"/>
      <c r="G80" s="43"/>
      <c r="H80" s="43"/>
      <c r="I80" s="43" t="s">
        <v>6093</v>
      </c>
      <c r="J80" s="43" t="s">
        <v>6092</v>
      </c>
      <c r="L80" s="26" t="s">
        <v>4318</v>
      </c>
      <c r="M80" s="6" t="s">
        <v>6094</v>
      </c>
      <c r="N80" s="6" t="s">
        <v>6095</v>
      </c>
    </row>
    <row r="81" spans="2:17" ht="51">
      <c r="C81" s="33" t="str">
        <f>IF(ISBLANK(K81),D81,K81)</f>
        <v>fíyàⁿɣàⁿ</v>
      </c>
      <c r="D81" s="26" t="s">
        <v>4033</v>
      </c>
      <c r="E81" s="43" t="s">
        <v>8155</v>
      </c>
      <c r="F81" s="43" t="s">
        <v>8155</v>
      </c>
      <c r="G81" s="43" t="s">
        <v>8211</v>
      </c>
      <c r="H81" s="43" t="s">
        <v>8211</v>
      </c>
      <c r="I81" s="43" t="s">
        <v>8156</v>
      </c>
      <c r="J81" s="43" t="s">
        <v>8212</v>
      </c>
      <c r="K81" s="26" t="s">
        <v>2379</v>
      </c>
      <c r="M81" s="6" t="s">
        <v>964</v>
      </c>
      <c r="N81" s="6" t="s">
        <v>965</v>
      </c>
      <c r="P81" s="5" t="s">
        <v>2380</v>
      </c>
      <c r="Q81" s="1" t="s">
        <v>2385</v>
      </c>
    </row>
    <row r="82" spans="2:17" ht="34">
      <c r="E82" s="43" t="s">
        <v>7992</v>
      </c>
      <c r="F82" s="43"/>
      <c r="G82" s="43"/>
      <c r="H82" s="43"/>
      <c r="I82" s="43" t="s">
        <v>7993</v>
      </c>
      <c r="J82" s="43" t="s">
        <v>8130</v>
      </c>
      <c r="K82" s="31"/>
      <c r="M82" s="6" t="s">
        <v>968</v>
      </c>
      <c r="N82" s="6" t="s">
        <v>969</v>
      </c>
      <c r="O82" s="5" t="s">
        <v>1914</v>
      </c>
    </row>
    <row r="83" spans="2:17" ht="34">
      <c r="B83" s="2" t="s">
        <v>1550</v>
      </c>
      <c r="C83" s="33" t="str">
        <f>IF(ISBLANK(K83),D83,K83)</f>
        <v>yé 'full/rassasié'</v>
      </c>
      <c r="D83" s="26" t="s">
        <v>4646</v>
      </c>
      <c r="E83" s="43" t="s">
        <v>6227</v>
      </c>
      <c r="F83" s="43"/>
      <c r="G83" s="43"/>
      <c r="H83" s="43"/>
      <c r="I83" s="43" t="s">
        <v>6226</v>
      </c>
      <c r="J83" s="43" t="s">
        <v>5992</v>
      </c>
      <c r="K83" s="31"/>
      <c r="M83" s="12" t="s">
        <v>922</v>
      </c>
      <c r="N83" s="12" t="s">
        <v>7991</v>
      </c>
      <c r="O83" s="5" t="s">
        <v>4647</v>
      </c>
    </row>
    <row r="84" spans="2:17" ht="85">
      <c r="B84" s="2" t="s">
        <v>1550</v>
      </c>
      <c r="C84" s="33" t="str">
        <f>IF(ISBLANK(K84),D84,K84)</f>
        <v>sūⁿ pūʕūⁿ 'yellow'</v>
      </c>
      <c r="D84" s="26" t="s">
        <v>4528</v>
      </c>
      <c r="E84" s="43" t="s">
        <v>6111</v>
      </c>
      <c r="F84" s="43" t="s">
        <v>6111</v>
      </c>
      <c r="G84" s="43"/>
      <c r="H84" s="43"/>
      <c r="I84" s="43" t="s">
        <v>6112</v>
      </c>
      <c r="J84" s="43" t="s">
        <v>6113</v>
      </c>
      <c r="K84" s="31"/>
      <c r="L84" s="26" t="s">
        <v>6114</v>
      </c>
      <c r="M84" s="6" t="s">
        <v>976</v>
      </c>
      <c r="N84" s="6" t="s">
        <v>977</v>
      </c>
    </row>
  </sheetData>
  <sortState ref="B2:S84">
    <sortCondition ref="M2:M84"/>
    <sortCondition ref="B2:B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5" workbookViewId="0">
      <selection activeCell="E27" sqref="E27"/>
    </sheetView>
  </sheetViews>
  <sheetFormatPr baseColWidth="10" defaultRowHeight="17" x14ac:dyDescent="0"/>
  <cols>
    <col min="1" max="1" width="10.83203125" style="1"/>
    <col min="2" max="2" width="8" style="2" customWidth="1"/>
    <col min="3" max="3" width="19.5" style="26" customWidth="1"/>
    <col min="4" max="4" width="22.1640625" style="26" customWidth="1"/>
    <col min="5" max="5" width="19.1640625" style="42" customWidth="1"/>
    <col min="6" max="6" width="16.33203125" style="26" customWidth="1"/>
    <col min="7" max="7" width="10.83203125" style="26"/>
    <col min="8" max="8" width="26.33203125" style="4" customWidth="1"/>
    <col min="9" max="9" width="20" style="4" customWidth="1"/>
    <col min="10" max="10" width="23.6640625" style="5" customWidth="1"/>
    <col min="11" max="11" width="10.83203125" style="5"/>
    <col min="12" max="16384" width="10.83203125" style="1"/>
  </cols>
  <sheetData>
    <row r="1" spans="1:10">
      <c r="A1" s="1" t="s">
        <v>3925</v>
      </c>
      <c r="B1" s="13" t="s">
        <v>1618</v>
      </c>
      <c r="C1" s="26" t="s">
        <v>3864</v>
      </c>
      <c r="D1" s="26" t="s">
        <v>2744</v>
      </c>
      <c r="E1" s="41">
        <v>42552</v>
      </c>
      <c r="F1" s="27" t="s">
        <v>3830</v>
      </c>
      <c r="H1" s="4" t="s">
        <v>0</v>
      </c>
      <c r="I1" s="4" t="s">
        <v>1</v>
      </c>
    </row>
    <row r="2" spans="1:10">
      <c r="A2" s="1" t="s">
        <v>4681</v>
      </c>
      <c r="C2" s="26" t="str">
        <f t="shared" ref="C2:C19" si="0">IF(ISBLANK(F2),D2,F2)</f>
        <v>dígínà</v>
      </c>
      <c r="D2" s="26" t="s">
        <v>4136</v>
      </c>
      <c r="E2" s="42" t="s">
        <v>4928</v>
      </c>
      <c r="F2" s="26" t="s">
        <v>2085</v>
      </c>
      <c r="H2" s="17">
        <v>1</v>
      </c>
      <c r="I2" s="18">
        <v>1</v>
      </c>
      <c r="J2" s="5" t="s">
        <v>4137</v>
      </c>
    </row>
    <row r="3" spans="1:10">
      <c r="A3" s="1" t="s">
        <v>4681</v>
      </c>
      <c r="C3" s="26" t="str">
        <f t="shared" si="0"/>
        <v>jɔ̄ⁿ</v>
      </c>
      <c r="D3" s="26" t="s">
        <v>4135</v>
      </c>
      <c r="E3" s="42" t="s">
        <v>2086</v>
      </c>
      <c r="F3" s="31" t="s">
        <v>2086</v>
      </c>
      <c r="H3" s="17">
        <v>2</v>
      </c>
      <c r="I3" s="18">
        <v>2</v>
      </c>
    </row>
    <row r="4" spans="1:10">
      <c r="A4" s="1" t="s">
        <v>4681</v>
      </c>
      <c r="C4" s="26" t="str">
        <f t="shared" si="0"/>
        <v>jɔ̄ⁿ-mī</v>
      </c>
      <c r="E4" s="42" t="s">
        <v>2089</v>
      </c>
      <c r="F4" s="26" t="s">
        <v>2089</v>
      </c>
      <c r="H4" s="17">
        <v>2</v>
      </c>
      <c r="I4" s="18">
        <v>2</v>
      </c>
      <c r="J4" s="5" t="s">
        <v>2090</v>
      </c>
    </row>
    <row r="5" spans="1:10">
      <c r="A5" s="1" t="s">
        <v>4681</v>
      </c>
      <c r="C5" s="26" t="str">
        <f t="shared" si="0"/>
        <v>sáⁿ</v>
      </c>
      <c r="D5" s="26" t="s">
        <v>4439</v>
      </c>
      <c r="E5" s="42" t="s">
        <v>2004</v>
      </c>
      <c r="F5" s="26" t="s">
        <v>2004</v>
      </c>
      <c r="H5" s="17">
        <v>3</v>
      </c>
      <c r="I5" s="18">
        <v>3</v>
      </c>
    </row>
    <row r="6" spans="1:10">
      <c r="A6" s="1" t="s">
        <v>4681</v>
      </c>
      <c r="C6" s="26" t="str">
        <f t="shared" si="0"/>
        <v>ŋɔ̄ʕɔ̄ⁿ</v>
      </c>
      <c r="D6" s="26" t="s">
        <v>4362</v>
      </c>
      <c r="E6" s="42" t="s">
        <v>8056</v>
      </c>
      <c r="F6" s="26" t="s">
        <v>2087</v>
      </c>
      <c r="H6" s="17">
        <v>4</v>
      </c>
      <c r="I6" s="18">
        <v>4</v>
      </c>
    </row>
    <row r="7" spans="1:10">
      <c r="A7" s="1" t="s">
        <v>4681</v>
      </c>
      <c r="C7" s="26" t="str">
        <f t="shared" si="0"/>
        <v>kàⁿ</v>
      </c>
      <c r="D7" s="31" t="s">
        <v>4124</v>
      </c>
      <c r="E7" s="42" t="s">
        <v>2088</v>
      </c>
      <c r="F7" s="26" t="s">
        <v>2088</v>
      </c>
      <c r="H7" s="17">
        <v>5</v>
      </c>
      <c r="I7" s="18">
        <v>5</v>
      </c>
    </row>
    <row r="8" spans="1:10">
      <c r="A8" s="1" t="s">
        <v>4681</v>
      </c>
      <c r="B8" s="2" t="s">
        <v>1550</v>
      </c>
      <c r="C8" s="26" t="str">
        <f t="shared" si="0"/>
        <v>kɛ̀-ní</v>
      </c>
      <c r="D8" s="31" t="s">
        <v>4124</v>
      </c>
      <c r="E8" s="42" t="s">
        <v>2091</v>
      </c>
      <c r="F8" s="26" t="s">
        <v>2091</v>
      </c>
      <c r="H8" s="17">
        <v>6</v>
      </c>
      <c r="I8" s="18">
        <v>6</v>
      </c>
      <c r="J8" s="5" t="s">
        <v>2096</v>
      </c>
    </row>
    <row r="9" spans="1:10">
      <c r="A9" s="1" t="s">
        <v>4681</v>
      </c>
      <c r="B9" s="2" t="s">
        <v>1550</v>
      </c>
      <c r="C9" s="26" t="str">
        <f t="shared" si="0"/>
        <v>kɛ̀ⁿ-jɔ̄ⁿ</v>
      </c>
      <c r="D9" s="31" t="s">
        <v>4124</v>
      </c>
      <c r="E9" s="42" t="s">
        <v>4929</v>
      </c>
      <c r="F9" s="26" t="s">
        <v>2092</v>
      </c>
      <c r="H9" s="17">
        <v>7</v>
      </c>
      <c r="I9" s="18">
        <v>7</v>
      </c>
      <c r="J9" s="5" t="s">
        <v>2097</v>
      </c>
    </row>
    <row r="10" spans="1:10">
      <c r="A10" s="1" t="s">
        <v>4681</v>
      </c>
      <c r="B10" s="2" t="s">
        <v>1550</v>
      </c>
      <c r="C10" s="26" t="str">
        <f t="shared" si="0"/>
        <v>kɛ̀ⁿ-sá</v>
      </c>
      <c r="D10" s="31" t="s">
        <v>4124</v>
      </c>
      <c r="E10" s="42" t="s">
        <v>4930</v>
      </c>
      <c r="F10" s="26" t="s">
        <v>2093</v>
      </c>
      <c r="H10" s="17">
        <v>8</v>
      </c>
      <c r="I10" s="18">
        <v>8</v>
      </c>
      <c r="J10" s="5" t="s">
        <v>2094</v>
      </c>
    </row>
    <row r="11" spans="1:10">
      <c r="A11" s="1" t="s">
        <v>4681</v>
      </c>
      <c r="B11" s="2" t="s">
        <v>1550</v>
      </c>
      <c r="C11" s="26" t="str">
        <f t="shared" si="0"/>
        <v>kàⁿ-ŋɔ̄ʕɔ̄ⁿ</v>
      </c>
      <c r="D11" s="31" t="s">
        <v>4124</v>
      </c>
      <c r="E11" s="42" t="s">
        <v>4931</v>
      </c>
      <c r="F11" s="26" t="s">
        <v>2095</v>
      </c>
      <c r="H11" s="17">
        <v>9</v>
      </c>
      <c r="I11" s="18">
        <v>9</v>
      </c>
      <c r="J11" s="5" t="s">
        <v>2098</v>
      </c>
    </row>
    <row r="12" spans="1:10">
      <c r="A12" s="1" t="s">
        <v>4681</v>
      </c>
      <c r="C12" s="26" t="str">
        <f t="shared" si="0"/>
        <v>kɛ̄y</v>
      </c>
      <c r="D12" s="31" t="s">
        <v>4124</v>
      </c>
      <c r="E12" s="42" t="s">
        <v>4932</v>
      </c>
      <c r="F12" s="26" t="s">
        <v>2099</v>
      </c>
      <c r="H12" s="6">
        <v>10</v>
      </c>
      <c r="I12" s="6">
        <v>10</v>
      </c>
    </row>
    <row r="13" spans="1:10">
      <c r="A13" s="1" t="s">
        <v>4681</v>
      </c>
      <c r="C13" s="26" t="str">
        <f t="shared" si="0"/>
        <v>tāmī</v>
      </c>
      <c r="E13" s="42" t="s">
        <v>4937</v>
      </c>
      <c r="F13" s="26" t="s">
        <v>2106</v>
      </c>
      <c r="H13" s="6">
        <v>10</v>
      </c>
      <c r="I13" s="6">
        <v>10</v>
      </c>
      <c r="J13" s="5" t="s">
        <v>2107</v>
      </c>
    </row>
    <row r="14" spans="1:10">
      <c r="A14" s="1" t="s">
        <v>4682</v>
      </c>
      <c r="C14" s="26" t="str">
        <f t="shared" si="0"/>
        <v>kpāyⁿ</v>
      </c>
      <c r="D14" s="26" t="s">
        <v>4196</v>
      </c>
      <c r="E14" s="42" t="s">
        <v>4935</v>
      </c>
      <c r="F14" s="26" t="s">
        <v>2100</v>
      </c>
      <c r="H14" s="6">
        <v>20</v>
      </c>
      <c r="I14" s="6">
        <v>20</v>
      </c>
    </row>
    <row r="15" spans="1:10">
      <c r="A15" s="1" t="s">
        <v>4682</v>
      </c>
      <c r="B15" s="2" t="s">
        <v>1550</v>
      </c>
      <c r="C15" s="26" t="str">
        <f t="shared" si="0"/>
        <v>kpāyⁿ nà tāmī</v>
      </c>
      <c r="D15" s="31" t="s">
        <v>4200</v>
      </c>
      <c r="E15" s="42" t="s">
        <v>4936</v>
      </c>
      <c r="F15" s="26" t="s">
        <v>2101</v>
      </c>
      <c r="H15" s="6">
        <v>30</v>
      </c>
      <c r="I15" s="6">
        <v>30</v>
      </c>
      <c r="J15" s="5" t="s">
        <v>2105</v>
      </c>
    </row>
    <row r="16" spans="1:10">
      <c r="A16" s="1" t="s">
        <v>4682</v>
      </c>
      <c r="B16" s="2" t="s">
        <v>1550</v>
      </c>
      <c r="C16" s="26" t="str">
        <f t="shared" si="0"/>
        <v>kpɛ̄yⁿ-jɔ̀ⁿ</v>
      </c>
      <c r="D16" s="31" t="s">
        <v>4199</v>
      </c>
      <c r="E16" s="42" t="s">
        <v>4938</v>
      </c>
      <c r="F16" s="26" t="s">
        <v>2102</v>
      </c>
      <c r="H16" s="6">
        <v>40</v>
      </c>
      <c r="I16" s="6">
        <v>40</v>
      </c>
    </row>
    <row r="17" spans="1:10">
      <c r="A17" s="1" t="s">
        <v>4682</v>
      </c>
      <c r="C17" s="26" t="str">
        <f t="shared" si="0"/>
        <v>kpɛ̄yⁿ-jɔ̀ⁿ nà tāmī</v>
      </c>
      <c r="E17" s="42" t="s">
        <v>4939</v>
      </c>
      <c r="F17" s="26" t="s">
        <v>2103</v>
      </c>
      <c r="H17" s="6">
        <v>50</v>
      </c>
      <c r="I17" s="6">
        <v>50</v>
      </c>
    </row>
    <row r="18" spans="1:10">
      <c r="A18" s="1" t="s">
        <v>4682</v>
      </c>
      <c r="C18" s="26" t="str">
        <f t="shared" si="0"/>
        <v>kpɛ̄yⁿ-sàⁿ</v>
      </c>
      <c r="E18" s="42" t="s">
        <v>4940</v>
      </c>
      <c r="F18" s="26" t="s">
        <v>2104</v>
      </c>
      <c r="H18" s="6">
        <v>60</v>
      </c>
      <c r="I18" s="6">
        <v>60</v>
      </c>
    </row>
    <row r="19" spans="1:10">
      <c r="A19" s="1" t="s">
        <v>4682</v>
      </c>
      <c r="C19" s="26" t="str">
        <f t="shared" si="0"/>
        <v>kpɛ̄yⁿ-sàⁿ nà tāmī</v>
      </c>
      <c r="E19" s="42" t="s">
        <v>4941</v>
      </c>
      <c r="F19" s="26" t="s">
        <v>2108</v>
      </c>
      <c r="H19" s="6">
        <v>70</v>
      </c>
      <c r="I19" s="6">
        <v>70</v>
      </c>
    </row>
    <row r="20" spans="1:10">
      <c r="A20" s="1" t="s">
        <v>4682</v>
      </c>
      <c r="E20" s="43" t="s">
        <v>8057</v>
      </c>
      <c r="F20" s="26" t="s">
        <v>2109</v>
      </c>
      <c r="H20" s="6">
        <v>80</v>
      </c>
      <c r="I20" s="6">
        <v>80</v>
      </c>
    </row>
    <row r="21" spans="1:10">
      <c r="A21" s="1" t="s">
        <v>4682</v>
      </c>
      <c r="E21" s="43" t="s">
        <v>8058</v>
      </c>
      <c r="H21" s="6">
        <v>90</v>
      </c>
      <c r="I21" s="6">
        <v>90</v>
      </c>
    </row>
    <row r="22" spans="1:10">
      <c r="A22" s="1" t="s">
        <v>4679</v>
      </c>
      <c r="B22" s="2" t="s">
        <v>1550</v>
      </c>
      <c r="C22" s="26" t="str">
        <f>IF(ISBLANK(F22),D22,F22)</f>
        <v>kɛ̄mɛ̄ 'one hundred'</v>
      </c>
      <c r="D22" s="26" t="s">
        <v>4154</v>
      </c>
      <c r="E22" s="42" t="s">
        <v>8001</v>
      </c>
      <c r="H22" s="6" t="s">
        <v>980</v>
      </c>
      <c r="I22" s="6" t="s">
        <v>981</v>
      </c>
    </row>
    <row r="23" spans="1:10">
      <c r="A23" s="1" t="s">
        <v>4679</v>
      </c>
      <c r="H23" s="6" t="s">
        <v>477</v>
      </c>
      <c r="I23" s="6" t="s">
        <v>477</v>
      </c>
    </row>
    <row r="24" spans="1:10">
      <c r="A24" s="1" t="s">
        <v>4679</v>
      </c>
      <c r="B24" s="2" t="s">
        <v>1550</v>
      </c>
      <c r="C24" s="26" t="str">
        <f>IF(ISBLANK(F24),D24,F24)</f>
        <v>wɔ́ʕɔ́ 'thousand'</v>
      </c>
      <c r="D24" s="26" t="s">
        <v>4607</v>
      </c>
      <c r="E24" s="42" t="s">
        <v>8052</v>
      </c>
      <c r="H24" s="6" t="s">
        <v>978</v>
      </c>
      <c r="I24" s="6" t="s">
        <v>979</v>
      </c>
    </row>
    <row r="25" spans="1:10">
      <c r="E25" s="42" t="s">
        <v>8053</v>
      </c>
      <c r="H25" s="6" t="s">
        <v>4942</v>
      </c>
      <c r="I25" s="6" t="s">
        <v>4943</v>
      </c>
    </row>
    <row r="26" spans="1:10">
      <c r="E26" s="42" t="s">
        <v>8054</v>
      </c>
      <c r="H26" s="6" t="s">
        <v>4944</v>
      </c>
      <c r="I26" s="6" t="s">
        <v>4945</v>
      </c>
    </row>
    <row r="27" spans="1:10">
      <c r="E27" s="42" t="s">
        <v>8060</v>
      </c>
      <c r="H27" s="6" t="s">
        <v>4946</v>
      </c>
      <c r="I27" s="6" t="s">
        <v>4947</v>
      </c>
    </row>
    <row r="28" spans="1:10">
      <c r="E28" s="42" t="s">
        <v>8055</v>
      </c>
      <c r="H28" s="6" t="s">
        <v>4948</v>
      </c>
      <c r="I28" s="6" t="s">
        <v>4949</v>
      </c>
    </row>
    <row r="29" spans="1:10">
      <c r="A29" s="1" t="s">
        <v>4680</v>
      </c>
      <c r="B29" s="2" t="s">
        <v>1550</v>
      </c>
      <c r="C29" s="26" t="str">
        <f>IF(ISBLANK(F29),D29,F29)</f>
        <v>kpéⁿ nì dígínā '11'</v>
      </c>
      <c r="D29" s="26" t="s">
        <v>4197</v>
      </c>
      <c r="E29" s="42" t="s">
        <v>4933</v>
      </c>
      <c r="H29" s="6">
        <v>11</v>
      </c>
      <c r="I29" s="6">
        <v>11</v>
      </c>
    </row>
    <row r="30" spans="1:10">
      <c r="A30" s="1" t="s">
        <v>4680</v>
      </c>
      <c r="B30" s="2" t="s">
        <v>1550</v>
      </c>
      <c r="C30" s="26" t="str">
        <f>IF(ISBLANK(F30),D30,F30)</f>
        <v>kpéⁿ nì jō '12'</v>
      </c>
      <c r="D30" s="26" t="s">
        <v>4198</v>
      </c>
      <c r="E30" s="42" t="s">
        <v>4934</v>
      </c>
      <c r="H30" s="6">
        <v>12</v>
      </c>
      <c r="I30" s="6">
        <v>12</v>
      </c>
    </row>
    <row r="31" spans="1:10">
      <c r="A31" s="1" t="s">
        <v>4678</v>
      </c>
      <c r="B31" s="2" t="s">
        <v>1550</v>
      </c>
      <c r="C31" s="26" t="str">
        <f>IF(ISBLANK(F31),D31,F31)</f>
        <v>klò 'first'</v>
      </c>
      <c r="D31" s="26" t="s">
        <v>4168</v>
      </c>
      <c r="E31" s="42" t="s">
        <v>4951</v>
      </c>
      <c r="H31" s="6" t="s">
        <v>4166</v>
      </c>
      <c r="I31" s="6" t="s">
        <v>4167</v>
      </c>
      <c r="J31" s="5" t="s">
        <v>4950</v>
      </c>
    </row>
    <row r="32" spans="1:10">
      <c r="A32" s="1" t="s">
        <v>4678</v>
      </c>
      <c r="B32" s="2" t="s">
        <v>1550</v>
      </c>
      <c r="E32" s="42" t="s">
        <v>7416</v>
      </c>
      <c r="H32" s="6" t="s">
        <v>4674</v>
      </c>
      <c r="I32" s="6" t="s">
        <v>4675</v>
      </c>
    </row>
    <row r="33" spans="1:9">
      <c r="A33" s="1" t="s">
        <v>4678</v>
      </c>
      <c r="B33" s="2" t="s">
        <v>1550</v>
      </c>
      <c r="E33" s="42" t="s">
        <v>4952</v>
      </c>
      <c r="H33" s="4" t="s">
        <v>4676</v>
      </c>
      <c r="I33" s="4" t="s">
        <v>4677</v>
      </c>
    </row>
    <row r="34" spans="1:9">
      <c r="A34" s="1" t="s">
        <v>4678</v>
      </c>
      <c r="B34" s="2" t="s">
        <v>1550</v>
      </c>
      <c r="E34" s="42" t="s">
        <v>8059</v>
      </c>
      <c r="H34" s="6" t="s">
        <v>4953</v>
      </c>
      <c r="I34" s="6" t="s">
        <v>4954</v>
      </c>
    </row>
    <row r="35" spans="1:9">
      <c r="H35" s="6"/>
      <c r="I35" s="6"/>
    </row>
    <row r="36" spans="1:9">
      <c r="H36" s="6"/>
      <c r="I36" s="6"/>
    </row>
    <row r="37" spans="1:9">
      <c r="H37" s="6"/>
      <c r="I37" s="6"/>
    </row>
    <row r="38" spans="1:9">
      <c r="H38" s="6"/>
      <c r="I38" s="6"/>
    </row>
    <row r="39" spans="1:9">
      <c r="H39" s="6"/>
      <c r="I39" s="6"/>
    </row>
    <row r="40" spans="1:9">
      <c r="H40" s="6"/>
      <c r="I40" s="6"/>
    </row>
    <row r="41" spans="1:9">
      <c r="H41" s="6"/>
      <c r="I41" s="6"/>
    </row>
    <row r="42" spans="1:9">
      <c r="H42" s="6"/>
      <c r="I42" s="6"/>
    </row>
    <row r="43" spans="1:9">
      <c r="H43" s="6"/>
      <c r="I43" s="6"/>
    </row>
    <row r="44" spans="1:9">
      <c r="H44" s="6"/>
      <c r="I44" s="6"/>
    </row>
    <row r="45" spans="1:9">
      <c r="H45" s="6"/>
      <c r="I45" s="6"/>
    </row>
    <row r="46" spans="1:9">
      <c r="H46" s="6"/>
      <c r="I46" s="6"/>
    </row>
    <row r="47" spans="1:9">
      <c r="H47" s="6"/>
      <c r="I47" s="6"/>
    </row>
    <row r="48" spans="1:9">
      <c r="H48" s="6"/>
      <c r="I48" s="6"/>
    </row>
    <row r="49" spans="8:9">
      <c r="H49" s="6"/>
      <c r="I49" s="6"/>
    </row>
    <row r="50" spans="8:9">
      <c r="H50" s="6"/>
      <c r="I50" s="6"/>
    </row>
    <row r="51" spans="8:9">
      <c r="H51" s="6"/>
      <c r="I51" s="6"/>
    </row>
    <row r="52" spans="8:9">
      <c r="H52" s="6"/>
      <c r="I52" s="6"/>
    </row>
    <row r="53" spans="8:9">
      <c r="H53" s="6"/>
      <c r="I53" s="6"/>
    </row>
    <row r="54" spans="8:9">
      <c r="H54" s="6"/>
      <c r="I54" s="6"/>
    </row>
    <row r="55" spans="8:9">
      <c r="H55" s="6"/>
      <c r="I55" s="6"/>
    </row>
    <row r="56" spans="8:9">
      <c r="H56" s="6"/>
      <c r="I56" s="6"/>
    </row>
    <row r="57" spans="8:9">
      <c r="H57" s="6"/>
      <c r="I57" s="6"/>
    </row>
    <row r="58" spans="8:9">
      <c r="H58" s="6"/>
      <c r="I58" s="6"/>
    </row>
    <row r="59" spans="8:9">
      <c r="H59" s="6"/>
      <c r="I59" s="6"/>
    </row>
    <row r="60" spans="8:9">
      <c r="H60" s="6"/>
      <c r="I60" s="6"/>
    </row>
    <row r="61" spans="8:9">
      <c r="H61" s="6"/>
      <c r="I61" s="6"/>
    </row>
    <row r="62" spans="8:9">
      <c r="H62" s="6"/>
      <c r="I62" s="6"/>
    </row>
    <row r="63" spans="8:9">
      <c r="H63" s="6"/>
      <c r="I63" s="6"/>
    </row>
    <row r="64" spans="8:9">
      <c r="H64" s="6"/>
      <c r="I64" s="6"/>
    </row>
    <row r="65" spans="8:9">
      <c r="H65" s="6"/>
      <c r="I65" s="6"/>
    </row>
  </sheetData>
  <sortState ref="A2:K61">
    <sortCondition ref="A2:A61"/>
    <sortCondition ref="H2:H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A31" zoomScale="125" zoomScaleNormal="125" zoomScalePageLayoutView="125" workbookViewId="0">
      <pane ySplit="3320" topLeftCell="A65"/>
      <selection activeCell="I32" sqref="I1:I1048576"/>
      <selection pane="bottomLeft" activeCell="I76" sqref="I76"/>
    </sheetView>
  </sheetViews>
  <sheetFormatPr baseColWidth="10" defaultColWidth="9.5" defaultRowHeight="17" x14ac:dyDescent="0"/>
  <cols>
    <col min="1" max="1" width="11.5" style="1" customWidth="1"/>
    <col min="2" max="2" width="7" style="2" customWidth="1"/>
    <col min="3" max="3" width="13" style="26" customWidth="1"/>
    <col min="4" max="4" width="16.1640625" style="26" customWidth="1"/>
    <col min="5" max="5" width="12.83203125" style="42" customWidth="1"/>
    <col min="6" max="6" width="15.83203125" style="26" customWidth="1"/>
    <col min="7" max="7" width="5.5" style="26" customWidth="1"/>
    <col min="8" max="8" width="9.5" style="26" customWidth="1"/>
    <col min="9" max="9" width="22.6640625" style="6" customWidth="1"/>
    <col min="10" max="10" width="22.6640625" style="5" customWidth="1"/>
    <col min="11" max="11" width="17.5" style="5" customWidth="1"/>
    <col min="12" max="12" width="18.1640625" style="5" customWidth="1"/>
    <col min="13" max="13" width="13.33203125" style="5" customWidth="1"/>
    <col min="14" max="16384" width="9.5" style="1"/>
  </cols>
  <sheetData>
    <row r="1" spans="1:13">
      <c r="A1" s="1" t="s">
        <v>3925</v>
      </c>
      <c r="B1" s="2" t="s">
        <v>1618</v>
      </c>
      <c r="C1" s="27" t="s">
        <v>3864</v>
      </c>
      <c r="D1" s="27" t="s">
        <v>2744</v>
      </c>
      <c r="E1" s="41">
        <v>42552</v>
      </c>
      <c r="F1" s="27" t="s">
        <v>3830</v>
      </c>
      <c r="G1" s="27"/>
      <c r="H1" s="27"/>
      <c r="I1" s="5" t="s">
        <v>0</v>
      </c>
      <c r="J1" s="5" t="s">
        <v>1</v>
      </c>
    </row>
    <row r="2" spans="1:13" ht="34">
      <c r="A2" s="1" t="s">
        <v>2261</v>
      </c>
      <c r="C2" s="26" t="str">
        <f>IF(ISBLANK(F2),D2,F2)</f>
        <v>láɣà ~ -lāɣā</v>
      </c>
      <c r="F2" s="26" t="s">
        <v>4097</v>
      </c>
      <c r="K2" s="5" t="s">
        <v>2227</v>
      </c>
      <c r="L2" s="5" t="s">
        <v>2228</v>
      </c>
      <c r="M2" s="5" t="s">
        <v>2229</v>
      </c>
    </row>
    <row r="3" spans="1:13">
      <c r="A3" s="1" t="s">
        <v>2261</v>
      </c>
      <c r="B3" s="2" t="s">
        <v>1550</v>
      </c>
      <c r="E3" s="42" t="s">
        <v>7417</v>
      </c>
      <c r="F3" s="31"/>
      <c r="I3" s="6" t="s">
        <v>1078</v>
      </c>
      <c r="J3" s="5" t="s">
        <v>1079</v>
      </c>
      <c r="K3" s="5" t="s">
        <v>7418</v>
      </c>
    </row>
    <row r="4" spans="1:13" ht="34">
      <c r="A4" s="1" t="s">
        <v>2132</v>
      </c>
      <c r="B4" s="2" t="s">
        <v>1550</v>
      </c>
      <c r="C4" s="26" t="str">
        <f>IF(ISBLANK(F4),D4,F4)</f>
        <v>gó</v>
      </c>
      <c r="F4" s="26" t="s">
        <v>4693</v>
      </c>
      <c r="I4" s="6" t="s">
        <v>1113</v>
      </c>
      <c r="J4" s="5" t="s">
        <v>1114</v>
      </c>
      <c r="K4" s="5" t="s">
        <v>4694</v>
      </c>
      <c r="L4" s="5" t="s">
        <v>4697</v>
      </c>
    </row>
    <row r="5" spans="1:13">
      <c r="A5" s="1" t="s">
        <v>2132</v>
      </c>
      <c r="B5" s="2" t="s">
        <v>1550</v>
      </c>
      <c r="E5" s="42" t="s">
        <v>2012</v>
      </c>
      <c r="F5" s="31"/>
      <c r="I5" s="6" t="s">
        <v>1019</v>
      </c>
      <c r="J5" s="5" t="s">
        <v>1020</v>
      </c>
      <c r="K5" s="5" t="s">
        <v>7362</v>
      </c>
    </row>
    <row r="6" spans="1:13">
      <c r="A6" s="1" t="s">
        <v>4685</v>
      </c>
      <c r="B6" s="2" t="s">
        <v>1550</v>
      </c>
      <c r="E6" s="42" t="s">
        <v>7419</v>
      </c>
      <c r="I6" s="6" t="s">
        <v>1063</v>
      </c>
      <c r="J6" s="5" t="s">
        <v>1064</v>
      </c>
    </row>
    <row r="7" spans="1:13" ht="51">
      <c r="A7" s="1" t="s">
        <v>4334</v>
      </c>
      <c r="B7" s="2" t="s">
        <v>1550</v>
      </c>
      <c r="C7" s="26" t="str">
        <f t="shared" ref="C7:C18" si="0">IF(ISBLANK(F7),D7,F7)</f>
        <v>jɔ́ɣɔ́-jɔ́ɣɔ́</v>
      </c>
      <c r="D7" s="26" t="s">
        <v>3994</v>
      </c>
      <c r="E7" s="42" t="s">
        <v>7335</v>
      </c>
      <c r="F7" s="31" t="s">
        <v>7335</v>
      </c>
      <c r="I7" s="6" t="s">
        <v>7336</v>
      </c>
      <c r="J7" s="5" t="s">
        <v>7337</v>
      </c>
    </row>
    <row r="8" spans="1:13">
      <c r="E8" s="42" t="s">
        <v>7111</v>
      </c>
      <c r="F8" s="31"/>
      <c r="I8" s="6" t="s">
        <v>7112</v>
      </c>
      <c r="J8" s="5" t="s">
        <v>1010</v>
      </c>
    </row>
    <row r="9" spans="1:13" ht="34">
      <c r="A9" s="1" t="s">
        <v>4334</v>
      </c>
      <c r="B9" s="2" t="s">
        <v>1550</v>
      </c>
      <c r="C9" s="26" t="str">
        <f t="shared" si="0"/>
        <v>jɔ́ɣɔ́</v>
      </c>
      <c r="D9" s="26" t="s">
        <v>3933</v>
      </c>
      <c r="E9" s="42" t="s">
        <v>7338</v>
      </c>
      <c r="F9" s="31" t="s">
        <v>7338</v>
      </c>
      <c r="I9" s="12" t="s">
        <v>1009</v>
      </c>
      <c r="J9" s="11" t="s">
        <v>1010</v>
      </c>
    </row>
    <row r="10" spans="1:13">
      <c r="A10" s="1" t="s">
        <v>4334</v>
      </c>
      <c r="C10" s="26" t="str">
        <f t="shared" si="0"/>
        <v>fyè-fyè</v>
      </c>
      <c r="D10" s="26" t="s">
        <v>4092</v>
      </c>
      <c r="E10" s="42" t="s">
        <v>2737</v>
      </c>
      <c r="F10" s="26" t="s">
        <v>2737</v>
      </c>
      <c r="I10" s="6" t="s">
        <v>991</v>
      </c>
      <c r="J10" s="5" t="s">
        <v>992</v>
      </c>
    </row>
    <row r="11" spans="1:13" ht="34">
      <c r="A11" s="1" t="s">
        <v>4334</v>
      </c>
      <c r="B11" s="2" t="s">
        <v>1550</v>
      </c>
      <c r="C11" s="26" t="str">
        <f t="shared" si="0"/>
        <v>ɲɔ̄ʕɔ̄-ɲɔ̄ʕɔ̄ 'quickly'</v>
      </c>
      <c r="D11" s="26" t="s">
        <v>4335</v>
      </c>
      <c r="E11" s="42" t="s">
        <v>7420</v>
      </c>
      <c r="F11" s="31"/>
      <c r="I11" s="12" t="s">
        <v>4336</v>
      </c>
      <c r="J11" s="11" t="s">
        <v>4337</v>
      </c>
    </row>
    <row r="12" spans="1:13">
      <c r="E12" s="42" t="s">
        <v>7421</v>
      </c>
      <c r="F12" s="31"/>
      <c r="I12" s="12"/>
      <c r="J12" s="11"/>
    </row>
    <row r="13" spans="1:13">
      <c r="A13" s="1" t="s">
        <v>4683</v>
      </c>
      <c r="B13" s="2" t="s">
        <v>1550</v>
      </c>
      <c r="C13" s="26" t="str">
        <f t="shared" si="0"/>
        <v>dí 'there/là-bas'</v>
      </c>
      <c r="D13" s="26" t="s">
        <v>3960</v>
      </c>
      <c r="E13" s="42" t="s">
        <v>2308</v>
      </c>
      <c r="F13" s="31"/>
      <c r="I13" s="12" t="s">
        <v>7425</v>
      </c>
      <c r="J13" s="11" t="s">
        <v>7426</v>
      </c>
    </row>
    <row r="14" spans="1:13">
      <c r="A14" s="1" t="s">
        <v>4683</v>
      </c>
      <c r="C14" s="26" t="str">
        <f t="shared" si="0"/>
        <v>fáⁿ</v>
      </c>
      <c r="D14" s="26" t="s">
        <v>4017</v>
      </c>
      <c r="E14" s="42" t="s">
        <v>2084</v>
      </c>
      <c r="F14" s="31" t="s">
        <v>2084</v>
      </c>
      <c r="I14" s="12" t="s">
        <v>1045</v>
      </c>
      <c r="J14" s="11" t="s">
        <v>1046</v>
      </c>
    </row>
    <row r="15" spans="1:13">
      <c r="A15" s="1" t="s">
        <v>4683</v>
      </c>
      <c r="C15" s="26" t="str">
        <f t="shared" si="0"/>
        <v>fánè</v>
      </c>
      <c r="E15" s="42" t="s">
        <v>2115</v>
      </c>
      <c r="F15" s="31" t="s">
        <v>2115</v>
      </c>
      <c r="I15" s="12" t="s">
        <v>2113</v>
      </c>
      <c r="J15" s="11" t="s">
        <v>2114</v>
      </c>
    </row>
    <row r="16" spans="1:13" ht="34">
      <c r="A16" s="1" t="s">
        <v>4683</v>
      </c>
      <c r="B16" s="2" t="s">
        <v>1550</v>
      </c>
      <c r="C16" s="26" t="str">
        <f t="shared" si="0"/>
        <v>gíyāʕā 'top/en haut'</v>
      </c>
      <c r="D16" s="26" t="s">
        <v>4079</v>
      </c>
      <c r="E16" s="42" t="s">
        <v>4908</v>
      </c>
      <c r="F16" s="31"/>
      <c r="I16" s="12" t="s">
        <v>1011</v>
      </c>
      <c r="J16" s="11" t="s">
        <v>1012</v>
      </c>
    </row>
    <row r="17" spans="1:11" ht="34">
      <c r="A17" s="1" t="s">
        <v>4683</v>
      </c>
      <c r="B17" s="2" t="s">
        <v>1550</v>
      </c>
      <c r="C17" s="26" t="str">
        <f t="shared" si="0"/>
        <v>jémi 'here' (interj)</v>
      </c>
      <c r="D17" s="26" t="s">
        <v>4100</v>
      </c>
      <c r="E17" s="42" t="s">
        <v>7422</v>
      </c>
      <c r="F17" s="31"/>
      <c r="I17" s="12" t="s">
        <v>7423</v>
      </c>
      <c r="J17" s="11" t="s">
        <v>7424</v>
      </c>
    </row>
    <row r="18" spans="1:11">
      <c r="A18" s="1" t="s">
        <v>4683</v>
      </c>
      <c r="C18" s="26" t="str">
        <f t="shared" si="0"/>
        <v>mā</v>
      </c>
      <c r="F18" s="26" t="s">
        <v>2308</v>
      </c>
      <c r="I18" s="6" t="s">
        <v>2113</v>
      </c>
      <c r="J18" s="5" t="s">
        <v>4275</v>
      </c>
      <c r="K18" s="5" t="s">
        <v>2309</v>
      </c>
    </row>
    <row r="19" spans="1:11">
      <c r="A19" s="1" t="s">
        <v>4683</v>
      </c>
      <c r="B19" s="2" t="s">
        <v>1550</v>
      </c>
      <c r="E19" s="42" t="s">
        <v>7427</v>
      </c>
      <c r="F19" s="31"/>
      <c r="I19" s="6" t="s">
        <v>1112</v>
      </c>
      <c r="J19" s="5" t="s">
        <v>1111</v>
      </c>
    </row>
    <row r="20" spans="1:11">
      <c r="A20" s="1" t="s">
        <v>4683</v>
      </c>
      <c r="B20" s="2" t="s">
        <v>1550</v>
      </c>
      <c r="E20" s="42" t="s">
        <v>4895</v>
      </c>
      <c r="F20" s="31"/>
      <c r="I20" s="6" t="s">
        <v>1033</v>
      </c>
      <c r="J20" s="5" t="s">
        <v>1034</v>
      </c>
    </row>
    <row r="21" spans="1:11">
      <c r="A21" s="1" t="s">
        <v>4684</v>
      </c>
      <c r="C21" s="26" t="str">
        <f t="shared" ref="C21:C35" si="1">IF(ISBLANK(F21),D21,F21)</f>
        <v>dɛ̀y</v>
      </c>
      <c r="D21" s="26" t="s">
        <v>3957</v>
      </c>
      <c r="E21" s="42" t="s">
        <v>2740</v>
      </c>
      <c r="F21" s="26" t="s">
        <v>2740</v>
      </c>
      <c r="I21" s="6" t="s">
        <v>1015</v>
      </c>
      <c r="J21" s="5" t="s">
        <v>1016</v>
      </c>
    </row>
    <row r="22" spans="1:11">
      <c r="A22" s="1" t="s">
        <v>4684</v>
      </c>
      <c r="C22" s="26" t="str">
        <f t="shared" si="1"/>
        <v>dídī</v>
      </c>
      <c r="E22" s="42" t="s">
        <v>7433</v>
      </c>
      <c r="F22" s="26" t="s">
        <v>2738</v>
      </c>
      <c r="I22" s="6" t="s">
        <v>1096</v>
      </c>
      <c r="J22" s="5" t="s">
        <v>1097</v>
      </c>
      <c r="K22" s="11" t="s">
        <v>7435</v>
      </c>
    </row>
    <row r="23" spans="1:11">
      <c r="A23" s="1" t="s">
        <v>4684</v>
      </c>
      <c r="C23" s="26" t="str">
        <f t="shared" si="1"/>
        <v>dírī</v>
      </c>
      <c r="E23" s="42" t="s">
        <v>2739</v>
      </c>
      <c r="F23" s="26" t="s">
        <v>2739</v>
      </c>
      <c r="I23" s="6" t="s">
        <v>1096</v>
      </c>
      <c r="J23" s="5" t="s">
        <v>1097</v>
      </c>
      <c r="K23" s="5" t="s">
        <v>7434</v>
      </c>
    </row>
    <row r="24" spans="1:11">
      <c r="A24" s="1" t="s">
        <v>4684</v>
      </c>
      <c r="B24" s="2" t="s">
        <v>1550</v>
      </c>
      <c r="C24" s="26" t="str">
        <f t="shared" si="1"/>
        <v>gò 'again'</v>
      </c>
      <c r="D24" s="26" t="s">
        <v>4084</v>
      </c>
      <c r="E24" s="42" t="s">
        <v>7445</v>
      </c>
      <c r="F24" s="31"/>
      <c r="I24" s="6" t="s">
        <v>1003</v>
      </c>
      <c r="J24" s="5" t="s">
        <v>1004</v>
      </c>
    </row>
    <row r="25" spans="1:11">
      <c r="A25" s="1" t="s">
        <v>4684</v>
      </c>
      <c r="C25" s="26" t="str">
        <f t="shared" si="1"/>
        <v>jáná</v>
      </c>
      <c r="D25" s="26" t="s">
        <v>4091</v>
      </c>
      <c r="E25" s="42" t="s">
        <v>2736</v>
      </c>
      <c r="F25" s="26" t="s">
        <v>2736</v>
      </c>
      <c r="I25" s="6" t="s">
        <v>1092</v>
      </c>
      <c r="J25" s="5" t="s">
        <v>1093</v>
      </c>
    </row>
    <row r="26" spans="1:11" ht="34">
      <c r="A26" s="1" t="s">
        <v>4684</v>
      </c>
      <c r="C26" s="26" t="str">
        <f t="shared" si="1"/>
        <v>kɔ̄ⁿ</v>
      </c>
      <c r="D26" s="26" t="s">
        <v>4118</v>
      </c>
      <c r="E26" s="42" t="s">
        <v>2325</v>
      </c>
      <c r="F26" s="26" t="s">
        <v>2325</v>
      </c>
      <c r="I26" s="6" t="s">
        <v>2323</v>
      </c>
      <c r="J26" s="5" t="s">
        <v>2324</v>
      </c>
    </row>
    <row r="27" spans="1:11">
      <c r="A27" s="1" t="s">
        <v>4684</v>
      </c>
      <c r="B27" s="2" t="s">
        <v>1550</v>
      </c>
      <c r="C27" s="31" t="str">
        <f t="shared" si="1"/>
        <v>kúùⁿ, kúⁿ</v>
      </c>
      <c r="D27" s="31" t="s">
        <v>4205</v>
      </c>
      <c r="E27" s="42" t="s">
        <v>7438</v>
      </c>
      <c r="F27" s="31" t="s">
        <v>2637</v>
      </c>
      <c r="I27" s="6" t="s">
        <v>1076</v>
      </c>
      <c r="J27" s="5" t="s">
        <v>1077</v>
      </c>
    </row>
    <row r="28" spans="1:11">
      <c r="A28" s="1" t="s">
        <v>4684</v>
      </c>
      <c r="B28" s="2" t="s">
        <v>1550</v>
      </c>
      <c r="C28" s="26" t="str">
        <f t="shared" si="1"/>
        <v>pánnī 'early'</v>
      </c>
      <c r="D28" s="26" t="s">
        <v>4412</v>
      </c>
      <c r="E28" s="42" t="s">
        <v>6101</v>
      </c>
      <c r="F28" s="31"/>
      <c r="G28" s="31"/>
      <c r="H28" s="31"/>
      <c r="I28" s="12" t="s">
        <v>7443</v>
      </c>
      <c r="J28" s="11" t="s">
        <v>7444</v>
      </c>
    </row>
    <row r="29" spans="1:11" ht="34">
      <c r="F29" s="31"/>
      <c r="G29" s="31"/>
      <c r="H29" s="31"/>
      <c r="I29" s="12" t="s">
        <v>7446</v>
      </c>
      <c r="J29" s="11" t="s">
        <v>7447</v>
      </c>
    </row>
    <row r="30" spans="1:11" ht="34">
      <c r="A30" s="1" t="s">
        <v>4684</v>
      </c>
      <c r="B30" s="2" t="s">
        <v>1550</v>
      </c>
      <c r="C30" s="26" t="str">
        <f t="shared" si="1"/>
        <v>sírà, sīrá 'long time ago'</v>
      </c>
      <c r="D30" s="26" t="s">
        <v>4488</v>
      </c>
      <c r="E30" s="42" t="s">
        <v>7439</v>
      </c>
      <c r="F30" s="31"/>
      <c r="G30" s="26" t="s">
        <v>4487</v>
      </c>
      <c r="I30" s="12" t="s">
        <v>1023</v>
      </c>
      <c r="J30" s="11" t="s">
        <v>1024</v>
      </c>
    </row>
    <row r="31" spans="1:11" ht="34">
      <c r="A31" s="1" t="s">
        <v>4684</v>
      </c>
      <c r="B31" s="2" t="s">
        <v>1550</v>
      </c>
      <c r="C31" s="26" t="str">
        <f t="shared" si="1"/>
        <v>sīyé 'after' (adv)</v>
      </c>
      <c r="D31" s="26" t="s">
        <v>4505</v>
      </c>
      <c r="E31" s="42" t="s">
        <v>7440</v>
      </c>
      <c r="F31" s="31"/>
      <c r="G31" s="31"/>
      <c r="H31" s="31"/>
      <c r="I31" s="12" t="s">
        <v>7441</v>
      </c>
      <c r="J31" s="11" t="s">
        <v>7442</v>
      </c>
    </row>
    <row r="32" spans="1:11">
      <c r="A32" s="1" t="s">
        <v>4684</v>
      </c>
      <c r="C32" s="26" t="str">
        <f t="shared" si="1"/>
        <v>súgúnā</v>
      </c>
      <c r="D32" s="26" t="s">
        <v>4527</v>
      </c>
      <c r="E32" s="42" t="s">
        <v>7437</v>
      </c>
      <c r="F32" s="26" t="s">
        <v>2733</v>
      </c>
      <c r="I32" s="6" t="s">
        <v>2734</v>
      </c>
      <c r="J32" s="5" t="s">
        <v>2735</v>
      </c>
    </row>
    <row r="33" spans="1:12" ht="34">
      <c r="A33" s="1" t="s">
        <v>4684</v>
      </c>
      <c r="B33" s="2" t="s">
        <v>1550</v>
      </c>
      <c r="C33" s="26" t="str">
        <f t="shared" si="1"/>
        <v>wurururu 'until' (r = trill)</v>
      </c>
      <c r="D33" s="26" t="s">
        <v>4619</v>
      </c>
      <c r="E33" s="42" t="s">
        <v>7451</v>
      </c>
      <c r="F33" s="31"/>
      <c r="H33" s="26" t="s">
        <v>1914</v>
      </c>
      <c r="I33" s="12" t="s">
        <v>1035</v>
      </c>
      <c r="J33" s="11" t="s">
        <v>1036</v>
      </c>
    </row>
    <row r="34" spans="1:12" ht="34">
      <c r="A34" s="1" t="s">
        <v>4684</v>
      </c>
      <c r="B34" s="2" t="s">
        <v>1550</v>
      </c>
      <c r="C34" s="26" t="str">
        <f t="shared" si="1"/>
        <v>yēbāyàʕ 'next year'</v>
      </c>
      <c r="D34" s="26" t="s">
        <v>4659</v>
      </c>
      <c r="E34" s="42" t="s">
        <v>7436</v>
      </c>
      <c r="F34" s="31"/>
      <c r="I34" s="6" t="s">
        <v>1021</v>
      </c>
      <c r="J34" s="5" t="s">
        <v>1022</v>
      </c>
    </row>
    <row r="35" spans="1:12" ht="34">
      <c r="A35" s="1" t="s">
        <v>4684</v>
      </c>
      <c r="C35" s="26" t="str">
        <f t="shared" si="1"/>
        <v>yēy-lè 'last year'</v>
      </c>
      <c r="D35" s="26" t="s">
        <v>4661</v>
      </c>
      <c r="E35" s="42" t="s">
        <v>4847</v>
      </c>
      <c r="F35" s="31"/>
      <c r="I35" s="7" t="s">
        <v>3936</v>
      </c>
      <c r="J35" s="8" t="s">
        <v>3936</v>
      </c>
      <c r="K35" s="11"/>
    </row>
    <row r="36" spans="1:12">
      <c r="A36" s="1" t="s">
        <v>4684</v>
      </c>
      <c r="B36" s="2" t="s">
        <v>1550</v>
      </c>
      <c r="E36" s="42" t="s">
        <v>7452</v>
      </c>
      <c r="F36" s="31"/>
      <c r="I36" s="6" t="s">
        <v>1005</v>
      </c>
      <c r="J36" s="5" t="s">
        <v>1006</v>
      </c>
    </row>
    <row r="37" spans="1:12">
      <c r="E37" s="42" t="s">
        <v>7453</v>
      </c>
      <c r="F37" s="31"/>
      <c r="I37" s="6" t="s">
        <v>7454</v>
      </c>
      <c r="J37" s="5" t="s">
        <v>7455</v>
      </c>
    </row>
    <row r="38" spans="1:12">
      <c r="A38" s="1" t="s">
        <v>4684</v>
      </c>
      <c r="B38" s="2" t="s">
        <v>1550</v>
      </c>
      <c r="E38" s="42" t="s">
        <v>7456</v>
      </c>
      <c r="F38" s="31"/>
      <c r="I38" s="6" t="s">
        <v>1065</v>
      </c>
      <c r="J38" s="5" t="s">
        <v>1066</v>
      </c>
    </row>
    <row r="39" spans="1:12">
      <c r="E39" s="42" t="s">
        <v>7458</v>
      </c>
      <c r="F39" s="31"/>
      <c r="I39" s="6" t="s">
        <v>7457</v>
      </c>
      <c r="J39" s="5" t="s">
        <v>7459</v>
      </c>
    </row>
    <row r="40" spans="1:12">
      <c r="A40" s="1" t="s">
        <v>4684</v>
      </c>
      <c r="B40" s="2" t="s">
        <v>1550</v>
      </c>
      <c r="E40" s="42" t="s">
        <v>7463</v>
      </c>
      <c r="F40" s="31"/>
      <c r="I40" s="6" t="s">
        <v>995</v>
      </c>
      <c r="J40" s="5" t="s">
        <v>996</v>
      </c>
    </row>
    <row r="41" spans="1:12">
      <c r="E41" s="42" t="s">
        <v>7464</v>
      </c>
      <c r="F41" s="31"/>
      <c r="I41" s="6" t="s">
        <v>995</v>
      </c>
      <c r="J41" s="5" t="s">
        <v>996</v>
      </c>
      <c r="K41" s="5" t="s">
        <v>7465</v>
      </c>
    </row>
    <row r="42" spans="1:12">
      <c r="E42" s="42" t="s">
        <v>7460</v>
      </c>
      <c r="F42" s="31"/>
      <c r="I42" s="6" t="s">
        <v>7462</v>
      </c>
      <c r="J42" s="5" t="s">
        <v>7461</v>
      </c>
    </row>
    <row r="43" spans="1:12" ht="34">
      <c r="A43" s="1" t="s">
        <v>4684</v>
      </c>
      <c r="E43" s="42" t="s">
        <v>2325</v>
      </c>
      <c r="F43" s="31"/>
      <c r="I43" s="6" t="s">
        <v>1051</v>
      </c>
      <c r="J43" s="5" t="s">
        <v>1052</v>
      </c>
      <c r="L43" s="5" t="s">
        <v>7466</v>
      </c>
    </row>
    <row r="44" spans="1:12" ht="34">
      <c r="A44" s="1" t="s">
        <v>4684</v>
      </c>
      <c r="F44" s="32"/>
      <c r="I44" s="6" t="s">
        <v>993</v>
      </c>
      <c r="J44" s="5" t="s">
        <v>994</v>
      </c>
    </row>
    <row r="45" spans="1:12">
      <c r="A45" s="1" t="s">
        <v>4684</v>
      </c>
      <c r="E45" s="42" t="s">
        <v>7467</v>
      </c>
      <c r="F45" s="31"/>
      <c r="I45" s="6" t="s">
        <v>2053</v>
      </c>
      <c r="J45" s="5" t="s">
        <v>2074</v>
      </c>
      <c r="K45" s="5" t="s">
        <v>7468</v>
      </c>
    </row>
    <row r="46" spans="1:12">
      <c r="A46" s="1" t="s">
        <v>2257</v>
      </c>
      <c r="B46" s="2" t="s">
        <v>1550</v>
      </c>
      <c r="F46" s="29"/>
      <c r="I46" s="6" t="s">
        <v>1108</v>
      </c>
      <c r="J46" s="5" t="s">
        <v>1109</v>
      </c>
    </row>
    <row r="47" spans="1:12">
      <c r="A47" s="1" t="s">
        <v>2257</v>
      </c>
      <c r="B47" s="2" t="s">
        <v>1550</v>
      </c>
      <c r="F47" s="29"/>
      <c r="I47" s="6" t="s">
        <v>1074</v>
      </c>
      <c r="J47" s="5" t="s">
        <v>1075</v>
      </c>
    </row>
    <row r="48" spans="1:12">
      <c r="A48" s="1" t="s">
        <v>2260</v>
      </c>
      <c r="B48" s="2" t="s">
        <v>1550</v>
      </c>
      <c r="C48" s="26" t="str">
        <f>IF(ISBLANK(F48),D48,F48)</f>
        <v>fóī 'more'</v>
      </c>
      <c r="D48" s="26" t="s">
        <v>4832</v>
      </c>
      <c r="E48" s="42" t="s">
        <v>1939</v>
      </c>
      <c r="F48" s="31"/>
      <c r="I48" s="6" t="s">
        <v>7470</v>
      </c>
      <c r="J48" s="5" t="s">
        <v>7469</v>
      </c>
      <c r="K48" s="5" t="s">
        <v>7471</v>
      </c>
    </row>
    <row r="49" spans="1:11">
      <c r="A49" s="1" t="s">
        <v>2260</v>
      </c>
      <c r="B49" s="2" t="s">
        <v>1550</v>
      </c>
      <c r="E49" s="42" t="s">
        <v>7473</v>
      </c>
      <c r="F49" s="31"/>
      <c r="I49" s="6" t="s">
        <v>1117</v>
      </c>
      <c r="J49" s="5" t="s">
        <v>1118</v>
      </c>
      <c r="K49" s="5" t="s">
        <v>7472</v>
      </c>
    </row>
    <row r="50" spans="1:11">
      <c r="A50" s="1" t="s">
        <v>2255</v>
      </c>
      <c r="C50" s="26" t="str">
        <f>IF(ISBLANK(F50),D50,F50)</f>
        <v>nà (2)</v>
      </c>
      <c r="D50" s="26" t="s">
        <v>4262</v>
      </c>
      <c r="E50" s="42" t="s">
        <v>1541</v>
      </c>
      <c r="F50" s="26" t="s">
        <v>4263</v>
      </c>
      <c r="I50" s="6" t="s">
        <v>1007</v>
      </c>
      <c r="J50" s="5" t="s">
        <v>1008</v>
      </c>
      <c r="K50" s="5" t="s">
        <v>2252</v>
      </c>
    </row>
    <row r="51" spans="1:11">
      <c r="A51" s="1" t="s">
        <v>2255</v>
      </c>
      <c r="C51" s="26" t="str">
        <f>IF(ISBLANK(F51),D51,F51)</f>
        <v>ù</v>
      </c>
      <c r="E51" s="42" t="s">
        <v>1991</v>
      </c>
      <c r="F51" s="26" t="s">
        <v>2253</v>
      </c>
      <c r="I51" s="6" t="s">
        <v>307</v>
      </c>
      <c r="J51" s="5" t="s">
        <v>2254</v>
      </c>
    </row>
    <row r="52" spans="1:11">
      <c r="A52" s="1" t="s">
        <v>2259</v>
      </c>
      <c r="B52" s="2" t="s">
        <v>1550</v>
      </c>
      <c r="C52" s="26" t="str">
        <f>IF(ISBLANK(F52),D52,F52)</f>
        <v>dé (emphatic)</v>
      </c>
      <c r="D52" s="26" t="s">
        <v>3753</v>
      </c>
      <c r="E52" s="42" t="s">
        <v>7475</v>
      </c>
      <c r="F52" s="31"/>
      <c r="H52" s="26" t="s">
        <v>1914</v>
      </c>
      <c r="I52" s="6" t="s">
        <v>3754</v>
      </c>
      <c r="J52" s="5" t="s">
        <v>3755</v>
      </c>
    </row>
    <row r="53" spans="1:11">
      <c r="E53" s="42" t="s">
        <v>7476</v>
      </c>
      <c r="F53" s="31"/>
      <c r="H53" s="26" t="s">
        <v>1914</v>
      </c>
      <c r="I53" s="6" t="s">
        <v>3754</v>
      </c>
      <c r="J53" s="5" t="s">
        <v>3755</v>
      </c>
    </row>
    <row r="54" spans="1:11">
      <c r="E54" s="42" t="s">
        <v>7477</v>
      </c>
      <c r="F54" s="1"/>
      <c r="H54" s="26" t="s">
        <v>1914</v>
      </c>
      <c r="I54" s="6" t="s">
        <v>3754</v>
      </c>
      <c r="J54" s="5" t="s">
        <v>3755</v>
      </c>
    </row>
    <row r="55" spans="1:11">
      <c r="A55" s="1" t="s">
        <v>2259</v>
      </c>
      <c r="C55" s="26" t="str">
        <f>IF(ISBLANK(F55),D55,F55)</f>
        <v>ó 'unsure'</v>
      </c>
      <c r="D55" s="26" t="s">
        <v>4373</v>
      </c>
      <c r="E55" s="42" t="s">
        <v>4847</v>
      </c>
      <c r="F55" s="1"/>
      <c r="I55" s="7" t="s">
        <v>3936</v>
      </c>
      <c r="J55" s="8" t="s">
        <v>3936</v>
      </c>
    </row>
    <row r="56" spans="1:11">
      <c r="A56" s="1" t="s">
        <v>2259</v>
      </c>
      <c r="E56" s="42" t="s">
        <v>7474</v>
      </c>
      <c r="F56" s="31"/>
      <c r="I56" s="6" t="s">
        <v>1041</v>
      </c>
      <c r="J56" s="5" t="s">
        <v>1042</v>
      </c>
    </row>
    <row r="57" spans="1:11" ht="34">
      <c r="A57" s="1" t="s">
        <v>2355</v>
      </c>
      <c r="C57" s="26" t="str">
        <f t="shared" ref="C57:C95" si="2">IF(ISBLANK(F57),D57,F57)</f>
        <v>bàsáàⁿ</v>
      </c>
      <c r="D57" s="26" t="s">
        <v>3794</v>
      </c>
      <c r="E57" s="42" t="s">
        <v>7478</v>
      </c>
      <c r="F57" s="26" t="s">
        <v>2354</v>
      </c>
      <c r="I57" s="6" t="s">
        <v>2352</v>
      </c>
      <c r="J57" s="5" t="s">
        <v>2353</v>
      </c>
      <c r="K57" s="5" t="s">
        <v>7479</v>
      </c>
    </row>
    <row r="58" spans="1:11" ht="34">
      <c r="A58" s="1" t="s">
        <v>2355</v>
      </c>
      <c r="B58" s="2" t="s">
        <v>1550</v>
      </c>
      <c r="C58" s="26" t="str">
        <f t="shared" si="2"/>
        <v>fɔ́rɔ́máwⁿ 'thank you'</v>
      </c>
      <c r="D58" s="26" t="s">
        <v>4044</v>
      </c>
      <c r="E58" s="42" t="s">
        <v>4847</v>
      </c>
      <c r="F58" s="31"/>
      <c r="I58" s="7" t="s">
        <v>3936</v>
      </c>
      <c r="J58" s="8" t="s">
        <v>3936</v>
      </c>
    </row>
    <row r="59" spans="1:11">
      <c r="F59" s="31"/>
      <c r="I59" s="7"/>
      <c r="J59" s="8"/>
    </row>
    <row r="60" spans="1:11" ht="51">
      <c r="A60" s="1" t="s">
        <v>2355</v>
      </c>
      <c r="B60" s="2" t="s">
        <v>1550</v>
      </c>
      <c r="C60" s="26" t="str">
        <f t="shared" si="2"/>
        <v>jíyáá ŋmɛ́ súgúná 'good morning'</v>
      </c>
      <c r="D60" s="26" t="s">
        <v>4104</v>
      </c>
      <c r="F60" s="30"/>
      <c r="I60" s="7" t="s">
        <v>3936</v>
      </c>
      <c r="J60" s="8" t="s">
        <v>3936</v>
      </c>
    </row>
    <row r="61" spans="1:11" ht="51">
      <c r="A61" s="1" t="s">
        <v>2355</v>
      </c>
      <c r="B61" s="2" t="s">
        <v>1550</v>
      </c>
      <c r="C61" s="26" t="str">
        <f t="shared" si="2"/>
        <v>lɛ́ dīō dó (afternoon, response)</v>
      </c>
      <c r="D61" s="26" t="s">
        <v>4219</v>
      </c>
      <c r="F61" s="30"/>
      <c r="I61" s="7" t="s">
        <v>3936</v>
      </c>
      <c r="J61" s="8" t="s">
        <v>3936</v>
      </c>
    </row>
    <row r="62" spans="1:11" ht="68">
      <c r="A62" s="1" t="s">
        <v>2355</v>
      </c>
      <c r="B62" s="2" t="s">
        <v>1550</v>
      </c>
      <c r="C62" s="26" t="str">
        <f t="shared" si="2"/>
        <v>lɛ́ dīō ìgáá 'did your family wake up in peace?'</v>
      </c>
      <c r="D62" s="26" t="s">
        <v>4220</v>
      </c>
      <c r="F62" s="30"/>
      <c r="I62" s="7" t="s">
        <v>3936</v>
      </c>
      <c r="J62" s="8" t="s">
        <v>3936</v>
      </c>
    </row>
    <row r="63" spans="1:11" ht="68">
      <c r="A63" s="1" t="s">
        <v>2355</v>
      </c>
      <c r="B63" s="2" t="s">
        <v>1550</v>
      </c>
      <c r="C63" s="26" t="str">
        <f t="shared" si="2"/>
        <v>mma (response to 'good morning', for men)</v>
      </c>
      <c r="D63" s="26" t="s">
        <v>4241</v>
      </c>
      <c r="F63" s="30"/>
      <c r="I63" s="7" t="s">
        <v>3936</v>
      </c>
      <c r="J63" s="8" t="s">
        <v>3936</v>
      </c>
    </row>
    <row r="64" spans="1:11" ht="68">
      <c r="A64" s="1" t="s">
        <v>2355</v>
      </c>
      <c r="B64" s="2" t="s">
        <v>1550</v>
      </c>
      <c r="C64" s="26" t="str">
        <f t="shared" si="2"/>
        <v>mndʒa (response to 'good morning', for women)</v>
      </c>
      <c r="D64" s="26" t="s">
        <v>4243</v>
      </c>
      <c r="F64" s="30"/>
      <c r="I64" s="7" t="s">
        <v>3936</v>
      </c>
      <c r="J64" s="8" t="s">
        <v>3936</v>
      </c>
    </row>
    <row r="65" spans="1:14" ht="51">
      <c r="A65" s="1" t="s">
        <v>2355</v>
      </c>
      <c r="B65" s="2" t="s">
        <v>1550</v>
      </c>
      <c r="C65" s="26" t="str">
        <f t="shared" si="2"/>
        <v>nā yìgáá (response to 'good morning')</v>
      </c>
      <c r="D65" s="26" t="s">
        <v>4280</v>
      </c>
      <c r="F65" s="30"/>
      <c r="I65" s="7" t="s">
        <v>3936</v>
      </c>
      <c r="J65" s="8" t="s">
        <v>3936</v>
      </c>
    </row>
    <row r="66" spans="1:14" ht="34">
      <c r="A66" s="1" t="s">
        <v>2355</v>
      </c>
      <c r="B66" s="2" t="s">
        <v>1550</v>
      </c>
      <c r="C66" s="26" t="str">
        <f t="shared" si="2"/>
        <v>yà kábá 'good afternoon'</v>
      </c>
      <c r="D66" s="26" t="s">
        <v>4218</v>
      </c>
      <c r="F66" s="30"/>
      <c r="I66" s="7" t="s">
        <v>3936</v>
      </c>
      <c r="J66" s="8" t="s">
        <v>3936</v>
      </c>
    </row>
    <row r="67" spans="1:14" ht="34">
      <c r="A67" s="1" t="s">
        <v>2355</v>
      </c>
      <c r="B67" s="2" t="s">
        <v>1550</v>
      </c>
      <c r="C67" s="26" t="str">
        <f t="shared" si="2"/>
        <v>yà kúⁿ 'good morning'</v>
      </c>
      <c r="D67" s="26" t="s">
        <v>4217</v>
      </c>
      <c r="F67" s="30"/>
      <c r="I67" s="7" t="s">
        <v>3936</v>
      </c>
      <c r="J67" s="8" t="s">
        <v>3936</v>
      </c>
    </row>
    <row r="68" spans="1:14">
      <c r="A68" s="1" t="s">
        <v>2137</v>
      </c>
      <c r="C68" s="26" t="str">
        <f t="shared" si="2"/>
        <v>bí gyè</v>
      </c>
      <c r="E68" s="42" t="s">
        <v>7482</v>
      </c>
      <c r="F68" s="26" t="s">
        <v>2344</v>
      </c>
      <c r="I68" s="6" t="s">
        <v>2345</v>
      </c>
      <c r="J68" s="5" t="s">
        <v>2346</v>
      </c>
      <c r="K68" s="5" t="s">
        <v>7483</v>
      </c>
    </row>
    <row r="69" spans="1:14">
      <c r="E69" s="42" t="s">
        <v>7481</v>
      </c>
      <c r="I69" s="6" t="s">
        <v>2345</v>
      </c>
      <c r="J69" s="5" t="s">
        <v>2346</v>
      </c>
    </row>
    <row r="70" spans="1:14">
      <c r="A70" s="1" t="s">
        <v>2137</v>
      </c>
      <c r="C70" s="26" t="str">
        <f t="shared" si="2"/>
        <v>byē</v>
      </c>
      <c r="D70" s="26" t="s">
        <v>3915</v>
      </c>
      <c r="E70" s="42" t="s">
        <v>7484</v>
      </c>
      <c r="F70" s="26" t="s">
        <v>2336</v>
      </c>
      <c r="I70" s="6" t="s">
        <v>1084</v>
      </c>
      <c r="J70" s="5" t="s">
        <v>1085</v>
      </c>
    </row>
    <row r="71" spans="1:14">
      <c r="A71" s="1" t="s">
        <v>2137</v>
      </c>
      <c r="B71" s="2" t="s">
        <v>1550</v>
      </c>
      <c r="C71" s="26" t="str">
        <f t="shared" si="2"/>
        <v>dʒíné 'when'</v>
      </c>
      <c r="D71" s="26" t="s">
        <v>3989</v>
      </c>
      <c r="E71" s="42" t="s">
        <v>7485</v>
      </c>
      <c r="F71" s="31"/>
      <c r="I71" s="12" t="s">
        <v>1082</v>
      </c>
      <c r="J71" s="11" t="s">
        <v>1083</v>
      </c>
      <c r="K71" s="5" t="s">
        <v>7486</v>
      </c>
    </row>
    <row r="72" spans="1:14">
      <c r="A72" s="1" t="s">
        <v>2137</v>
      </c>
      <c r="C72" s="26" t="str">
        <f t="shared" si="2"/>
        <v>gyè</v>
      </c>
      <c r="D72" s="26" t="s">
        <v>4660</v>
      </c>
      <c r="E72" s="42" t="s">
        <v>7480</v>
      </c>
      <c r="F72" s="26" t="s">
        <v>2343</v>
      </c>
      <c r="I72" s="6" t="s">
        <v>1090</v>
      </c>
      <c r="J72" s="5" t="s">
        <v>1091</v>
      </c>
    </row>
    <row r="73" spans="1:14" ht="34">
      <c r="A73" s="1" t="s">
        <v>2137</v>
      </c>
      <c r="C73" s="26" t="str">
        <f t="shared" si="2"/>
        <v>jātàʕày</v>
      </c>
      <c r="E73" s="42" t="s">
        <v>7488</v>
      </c>
      <c r="F73" s="26" t="s">
        <v>2337</v>
      </c>
      <c r="I73" s="6" t="s">
        <v>1059</v>
      </c>
      <c r="J73" s="5" t="s">
        <v>1060</v>
      </c>
      <c r="K73" s="5" t="s">
        <v>2338</v>
      </c>
      <c r="L73" s="5" t="s">
        <v>2339</v>
      </c>
      <c r="N73" s="1" t="s">
        <v>2340</v>
      </c>
    </row>
    <row r="74" spans="1:14">
      <c r="A74" s="1" t="s">
        <v>2137</v>
      </c>
      <c r="C74" s="26" t="str">
        <f t="shared" si="2"/>
        <v>jəróⁿ</v>
      </c>
      <c r="E74" s="42" t="s">
        <v>8195</v>
      </c>
      <c r="F74" s="26" t="s">
        <v>2326</v>
      </c>
      <c r="I74" s="6" t="s">
        <v>1047</v>
      </c>
      <c r="J74" s="5" t="s">
        <v>1048</v>
      </c>
    </row>
    <row r="75" spans="1:14" ht="68">
      <c r="A75" s="1" t="s">
        <v>2137</v>
      </c>
      <c r="C75" s="26" t="str">
        <f t="shared" si="2"/>
        <v>jìnàʕá</v>
      </c>
      <c r="E75" s="42" t="s">
        <v>7495</v>
      </c>
      <c r="F75" s="26" t="s">
        <v>2347</v>
      </c>
      <c r="I75" s="6" t="s">
        <v>1061</v>
      </c>
      <c r="J75" s="5" t="s">
        <v>1062</v>
      </c>
      <c r="K75" s="5" t="s">
        <v>2348</v>
      </c>
      <c r="L75" s="5" t="s">
        <v>2349</v>
      </c>
      <c r="M75" s="5" t="s">
        <v>7494</v>
      </c>
    </row>
    <row r="76" spans="1:14">
      <c r="E76" s="42" t="s">
        <v>7491</v>
      </c>
      <c r="I76" s="6" t="s">
        <v>7492</v>
      </c>
      <c r="J76" s="5" t="s">
        <v>7493</v>
      </c>
    </row>
    <row r="77" spans="1:14">
      <c r="A77" s="1" t="s">
        <v>2137</v>
      </c>
      <c r="C77" s="26" t="str">
        <f t="shared" si="2"/>
        <v>màⁿká</v>
      </c>
      <c r="D77" s="26" t="s">
        <v>4232</v>
      </c>
      <c r="E77" s="42" t="s">
        <v>7496</v>
      </c>
      <c r="F77" s="26" t="s">
        <v>2342</v>
      </c>
      <c r="I77" s="6" t="s">
        <v>1088</v>
      </c>
      <c r="J77" s="5" t="s">
        <v>1089</v>
      </c>
    </row>
    <row r="78" spans="1:14" ht="51">
      <c r="A78" s="1" t="s">
        <v>2137</v>
      </c>
      <c r="C78" s="26" t="str">
        <f t="shared" si="2"/>
        <v>sē</v>
      </c>
      <c r="E78" s="42" t="s">
        <v>7489</v>
      </c>
      <c r="F78" s="26" t="s">
        <v>1727</v>
      </c>
      <c r="I78" s="6" t="s">
        <v>8193</v>
      </c>
      <c r="J78" s="5" t="s">
        <v>1060</v>
      </c>
      <c r="K78" s="5" t="s">
        <v>7487</v>
      </c>
      <c r="L78" s="5" t="s">
        <v>2341</v>
      </c>
      <c r="M78" s="5" t="s">
        <v>7490</v>
      </c>
    </row>
    <row r="79" spans="1:14" ht="51">
      <c r="A79" s="1" t="s">
        <v>2137</v>
      </c>
      <c r="C79" s="26" t="str">
        <f t="shared" si="2"/>
        <v>wà</v>
      </c>
      <c r="E79" s="42" t="s">
        <v>1677</v>
      </c>
      <c r="F79" s="26" t="s">
        <v>1677</v>
      </c>
      <c r="I79" s="6" t="s">
        <v>2334</v>
      </c>
      <c r="J79" s="5" t="s">
        <v>2335</v>
      </c>
      <c r="K79" s="5" t="s">
        <v>2333</v>
      </c>
    </row>
    <row r="80" spans="1:14" ht="51">
      <c r="A80" s="1" t="s">
        <v>2275</v>
      </c>
      <c r="C80" s="26" t="str">
        <f t="shared" si="2"/>
        <v>à(à)</v>
      </c>
      <c r="F80" s="26" t="s">
        <v>2306</v>
      </c>
      <c r="I80" s="6" t="s">
        <v>2278</v>
      </c>
      <c r="J80" s="5" t="s">
        <v>2279</v>
      </c>
      <c r="K80" s="5" t="s">
        <v>2284</v>
      </c>
    </row>
    <row r="81" spans="1:12" ht="51">
      <c r="A81" s="1" t="s">
        <v>2275</v>
      </c>
      <c r="C81" s="26" t="str">
        <f t="shared" si="2"/>
        <v>àá</v>
      </c>
      <c r="F81" s="26" t="s">
        <v>2307</v>
      </c>
      <c r="I81" s="6" t="s">
        <v>2278</v>
      </c>
      <c r="J81" s="5" t="s">
        <v>2279</v>
      </c>
      <c r="K81" s="5" t="s">
        <v>2285</v>
      </c>
    </row>
    <row r="82" spans="1:12">
      <c r="A82" s="1" t="s">
        <v>2275</v>
      </c>
      <c r="C82" s="26" t="str">
        <f t="shared" si="2"/>
        <v>báá</v>
      </c>
      <c r="F82" s="26" t="s">
        <v>2299</v>
      </c>
      <c r="I82" s="6" t="s">
        <v>2300</v>
      </c>
      <c r="J82" s="5" t="s">
        <v>2301</v>
      </c>
      <c r="K82" s="5" t="s">
        <v>2302</v>
      </c>
    </row>
    <row r="83" spans="1:12" ht="51">
      <c r="A83" s="1" t="s">
        <v>2275</v>
      </c>
      <c r="C83" s="26" t="str">
        <f t="shared" si="2"/>
        <v>gà(à)</v>
      </c>
      <c r="F83" s="26" t="s">
        <v>2282</v>
      </c>
      <c r="I83" s="6" t="s">
        <v>2278</v>
      </c>
      <c r="J83" s="5" t="s">
        <v>2279</v>
      </c>
      <c r="K83" s="5" t="s">
        <v>2284</v>
      </c>
    </row>
    <row r="84" spans="1:12" ht="51">
      <c r="A84" s="1" t="s">
        <v>2275</v>
      </c>
      <c r="C84" s="26" t="str">
        <f t="shared" si="2"/>
        <v>gàá</v>
      </c>
      <c r="F84" s="26" t="s">
        <v>2283</v>
      </c>
      <c r="I84" s="6" t="s">
        <v>2278</v>
      </c>
      <c r="J84" s="5" t="s">
        <v>2279</v>
      </c>
      <c r="K84" s="5" t="s">
        <v>2285</v>
      </c>
    </row>
    <row r="85" spans="1:12" ht="51">
      <c r="A85" s="1" t="s">
        <v>2275</v>
      </c>
      <c r="C85" s="26" t="str">
        <f t="shared" si="2"/>
        <v>kà(à)</v>
      </c>
      <c r="F85" s="26" t="s">
        <v>2276</v>
      </c>
      <c r="I85" s="6" t="s">
        <v>2278</v>
      </c>
      <c r="J85" s="5" t="s">
        <v>2279</v>
      </c>
      <c r="K85" s="5" t="s">
        <v>2281</v>
      </c>
    </row>
    <row r="86" spans="1:12" ht="51">
      <c r="A86" s="1" t="s">
        <v>2275</v>
      </c>
      <c r="C86" s="26" t="str">
        <f t="shared" si="2"/>
        <v>kàá</v>
      </c>
      <c r="F86" s="26" t="s">
        <v>2277</v>
      </c>
      <c r="I86" s="6" t="s">
        <v>2278</v>
      </c>
      <c r="J86" s="5" t="s">
        <v>2279</v>
      </c>
      <c r="K86" s="5" t="s">
        <v>2280</v>
      </c>
    </row>
    <row r="87" spans="1:12">
      <c r="A87" s="1" t="s">
        <v>2275</v>
      </c>
      <c r="C87" s="26" t="str">
        <f t="shared" si="2"/>
        <v>má (1a)</v>
      </c>
      <c r="F87" s="26" t="s">
        <v>4269</v>
      </c>
      <c r="I87" s="6" t="s">
        <v>997</v>
      </c>
      <c r="J87" s="5" t="s">
        <v>998</v>
      </c>
    </row>
    <row r="88" spans="1:12">
      <c r="A88" s="1" t="s">
        <v>2275</v>
      </c>
      <c r="C88" s="26" t="str">
        <f t="shared" si="2"/>
        <v>má (1b)</v>
      </c>
      <c r="F88" s="26" t="s">
        <v>4270</v>
      </c>
      <c r="I88" s="6" t="s">
        <v>4267</v>
      </c>
      <c r="J88" s="5" t="s">
        <v>4268</v>
      </c>
      <c r="K88" s="5" t="s">
        <v>2083</v>
      </c>
    </row>
    <row r="89" spans="1:12">
      <c r="A89" s="1" t="s">
        <v>2275</v>
      </c>
      <c r="C89" s="26" t="str">
        <f t="shared" si="2"/>
        <v>mááⁿ</v>
      </c>
      <c r="F89" s="26" t="s">
        <v>2288</v>
      </c>
      <c r="I89" s="6" t="s">
        <v>2289</v>
      </c>
      <c r="J89" s="5" t="s">
        <v>2290</v>
      </c>
      <c r="K89" s="5" t="s">
        <v>2291</v>
      </c>
      <c r="L89" s="5" t="s">
        <v>2292</v>
      </c>
    </row>
    <row r="90" spans="1:12">
      <c r="A90" s="1" t="s">
        <v>2275</v>
      </c>
      <c r="C90" s="26" t="str">
        <f t="shared" si="2"/>
        <v>máʕáⁿ</v>
      </c>
      <c r="F90" s="26" t="s">
        <v>2293</v>
      </c>
      <c r="I90" s="6" t="s">
        <v>2289</v>
      </c>
      <c r="J90" s="5" t="s">
        <v>2290</v>
      </c>
      <c r="K90" s="5" t="s">
        <v>2291</v>
      </c>
      <c r="L90" s="5" t="s">
        <v>2294</v>
      </c>
    </row>
    <row r="91" spans="1:12" ht="34">
      <c r="A91" s="1" t="s">
        <v>2275</v>
      </c>
      <c r="C91" s="26" t="str">
        <f t="shared" si="2"/>
        <v>nàm báá</v>
      </c>
      <c r="F91" s="26" t="s">
        <v>2303</v>
      </c>
      <c r="I91" s="6" t="s">
        <v>2300</v>
      </c>
      <c r="J91" s="5" t="s">
        <v>2301</v>
      </c>
      <c r="K91" s="5" t="s">
        <v>2304</v>
      </c>
    </row>
    <row r="92" spans="1:12" ht="68">
      <c r="A92" s="1" t="s">
        <v>2275</v>
      </c>
      <c r="C92" s="26" t="str">
        <f t="shared" si="2"/>
        <v>wɔ̀ʕɔ̀ (1a)</v>
      </c>
      <c r="F92" s="26" t="s">
        <v>4271</v>
      </c>
      <c r="I92" s="6" t="s">
        <v>2278</v>
      </c>
      <c r="J92" s="5" t="s">
        <v>2279</v>
      </c>
      <c r="K92" s="5" t="s">
        <v>2287</v>
      </c>
    </row>
    <row r="93" spans="1:12" ht="51">
      <c r="A93" s="1" t="s">
        <v>2275</v>
      </c>
      <c r="C93" s="26" t="str">
        <f t="shared" si="2"/>
        <v>wɔ̀ʕɔ́ (1b)</v>
      </c>
      <c r="F93" s="26" t="s">
        <v>4272</v>
      </c>
      <c r="I93" s="6" t="s">
        <v>2278</v>
      </c>
      <c r="J93" s="5" t="s">
        <v>2279</v>
      </c>
      <c r="K93" s="5" t="s">
        <v>2286</v>
      </c>
    </row>
    <row r="94" spans="1:12" ht="34">
      <c r="A94" s="1" t="s">
        <v>2275</v>
      </c>
      <c r="C94" s="26" t="str">
        <f t="shared" si="2"/>
        <v>wɔ̀ʕɔ̀ mááⁿ</v>
      </c>
      <c r="F94" s="26" t="s">
        <v>2295</v>
      </c>
      <c r="I94" s="6" t="s">
        <v>2296</v>
      </c>
      <c r="J94" s="5" t="s">
        <v>2297</v>
      </c>
      <c r="K94" s="5" t="s">
        <v>2298</v>
      </c>
    </row>
    <row r="95" spans="1:12">
      <c r="A95" s="1" t="s">
        <v>2275</v>
      </c>
      <c r="C95" s="26" t="str">
        <f t="shared" si="2"/>
        <v>X tɛ̄</v>
      </c>
      <c r="F95" s="26" t="s">
        <v>2065</v>
      </c>
      <c r="I95" s="6" t="s">
        <v>2063</v>
      </c>
      <c r="J95" s="5" t="s">
        <v>2064</v>
      </c>
      <c r="K95" s="5" t="s">
        <v>2058</v>
      </c>
    </row>
    <row r="96" spans="1:12" ht="34">
      <c r="A96" s="1" t="s">
        <v>2275</v>
      </c>
      <c r="B96" s="2" t="s">
        <v>1550</v>
      </c>
      <c r="E96" s="42" t="s">
        <v>7497</v>
      </c>
      <c r="F96" s="31"/>
      <c r="I96" s="6" t="s">
        <v>999</v>
      </c>
      <c r="J96" s="5" t="s">
        <v>1000</v>
      </c>
    </row>
    <row r="97" spans="1:13" ht="34">
      <c r="E97" s="42" t="s">
        <v>7498</v>
      </c>
      <c r="F97" s="31"/>
      <c r="I97" s="6" t="s">
        <v>999</v>
      </c>
      <c r="J97" s="5" t="s">
        <v>1000</v>
      </c>
      <c r="K97" s="5" t="s">
        <v>7500</v>
      </c>
      <c r="L97" s="5" t="s">
        <v>7499</v>
      </c>
      <c r="M97" s="47" t="s">
        <v>7501</v>
      </c>
    </row>
    <row r="98" spans="1:13">
      <c r="A98" s="1" t="s">
        <v>2275</v>
      </c>
      <c r="E98" s="42" t="s">
        <v>7502</v>
      </c>
      <c r="F98" s="31"/>
      <c r="I98" s="6" t="s">
        <v>1001</v>
      </c>
      <c r="J98" s="5" t="s">
        <v>1002</v>
      </c>
    </row>
    <row r="99" spans="1:13">
      <c r="A99" s="1" t="s">
        <v>2256</v>
      </c>
      <c r="C99" s="26" t="str">
        <f t="shared" ref="C99:C109" si="3">IF(ISBLANK(F99),D99,F99)</f>
        <v>a</v>
      </c>
      <c r="F99" s="26" t="s">
        <v>1721</v>
      </c>
      <c r="K99" s="5" t="s">
        <v>2110</v>
      </c>
    </row>
    <row r="100" spans="1:13">
      <c r="A100" s="1" t="s">
        <v>2256</v>
      </c>
      <c r="B100" s="2" t="s">
        <v>1550</v>
      </c>
      <c r="C100" s="26" t="str">
        <f t="shared" si="3"/>
        <v>bó lē 'only'</v>
      </c>
      <c r="D100" s="26" t="s">
        <v>3932</v>
      </c>
      <c r="E100" s="42" t="s">
        <v>4698</v>
      </c>
      <c r="F100" s="31"/>
      <c r="I100" s="12" t="s">
        <v>1100</v>
      </c>
      <c r="J100" s="11" t="s">
        <v>1101</v>
      </c>
      <c r="K100" s="5" t="s">
        <v>7503</v>
      </c>
    </row>
    <row r="101" spans="1:13" ht="51">
      <c r="A101" s="1" t="s">
        <v>2256</v>
      </c>
      <c r="C101" s="26" t="str">
        <f t="shared" si="3"/>
        <v>dé</v>
      </c>
      <c r="F101" s="26" t="s">
        <v>2173</v>
      </c>
      <c r="I101" s="6" t="s">
        <v>2174</v>
      </c>
      <c r="J101" s="5" t="s">
        <v>2175</v>
      </c>
      <c r="K101" s="5" t="s">
        <v>2176</v>
      </c>
    </row>
    <row r="102" spans="1:13" ht="34">
      <c r="A102" s="1" t="s">
        <v>2256</v>
      </c>
      <c r="C102" s="26" t="str">
        <f t="shared" si="3"/>
        <v>dí</v>
      </c>
      <c r="D102" s="26" t="s">
        <v>3757</v>
      </c>
      <c r="F102" s="26" t="s">
        <v>1758</v>
      </c>
      <c r="K102" s="5" t="s">
        <v>2381</v>
      </c>
      <c r="M102" s="5" t="s">
        <v>2382</v>
      </c>
    </row>
    <row r="103" spans="1:13">
      <c r="A103" s="1" t="s">
        <v>2256</v>
      </c>
      <c r="C103" s="26" t="str">
        <f t="shared" si="3"/>
        <v>e</v>
      </c>
      <c r="F103" s="26" t="s">
        <v>1804</v>
      </c>
      <c r="K103" s="5" t="s">
        <v>2110</v>
      </c>
    </row>
    <row r="104" spans="1:13" ht="34">
      <c r="A104" s="1" t="s">
        <v>2256</v>
      </c>
      <c r="C104" s="26" t="str">
        <f t="shared" si="3"/>
        <v>lì</v>
      </c>
      <c r="F104" s="26" t="s">
        <v>2331</v>
      </c>
      <c r="K104" s="5" t="s">
        <v>2327</v>
      </c>
      <c r="L104" s="5" t="s">
        <v>2332</v>
      </c>
    </row>
    <row r="105" spans="1:13" ht="34">
      <c r="A105" s="1" t="s">
        <v>2256</v>
      </c>
      <c r="C105" s="26" t="str">
        <f t="shared" si="3"/>
        <v>nì</v>
      </c>
      <c r="F105" s="26" t="s">
        <v>2328</v>
      </c>
      <c r="K105" s="5" t="s">
        <v>2330</v>
      </c>
      <c r="L105" s="5" t="s">
        <v>2329</v>
      </c>
    </row>
    <row r="106" spans="1:13">
      <c r="A106" s="1" t="s">
        <v>2256</v>
      </c>
      <c r="C106" s="26" t="str">
        <f t="shared" si="3"/>
        <v>ŋɔ́ɔ̀ⁿ</v>
      </c>
      <c r="D106" s="26" t="s">
        <v>4361</v>
      </c>
      <c r="F106" s="26" t="s">
        <v>2112</v>
      </c>
      <c r="I106" s="6" t="s">
        <v>1049</v>
      </c>
      <c r="J106" s="5" t="s">
        <v>1050</v>
      </c>
    </row>
    <row r="107" spans="1:13">
      <c r="A107" s="1" t="s">
        <v>2256</v>
      </c>
      <c r="C107" s="26" t="str">
        <f t="shared" si="3"/>
        <v>o</v>
      </c>
      <c r="F107" s="26" t="s">
        <v>2111</v>
      </c>
      <c r="K107" s="5" t="s">
        <v>2110</v>
      </c>
    </row>
    <row r="108" spans="1:13" ht="34">
      <c r="A108" s="1" t="s">
        <v>2256</v>
      </c>
      <c r="B108" s="2" t="s">
        <v>1550</v>
      </c>
      <c r="C108" s="26" t="str">
        <f t="shared" si="3"/>
        <v>wí (suffix)</v>
      </c>
      <c r="D108" s="26" t="s">
        <v>4600</v>
      </c>
      <c r="F108" s="26" t="s">
        <v>4624</v>
      </c>
      <c r="I108" s="6" t="s">
        <v>4597</v>
      </c>
      <c r="J108" s="5" t="s">
        <v>4598</v>
      </c>
      <c r="K108" s="5" t="s">
        <v>4599</v>
      </c>
    </row>
    <row r="109" spans="1:13">
      <c r="A109" s="1" t="s">
        <v>2256</v>
      </c>
      <c r="B109" s="2" t="s">
        <v>1550</v>
      </c>
      <c r="C109" s="26" t="str">
        <f t="shared" si="3"/>
        <v>yɛ̀rɛ́</v>
      </c>
      <c r="F109" s="26" t="s">
        <v>4695</v>
      </c>
      <c r="I109" s="6" t="s">
        <v>1037</v>
      </c>
      <c r="J109" s="5" t="s">
        <v>1038</v>
      </c>
      <c r="K109" s="5" t="s">
        <v>4694</v>
      </c>
      <c r="L109" s="5" t="s">
        <v>4696</v>
      </c>
    </row>
    <row r="110" spans="1:13" ht="34">
      <c r="A110" s="1" t="s">
        <v>2134</v>
      </c>
      <c r="C110" s="26" t="str">
        <f t="shared" ref="C110:C132" si="4">IF(ISBLANK(F110),D110,F110)</f>
        <v>bàʕà</v>
      </c>
      <c r="E110" s="43" t="s">
        <v>1620</v>
      </c>
      <c r="F110" s="26" t="s">
        <v>3844</v>
      </c>
      <c r="I110" s="6" t="s">
        <v>3845</v>
      </c>
      <c r="J110" s="5" t="s">
        <v>3846</v>
      </c>
      <c r="K110" s="5" t="s">
        <v>3849</v>
      </c>
      <c r="L110" s="5" t="s">
        <v>3848</v>
      </c>
    </row>
    <row r="111" spans="1:13" ht="34">
      <c r="A111" s="1" t="s">
        <v>2134</v>
      </c>
      <c r="C111" s="26" t="str">
        <f t="shared" si="4"/>
        <v>bāʕā</v>
      </c>
      <c r="E111" s="43" t="s">
        <v>7507</v>
      </c>
      <c r="F111" s="26" t="s">
        <v>2080</v>
      </c>
      <c r="I111" s="6" t="s">
        <v>2082</v>
      </c>
      <c r="J111" s="5" t="s">
        <v>2079</v>
      </c>
      <c r="K111" s="5" t="s">
        <v>3847</v>
      </c>
      <c r="L111" s="5" t="s">
        <v>2081</v>
      </c>
    </row>
    <row r="112" spans="1:13">
      <c r="A112" s="1" t="s">
        <v>2134</v>
      </c>
      <c r="B112" s="2" t="s">
        <v>1550</v>
      </c>
      <c r="C112" s="26" t="str">
        <f t="shared" si="4"/>
        <v>cī 'near'</v>
      </c>
      <c r="D112" s="26" t="s">
        <v>3948</v>
      </c>
      <c r="E112" s="42" t="s">
        <v>2551</v>
      </c>
      <c r="F112" s="31"/>
      <c r="I112" s="12" t="s">
        <v>7504</v>
      </c>
      <c r="J112" s="11" t="s">
        <v>7505</v>
      </c>
    </row>
    <row r="113" spans="1:11">
      <c r="A113" s="1" t="s">
        <v>2134</v>
      </c>
      <c r="C113" s="26" t="str">
        <f t="shared" si="4"/>
        <v>kírīⁿ</v>
      </c>
      <c r="D113" s="26" t="s">
        <v>4159</v>
      </c>
      <c r="E113" s="42" t="s">
        <v>7506</v>
      </c>
      <c r="F113" s="26" t="s">
        <v>2265</v>
      </c>
      <c r="I113" s="6" t="s">
        <v>1055</v>
      </c>
      <c r="J113" s="5" t="s">
        <v>1056</v>
      </c>
    </row>
    <row r="114" spans="1:11">
      <c r="A114" s="1" t="s">
        <v>2134</v>
      </c>
      <c r="E114" s="42" t="s">
        <v>1636</v>
      </c>
      <c r="I114" s="6" t="s">
        <v>6673</v>
      </c>
      <c r="J114" s="5" t="s">
        <v>6674</v>
      </c>
    </row>
    <row r="115" spans="1:11">
      <c r="A115" s="1" t="s">
        <v>2134</v>
      </c>
      <c r="C115" s="26" t="str">
        <f t="shared" si="4"/>
        <v>nà (1a)</v>
      </c>
      <c r="D115" s="26" t="s">
        <v>4262</v>
      </c>
      <c r="E115" s="43" t="s">
        <v>4699</v>
      </c>
      <c r="F115" s="26" t="s">
        <v>4699</v>
      </c>
      <c r="I115" s="6" t="s">
        <v>1102</v>
      </c>
      <c r="J115" s="5" t="s">
        <v>1103</v>
      </c>
    </row>
    <row r="116" spans="1:11">
      <c r="A116" s="1" t="s">
        <v>2134</v>
      </c>
      <c r="C116" s="26" t="str">
        <f t="shared" si="4"/>
        <v>nà (1b)</v>
      </c>
      <c r="D116" s="26" t="s">
        <v>4262</v>
      </c>
      <c r="E116" s="43" t="s">
        <v>4699</v>
      </c>
      <c r="F116" s="26" t="s">
        <v>4700</v>
      </c>
      <c r="I116" s="12" t="s">
        <v>4701</v>
      </c>
      <c r="J116" s="11" t="s">
        <v>4702</v>
      </c>
    </row>
    <row r="117" spans="1:11">
      <c r="A117" s="1" t="s">
        <v>2134</v>
      </c>
      <c r="B117" s="2" t="s">
        <v>1550</v>
      </c>
      <c r="C117" s="26" t="str">
        <f t="shared" si="4"/>
        <v>ɲīɔ̀ 'beside'</v>
      </c>
      <c r="D117" s="26" t="s">
        <v>4320</v>
      </c>
      <c r="E117" s="42" t="s">
        <v>4847</v>
      </c>
      <c r="I117" s="7" t="s">
        <v>3936</v>
      </c>
      <c r="J117" s="8" t="s">
        <v>3936</v>
      </c>
    </row>
    <row r="118" spans="1:11">
      <c r="A118" s="1" t="s">
        <v>2134</v>
      </c>
      <c r="C118" s="26" t="str">
        <f t="shared" si="4"/>
        <v>ŋmúⁿ-táʕày</v>
      </c>
      <c r="E118" s="43" t="s">
        <v>2267</v>
      </c>
      <c r="F118" s="26" t="s">
        <v>2267</v>
      </c>
      <c r="I118" s="6" t="s">
        <v>1013</v>
      </c>
      <c r="J118" s="5" t="s">
        <v>1014</v>
      </c>
      <c r="K118" s="5" t="s">
        <v>2268</v>
      </c>
    </row>
    <row r="119" spans="1:11" ht="34">
      <c r="A119" s="1" t="s">
        <v>2134</v>
      </c>
      <c r="B119" s="2" t="s">
        <v>1550</v>
      </c>
      <c r="C119" s="26" t="str">
        <f t="shared" si="4"/>
        <v>pɔ́wɛ̄ⁿ 'under/dessous'</v>
      </c>
      <c r="D119" s="26" t="s">
        <v>4434</v>
      </c>
      <c r="E119" s="42" t="s">
        <v>7508</v>
      </c>
      <c r="H119" s="26" t="s">
        <v>7513</v>
      </c>
      <c r="I119" s="12" t="s">
        <v>1031</v>
      </c>
      <c r="J119" s="11" t="s">
        <v>1032</v>
      </c>
      <c r="K119" s="5" t="s">
        <v>7511</v>
      </c>
    </row>
    <row r="120" spans="1:11">
      <c r="A120" s="1" t="s">
        <v>2134</v>
      </c>
      <c r="C120" s="26" t="str">
        <f t="shared" si="4"/>
        <v>sáʕáy</v>
      </c>
      <c r="E120" s="42" t="s">
        <v>2551</v>
      </c>
      <c r="F120" s="26" t="s">
        <v>2264</v>
      </c>
      <c r="I120" s="6" t="s">
        <v>1031</v>
      </c>
      <c r="J120" s="5" t="s">
        <v>1032</v>
      </c>
    </row>
    <row r="121" spans="1:11" ht="34">
      <c r="A121" s="1" t="s">
        <v>2134</v>
      </c>
      <c r="C121" s="26" t="str">
        <f t="shared" si="4"/>
        <v>ʃīⁿ (1)</v>
      </c>
      <c r="D121" s="26" t="s">
        <v>4482</v>
      </c>
      <c r="E121" s="42" t="s">
        <v>4264</v>
      </c>
      <c r="F121" s="26" t="s">
        <v>4264</v>
      </c>
      <c r="I121" s="6" t="s">
        <v>1043</v>
      </c>
      <c r="J121" s="5" t="s">
        <v>1044</v>
      </c>
      <c r="K121" s="5" t="s">
        <v>7512</v>
      </c>
    </row>
    <row r="122" spans="1:11">
      <c r="A122" s="1" t="s">
        <v>2134</v>
      </c>
      <c r="C122" s="26" t="str">
        <f t="shared" si="4"/>
        <v>ʃīⁿ (2)</v>
      </c>
      <c r="E122" s="42" t="s">
        <v>4265</v>
      </c>
      <c r="F122" s="26" t="s">
        <v>4265</v>
      </c>
      <c r="I122" s="6" t="s">
        <v>1013</v>
      </c>
      <c r="J122" s="5" t="s">
        <v>1014</v>
      </c>
      <c r="K122" s="5" t="s">
        <v>2266</v>
      </c>
    </row>
    <row r="123" spans="1:11">
      <c r="E123" s="42" t="s">
        <v>7514</v>
      </c>
      <c r="H123" s="26" t="s">
        <v>7520</v>
      </c>
      <c r="K123" s="5" t="s">
        <v>7515</v>
      </c>
    </row>
    <row r="124" spans="1:11" ht="51">
      <c r="A124" s="1" t="s">
        <v>2134</v>
      </c>
      <c r="C124" s="26" t="str">
        <f t="shared" si="4"/>
        <v>ʃyɛ́ (1a)</v>
      </c>
      <c r="E124" s="42" t="s">
        <v>4705</v>
      </c>
      <c r="F124" s="26" t="s">
        <v>4705</v>
      </c>
      <c r="I124" s="6" t="s">
        <v>2269</v>
      </c>
      <c r="J124" s="5" t="s">
        <v>2270</v>
      </c>
      <c r="K124" s="5" t="s">
        <v>2271</v>
      </c>
    </row>
    <row r="125" spans="1:11">
      <c r="A125" s="1" t="s">
        <v>2134</v>
      </c>
      <c r="B125" s="2" t="s">
        <v>1550</v>
      </c>
      <c r="C125" s="26" t="str">
        <f t="shared" si="4"/>
        <v>ʃyɛ́ (1b)</v>
      </c>
      <c r="E125" s="42" t="s">
        <v>4706</v>
      </c>
      <c r="F125" s="26" t="s">
        <v>4706</v>
      </c>
      <c r="I125" s="6" t="s">
        <v>4703</v>
      </c>
      <c r="J125" s="5" t="s">
        <v>4704</v>
      </c>
    </row>
    <row r="126" spans="1:11">
      <c r="A126" s="1" t="s">
        <v>2134</v>
      </c>
      <c r="C126" s="26" t="str">
        <f t="shared" si="4"/>
        <v>ʃyɛ́ (2)</v>
      </c>
      <c r="D126" s="26" t="s">
        <v>4462</v>
      </c>
      <c r="E126" s="42" t="s">
        <v>4266</v>
      </c>
      <c r="F126" s="26" t="s">
        <v>4266</v>
      </c>
      <c r="I126" s="6" t="s">
        <v>1029</v>
      </c>
      <c r="J126" s="5" t="s">
        <v>1030</v>
      </c>
    </row>
    <row r="127" spans="1:11">
      <c r="A127" s="1" t="s">
        <v>2134</v>
      </c>
      <c r="C127" s="26" t="str">
        <f t="shared" si="4"/>
        <v>tɔ̀ⁿ</v>
      </c>
      <c r="D127" s="26" t="s">
        <v>4558</v>
      </c>
      <c r="E127" s="42" t="s">
        <v>2262</v>
      </c>
      <c r="F127" s="26" t="s">
        <v>2262</v>
      </c>
      <c r="I127" s="6" t="s">
        <v>1057</v>
      </c>
      <c r="J127" s="5" t="s">
        <v>1058</v>
      </c>
    </row>
    <row r="128" spans="1:11" ht="34">
      <c r="A128" s="1" t="s">
        <v>2134</v>
      </c>
      <c r="B128" s="2" t="s">
        <v>1550</v>
      </c>
      <c r="C128" s="26" t="str">
        <f t="shared" si="4"/>
        <v>tɔ̄rɔ̀màw 'on my back'</v>
      </c>
      <c r="D128" s="26" t="s">
        <v>4572</v>
      </c>
      <c r="F128" s="31"/>
      <c r="I128" s="7" t="s">
        <v>3936</v>
      </c>
      <c r="J128" s="8" t="s">
        <v>3936</v>
      </c>
    </row>
    <row r="129" spans="1:13" ht="34">
      <c r="A129" s="1" t="s">
        <v>2134</v>
      </c>
      <c r="B129" s="2" t="s">
        <v>1550</v>
      </c>
      <c r="C129" s="26" t="str">
        <f t="shared" si="4"/>
        <v>wúrí 'stomach; inside (postp)'</v>
      </c>
      <c r="D129" s="26" t="s">
        <v>4618</v>
      </c>
      <c r="E129" s="42" t="s">
        <v>7516</v>
      </c>
      <c r="F129" s="31"/>
      <c r="H129" s="26" t="s">
        <v>7519</v>
      </c>
      <c r="I129" s="12" t="s">
        <v>7517</v>
      </c>
      <c r="J129" s="11" t="s">
        <v>7518</v>
      </c>
    </row>
    <row r="130" spans="1:13">
      <c r="A130" s="1" t="s">
        <v>2134</v>
      </c>
      <c r="B130" s="2" t="s">
        <v>1550</v>
      </c>
      <c r="C130" s="26" t="str">
        <f t="shared" si="4"/>
        <v>yā 'to/à'</v>
      </c>
      <c r="D130" s="26" t="s">
        <v>4629</v>
      </c>
      <c r="E130" s="42" t="s">
        <v>4847</v>
      </c>
      <c r="F130" s="31"/>
      <c r="I130" s="7" t="s">
        <v>3936</v>
      </c>
      <c r="J130" s="8" t="s">
        <v>3936</v>
      </c>
    </row>
    <row r="131" spans="1:13">
      <c r="A131" s="1" t="s">
        <v>2134</v>
      </c>
      <c r="C131" s="26" t="str">
        <f t="shared" si="4"/>
        <v>yɛ̀yⁿ</v>
      </c>
      <c r="F131" s="26" t="s">
        <v>2263</v>
      </c>
      <c r="I131" s="6" t="s">
        <v>1110</v>
      </c>
      <c r="J131" s="5" t="s">
        <v>1111</v>
      </c>
    </row>
    <row r="132" spans="1:13" ht="34">
      <c r="A132" s="1" t="s">
        <v>2134</v>
      </c>
      <c r="B132" s="2" t="s">
        <v>1550</v>
      </c>
      <c r="C132" s="26" t="str">
        <f t="shared" si="4"/>
        <v>ʔē (locative), ʕè 'at'</v>
      </c>
      <c r="D132" s="26" t="s">
        <v>4642</v>
      </c>
      <c r="E132" s="42" t="s">
        <v>4847</v>
      </c>
      <c r="F132" s="31"/>
      <c r="I132" s="7" t="s">
        <v>3936</v>
      </c>
      <c r="J132" s="8" t="s">
        <v>3936</v>
      </c>
    </row>
    <row r="133" spans="1:13">
      <c r="A133" s="1" t="s">
        <v>2134</v>
      </c>
      <c r="B133" s="2" t="s">
        <v>1550</v>
      </c>
      <c r="E133" s="42" t="s">
        <v>6250</v>
      </c>
      <c r="F133" s="31"/>
      <c r="H133" s="26" t="s">
        <v>7534</v>
      </c>
      <c r="I133" s="6" t="s">
        <v>1115</v>
      </c>
      <c r="J133" s="5" t="s">
        <v>1116</v>
      </c>
    </row>
    <row r="134" spans="1:13">
      <c r="A134" s="1" t="s">
        <v>2226</v>
      </c>
      <c r="C134" s="26" t="str">
        <f t="shared" ref="C134:C147" si="5">IF(ISBLANK(F134),D134,F134)</f>
        <v>bī</v>
      </c>
      <c r="D134" s="26" t="s">
        <v>3857</v>
      </c>
      <c r="F134" s="26" t="s">
        <v>2169</v>
      </c>
      <c r="I134" s="6" t="s">
        <v>2171</v>
      </c>
      <c r="J134" s="5" t="s">
        <v>2172</v>
      </c>
      <c r="K134" s="5" t="s">
        <v>2170</v>
      </c>
    </row>
    <row r="135" spans="1:13">
      <c r="A135" s="1" t="s">
        <v>2226</v>
      </c>
      <c r="B135" s="2" t="s">
        <v>1550</v>
      </c>
      <c r="C135" s="26" t="str">
        <f t="shared" si="5"/>
        <v>fɔ̄ 'may'</v>
      </c>
      <c r="D135" s="26" t="s">
        <v>4042</v>
      </c>
      <c r="F135" s="31"/>
      <c r="I135" s="7" t="s">
        <v>3936</v>
      </c>
      <c r="J135" s="8" t="s">
        <v>3936</v>
      </c>
    </row>
    <row r="136" spans="1:13">
      <c r="A136" s="1" t="s">
        <v>2226</v>
      </c>
      <c r="C136" s="26" t="str">
        <f t="shared" si="5"/>
        <v>gō</v>
      </c>
      <c r="D136" s="26" t="s">
        <v>4299</v>
      </c>
      <c r="F136" s="26" t="s">
        <v>1626</v>
      </c>
      <c r="I136" s="6" t="s">
        <v>2054</v>
      </c>
      <c r="J136" s="5" t="s">
        <v>2055</v>
      </c>
    </row>
    <row r="137" spans="1:13">
      <c r="A137" s="1" t="s">
        <v>2226</v>
      </c>
      <c r="C137" s="26" t="str">
        <f t="shared" si="5"/>
        <v>gō mā</v>
      </c>
      <c r="E137" s="42" t="s">
        <v>2056</v>
      </c>
      <c r="F137" s="26" t="s">
        <v>2056</v>
      </c>
      <c r="I137" s="6" t="s">
        <v>1017</v>
      </c>
      <c r="J137" s="5" t="s">
        <v>1018</v>
      </c>
    </row>
    <row r="138" spans="1:13" ht="34">
      <c r="A138" s="1" t="s">
        <v>2226</v>
      </c>
      <c r="C138" s="26" t="str">
        <f t="shared" si="5"/>
        <v>gō X</v>
      </c>
      <c r="F138" s="26" t="s">
        <v>2066</v>
      </c>
      <c r="I138" s="6" t="s">
        <v>2068</v>
      </c>
      <c r="J138" s="5" t="s">
        <v>2069</v>
      </c>
      <c r="K138" s="5" t="s">
        <v>2067</v>
      </c>
    </row>
    <row r="139" spans="1:13">
      <c r="A139" s="1" t="s">
        <v>2226</v>
      </c>
      <c r="C139" s="26" t="str">
        <f t="shared" si="5"/>
        <v>jè</v>
      </c>
      <c r="E139" s="42" t="s">
        <v>2072</v>
      </c>
      <c r="F139" s="26" t="s">
        <v>2072</v>
      </c>
      <c r="I139" s="6" t="s">
        <v>2070</v>
      </c>
      <c r="J139" s="5" t="s">
        <v>2071</v>
      </c>
      <c r="K139" s="5" t="s">
        <v>2073</v>
      </c>
    </row>
    <row r="140" spans="1:13" ht="34">
      <c r="A140" s="1" t="s">
        <v>2226</v>
      </c>
      <c r="B140" s="2" t="s">
        <v>1550</v>
      </c>
      <c r="C140" s="26" t="str">
        <f t="shared" si="5"/>
        <v>jī (suffix) ("Refl?")</v>
      </c>
      <c r="D140" s="26" t="s">
        <v>4101</v>
      </c>
      <c r="F140" s="32"/>
      <c r="I140" s="7" t="s">
        <v>3936</v>
      </c>
      <c r="J140" s="8" t="s">
        <v>3936</v>
      </c>
    </row>
    <row r="141" spans="1:13" ht="34">
      <c r="A141" s="1" t="s">
        <v>2226</v>
      </c>
      <c r="C141" s="26" t="str">
        <f t="shared" si="5"/>
        <v>kāɣā</v>
      </c>
      <c r="F141" s="26" t="s">
        <v>2362</v>
      </c>
      <c r="I141" s="6" t="s">
        <v>2057</v>
      </c>
      <c r="J141" s="5" t="s">
        <v>2363</v>
      </c>
      <c r="K141" s="5" t="s">
        <v>2364</v>
      </c>
      <c r="L141" s="5" t="s">
        <v>2365</v>
      </c>
      <c r="M141" s="5" t="s">
        <v>2366</v>
      </c>
    </row>
    <row r="142" spans="1:13">
      <c r="A142" s="1" t="s">
        <v>2226</v>
      </c>
      <c r="B142" s="2" t="s">
        <v>1550</v>
      </c>
      <c r="C142" s="26" t="str">
        <f t="shared" si="5"/>
        <v>nāā "irr, subj"</v>
      </c>
      <c r="D142" s="26" t="s">
        <v>4283</v>
      </c>
      <c r="F142" s="32"/>
      <c r="I142" s="7" t="s">
        <v>3936</v>
      </c>
      <c r="J142" s="8" t="s">
        <v>3936</v>
      </c>
    </row>
    <row r="143" spans="1:13" ht="34">
      <c r="A143" s="1" t="s">
        <v>2226</v>
      </c>
      <c r="B143" s="2" t="s">
        <v>1550</v>
      </c>
      <c r="C143" s="26" t="str">
        <f t="shared" si="5"/>
        <v>nō (subordconn CONJ)</v>
      </c>
      <c r="D143" s="26" t="s">
        <v>4301</v>
      </c>
      <c r="F143" s="32"/>
      <c r="I143" s="7" t="s">
        <v>3936</v>
      </c>
      <c r="J143" s="8" t="s">
        <v>3936</v>
      </c>
    </row>
    <row r="144" spans="1:13" ht="34">
      <c r="A144" s="1" t="s">
        <v>2226</v>
      </c>
      <c r="C144" s="26" t="str">
        <f t="shared" si="5"/>
        <v>wɔ̀ʕɔ̀</v>
      </c>
      <c r="F144" s="26" t="s">
        <v>2272</v>
      </c>
      <c r="I144" s="19"/>
      <c r="J144" s="35"/>
      <c r="K144" s="5" t="s">
        <v>2273</v>
      </c>
    </row>
    <row r="145" spans="1:12" ht="34">
      <c r="A145" s="1" t="s">
        <v>2226</v>
      </c>
      <c r="C145" s="26" t="str">
        <f t="shared" si="5"/>
        <v>X=ỳ</v>
      </c>
      <c r="F145" s="26" t="s">
        <v>2060</v>
      </c>
      <c r="I145" s="6" t="s">
        <v>2061</v>
      </c>
      <c r="J145" s="5" t="s">
        <v>2062</v>
      </c>
      <c r="K145" s="5" t="s">
        <v>2059</v>
      </c>
    </row>
    <row r="146" spans="1:12" ht="34">
      <c r="A146" s="1" t="s">
        <v>2226</v>
      </c>
      <c r="B146" s="2" t="s">
        <v>1550</v>
      </c>
      <c r="C146" s="26" t="str">
        <f t="shared" si="5"/>
        <v>yā (cop, predicate)</v>
      </c>
      <c r="D146" s="26" t="s">
        <v>4630</v>
      </c>
      <c r="F146" s="32"/>
      <c r="I146" s="7" t="s">
        <v>3936</v>
      </c>
      <c r="J146" s="8" t="s">
        <v>3936</v>
      </c>
    </row>
    <row r="147" spans="1:12" ht="34">
      <c r="A147" s="1" t="s">
        <v>2226</v>
      </c>
      <c r="C147" s="26" t="str">
        <f t="shared" si="5"/>
        <v>ʕá (suffix)</v>
      </c>
      <c r="F147" s="26" t="s">
        <v>4273</v>
      </c>
      <c r="I147" s="19"/>
      <c r="J147" s="35"/>
      <c r="K147" s="5" t="s">
        <v>2313</v>
      </c>
      <c r="L147" s="5" t="s">
        <v>2314</v>
      </c>
    </row>
    <row r="148" spans="1:12">
      <c r="A148" s="1" t="s">
        <v>2226</v>
      </c>
      <c r="I148" s="6" t="s">
        <v>1053</v>
      </c>
      <c r="J148" s="5" t="s">
        <v>1054</v>
      </c>
      <c r="K148" s="5" t="s">
        <v>2135</v>
      </c>
    </row>
    <row r="149" spans="1:12">
      <c r="A149" s="1" t="s">
        <v>2226</v>
      </c>
      <c r="E149" s="42" t="s">
        <v>2173</v>
      </c>
      <c r="I149" s="6" t="s">
        <v>989</v>
      </c>
      <c r="J149" s="5" t="s">
        <v>990</v>
      </c>
      <c r="K149" s="5" t="s">
        <v>2136</v>
      </c>
      <c r="L149" s="5" t="s">
        <v>5312</v>
      </c>
    </row>
    <row r="150" spans="1:12">
      <c r="A150" s="1" t="s">
        <v>2131</v>
      </c>
      <c r="C150" s="26" t="str">
        <f t="shared" ref="C150:C161" si="6">IF(ISBLANK(F150),D150,F150)</f>
        <v xml:space="preserve"> =ayⁿ</v>
      </c>
      <c r="F150" s="26" t="s">
        <v>2224</v>
      </c>
      <c r="I150" s="6" t="s">
        <v>2209</v>
      </c>
      <c r="J150" s="5" t="s">
        <v>2210</v>
      </c>
      <c r="K150" s="5" t="s">
        <v>2191</v>
      </c>
      <c r="L150" s="5" t="s">
        <v>2222</v>
      </c>
    </row>
    <row r="151" spans="1:12" ht="51">
      <c r="A151" s="1" t="s">
        <v>2131</v>
      </c>
      <c r="C151" s="26" t="str">
        <f t="shared" si="6"/>
        <v xml:space="preserve"> =aʕa</v>
      </c>
      <c r="F151" s="26" t="s">
        <v>2205</v>
      </c>
      <c r="I151" s="6" t="s">
        <v>2201</v>
      </c>
      <c r="J151" s="5" t="s">
        <v>2202</v>
      </c>
      <c r="K151" s="5" t="s">
        <v>7806</v>
      </c>
      <c r="L151" s="5" t="s">
        <v>2220</v>
      </c>
    </row>
    <row r="152" spans="1:12">
      <c r="A152" s="1" t="s">
        <v>2131</v>
      </c>
      <c r="C152" s="26" t="str">
        <f t="shared" si="6"/>
        <v xml:space="preserve"> =ɛɛ</v>
      </c>
      <c r="F152" s="26" t="s">
        <v>2206</v>
      </c>
      <c r="I152" s="6" t="s">
        <v>2207</v>
      </c>
      <c r="J152" s="5" t="s">
        <v>1081</v>
      </c>
      <c r="K152" s="5" t="s">
        <v>2191</v>
      </c>
    </row>
    <row r="153" spans="1:12">
      <c r="A153" s="1" t="s">
        <v>2131</v>
      </c>
      <c r="C153" s="26" t="str">
        <f t="shared" si="6"/>
        <v xml:space="preserve"> =nā</v>
      </c>
      <c r="F153" s="26" t="s">
        <v>2208</v>
      </c>
      <c r="I153" s="6" t="s">
        <v>985</v>
      </c>
      <c r="J153" s="5" t="s">
        <v>986</v>
      </c>
      <c r="K153" s="5" t="s">
        <v>2191</v>
      </c>
    </row>
    <row r="154" spans="1:12" ht="34">
      <c r="A154" s="1" t="s">
        <v>2131</v>
      </c>
      <c r="C154" s="26" t="str">
        <f t="shared" si="6"/>
        <v xml:space="preserve"> =o</v>
      </c>
      <c r="F154" s="26" t="s">
        <v>2195</v>
      </c>
      <c r="I154" s="6" t="s">
        <v>2197</v>
      </c>
      <c r="J154" s="5" t="s">
        <v>2215</v>
      </c>
      <c r="K154" s="5" t="s">
        <v>2198</v>
      </c>
      <c r="L154" s="5" t="s">
        <v>2199</v>
      </c>
    </row>
    <row r="155" spans="1:12">
      <c r="A155" s="1" t="s">
        <v>2131</v>
      </c>
      <c r="C155" s="26" t="str">
        <f t="shared" si="6"/>
        <v xml:space="preserve"> =oo</v>
      </c>
      <c r="F155" s="26" t="s">
        <v>2219</v>
      </c>
      <c r="I155" s="6" t="s">
        <v>2216</v>
      </c>
      <c r="J155" s="5" t="s">
        <v>2217</v>
      </c>
      <c r="K155" s="5" t="s">
        <v>2191</v>
      </c>
    </row>
    <row r="156" spans="1:12" ht="34">
      <c r="A156" s="1" t="s">
        <v>2131</v>
      </c>
      <c r="C156" s="26" t="str">
        <f t="shared" si="6"/>
        <v xml:space="preserve"> =ɔ</v>
      </c>
      <c r="F156" s="26" t="s">
        <v>2196</v>
      </c>
      <c r="I156" s="6" t="s">
        <v>2197</v>
      </c>
      <c r="J156" s="5" t="s">
        <v>2215</v>
      </c>
      <c r="K156" s="5" t="s">
        <v>2198</v>
      </c>
      <c r="L156" s="5" t="s">
        <v>2200</v>
      </c>
    </row>
    <row r="157" spans="1:12">
      <c r="A157" s="1" t="s">
        <v>2131</v>
      </c>
      <c r="C157" s="26" t="str">
        <f t="shared" si="6"/>
        <v xml:space="preserve"> =ɔɔ</v>
      </c>
      <c r="F157" s="26" t="s">
        <v>2218</v>
      </c>
      <c r="I157" s="6" t="s">
        <v>2216</v>
      </c>
      <c r="J157" s="5" t="s">
        <v>2217</v>
      </c>
      <c r="K157" s="5" t="s">
        <v>2191</v>
      </c>
    </row>
    <row r="158" spans="1:12">
      <c r="A158" s="1" t="s">
        <v>2131</v>
      </c>
      <c r="C158" s="26" t="str">
        <f t="shared" si="6"/>
        <v xml:space="preserve"> =ɔwⁿ</v>
      </c>
      <c r="F158" s="26" t="s">
        <v>2192</v>
      </c>
      <c r="I158" s="6" t="s">
        <v>2193</v>
      </c>
      <c r="J158" s="5" t="s">
        <v>2213</v>
      </c>
      <c r="K158" s="5" t="s">
        <v>2191</v>
      </c>
    </row>
    <row r="159" spans="1:12" ht="51">
      <c r="A159" s="1" t="s">
        <v>2131</v>
      </c>
      <c r="C159" s="26" t="str">
        <f t="shared" si="6"/>
        <v xml:space="preserve"> =yaʕa</v>
      </c>
      <c r="F159" s="26" t="s">
        <v>2204</v>
      </c>
      <c r="I159" s="6" t="s">
        <v>2201</v>
      </c>
      <c r="J159" s="5" t="s">
        <v>2202</v>
      </c>
      <c r="K159" s="5" t="s">
        <v>2203</v>
      </c>
      <c r="L159" s="5" t="s">
        <v>2221</v>
      </c>
    </row>
    <row r="160" spans="1:12">
      <c r="A160" s="1" t="s">
        <v>2131</v>
      </c>
      <c r="C160" s="26" t="str">
        <f t="shared" si="6"/>
        <v xml:space="preserve"> =yⁿ</v>
      </c>
      <c r="F160" s="26" t="s">
        <v>2223</v>
      </c>
      <c r="I160" s="6" t="s">
        <v>2209</v>
      </c>
      <c r="J160" s="5" t="s">
        <v>2210</v>
      </c>
      <c r="K160" s="5" t="s">
        <v>2191</v>
      </c>
      <c r="L160" s="5" t="s">
        <v>2225</v>
      </c>
    </row>
    <row r="161" spans="1:11" ht="34">
      <c r="A161" s="1" t="s">
        <v>2131</v>
      </c>
      <c r="C161" s="26" t="str">
        <f t="shared" si="6"/>
        <v>bó</v>
      </c>
      <c r="F161" s="26" t="s">
        <v>1751</v>
      </c>
      <c r="I161" s="6" t="s">
        <v>983</v>
      </c>
      <c r="J161" s="5" t="s">
        <v>984</v>
      </c>
      <c r="K161" s="5" t="s">
        <v>4763</v>
      </c>
    </row>
    <row r="162" spans="1:11">
      <c r="A162" s="1" t="s">
        <v>2131</v>
      </c>
      <c r="B162" s="2" t="s">
        <v>1550</v>
      </c>
      <c r="D162" s="28" t="s">
        <v>4764</v>
      </c>
      <c r="F162" s="29"/>
      <c r="I162" s="6" t="s">
        <v>4765</v>
      </c>
      <c r="J162" s="5" t="s">
        <v>2211</v>
      </c>
      <c r="K162" s="5" t="s">
        <v>4766</v>
      </c>
    </row>
    <row r="163" spans="1:11" ht="34">
      <c r="A163" s="1" t="s">
        <v>2131</v>
      </c>
      <c r="C163" s="26" t="str">
        <f t="shared" ref="C163:C198" si="7">IF(ISBLANK(F163),D163,F163)</f>
        <v>bò</v>
      </c>
      <c r="F163" s="26" t="s">
        <v>2167</v>
      </c>
      <c r="I163" s="6" t="s">
        <v>2162</v>
      </c>
      <c r="J163" s="5" t="s">
        <v>2163</v>
      </c>
      <c r="K163" s="5" t="s">
        <v>2168</v>
      </c>
    </row>
    <row r="164" spans="1:11">
      <c r="A164" s="1" t="s">
        <v>2131</v>
      </c>
      <c r="C164" s="26" t="str">
        <f t="shared" si="7"/>
        <v>bō</v>
      </c>
      <c r="F164" s="26" t="s">
        <v>2165</v>
      </c>
      <c r="I164" s="6" t="s">
        <v>983</v>
      </c>
      <c r="J164" s="5" t="s">
        <v>984</v>
      </c>
      <c r="K164" s="5" t="s">
        <v>2166</v>
      </c>
    </row>
    <row r="165" spans="1:11">
      <c r="A165" s="1" t="s">
        <v>2131</v>
      </c>
      <c r="C165" s="26" t="str">
        <f t="shared" si="7"/>
        <v>bō-ò, bó-ò</v>
      </c>
      <c r="D165" s="26" t="s">
        <v>3746</v>
      </c>
      <c r="F165" s="26" t="s">
        <v>2182</v>
      </c>
      <c r="I165" s="6" t="s">
        <v>1086</v>
      </c>
      <c r="J165" s="5" t="s">
        <v>1087</v>
      </c>
      <c r="K165" s="5" t="s">
        <v>2139</v>
      </c>
    </row>
    <row r="166" spans="1:11" ht="34">
      <c r="A166" s="1" t="s">
        <v>2131</v>
      </c>
      <c r="C166" s="26" t="str">
        <f t="shared" si="7"/>
        <v>é</v>
      </c>
      <c r="D166" s="26" t="s">
        <v>2155</v>
      </c>
      <c r="F166" s="26" t="s">
        <v>2155</v>
      </c>
      <c r="I166" s="6" t="s">
        <v>1080</v>
      </c>
      <c r="J166" s="5" t="s">
        <v>1081</v>
      </c>
      <c r="K166" s="5" t="s">
        <v>2181</v>
      </c>
    </row>
    <row r="167" spans="1:11">
      <c r="A167" s="1" t="s">
        <v>2131</v>
      </c>
      <c r="C167" s="26" t="str">
        <f t="shared" si="7"/>
        <v>è</v>
      </c>
      <c r="F167" s="26" t="s">
        <v>2156</v>
      </c>
      <c r="I167" s="6" t="s">
        <v>2187</v>
      </c>
      <c r="J167" s="5" t="s">
        <v>2188</v>
      </c>
      <c r="K167" s="5" t="s">
        <v>2143</v>
      </c>
    </row>
    <row r="168" spans="1:11">
      <c r="A168" s="1" t="s">
        <v>2131</v>
      </c>
      <c r="C168" s="26" t="str">
        <f t="shared" si="7"/>
        <v>é-yò</v>
      </c>
      <c r="F168" s="26" t="s">
        <v>2154</v>
      </c>
      <c r="I168" s="6" t="s">
        <v>1080</v>
      </c>
      <c r="J168" s="5" t="s">
        <v>1081</v>
      </c>
      <c r="K168" s="5" t="s">
        <v>2139</v>
      </c>
    </row>
    <row r="169" spans="1:11" ht="34">
      <c r="A169" s="1" t="s">
        <v>2131</v>
      </c>
      <c r="B169" s="2" t="s">
        <v>1550</v>
      </c>
      <c r="C169" s="26" t="str">
        <f t="shared" si="7"/>
        <v>kā</v>
      </c>
      <c r="D169" s="28" t="s">
        <v>4767</v>
      </c>
      <c r="F169" s="26" t="s">
        <v>2157</v>
      </c>
      <c r="I169" s="6" t="s">
        <v>2159</v>
      </c>
      <c r="J169" s="5" t="s">
        <v>984</v>
      </c>
      <c r="K169" s="5" t="s">
        <v>2160</v>
      </c>
    </row>
    <row r="170" spans="1:11" ht="34">
      <c r="A170" s="1" t="s">
        <v>2131</v>
      </c>
      <c r="C170" s="26" t="str">
        <f t="shared" si="7"/>
        <v>m̀ ~ ŋ̀(ʷ)</v>
      </c>
      <c r="D170" s="26" t="s">
        <v>4762</v>
      </c>
      <c r="F170" s="26" t="s">
        <v>2148</v>
      </c>
      <c r="I170" s="6" t="s">
        <v>987</v>
      </c>
      <c r="J170" s="5" t="s">
        <v>988</v>
      </c>
      <c r="K170" s="5" t="s">
        <v>2147</v>
      </c>
    </row>
    <row r="171" spans="1:11" ht="34">
      <c r="A171" s="1" t="s">
        <v>2131</v>
      </c>
      <c r="B171" s="2" t="s">
        <v>1550</v>
      </c>
      <c r="C171" s="26" t="str">
        <f t="shared" si="7"/>
        <v>mā 1AccSg; Refl</v>
      </c>
      <c r="D171" s="26" t="s">
        <v>4222</v>
      </c>
      <c r="F171" s="29"/>
      <c r="I171" s="7" t="s">
        <v>3936</v>
      </c>
      <c r="J171" s="8" t="s">
        <v>3936</v>
      </c>
    </row>
    <row r="172" spans="1:11" ht="34">
      <c r="A172" s="1" t="s">
        <v>2131</v>
      </c>
      <c r="C172" s="26" t="str">
        <f t="shared" si="7"/>
        <v>mì</v>
      </c>
      <c r="D172" s="28" t="s">
        <v>4768</v>
      </c>
      <c r="F172" s="26" t="s">
        <v>2145</v>
      </c>
      <c r="I172" s="6" t="s">
        <v>982</v>
      </c>
      <c r="J172" s="5" t="s">
        <v>2194</v>
      </c>
      <c r="K172" s="5" t="s">
        <v>2139</v>
      </c>
    </row>
    <row r="173" spans="1:11">
      <c r="A173" s="1" t="s">
        <v>2131</v>
      </c>
      <c r="C173" s="26" t="str">
        <f t="shared" si="7"/>
        <v>nā-yò</v>
      </c>
      <c r="F173" s="26" t="s">
        <v>2149</v>
      </c>
      <c r="I173" s="6" t="s">
        <v>985</v>
      </c>
      <c r="J173" s="5" t="s">
        <v>986</v>
      </c>
      <c r="K173" s="5" t="s">
        <v>2152</v>
      </c>
    </row>
    <row r="174" spans="1:11">
      <c r="A174" s="1" t="s">
        <v>2131</v>
      </c>
      <c r="C174" s="26" t="str">
        <f t="shared" si="7"/>
        <v>nàⁿ</v>
      </c>
      <c r="F174" s="26" t="s">
        <v>2153</v>
      </c>
      <c r="I174" s="6" t="s">
        <v>2189</v>
      </c>
      <c r="J174" s="5" t="s">
        <v>2190</v>
      </c>
      <c r="K174" s="5" t="s">
        <v>2143</v>
      </c>
    </row>
    <row r="175" spans="1:11" ht="51">
      <c r="A175" s="1" t="s">
        <v>2131</v>
      </c>
      <c r="C175" s="26" t="str">
        <f t="shared" si="7"/>
        <v>nàⁿ</v>
      </c>
      <c r="F175" s="26" t="s">
        <v>2153</v>
      </c>
      <c r="I175" s="6" t="s">
        <v>985</v>
      </c>
      <c r="J175" s="5" t="s">
        <v>986</v>
      </c>
      <c r="K175" s="5" t="s">
        <v>2274</v>
      </c>
    </row>
    <row r="176" spans="1:11">
      <c r="A176" s="1" t="s">
        <v>2131</v>
      </c>
      <c r="C176" s="26" t="str">
        <f t="shared" si="7"/>
        <v>nāⁿ</v>
      </c>
      <c r="D176" s="26" t="s">
        <v>4761</v>
      </c>
      <c r="F176" s="26" t="s">
        <v>1979</v>
      </c>
      <c r="I176" s="6" t="s">
        <v>985</v>
      </c>
      <c r="J176" s="5" t="s">
        <v>986</v>
      </c>
      <c r="K176" s="5" t="s">
        <v>2141</v>
      </c>
    </row>
    <row r="177" spans="1:11">
      <c r="A177" s="1" t="s">
        <v>2131</v>
      </c>
      <c r="C177" s="26" t="str">
        <f t="shared" si="7"/>
        <v>nó-yò</v>
      </c>
      <c r="F177" s="26" t="s">
        <v>2150</v>
      </c>
      <c r="I177" s="6" t="s">
        <v>985</v>
      </c>
      <c r="J177" s="5" t="s">
        <v>986</v>
      </c>
      <c r="K177" s="5" t="s">
        <v>2152</v>
      </c>
    </row>
    <row r="178" spans="1:11">
      <c r="A178" s="1" t="s">
        <v>2131</v>
      </c>
      <c r="C178" s="26" t="str">
        <f t="shared" si="7"/>
        <v>nɔ̄-yɔ̀</v>
      </c>
      <c r="F178" s="26" t="s">
        <v>2151</v>
      </c>
      <c r="I178" s="6" t="s">
        <v>985</v>
      </c>
      <c r="J178" s="5" t="s">
        <v>986</v>
      </c>
      <c r="K178" s="5" t="s">
        <v>2152</v>
      </c>
    </row>
    <row r="179" spans="1:11" ht="34">
      <c r="A179" s="1" t="s">
        <v>2131</v>
      </c>
      <c r="C179" s="26" t="str">
        <f t="shared" si="7"/>
        <v>ɲí</v>
      </c>
      <c r="D179" s="28" t="s">
        <v>4769</v>
      </c>
      <c r="F179" s="26" t="s">
        <v>2138</v>
      </c>
      <c r="I179" s="6" t="s">
        <v>1072</v>
      </c>
      <c r="J179" s="5" t="s">
        <v>2214</v>
      </c>
      <c r="K179" s="5" t="s">
        <v>2139</v>
      </c>
    </row>
    <row r="180" spans="1:11">
      <c r="A180" s="1" t="s">
        <v>2131</v>
      </c>
      <c r="C180" s="26" t="str">
        <f t="shared" si="7"/>
        <v>ŋ́</v>
      </c>
      <c r="F180" s="26" t="s">
        <v>2140</v>
      </c>
      <c r="I180" s="6" t="s">
        <v>1072</v>
      </c>
      <c r="J180" s="5" t="s">
        <v>2211</v>
      </c>
      <c r="K180" s="5" t="s">
        <v>2141</v>
      </c>
    </row>
    <row r="181" spans="1:11">
      <c r="A181" s="1" t="s">
        <v>2131</v>
      </c>
      <c r="C181" s="26" t="str">
        <f t="shared" si="7"/>
        <v>ŋ̀</v>
      </c>
      <c r="F181" s="26" t="s">
        <v>2142</v>
      </c>
      <c r="I181" s="6" t="s">
        <v>983</v>
      </c>
      <c r="J181" s="5" t="s">
        <v>1073</v>
      </c>
      <c r="K181" s="5" t="s">
        <v>2164</v>
      </c>
    </row>
    <row r="182" spans="1:11">
      <c r="A182" s="1" t="s">
        <v>2131</v>
      </c>
      <c r="C182" s="26" t="str">
        <f t="shared" si="7"/>
        <v>ŋ̀</v>
      </c>
      <c r="F182" s="26" t="s">
        <v>2142</v>
      </c>
      <c r="I182" s="6" t="s">
        <v>1067</v>
      </c>
      <c r="J182" s="5" t="s">
        <v>2144</v>
      </c>
      <c r="K182" s="5" t="s">
        <v>2143</v>
      </c>
    </row>
    <row r="183" spans="1:11">
      <c r="A183" s="1" t="s">
        <v>2131</v>
      </c>
      <c r="C183" s="26" t="str">
        <f t="shared" si="7"/>
        <v>ŋ̀ (dí)</v>
      </c>
      <c r="F183" s="26" t="s">
        <v>2161</v>
      </c>
      <c r="I183" s="6" t="s">
        <v>2162</v>
      </c>
      <c r="J183" s="5" t="s">
        <v>2163</v>
      </c>
      <c r="K183" s="5" t="s">
        <v>2143</v>
      </c>
    </row>
    <row r="184" spans="1:11" ht="34">
      <c r="A184" s="1" t="s">
        <v>2131</v>
      </c>
      <c r="C184" s="26" t="str">
        <f t="shared" si="7"/>
        <v>ŋ̀(ʷ)</v>
      </c>
      <c r="F184" s="26" t="s">
        <v>2146</v>
      </c>
      <c r="I184" s="6" t="s">
        <v>982</v>
      </c>
      <c r="J184" s="5" t="s">
        <v>2212</v>
      </c>
      <c r="K184" s="5" t="s">
        <v>2158</v>
      </c>
    </row>
    <row r="185" spans="1:11">
      <c r="A185" s="1" t="s">
        <v>2131</v>
      </c>
      <c r="C185" s="26" t="str">
        <f t="shared" si="7"/>
        <v>ō</v>
      </c>
      <c r="D185" s="26" t="s">
        <v>2183</v>
      </c>
      <c r="F185" s="26" t="s">
        <v>2183</v>
      </c>
      <c r="I185" s="6" t="s">
        <v>1086</v>
      </c>
      <c r="J185" s="5" t="s">
        <v>1087</v>
      </c>
      <c r="K185" s="5" t="s">
        <v>2141</v>
      </c>
    </row>
    <row r="186" spans="1:11">
      <c r="A186" s="1" t="s">
        <v>2131</v>
      </c>
      <c r="C186" s="26" t="str">
        <f t="shared" si="7"/>
        <v>wò</v>
      </c>
      <c r="F186" s="26" t="s">
        <v>2184</v>
      </c>
      <c r="I186" s="6" t="s">
        <v>2185</v>
      </c>
      <c r="J186" s="5" t="s">
        <v>2186</v>
      </c>
      <c r="K186" s="5" t="s">
        <v>2143</v>
      </c>
    </row>
    <row r="187" spans="1:11" ht="34">
      <c r="A187" s="1" t="s">
        <v>2131</v>
      </c>
      <c r="C187" s="26" t="str">
        <f t="shared" si="7"/>
        <v>yá(ʕ)á</v>
      </c>
      <c r="F187" s="26" t="s">
        <v>2177</v>
      </c>
      <c r="I187" s="6" t="s">
        <v>2178</v>
      </c>
      <c r="J187" s="5" t="s">
        <v>2179</v>
      </c>
      <c r="K187" s="5" t="s">
        <v>2180</v>
      </c>
    </row>
    <row r="188" spans="1:11">
      <c r="A188" s="1" t="s">
        <v>2133</v>
      </c>
      <c r="C188" s="26" t="str">
        <f t="shared" si="7"/>
        <v>byɛ́</v>
      </c>
      <c r="D188" s="26" t="s">
        <v>3740</v>
      </c>
      <c r="E188" s="42" t="s">
        <v>2732</v>
      </c>
      <c r="F188" s="26" t="s">
        <v>2732</v>
      </c>
      <c r="I188" s="6" t="s">
        <v>1094</v>
      </c>
      <c r="J188" s="5" t="s">
        <v>1095</v>
      </c>
    </row>
    <row r="189" spans="1:11">
      <c r="A189" s="1" t="s">
        <v>2133</v>
      </c>
      <c r="C189" s="26" t="str">
        <f t="shared" si="7"/>
        <v>jɔ́ʕɔ̄</v>
      </c>
      <c r="D189" s="26" t="s">
        <v>3990</v>
      </c>
      <c r="E189" s="42" t="s">
        <v>7338</v>
      </c>
      <c r="F189" s="26" t="s">
        <v>4687</v>
      </c>
      <c r="I189" s="12" t="s">
        <v>4688</v>
      </c>
      <c r="J189" s="11" t="s">
        <v>4689</v>
      </c>
    </row>
    <row r="190" spans="1:11">
      <c r="A190" s="1" t="s">
        <v>2133</v>
      </c>
      <c r="B190" s="2" t="s">
        <v>1550</v>
      </c>
      <c r="C190" s="26" t="str">
        <f t="shared" si="7"/>
        <v>kāʕīlē 'a lot'</v>
      </c>
      <c r="D190" s="26" t="s">
        <v>4134</v>
      </c>
      <c r="F190" s="31"/>
      <c r="I190" s="12" t="s">
        <v>4178</v>
      </c>
      <c r="J190" s="11" t="s">
        <v>1104</v>
      </c>
    </row>
    <row r="191" spans="1:11" ht="34">
      <c r="A191" s="1" t="s">
        <v>2133</v>
      </c>
      <c r="B191" s="2" t="s">
        <v>1550</v>
      </c>
      <c r="C191" s="26" t="str">
        <f t="shared" si="7"/>
        <v>kōsɔ̄bè 'a lot'</v>
      </c>
      <c r="D191" s="26" t="s">
        <v>4177</v>
      </c>
      <c r="E191" s="42" t="s">
        <v>7357</v>
      </c>
      <c r="F191" s="31"/>
      <c r="H191" s="26" t="s">
        <v>7358</v>
      </c>
      <c r="I191" s="7" t="s">
        <v>4178</v>
      </c>
      <c r="J191" s="8" t="s">
        <v>1104</v>
      </c>
    </row>
    <row r="192" spans="1:11">
      <c r="C192" s="26" t="e">
        <f>IF(ISBLANK(#REF!),D192,#REF!)</f>
        <v>#REF!</v>
      </c>
      <c r="D192" s="26" t="s">
        <v>4632</v>
      </c>
      <c r="E192" s="42" t="s">
        <v>7351</v>
      </c>
      <c r="F192" s="31"/>
      <c r="I192" s="12" t="s">
        <v>7353</v>
      </c>
      <c r="J192" s="11" t="s">
        <v>7354</v>
      </c>
      <c r="K192" s="5" t="s">
        <v>7356</v>
      </c>
    </row>
    <row r="193" spans="1:12">
      <c r="E193" s="42" t="s">
        <v>7352</v>
      </c>
      <c r="F193" s="31"/>
      <c r="I193" s="12" t="s">
        <v>7353</v>
      </c>
      <c r="J193" s="11" t="s">
        <v>7354</v>
      </c>
      <c r="K193" s="5" t="s">
        <v>7355</v>
      </c>
    </row>
    <row r="194" spans="1:12" ht="34">
      <c r="A194" s="1" t="s">
        <v>2133</v>
      </c>
      <c r="B194" s="2" t="s">
        <v>1550</v>
      </c>
      <c r="C194" s="26" t="str">
        <f t="shared" si="7"/>
        <v>màŋgárà, máŋgáráà 'a lot'</v>
      </c>
      <c r="D194" s="26" t="s">
        <v>4226</v>
      </c>
      <c r="E194" s="42" t="s">
        <v>4847</v>
      </c>
      <c r="F194" s="31"/>
      <c r="G194" s="31"/>
      <c r="H194" s="31"/>
      <c r="I194" s="7" t="s">
        <v>3936</v>
      </c>
      <c r="J194" s="8" t="s">
        <v>3936</v>
      </c>
    </row>
    <row r="195" spans="1:12" ht="34">
      <c r="A195" s="1" t="s">
        <v>2133</v>
      </c>
      <c r="C195" s="26" t="str">
        <f t="shared" si="7"/>
        <v>pyé</v>
      </c>
      <c r="D195" s="26" t="s">
        <v>4426</v>
      </c>
      <c r="E195" s="42" t="s">
        <v>7339</v>
      </c>
      <c r="F195" s="26" t="s">
        <v>4686</v>
      </c>
      <c r="I195" s="12" t="s">
        <v>7340</v>
      </c>
      <c r="J195" s="11" t="s">
        <v>7341</v>
      </c>
      <c r="K195" s="5" t="s">
        <v>7344</v>
      </c>
    </row>
    <row r="196" spans="1:12">
      <c r="E196" s="42" t="s">
        <v>7359</v>
      </c>
      <c r="I196" s="12" t="s">
        <v>7360</v>
      </c>
      <c r="J196" s="11" t="s">
        <v>7361</v>
      </c>
    </row>
    <row r="197" spans="1:12">
      <c r="A197" s="1" t="s">
        <v>2133</v>
      </c>
      <c r="B197" s="2" t="s">
        <v>1550</v>
      </c>
      <c r="C197" s="26" t="str">
        <f t="shared" si="7"/>
        <v>túū 'completely'</v>
      </c>
      <c r="D197" s="26" t="s">
        <v>4587</v>
      </c>
      <c r="E197" s="42" t="s">
        <v>4847</v>
      </c>
      <c r="I197" s="7" t="s">
        <v>3936</v>
      </c>
      <c r="J197" s="8" t="s">
        <v>3936</v>
      </c>
    </row>
    <row r="198" spans="1:12">
      <c r="A198" s="1" t="s">
        <v>2133</v>
      </c>
      <c r="C198" s="26" t="str">
        <f t="shared" si="7"/>
        <v>yíbí</v>
      </c>
      <c r="F198" s="31" t="s">
        <v>2051</v>
      </c>
      <c r="I198" s="12" t="s">
        <v>4690</v>
      </c>
      <c r="J198" s="11" t="s">
        <v>4691</v>
      </c>
    </row>
    <row r="199" spans="1:12">
      <c r="A199" s="1" t="s">
        <v>2133</v>
      </c>
      <c r="F199" s="32"/>
      <c r="I199" s="6" t="s">
        <v>1098</v>
      </c>
      <c r="J199" s="5" t="s">
        <v>1099</v>
      </c>
    </row>
    <row r="200" spans="1:12">
      <c r="A200" s="1" t="s">
        <v>4692</v>
      </c>
      <c r="B200" s="2" t="s">
        <v>1550</v>
      </c>
      <c r="C200" s="26" t="str">
        <f t="shared" ref="C200:C207" si="8">IF(ISBLANK(F200),D200,F200)</f>
        <v>cɛ̄ 'nothing'</v>
      </c>
      <c r="D200" s="26" t="s">
        <v>3946</v>
      </c>
      <c r="F200" s="29"/>
      <c r="I200" s="7" t="s">
        <v>3936</v>
      </c>
      <c r="J200" s="8" t="s">
        <v>3936</v>
      </c>
    </row>
    <row r="201" spans="1:12" ht="51">
      <c r="A201" s="1" t="s">
        <v>4692</v>
      </c>
      <c r="B201" s="2" t="s">
        <v>1550</v>
      </c>
      <c r="C201" s="26" t="str">
        <f t="shared" si="8"/>
        <v>dí (in "yāʕà-dī" 'something (some)')</v>
      </c>
      <c r="D201" s="26" t="s">
        <v>4638</v>
      </c>
      <c r="E201" s="42" t="s">
        <v>4714</v>
      </c>
      <c r="F201" s="29"/>
      <c r="I201" s="7" t="s">
        <v>3936</v>
      </c>
      <c r="J201" s="8" t="s">
        <v>3936</v>
      </c>
      <c r="K201" s="5" t="s">
        <v>3961</v>
      </c>
      <c r="L201" s="5" t="s">
        <v>4096</v>
      </c>
    </row>
    <row r="202" spans="1:12">
      <c r="A202" s="1" t="s">
        <v>4692</v>
      </c>
      <c r="B202" s="2" t="s">
        <v>1550</v>
      </c>
      <c r="C202" s="26" t="str">
        <f t="shared" si="8"/>
        <v>fó 'nothing'</v>
      </c>
      <c r="D202" s="26" t="s">
        <v>4040</v>
      </c>
      <c r="F202" s="29"/>
      <c r="I202" s="7" t="s">
        <v>3936</v>
      </c>
      <c r="J202" s="8" t="s">
        <v>3936</v>
      </c>
    </row>
    <row r="203" spans="1:12">
      <c r="A203" s="1" t="s">
        <v>4692</v>
      </c>
      <c r="B203" s="2" t="s">
        <v>1550</v>
      </c>
      <c r="C203" s="26" t="str">
        <f t="shared" si="8"/>
        <v>mágó 'nothing'</v>
      </c>
      <c r="D203" s="26" t="s">
        <v>4224</v>
      </c>
      <c r="F203" s="29"/>
      <c r="I203" s="7" t="s">
        <v>3936</v>
      </c>
      <c r="J203" s="8" t="s">
        <v>3936</v>
      </c>
    </row>
    <row r="204" spans="1:12">
      <c r="A204" s="1" t="s">
        <v>4692</v>
      </c>
      <c r="B204" s="2" t="s">
        <v>1550</v>
      </c>
      <c r="C204" s="26" t="str">
        <f t="shared" si="8"/>
        <v>sìtè 'nothing'</v>
      </c>
      <c r="D204" s="26" t="s">
        <v>4501</v>
      </c>
      <c r="F204" s="29"/>
      <c r="I204" s="7" t="s">
        <v>3936</v>
      </c>
      <c r="J204" s="8" t="s">
        <v>3936</v>
      </c>
      <c r="K204" s="5" t="s">
        <v>4502</v>
      </c>
    </row>
    <row r="205" spans="1:12" ht="85">
      <c r="A205" s="1" t="s">
        <v>4692</v>
      </c>
      <c r="B205" s="2" t="s">
        <v>1550</v>
      </c>
      <c r="C205" s="26" t="str">
        <f t="shared" si="8"/>
        <v>yáʕā 'something', jāʕà-dī 'something (some)'</v>
      </c>
      <c r="D205" s="26" t="s">
        <v>4098</v>
      </c>
      <c r="F205" s="29"/>
      <c r="G205" s="26" t="s">
        <v>4099</v>
      </c>
      <c r="I205" s="7" t="s">
        <v>3936</v>
      </c>
      <c r="J205" s="8" t="s">
        <v>3936</v>
      </c>
    </row>
    <row r="206" spans="1:12" ht="51">
      <c r="A206" s="1" t="s">
        <v>2258</v>
      </c>
      <c r="C206" s="26" t="str">
        <f t="shared" si="8"/>
        <v>jùrɔ̀ⁿ</v>
      </c>
      <c r="F206" s="26" t="s">
        <v>2350</v>
      </c>
      <c r="I206" s="6" t="s">
        <v>1070</v>
      </c>
      <c r="J206" s="5" t="s">
        <v>1071</v>
      </c>
      <c r="K206" s="5" t="s">
        <v>2351</v>
      </c>
    </row>
    <row r="207" spans="1:12">
      <c r="A207" s="1" t="s">
        <v>2258</v>
      </c>
      <c r="B207" s="2" t="s">
        <v>1550</v>
      </c>
      <c r="C207" s="26" t="str">
        <f t="shared" si="8"/>
        <v>ne 'if'</v>
      </c>
      <c r="D207" s="26" t="s">
        <v>4298</v>
      </c>
      <c r="E207" s="42" t="s">
        <v>7386</v>
      </c>
      <c r="F207" s="31"/>
      <c r="I207" s="6" t="s">
        <v>1107</v>
      </c>
      <c r="J207" s="5" t="s">
        <v>1106</v>
      </c>
    </row>
    <row r="208" spans="1:12">
      <c r="A208" s="1" t="s">
        <v>2258</v>
      </c>
      <c r="B208" s="2" t="s">
        <v>1550</v>
      </c>
      <c r="F208" s="29"/>
      <c r="I208" s="6" t="s">
        <v>1068</v>
      </c>
      <c r="J208" s="5" t="s">
        <v>1069</v>
      </c>
    </row>
    <row r="209" spans="1:11">
      <c r="A209" s="1" t="s">
        <v>2258</v>
      </c>
      <c r="B209" s="2" t="s">
        <v>1550</v>
      </c>
      <c r="F209" s="29"/>
      <c r="I209" s="15" t="s">
        <v>487</v>
      </c>
      <c r="J209" s="15" t="s">
        <v>488</v>
      </c>
    </row>
    <row r="210" spans="1:11">
      <c r="A210" s="1" t="s">
        <v>2258</v>
      </c>
      <c r="B210" s="2" t="s">
        <v>1550</v>
      </c>
      <c r="F210" s="29"/>
      <c r="I210" s="6" t="s">
        <v>1025</v>
      </c>
      <c r="J210" s="5" t="s">
        <v>1026</v>
      </c>
    </row>
    <row r="211" spans="1:11">
      <c r="A211" s="1" t="s">
        <v>2258</v>
      </c>
      <c r="B211" s="2" t="s">
        <v>1550</v>
      </c>
      <c r="F211" s="29"/>
      <c r="I211" s="6" t="s">
        <v>1035</v>
      </c>
      <c r="J211" s="5" t="s">
        <v>1036</v>
      </c>
    </row>
    <row r="212" spans="1:11">
      <c r="A212" s="1" t="s">
        <v>2258</v>
      </c>
      <c r="B212" s="2" t="s">
        <v>1550</v>
      </c>
      <c r="F212" s="29"/>
      <c r="I212" s="6" t="s">
        <v>1105</v>
      </c>
      <c r="J212" s="5" t="s">
        <v>1106</v>
      </c>
    </row>
    <row r="213" spans="1:11">
      <c r="A213" s="1" t="s">
        <v>2258</v>
      </c>
      <c r="F213" s="36"/>
      <c r="I213" s="6" t="s">
        <v>1027</v>
      </c>
      <c r="J213" s="5" t="s">
        <v>1028</v>
      </c>
    </row>
    <row r="214" spans="1:11">
      <c r="A214" s="1" t="s">
        <v>2258</v>
      </c>
      <c r="E214" s="42" t="s">
        <v>7387</v>
      </c>
      <c r="F214" s="31"/>
      <c r="I214" s="6" t="s">
        <v>1039</v>
      </c>
      <c r="J214" s="5" t="s">
        <v>1040</v>
      </c>
    </row>
    <row r="215" spans="1:11">
      <c r="A215" s="1" t="s">
        <v>2258</v>
      </c>
      <c r="E215" s="42" t="s">
        <v>7389</v>
      </c>
      <c r="F215" s="31"/>
      <c r="I215" s="19"/>
      <c r="J215" s="35"/>
      <c r="K215" s="5" t="s">
        <v>7388</v>
      </c>
    </row>
  </sheetData>
  <sortState ref="A2:N214">
    <sortCondition ref="A2:A214"/>
    <sortCondition ref="C2:C214"/>
    <sortCondition ref="B2:B2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3"/>
  <sheetViews>
    <sheetView tabSelected="1" topLeftCell="C205" zoomScale="125" zoomScaleNormal="125" zoomScalePageLayoutView="125" workbookViewId="0">
      <pane ySplit="3700" topLeftCell="A447" activePane="bottomLeft"/>
      <selection activeCell="F206" sqref="F206"/>
      <selection pane="bottomLeft" activeCell="M450" sqref="M450"/>
    </sheetView>
  </sheetViews>
  <sheetFormatPr baseColWidth="10" defaultColWidth="2.6640625" defaultRowHeight="17" x14ac:dyDescent="0"/>
  <cols>
    <col min="1" max="1" width="5.5" style="1" customWidth="1"/>
    <col min="2" max="2" width="5.5" style="2" customWidth="1"/>
    <col min="3" max="3" width="7" style="2" customWidth="1"/>
    <col min="4" max="4" width="14" style="5" customWidth="1"/>
    <col min="5" max="5" width="12.1640625" style="24" customWidth="1"/>
    <col min="6" max="6" width="16.1640625" style="25" customWidth="1"/>
    <col min="7" max="7" width="18.33203125" style="25" customWidth="1"/>
    <col min="8" max="9" width="5.1640625" style="5" customWidth="1"/>
    <col min="10" max="10" width="9.5" style="11" customWidth="1"/>
    <col min="11" max="11" width="25.5" style="4" customWidth="1"/>
    <col min="12" max="12" width="26.83203125" style="5" customWidth="1"/>
    <col min="13" max="13" width="19.6640625" style="5" customWidth="1"/>
    <col min="14" max="16384" width="2.6640625" style="1"/>
  </cols>
  <sheetData>
    <row r="1" spans="3:12" s="1" customFormat="1" ht="34">
      <c r="C1" s="20" t="s">
        <v>1618</v>
      </c>
      <c r="D1" s="5" t="s">
        <v>3864</v>
      </c>
      <c r="E1" s="37" t="s">
        <v>2744</v>
      </c>
      <c r="F1" s="48">
        <v>42552</v>
      </c>
      <c r="G1" s="48"/>
      <c r="H1" s="38" t="s">
        <v>3830</v>
      </c>
      <c r="I1" s="5" t="s">
        <v>1624</v>
      </c>
      <c r="J1" s="11"/>
      <c r="K1" s="4" t="s">
        <v>0</v>
      </c>
      <c r="L1" s="5" t="s">
        <v>1</v>
      </c>
    </row>
    <row r="2" spans="3:12" s="1" customFormat="1" ht="51">
      <c r="C2" s="2"/>
      <c r="D2" s="5" t="str">
        <f t="shared" ref="D2:D28" si="0">IF(ISBLANK(H2),E2,H2)</f>
        <v>tígīⁿ 'scatter/disperser'</v>
      </c>
      <c r="E2" s="24" t="s">
        <v>4556</v>
      </c>
      <c r="F2" s="44" t="s">
        <v>4847</v>
      </c>
      <c r="G2" s="44"/>
      <c r="H2" s="5"/>
      <c r="I2" s="5"/>
      <c r="J2" s="11"/>
      <c r="K2" s="7" t="s">
        <v>3936</v>
      </c>
      <c r="L2" s="8" t="s">
        <v>3936</v>
      </c>
    </row>
    <row r="3" spans="3:12" s="1" customFormat="1" ht="51">
      <c r="C3" s="2"/>
      <c r="D3" s="5" t="str">
        <f t="shared" si="0"/>
        <v>sī 'drive/conduire'</v>
      </c>
      <c r="E3" s="24" t="s">
        <v>4464</v>
      </c>
      <c r="F3" s="44" t="s">
        <v>4847</v>
      </c>
      <c r="G3" s="44"/>
      <c r="H3" s="39"/>
      <c r="I3" s="39"/>
      <c r="J3" s="11"/>
      <c r="K3" s="7" t="s">
        <v>3936</v>
      </c>
      <c r="L3" s="8" t="s">
        <v>3936</v>
      </c>
    </row>
    <row r="4" spans="3:12" s="1" customFormat="1">
      <c r="C4" s="2"/>
      <c r="D4" s="5" t="str">
        <f t="shared" si="0"/>
        <v>du 'add'</v>
      </c>
      <c r="E4" s="24" t="s">
        <v>3977</v>
      </c>
      <c r="F4" s="44" t="s">
        <v>4847</v>
      </c>
      <c r="G4" s="44"/>
      <c r="H4" s="39"/>
      <c r="I4" s="39"/>
      <c r="J4" s="39"/>
      <c r="K4" s="7" t="s">
        <v>3936</v>
      </c>
      <c r="L4" s="8" t="s">
        <v>3936</v>
      </c>
    </row>
    <row r="5" spans="3:12" s="1" customFormat="1">
      <c r="C5" s="2"/>
      <c r="D5" s="5" t="str">
        <f t="shared" si="0"/>
        <v>cē 'get'</v>
      </c>
      <c r="E5" s="24" t="s">
        <v>3945</v>
      </c>
      <c r="F5" s="44" t="s">
        <v>4847</v>
      </c>
      <c r="G5" s="44"/>
      <c r="H5" s="11"/>
      <c r="I5" s="11"/>
      <c r="J5" s="11"/>
      <c r="K5" s="7" t="s">
        <v>3936</v>
      </c>
      <c r="L5" s="8" t="s">
        <v>3936</v>
      </c>
    </row>
    <row r="6" spans="3:12" s="1" customFormat="1">
      <c r="C6" s="2"/>
      <c r="D6" s="5" t="str">
        <f t="shared" si="0"/>
        <v>báʕē 'pray'</v>
      </c>
      <c r="E6" s="24" t="s">
        <v>3851</v>
      </c>
      <c r="F6" s="44" t="s">
        <v>4847</v>
      </c>
      <c r="G6" s="44"/>
      <c r="H6" s="11"/>
      <c r="I6" s="11"/>
      <c r="J6" s="11"/>
      <c r="K6" s="7" t="s">
        <v>3936</v>
      </c>
      <c r="L6" s="8" t="s">
        <v>3936</v>
      </c>
    </row>
    <row r="7" spans="3:12" s="1" customFormat="1">
      <c r="C7" s="2"/>
      <c r="D7" s="5" t="str">
        <f t="shared" si="0"/>
        <v>bōndō 'save'</v>
      </c>
      <c r="E7" s="24" t="s">
        <v>3935</v>
      </c>
      <c r="F7" s="44" t="s">
        <v>4847</v>
      </c>
      <c r="G7" s="44"/>
      <c r="H7" s="11"/>
      <c r="I7" s="11"/>
      <c r="J7" s="11"/>
      <c r="K7" s="7" t="s">
        <v>3936</v>
      </c>
      <c r="L7" s="8" t="s">
        <v>3936</v>
      </c>
    </row>
    <row r="8" spans="3:12" s="1" customFormat="1" ht="34">
      <c r="C8" s="2"/>
      <c r="D8" s="5" t="str">
        <f t="shared" si="0"/>
        <v>bɔ̄ɛ̀ 'return home'</v>
      </c>
      <c r="E8" s="24" t="s">
        <v>3940</v>
      </c>
      <c r="F8" s="44" t="s">
        <v>4847</v>
      </c>
      <c r="G8" s="44"/>
      <c r="H8" s="11"/>
      <c r="I8" s="11"/>
      <c r="J8" s="11"/>
      <c r="K8" s="7" t="s">
        <v>3936</v>
      </c>
      <c r="L8" s="8" t="s">
        <v>3936</v>
      </c>
    </row>
    <row r="9" spans="3:12" s="1" customFormat="1" ht="34">
      <c r="C9" s="2"/>
      <c r="D9" s="5" t="str">
        <f t="shared" si="0"/>
        <v>cī 'ask/demander'</v>
      </c>
      <c r="E9" s="24" t="s">
        <v>3949</v>
      </c>
      <c r="F9" s="44" t="s">
        <v>4847</v>
      </c>
      <c r="G9" s="44"/>
      <c r="H9" s="11"/>
      <c r="I9" s="11"/>
      <c r="J9" s="11"/>
      <c r="K9" s="7" t="s">
        <v>3936</v>
      </c>
      <c r="L9" s="8" t="s">
        <v>3936</v>
      </c>
    </row>
    <row r="10" spans="3:12" s="1" customFormat="1" ht="34">
      <c r="C10" s="2"/>
      <c r="D10" s="5" t="str">
        <f t="shared" si="0"/>
        <v>dārāyàⁿ, dārājáⁿ 'live'</v>
      </c>
      <c r="E10" s="24" t="s">
        <v>3953</v>
      </c>
      <c r="F10" s="44" t="s">
        <v>4847</v>
      </c>
      <c r="G10" s="44"/>
      <c r="H10" s="11"/>
      <c r="I10" s="11"/>
      <c r="J10" s="11"/>
      <c r="K10" s="7" t="s">
        <v>3936</v>
      </c>
      <c r="L10" s="8" t="s">
        <v>3936</v>
      </c>
    </row>
    <row r="11" spans="3:12" s="1" customFormat="1" ht="34">
      <c r="C11" s="2"/>
      <c r="D11" s="5" t="str">
        <f t="shared" si="0"/>
        <v>dōgó 'heat' (verb)</v>
      </c>
      <c r="E11" s="24" t="s">
        <v>3970</v>
      </c>
      <c r="F11" s="44" t="s">
        <v>4847</v>
      </c>
      <c r="G11" s="44"/>
      <c r="H11" s="39"/>
      <c r="I11" s="39"/>
      <c r="J11" s="39"/>
      <c r="K11" s="9" t="s">
        <v>3936</v>
      </c>
      <c r="L11" s="8" t="s">
        <v>3936</v>
      </c>
    </row>
    <row r="12" spans="3:12" s="1" customFormat="1" ht="34">
      <c r="C12" s="2"/>
      <c r="D12" s="5" t="str">
        <f t="shared" si="0"/>
        <v>dɔ̄ʕɔ̄dū 'miss (not see)'</v>
      </c>
      <c r="E12" s="24" t="s">
        <v>3976</v>
      </c>
      <c r="F12" s="44" t="s">
        <v>4847</v>
      </c>
      <c r="G12" s="44"/>
      <c r="H12" s="39"/>
      <c r="I12" s="39"/>
      <c r="J12" s="39"/>
      <c r="K12" s="7" t="s">
        <v>3936</v>
      </c>
      <c r="L12" s="8" t="s">
        <v>3936</v>
      </c>
    </row>
    <row r="13" spans="3:12" s="1" customFormat="1" ht="34">
      <c r="C13" s="2"/>
      <c r="D13" s="5" t="str">
        <f t="shared" si="0"/>
        <v>fìríⁿ 'bargain (v)'</v>
      </c>
      <c r="E13" s="24" t="s">
        <v>4028</v>
      </c>
      <c r="F13" s="44" t="s">
        <v>4847</v>
      </c>
      <c r="G13" s="44"/>
      <c r="H13" s="39"/>
      <c r="I13" s="39"/>
      <c r="J13" s="39"/>
      <c r="K13" s="7" t="s">
        <v>3936</v>
      </c>
      <c r="L13" s="8" t="s">
        <v>3936</v>
      </c>
    </row>
    <row r="14" spans="3:12" s="1" customFormat="1">
      <c r="C14" s="2"/>
      <c r="D14" s="5" t="str">
        <f t="shared" si="0"/>
        <v>fíyɔ̀ 'multiply'</v>
      </c>
      <c r="E14" s="24" t="s">
        <v>4032</v>
      </c>
      <c r="F14" s="44" t="s">
        <v>4847</v>
      </c>
      <c r="G14" s="44"/>
      <c r="H14" s="39"/>
      <c r="I14" s="39"/>
      <c r="J14" s="39"/>
      <c r="K14" s="7" t="s">
        <v>3936</v>
      </c>
      <c r="L14" s="8" t="s">
        <v>3936</v>
      </c>
    </row>
    <row r="15" spans="3:12" s="1" customFormat="1">
      <c r="C15" s="2"/>
      <c r="D15" s="5" t="str">
        <f t="shared" si="0"/>
        <v>fɔ̄ⁿɛ̀ᶰ 'wet (v)'</v>
      </c>
      <c r="E15" s="5" t="s">
        <v>4165</v>
      </c>
      <c r="F15" s="44" t="s">
        <v>4847</v>
      </c>
      <c r="G15" s="44"/>
      <c r="H15" s="39"/>
      <c r="I15" s="39"/>
      <c r="J15" s="39"/>
      <c r="K15" s="7" t="s">
        <v>3936</v>
      </c>
      <c r="L15" s="8" t="s">
        <v>3936</v>
      </c>
    </row>
    <row r="16" spans="3:12" s="1" customFormat="1" ht="34">
      <c r="C16" s="2"/>
      <c r="D16" s="5" t="str">
        <f t="shared" si="0"/>
        <v>gbērēʕé 'weave'</v>
      </c>
      <c r="E16" s="24" t="s">
        <v>4059</v>
      </c>
      <c r="F16" s="44" t="s">
        <v>4847</v>
      </c>
      <c r="G16" s="44"/>
      <c r="H16" s="39"/>
      <c r="I16" s="39"/>
      <c r="J16" s="39"/>
      <c r="K16" s="7" t="s">
        <v>3936</v>
      </c>
      <c r="L16" s="8" t="s">
        <v>3936</v>
      </c>
    </row>
    <row r="17" spans="4:13" s="1" customFormat="1">
      <c r="D17" s="5" t="str">
        <f t="shared" si="0"/>
        <v>géèⁿ 'mix'</v>
      </c>
      <c r="E17" s="24" t="s">
        <v>4075</v>
      </c>
      <c r="F17" s="44" t="s">
        <v>4847</v>
      </c>
      <c r="G17" s="44"/>
      <c r="H17" s="39"/>
      <c r="I17" s="39"/>
      <c r="J17" s="39"/>
      <c r="K17" s="7" t="s">
        <v>3936</v>
      </c>
      <c r="L17" s="8" t="s">
        <v>3936</v>
      </c>
      <c r="M17" s="5"/>
    </row>
    <row r="18" spans="4:13" s="1" customFormat="1" ht="34">
      <c r="D18" s="5" t="str">
        <f t="shared" si="0"/>
        <v>gɔgɔje 'choose'</v>
      </c>
      <c r="E18" s="24" t="s">
        <v>4086</v>
      </c>
      <c r="F18" s="44" t="s">
        <v>4847</v>
      </c>
      <c r="G18" s="44"/>
      <c r="H18" s="39"/>
      <c r="I18" s="39"/>
      <c r="J18" s="39"/>
      <c r="K18" s="7" t="s">
        <v>3936</v>
      </c>
      <c r="L18" s="8" t="s">
        <v>3936</v>
      </c>
      <c r="M18" s="5"/>
    </row>
    <row r="19" spans="4:13" s="1" customFormat="1" ht="34">
      <c r="D19" s="5" t="str">
        <f t="shared" si="0"/>
        <v>jīgē 'harvest (v)'</v>
      </c>
      <c r="E19" s="24" t="s">
        <v>4102</v>
      </c>
      <c r="F19" s="44" t="s">
        <v>4847</v>
      </c>
      <c r="G19" s="44"/>
      <c r="H19" s="39"/>
      <c r="I19" s="39"/>
      <c r="J19" s="39"/>
      <c r="K19" s="7" t="s">
        <v>3936</v>
      </c>
      <c r="L19" s="8" t="s">
        <v>3936</v>
      </c>
      <c r="M19" s="5"/>
    </row>
    <row r="20" spans="4:13" s="1" customFormat="1">
      <c r="D20" s="5" t="str">
        <f t="shared" si="0"/>
        <v>jóò 'feel/sentir'</v>
      </c>
      <c r="E20" s="24" t="s">
        <v>4106</v>
      </c>
      <c r="F20" s="44" t="s">
        <v>4847</v>
      </c>
      <c r="G20" s="44"/>
      <c r="H20" s="39"/>
      <c r="I20" s="39"/>
      <c r="J20" s="39"/>
      <c r="K20" s="7" t="s">
        <v>3936</v>
      </c>
      <c r="L20" s="8" t="s">
        <v>3936</v>
      </c>
      <c r="M20" s="5"/>
    </row>
    <row r="21" spans="4:13" s="1" customFormat="1" ht="51">
      <c r="D21" s="5" t="str">
        <f t="shared" si="0"/>
        <v>kā bláʕ 'healthy; better'</v>
      </c>
      <c r="E21" s="24" t="s">
        <v>4110</v>
      </c>
      <c r="F21" s="44" t="s">
        <v>4847</v>
      </c>
      <c r="G21" s="44"/>
      <c r="H21" s="39"/>
      <c r="I21" s="39"/>
      <c r="J21" s="39"/>
      <c r="K21" s="7" t="s">
        <v>3936</v>
      </c>
      <c r="L21" s="8" t="s">
        <v>3936</v>
      </c>
      <c r="M21" s="5"/>
    </row>
    <row r="22" spans="4:13" s="1" customFormat="1" ht="34">
      <c r="D22" s="5" t="str">
        <f t="shared" si="0"/>
        <v>kā dīʕì 'feed (v)'</v>
      </c>
      <c r="E22" s="24" t="s">
        <v>4119</v>
      </c>
      <c r="F22" s="44" t="s">
        <v>4847</v>
      </c>
      <c r="G22" s="44"/>
      <c r="H22" s="39"/>
      <c r="I22" s="39"/>
      <c r="J22" s="39"/>
      <c r="K22" s="7" t="s">
        <v>3936</v>
      </c>
      <c r="L22" s="8" t="s">
        <v>3936</v>
      </c>
      <c r="M22" s="5"/>
    </row>
    <row r="23" spans="4:13" s="1" customFormat="1" ht="51">
      <c r="D23" s="5" t="str">
        <f t="shared" si="0"/>
        <v>kálā ē mīyè 'argue/discuter'</v>
      </c>
      <c r="E23" s="24" t="s">
        <v>4120</v>
      </c>
      <c r="F23" s="44" t="s">
        <v>4847</v>
      </c>
      <c r="G23" s="44"/>
      <c r="H23" s="39"/>
      <c r="I23" s="39"/>
      <c r="J23" s="39"/>
      <c r="K23" s="7" t="s">
        <v>3936</v>
      </c>
      <c r="L23" s="8" t="s">
        <v>3936</v>
      </c>
      <c r="M23" s="5"/>
    </row>
    <row r="24" spans="4:13" s="1" customFormat="1" ht="51">
      <c r="D24" s="5" t="str">
        <f t="shared" si="0"/>
        <v>kbéjē\\kbéjē-mā 'climb', kpéʕē 'climb'</v>
      </c>
      <c r="E24" s="24" t="s">
        <v>4801</v>
      </c>
      <c r="F24" s="44" t="s">
        <v>4847</v>
      </c>
      <c r="G24" s="44"/>
      <c r="H24" s="39"/>
      <c r="I24" s="39"/>
      <c r="J24" s="39"/>
      <c r="K24" s="7" t="s">
        <v>3936</v>
      </c>
      <c r="L24" s="8" t="s">
        <v>3936</v>
      </c>
      <c r="M24" s="5"/>
    </row>
    <row r="25" spans="4:13" s="1" customFormat="1">
      <c r="D25" s="5" t="str">
        <f t="shared" si="0"/>
        <v>kpāráā 'rip'</v>
      </c>
      <c r="E25" s="24" t="s">
        <v>4192</v>
      </c>
      <c r="F25" s="44" t="s">
        <v>4847</v>
      </c>
      <c r="G25" s="44"/>
      <c r="H25" s="39"/>
      <c r="I25" s="39"/>
      <c r="J25" s="11"/>
      <c r="K25" s="9" t="s">
        <v>3936</v>
      </c>
      <c r="L25" s="8" t="s">
        <v>3936</v>
      </c>
      <c r="M25" s="5"/>
    </row>
    <row r="26" spans="4:13" s="1" customFormat="1" ht="51">
      <c r="D26" s="5" t="str">
        <f t="shared" si="0"/>
        <v>kpáy 'enter with force/pénétrer'</v>
      </c>
      <c r="E26" s="24" t="s">
        <v>4193</v>
      </c>
      <c r="F26" s="44" t="s">
        <v>4847</v>
      </c>
      <c r="G26" s="44"/>
      <c r="H26" s="39"/>
      <c r="I26" s="39"/>
      <c r="J26" s="11"/>
      <c r="K26" s="9" t="s">
        <v>3936</v>
      </c>
      <c r="L26" s="8" t="s">
        <v>3936</v>
      </c>
      <c r="M26" s="5"/>
    </row>
    <row r="27" spans="4:13" s="1" customFormat="1" ht="51">
      <c r="D27" s="5" t="str">
        <f t="shared" si="0"/>
        <v>máʕā 'argue/discuter'</v>
      </c>
      <c r="E27" s="24" t="s">
        <v>4231</v>
      </c>
      <c r="F27" s="44" t="s">
        <v>4847</v>
      </c>
      <c r="G27" s="44"/>
      <c r="H27" s="39"/>
      <c r="I27" s="39"/>
      <c r="J27" s="11"/>
      <c r="K27" s="7" t="s">
        <v>3936</v>
      </c>
      <c r="L27" s="8" t="s">
        <v>3936</v>
      </c>
      <c r="M27" s="5"/>
    </row>
    <row r="28" spans="4:13" s="1" customFormat="1" ht="34">
      <c r="D28" s="5" t="str">
        <f t="shared" si="0"/>
        <v>náā bɔ̄ⁿ 'protect'</v>
      </c>
      <c r="E28" s="24" t="s">
        <v>4284</v>
      </c>
      <c r="F28" s="44" t="s">
        <v>4847</v>
      </c>
      <c r="G28" s="44"/>
      <c r="H28" s="39"/>
      <c r="I28" s="39"/>
      <c r="J28" s="11"/>
      <c r="K28" s="7" t="s">
        <v>3936</v>
      </c>
      <c r="L28" s="8" t="s">
        <v>3936</v>
      </c>
      <c r="M28" s="5"/>
    </row>
    <row r="29" spans="4:13" s="1" customFormat="1">
      <c r="D29" s="5" t="e">
        <f>IF(ISBLANK(#REF!),E29,#REF!)</f>
        <v>#REF!</v>
      </c>
      <c r="E29" s="24" t="s">
        <v>4290</v>
      </c>
      <c r="F29" s="44" t="s">
        <v>4847</v>
      </c>
      <c r="G29" s="44"/>
      <c r="H29" s="5"/>
      <c r="I29" s="5"/>
      <c r="J29" s="11"/>
      <c r="K29" s="7" t="s">
        <v>3936</v>
      </c>
      <c r="L29" s="8" t="s">
        <v>3936</v>
      </c>
      <c r="M29" s="5"/>
    </row>
    <row r="30" spans="4:13" s="1" customFormat="1" ht="51">
      <c r="D30" s="5" t="str">
        <f t="shared" ref="D30:D40" si="1">IF(ISBLANK(H30),E30,H30)</f>
        <v>nāʕā \\ náʕē 'pay', nāʕāyè 'pay'</v>
      </c>
      <c r="E30" s="24" t="s">
        <v>4797</v>
      </c>
      <c r="F30" s="44" t="s">
        <v>4847</v>
      </c>
      <c r="G30" s="44"/>
      <c r="H30" s="5"/>
      <c r="I30" s="5"/>
      <c r="J30" s="11"/>
      <c r="K30" s="7" t="s">
        <v>3936</v>
      </c>
      <c r="L30" s="8" t="s">
        <v>3936</v>
      </c>
      <c r="M30" s="5" t="s">
        <v>4296</v>
      </c>
    </row>
    <row r="31" spans="4:13" s="1" customFormat="1">
      <c r="D31" s="5" t="str">
        <f t="shared" si="1"/>
        <v>sālē 'trade (v)'</v>
      </c>
      <c r="E31" s="24" t="s">
        <v>4440</v>
      </c>
      <c r="F31" s="44" t="s">
        <v>4847</v>
      </c>
      <c r="G31" s="44"/>
      <c r="H31" s="39"/>
      <c r="I31" s="39"/>
      <c r="J31" s="11"/>
      <c r="K31" s="9" t="s">
        <v>3936</v>
      </c>
      <c r="L31" s="8" t="s">
        <v>3936</v>
      </c>
      <c r="M31" s="5"/>
    </row>
    <row r="32" spans="4:13" s="1" customFormat="1" ht="34">
      <c r="D32" s="5" t="str">
        <f t="shared" si="1"/>
        <v>ségēēⁿ 'plow (v)'</v>
      </c>
      <c r="E32" s="24" t="s">
        <v>4455</v>
      </c>
      <c r="F32" s="44" t="s">
        <v>4847</v>
      </c>
      <c r="G32" s="44"/>
      <c r="H32" s="39"/>
      <c r="I32" s="39"/>
      <c r="J32" s="11"/>
      <c r="K32" s="7" t="s">
        <v>3936</v>
      </c>
      <c r="L32" s="8" t="s">
        <v>3936</v>
      </c>
      <c r="M32" s="5"/>
    </row>
    <row r="33" spans="1:13" ht="34">
      <c r="D33" s="5" t="str">
        <f t="shared" si="1"/>
        <v>sígínī 'stir (toh)'</v>
      </c>
      <c r="E33" s="24" t="s">
        <v>4477</v>
      </c>
      <c r="F33" s="44" t="s">
        <v>4847</v>
      </c>
      <c r="G33" s="44"/>
      <c r="H33" s="39"/>
      <c r="I33" s="39"/>
      <c r="K33" s="7" t="s">
        <v>3936</v>
      </c>
      <c r="L33" s="8" t="s">
        <v>3936</v>
      </c>
    </row>
    <row r="34" spans="1:13" ht="34">
      <c r="D34" s="5" t="str">
        <f t="shared" si="1"/>
        <v>sūŋmɛ̄ʕɛ̄ 'take one's hand'</v>
      </c>
      <c r="E34" s="24" t="s">
        <v>4529</v>
      </c>
      <c r="F34" s="44" t="s">
        <v>4847</v>
      </c>
      <c r="G34" s="44"/>
      <c r="H34" s="39"/>
      <c r="I34" s="39"/>
      <c r="K34" s="7" t="s">
        <v>3936</v>
      </c>
      <c r="L34" s="8" t="s">
        <v>3936</v>
      </c>
    </row>
    <row r="35" spans="1:13">
      <c r="D35" s="5" t="str">
        <f t="shared" si="1"/>
        <v>ʃìā 'give birth'</v>
      </c>
      <c r="E35" s="24" t="s">
        <v>4472</v>
      </c>
      <c r="F35" s="44" t="s">
        <v>4847</v>
      </c>
      <c r="G35" s="44"/>
      <c r="H35" s="39"/>
      <c r="I35" s="39"/>
      <c r="K35" s="7" t="s">
        <v>3936</v>
      </c>
      <c r="L35" s="8" t="s">
        <v>3936</v>
      </c>
      <c r="M35" s="5" t="s">
        <v>4473</v>
      </c>
    </row>
    <row r="36" spans="1:13">
      <c r="D36" s="5" t="str">
        <f t="shared" si="1"/>
        <v>tū wīyàʕ 'beg'</v>
      </c>
      <c r="E36" s="5" t="s">
        <v>4583</v>
      </c>
      <c r="F36" s="44" t="s">
        <v>4847</v>
      </c>
      <c r="G36" s="44"/>
      <c r="H36" s="39"/>
      <c r="I36" s="39"/>
      <c r="K36" s="7" t="s">
        <v>3936</v>
      </c>
      <c r="L36" s="8" t="s">
        <v>3936</v>
      </c>
      <c r="M36" s="23"/>
    </row>
    <row r="37" spans="1:13">
      <c r="D37" s="5" t="str">
        <f t="shared" si="1"/>
        <v>ʋúʕù 'go away'</v>
      </c>
      <c r="E37" s="24" t="s">
        <v>4591</v>
      </c>
      <c r="F37" s="44" t="s">
        <v>4847</v>
      </c>
      <c r="G37" s="44"/>
      <c r="H37" s="39"/>
      <c r="I37" s="39"/>
      <c r="K37" s="7" t="s">
        <v>3936</v>
      </c>
      <c r="L37" s="8" t="s">
        <v>3936</v>
      </c>
    </row>
    <row r="38" spans="1:13">
      <c r="D38" s="5" t="str">
        <f t="shared" si="1"/>
        <v>yāwɔ̀ 'find'</v>
      </c>
      <c r="E38" s="24" t="s">
        <v>4634</v>
      </c>
      <c r="F38" s="44" t="s">
        <v>4847</v>
      </c>
      <c r="G38" s="44"/>
      <c r="H38" s="39"/>
      <c r="I38" s="39"/>
      <c r="K38" s="7" t="s">
        <v>3936</v>
      </c>
      <c r="L38" s="8" t="s">
        <v>3936</v>
      </c>
    </row>
    <row r="39" spans="1:13" ht="51">
      <c r="D39" s="5" t="str">
        <f t="shared" si="1"/>
        <v>yáʕā 'bother/déranger'</v>
      </c>
      <c r="E39" s="24" t="s">
        <v>4637</v>
      </c>
      <c r="F39" s="44" t="s">
        <v>4847</v>
      </c>
      <c r="G39" s="44"/>
      <c r="H39" s="39"/>
      <c r="I39" s="39"/>
      <c r="K39" s="7" t="s">
        <v>3936</v>
      </c>
      <c r="L39" s="8" t="s">
        <v>3936</v>
      </c>
    </row>
    <row r="40" spans="1:13" ht="34">
      <c r="D40" s="5" t="str">
        <f t="shared" si="1"/>
        <v>yīrī 'dance; sing'</v>
      </c>
      <c r="E40" s="24" t="s">
        <v>4668</v>
      </c>
      <c r="F40" s="44" t="s">
        <v>4847</v>
      </c>
      <c r="G40" s="44"/>
      <c r="H40" s="39"/>
      <c r="I40" s="39"/>
      <c r="K40" s="7" t="s">
        <v>3936</v>
      </c>
      <c r="L40" s="8" t="s">
        <v>3936</v>
      </c>
    </row>
    <row r="41" spans="1:13">
      <c r="F41" s="44" t="s">
        <v>8062</v>
      </c>
      <c r="G41" s="44" t="s">
        <v>1627</v>
      </c>
      <c r="H41" s="11"/>
      <c r="I41" s="11"/>
      <c r="J41" s="11" t="s">
        <v>6597</v>
      </c>
      <c r="K41" s="6" t="s">
        <v>1529</v>
      </c>
      <c r="L41" s="5" t="s">
        <v>1530</v>
      </c>
      <c r="M41" s="5" t="s">
        <v>6598</v>
      </c>
    </row>
    <row r="42" spans="1:13" ht="34">
      <c r="A42" s="1" t="s">
        <v>1722</v>
      </c>
      <c r="D42" s="5" t="str">
        <f>IF(ISBLANK(H42),E42,H42)</f>
        <v>bà</v>
      </c>
      <c r="E42" s="25" t="s">
        <v>4786</v>
      </c>
      <c r="F42" s="44" t="s">
        <v>8116</v>
      </c>
      <c r="G42" s="44" t="s">
        <v>1627</v>
      </c>
      <c r="H42" s="5" t="s">
        <v>1627</v>
      </c>
      <c r="I42" s="5" t="s">
        <v>1627</v>
      </c>
      <c r="K42" s="6" t="s">
        <v>1340</v>
      </c>
      <c r="L42" s="5" t="s">
        <v>1341</v>
      </c>
      <c r="M42" s="5" t="s">
        <v>6672</v>
      </c>
    </row>
    <row r="43" spans="1:13" ht="51">
      <c r="D43" s="5" t="str">
        <f>IF(ISBLANK(H43),E43,H43)</f>
        <v>bà [nà X]</v>
      </c>
      <c r="F43" s="44" t="s">
        <v>6759</v>
      </c>
      <c r="G43" s="44" t="s">
        <v>1627</v>
      </c>
      <c r="H43" s="5" t="s">
        <v>3872</v>
      </c>
      <c r="I43" s="35"/>
      <c r="K43" s="6" t="s">
        <v>2359</v>
      </c>
      <c r="L43" s="5" t="s">
        <v>2360</v>
      </c>
      <c r="M43" s="5" t="s">
        <v>2361</v>
      </c>
    </row>
    <row r="44" spans="1:13">
      <c r="A44" s="1" t="s">
        <v>1722</v>
      </c>
      <c r="D44" s="5" t="str">
        <f>IF(ISBLANK(H44),E44,H44)</f>
        <v>bàɣà</v>
      </c>
      <c r="F44" s="44" t="s">
        <v>8314</v>
      </c>
      <c r="G44" s="44" t="s">
        <v>1620</v>
      </c>
      <c r="H44" s="5" t="s">
        <v>1620</v>
      </c>
      <c r="I44" s="5" t="s">
        <v>1620</v>
      </c>
      <c r="K44" s="6" t="s">
        <v>1498</v>
      </c>
      <c r="L44" s="5" t="s">
        <v>1499</v>
      </c>
    </row>
    <row r="45" spans="1:13" ht="34">
      <c r="A45" s="1" t="s">
        <v>1678</v>
      </c>
      <c r="B45" s="2" t="s">
        <v>1721</v>
      </c>
      <c r="D45" s="5" t="str">
        <f>IF(ISBLANK(H45),E45,H45)</f>
        <v>bē</v>
      </c>
      <c r="E45" s="24" t="s">
        <v>4784</v>
      </c>
      <c r="F45" s="44" t="s">
        <v>7284</v>
      </c>
      <c r="G45" s="44" t="s">
        <v>2031</v>
      </c>
      <c r="H45" s="5" t="s">
        <v>2030</v>
      </c>
      <c r="I45" s="5" t="s">
        <v>2031</v>
      </c>
      <c r="K45" s="6" t="s">
        <v>1119</v>
      </c>
      <c r="L45" s="5" t="s">
        <v>1120</v>
      </c>
      <c r="M45" s="5" t="s">
        <v>2032</v>
      </c>
    </row>
    <row r="46" spans="1:13">
      <c r="F46" s="44" t="s">
        <v>7285</v>
      </c>
      <c r="G46" s="44" t="s">
        <v>2031</v>
      </c>
      <c r="K46" s="6" t="s">
        <v>7287</v>
      </c>
      <c r="L46" s="5" t="s">
        <v>7288</v>
      </c>
      <c r="M46" s="5" t="s">
        <v>7292</v>
      </c>
    </row>
    <row r="47" spans="1:13">
      <c r="F47" s="44" t="s">
        <v>7286</v>
      </c>
      <c r="G47" s="44" t="s">
        <v>2031</v>
      </c>
      <c r="K47" s="6" t="s">
        <v>7293</v>
      </c>
      <c r="L47" s="5" t="s">
        <v>7294</v>
      </c>
    </row>
    <row r="48" spans="1:13" ht="85">
      <c r="A48" s="1" t="s">
        <v>1644</v>
      </c>
      <c r="B48" s="2" t="s">
        <v>1804</v>
      </c>
      <c r="D48" s="5" t="str">
        <f>IF(ISBLANK(H48),E48,H48)</f>
        <v>bərá</v>
      </c>
      <c r="E48" s="24" t="s">
        <v>4816</v>
      </c>
      <c r="F48" s="44" t="s">
        <v>8121</v>
      </c>
      <c r="G48" s="44" t="s">
        <v>8215</v>
      </c>
      <c r="H48" s="5" t="s">
        <v>1802</v>
      </c>
      <c r="I48" s="5" t="s">
        <v>1803</v>
      </c>
      <c r="K48" s="6" t="s">
        <v>1801</v>
      </c>
      <c r="L48" s="5" t="s">
        <v>1185</v>
      </c>
    </row>
    <row r="49" spans="1:13" ht="34">
      <c r="A49" s="1" t="s">
        <v>1873</v>
      </c>
      <c r="B49" s="2" t="s">
        <v>1878</v>
      </c>
      <c r="D49" s="5" t="str">
        <f>IF(ISBLANK(H49),E49,H49)</f>
        <v>bíríⁿ (2)</v>
      </c>
      <c r="F49" s="44" t="s">
        <v>6960</v>
      </c>
      <c r="G49" s="44" t="s">
        <v>6678</v>
      </c>
      <c r="H49" s="5" t="s">
        <v>3870</v>
      </c>
      <c r="I49" s="5" t="s">
        <v>1894</v>
      </c>
      <c r="K49" s="6" t="s">
        <v>4998</v>
      </c>
      <c r="L49" s="5" t="s">
        <v>4999</v>
      </c>
    </row>
    <row r="50" spans="1:13" ht="34">
      <c r="A50" s="1" t="s">
        <v>1873</v>
      </c>
      <c r="B50" s="2" t="s">
        <v>1878</v>
      </c>
      <c r="D50" s="5" t="str">
        <f>IF(ISBLANK(H50),E50,H50)</f>
        <v>bíríⁿ (1)</v>
      </c>
      <c r="F50" s="44" t="s">
        <v>6961</v>
      </c>
      <c r="G50" s="44" t="s">
        <v>6678</v>
      </c>
      <c r="H50" s="5" t="s">
        <v>3869</v>
      </c>
      <c r="I50" s="5" t="s">
        <v>1894</v>
      </c>
      <c r="K50" s="6" t="s">
        <v>1129</v>
      </c>
      <c r="L50" s="5" t="s">
        <v>1130</v>
      </c>
      <c r="M50" s="5" t="s">
        <v>1895</v>
      </c>
    </row>
    <row r="51" spans="1:13" ht="34">
      <c r="A51" s="1" t="s">
        <v>1873</v>
      </c>
      <c r="B51" s="2" t="s">
        <v>1772</v>
      </c>
      <c r="D51" s="5" t="str">
        <f>IF(ISBLANK(H51),E51,H51)</f>
        <v>bərí</v>
      </c>
      <c r="E51" s="24" t="s">
        <v>3824</v>
      </c>
      <c r="F51" s="44" t="s">
        <v>6962</v>
      </c>
      <c r="G51" s="44" t="s">
        <v>1964</v>
      </c>
      <c r="H51" s="5" t="s">
        <v>1963</v>
      </c>
      <c r="I51" s="5" t="s">
        <v>1964</v>
      </c>
      <c r="K51" s="6" t="s">
        <v>1420</v>
      </c>
      <c r="L51" s="5" t="s">
        <v>1421</v>
      </c>
      <c r="M51" s="5" t="s">
        <v>4582</v>
      </c>
    </row>
    <row r="52" spans="1:13">
      <c r="A52" s="1" t="s">
        <v>1644</v>
      </c>
      <c r="B52" s="2" t="s">
        <v>1706</v>
      </c>
      <c r="D52" s="5" t="str">
        <f>IF(ISBLANK(H52),E52,H52)</f>
        <v>bərú</v>
      </c>
      <c r="F52" s="44" t="s">
        <v>6677</v>
      </c>
      <c r="G52" s="44" t="s">
        <v>6676</v>
      </c>
      <c r="H52" s="5" t="s">
        <v>1707</v>
      </c>
      <c r="I52" s="5" t="s">
        <v>1708</v>
      </c>
      <c r="K52" s="6" t="s">
        <v>1709</v>
      </c>
      <c r="L52" s="5" t="s">
        <v>1711</v>
      </c>
    </row>
    <row r="53" spans="1:13">
      <c r="F53" s="44" t="s">
        <v>6963</v>
      </c>
      <c r="G53" s="44" t="s">
        <v>6601</v>
      </c>
      <c r="H53" s="11"/>
      <c r="I53" s="11"/>
      <c r="K53" s="6" t="s">
        <v>6603</v>
      </c>
      <c r="L53" s="5" t="s">
        <v>6602</v>
      </c>
      <c r="M53" s="5" t="s">
        <v>2322</v>
      </c>
    </row>
    <row r="54" spans="1:13">
      <c r="A54" s="1" t="s">
        <v>1678</v>
      </c>
      <c r="B54" s="2" t="s">
        <v>1781</v>
      </c>
      <c r="D54" s="5" t="str">
        <f>IF(ISBLANK(H54),E54,H54)</f>
        <v>bəlā</v>
      </c>
      <c r="F54" s="44" t="s">
        <v>6964</v>
      </c>
      <c r="G54" s="44" t="s">
        <v>6675</v>
      </c>
      <c r="H54" s="5" t="s">
        <v>1708</v>
      </c>
      <c r="I54" s="5" t="s">
        <v>1800</v>
      </c>
      <c r="K54" s="6" t="s">
        <v>1282</v>
      </c>
      <c r="L54" s="5" t="s">
        <v>1283</v>
      </c>
    </row>
    <row r="55" spans="1:13">
      <c r="F55" s="44" t="s">
        <v>6587</v>
      </c>
      <c r="G55" s="44" t="s">
        <v>8131</v>
      </c>
      <c r="H55" s="11"/>
      <c r="I55" s="11"/>
      <c r="K55" s="6" t="s">
        <v>6585</v>
      </c>
      <c r="L55" s="5" t="s">
        <v>6586</v>
      </c>
    </row>
    <row r="56" spans="1:13" ht="34">
      <c r="A56" s="1" t="s">
        <v>1720</v>
      </c>
      <c r="B56" s="2" t="s">
        <v>1753</v>
      </c>
      <c r="D56" s="5" t="str">
        <f>IF(ISBLANK(H56),E56,H56)</f>
        <v>bó (1a)</v>
      </c>
      <c r="E56" s="24" t="s">
        <v>4803</v>
      </c>
      <c r="F56" s="44" t="s">
        <v>6760</v>
      </c>
      <c r="G56" s="44" t="s">
        <v>6679</v>
      </c>
      <c r="H56" s="5" t="s">
        <v>3881</v>
      </c>
      <c r="I56" s="5" t="s">
        <v>1752</v>
      </c>
      <c r="K56" s="6" t="s">
        <v>1145</v>
      </c>
      <c r="L56" s="5" t="s">
        <v>1146</v>
      </c>
    </row>
    <row r="57" spans="1:13" ht="34">
      <c r="A57" s="1" t="s">
        <v>1720</v>
      </c>
      <c r="B57" s="2" t="s">
        <v>1753</v>
      </c>
      <c r="D57" s="5" t="str">
        <f>IF(ISBLANK(H57),E57,H57)</f>
        <v>bó (1b)</v>
      </c>
      <c r="F57" s="44" t="s">
        <v>6761</v>
      </c>
      <c r="G57" s="44" t="s">
        <v>6679</v>
      </c>
      <c r="H57" s="5" t="s">
        <v>3882</v>
      </c>
      <c r="I57" s="5" t="s">
        <v>1752</v>
      </c>
      <c r="K57" s="6" t="s">
        <v>1328</v>
      </c>
      <c r="L57" s="5" t="s">
        <v>1329</v>
      </c>
      <c r="M57" s="5" t="s">
        <v>3871</v>
      </c>
    </row>
    <row r="58" spans="1:13">
      <c r="F58" s="44" t="s">
        <v>6584</v>
      </c>
      <c r="G58" s="44" t="s">
        <v>6679</v>
      </c>
      <c r="K58" s="6" t="s">
        <v>6583</v>
      </c>
      <c r="L58" s="5" t="s">
        <v>1252</v>
      </c>
    </row>
    <row r="59" spans="1:13" ht="34">
      <c r="A59" s="1" t="s">
        <v>1881</v>
      </c>
      <c r="B59" s="2" t="s">
        <v>1878</v>
      </c>
      <c r="D59" s="5" t="str">
        <f>IF(ISBLANK(H59),E59,H59)</f>
        <v>būgūⁿ</v>
      </c>
      <c r="E59" s="24" t="s">
        <v>4810</v>
      </c>
      <c r="F59" s="44" t="s">
        <v>1882</v>
      </c>
      <c r="G59" s="44" t="s">
        <v>1883</v>
      </c>
      <c r="H59" s="5" t="s">
        <v>1882</v>
      </c>
      <c r="I59" s="5" t="s">
        <v>1883</v>
      </c>
      <c r="K59" s="6" t="s">
        <v>1284</v>
      </c>
      <c r="L59" s="5" t="s">
        <v>1285</v>
      </c>
    </row>
    <row r="60" spans="1:13" ht="85">
      <c r="A60" s="1" t="s">
        <v>1873</v>
      </c>
      <c r="B60" s="2" t="s">
        <v>1923</v>
      </c>
      <c r="D60" s="5" t="str">
        <f>IF(ISBLANK(H60),E60,H60)</f>
        <v>bíé</v>
      </c>
      <c r="E60" s="25" t="s">
        <v>4774</v>
      </c>
      <c r="F60" s="44" t="s">
        <v>6954</v>
      </c>
      <c r="G60" s="44" t="s">
        <v>8061</v>
      </c>
      <c r="H60" s="5" t="s">
        <v>1921</v>
      </c>
      <c r="I60" s="5" t="s">
        <v>1922</v>
      </c>
      <c r="K60" s="6" t="s">
        <v>1156</v>
      </c>
      <c r="L60" s="5" t="s">
        <v>1157</v>
      </c>
    </row>
    <row r="61" spans="1:13">
      <c r="E61" s="25"/>
      <c r="F61" s="44" t="s">
        <v>6955</v>
      </c>
      <c r="G61" s="44" t="s">
        <v>8061</v>
      </c>
      <c r="K61" s="6" t="s">
        <v>6793</v>
      </c>
      <c r="L61" s="5" t="s">
        <v>6794</v>
      </c>
      <c r="M61" s="5" t="s">
        <v>6795</v>
      </c>
    </row>
    <row r="62" spans="1:13" ht="34">
      <c r="A62" s="1" t="s">
        <v>1809</v>
      </c>
      <c r="B62" s="2" t="s">
        <v>1804</v>
      </c>
      <c r="D62" s="5" t="str">
        <f>IF(ISBLANK(H62),E62,H62)</f>
        <v>cərá</v>
      </c>
      <c r="E62" s="24" t="s">
        <v>4777</v>
      </c>
      <c r="F62" s="44" t="s">
        <v>6683</v>
      </c>
      <c r="G62" s="44" t="s">
        <v>1808</v>
      </c>
      <c r="H62" s="5" t="s">
        <v>1807</v>
      </c>
      <c r="I62" s="5" t="s">
        <v>1808</v>
      </c>
      <c r="K62" s="6" t="s">
        <v>1446</v>
      </c>
      <c r="L62" s="5" t="s">
        <v>1447</v>
      </c>
    </row>
    <row r="63" spans="1:13">
      <c r="A63" s="1" t="s">
        <v>1873</v>
      </c>
      <c r="B63" s="2" t="s">
        <v>1541</v>
      </c>
      <c r="D63" s="5" t="str">
        <f>IF(ISBLANK(H63),E63,H63)</f>
        <v>cí</v>
      </c>
      <c r="F63" s="44" t="s">
        <v>6688</v>
      </c>
      <c r="G63" s="44" t="s">
        <v>6687</v>
      </c>
      <c r="H63" s="5" t="s">
        <v>2049</v>
      </c>
      <c r="I63" s="5" t="s">
        <v>1948</v>
      </c>
      <c r="K63" s="6" t="s">
        <v>2425</v>
      </c>
      <c r="L63" s="5" t="s">
        <v>2426</v>
      </c>
    </row>
    <row r="64" spans="1:13">
      <c r="A64" s="1" t="s">
        <v>1873</v>
      </c>
      <c r="B64" s="2" t="s">
        <v>1541</v>
      </c>
      <c r="D64" s="5" t="str">
        <f>IF(ISBLANK(H64),E64,H64)</f>
        <v>cííⁿ</v>
      </c>
      <c r="F64" s="44" t="s">
        <v>6688</v>
      </c>
      <c r="G64" s="44" t="s">
        <v>1948</v>
      </c>
      <c r="H64" s="5" t="s">
        <v>2037</v>
      </c>
      <c r="I64" s="5" t="s">
        <v>1948</v>
      </c>
      <c r="K64" s="6" t="s">
        <v>6553</v>
      </c>
      <c r="L64" s="5" t="s">
        <v>6554</v>
      </c>
    </row>
    <row r="65" spans="1:13" ht="34">
      <c r="A65" s="1" t="s">
        <v>1829</v>
      </c>
      <c r="B65" s="2" t="s">
        <v>1804</v>
      </c>
      <c r="D65" s="5" t="str">
        <f>IF(ISBLANK(H65),E65,H65)</f>
        <v>cónà</v>
      </c>
      <c r="E65" s="24" t="s">
        <v>3952</v>
      </c>
      <c r="F65" s="44" t="s">
        <v>6689</v>
      </c>
      <c r="G65" s="44" t="s">
        <v>1828</v>
      </c>
      <c r="H65" s="5" t="s">
        <v>1827</v>
      </c>
      <c r="I65" s="5" t="s">
        <v>1828</v>
      </c>
      <c r="K65" s="6" t="s">
        <v>1825</v>
      </c>
      <c r="L65" s="5" t="s">
        <v>1826</v>
      </c>
    </row>
    <row r="66" spans="1:13" ht="34">
      <c r="A66" s="1" t="s">
        <v>1829</v>
      </c>
      <c r="B66" s="2" t="s">
        <v>1804</v>
      </c>
      <c r="D66" s="5" t="str">
        <f>IF(ISBLANK(H66),E66,H66)</f>
        <v>cónì</v>
      </c>
      <c r="E66" s="24" t="s">
        <v>4581</v>
      </c>
      <c r="F66" s="44" t="s">
        <v>1984</v>
      </c>
      <c r="G66" s="44" t="s">
        <v>1984</v>
      </c>
      <c r="H66" s="11" t="s">
        <v>1984</v>
      </c>
      <c r="I66" s="5" t="s">
        <v>1828</v>
      </c>
      <c r="K66" s="12" t="s">
        <v>8013</v>
      </c>
      <c r="L66" s="11" t="s">
        <v>8285</v>
      </c>
      <c r="M66" s="5" t="s">
        <v>6694</v>
      </c>
    </row>
    <row r="67" spans="1:13">
      <c r="A67" s="1" t="s">
        <v>1844</v>
      </c>
      <c r="F67" s="44" t="s">
        <v>8173</v>
      </c>
      <c r="G67" s="44" t="s">
        <v>8170</v>
      </c>
      <c r="H67" s="11"/>
      <c r="K67" s="12" t="s">
        <v>8171</v>
      </c>
      <c r="L67" s="11" t="s">
        <v>8172</v>
      </c>
    </row>
    <row r="68" spans="1:13">
      <c r="F68" s="44" t="s">
        <v>7558</v>
      </c>
      <c r="G68" s="44" t="s">
        <v>7548</v>
      </c>
      <c r="H68" s="11"/>
      <c r="I68" s="11"/>
      <c r="K68" s="6" t="s">
        <v>7549</v>
      </c>
      <c r="L68" s="5" t="s">
        <v>7550</v>
      </c>
    </row>
    <row r="69" spans="1:13">
      <c r="F69" s="44" t="s">
        <v>7559</v>
      </c>
      <c r="G69" s="44" t="s">
        <v>7548</v>
      </c>
      <c r="H69" s="11"/>
      <c r="I69" s="11"/>
      <c r="K69" s="6" t="s">
        <v>1537</v>
      </c>
      <c r="L69" s="5" t="s">
        <v>1538</v>
      </c>
    </row>
    <row r="70" spans="1:13">
      <c r="A70" s="1" t="s">
        <v>1644</v>
      </c>
      <c r="D70" s="5" t="str">
        <f>IF(ISBLANK(H70),E70,H70)</f>
        <v>dáɣá</v>
      </c>
      <c r="F70" s="44" t="s">
        <v>6697</v>
      </c>
      <c r="G70" s="44" t="s">
        <v>6697</v>
      </c>
      <c r="H70" s="5" t="s">
        <v>2013</v>
      </c>
      <c r="I70" s="5" t="s">
        <v>2014</v>
      </c>
      <c r="K70" s="4" t="s">
        <v>6695</v>
      </c>
      <c r="L70" s="5" t="s">
        <v>6696</v>
      </c>
    </row>
    <row r="71" spans="1:13">
      <c r="F71" s="44" t="s">
        <v>6541</v>
      </c>
      <c r="G71" s="44" t="s">
        <v>6906</v>
      </c>
      <c r="K71" s="4" t="s">
        <v>6539</v>
      </c>
      <c r="L71" s="5" t="s">
        <v>6540</v>
      </c>
    </row>
    <row r="72" spans="1:13" ht="68">
      <c r="A72" s="1" t="s">
        <v>1644</v>
      </c>
      <c r="B72" s="2" t="s">
        <v>1721</v>
      </c>
      <c r="D72" s="5" t="str">
        <f>IF(ISBLANK(H72),E72,H72)</f>
        <v>dīgɛ̄ⁿ</v>
      </c>
      <c r="F72" s="44" t="s">
        <v>6719</v>
      </c>
      <c r="G72" s="44" t="s">
        <v>6718</v>
      </c>
      <c r="H72" s="5" t="s">
        <v>2045</v>
      </c>
      <c r="I72" s="5" t="s">
        <v>2046</v>
      </c>
      <c r="K72" s="4" t="s">
        <v>2043</v>
      </c>
      <c r="L72" s="5" t="s">
        <v>2044</v>
      </c>
    </row>
    <row r="73" spans="1:13">
      <c r="F73" s="44" t="s">
        <v>6872</v>
      </c>
      <c r="G73" s="44" t="s">
        <v>6872</v>
      </c>
      <c r="K73" s="10" t="s">
        <v>6873</v>
      </c>
      <c r="L73" s="11" t="s">
        <v>6874</v>
      </c>
    </row>
    <row r="74" spans="1:13" ht="34">
      <c r="A74" s="1" t="s">
        <v>1722</v>
      </c>
      <c r="D74" s="5" t="str">
        <f>IF(ISBLANK(H74),E74,H74)</f>
        <v>dàⁿ</v>
      </c>
      <c r="E74" s="24" t="s">
        <v>4775</v>
      </c>
      <c r="F74" s="44" t="s">
        <v>1953</v>
      </c>
      <c r="G74" s="44" t="s">
        <v>1954</v>
      </c>
      <c r="H74" s="5" t="s">
        <v>1953</v>
      </c>
      <c r="I74" s="5" t="s">
        <v>1954</v>
      </c>
      <c r="K74" s="6" t="s">
        <v>1523</v>
      </c>
      <c r="L74" s="5" t="s">
        <v>1524</v>
      </c>
    </row>
    <row r="75" spans="1:13">
      <c r="F75" s="44" t="s">
        <v>7159</v>
      </c>
      <c r="G75" s="44" t="s">
        <v>7160</v>
      </c>
      <c r="H75" s="11"/>
      <c r="I75" s="11"/>
      <c r="K75" s="6" t="s">
        <v>1438</v>
      </c>
      <c r="L75" s="5" t="s">
        <v>1439</v>
      </c>
    </row>
    <row r="76" spans="1:13">
      <c r="A76" s="1" t="s">
        <v>1678</v>
      </c>
      <c r="B76" s="2" t="s">
        <v>1721</v>
      </c>
      <c r="D76" s="5" t="str">
        <f>IF(ISBLANK(H76),E76,H76)</f>
        <v>dēy</v>
      </c>
      <c r="E76" s="24" t="s">
        <v>3959</v>
      </c>
      <c r="F76" s="44" t="s">
        <v>7330</v>
      </c>
      <c r="G76" s="44" t="s">
        <v>1639</v>
      </c>
      <c r="H76" s="5" t="s">
        <v>1638</v>
      </c>
      <c r="I76" s="5" t="s">
        <v>1639</v>
      </c>
      <c r="K76" s="10" t="s">
        <v>1225</v>
      </c>
      <c r="L76" s="11" t="s">
        <v>1226</v>
      </c>
    </row>
    <row r="77" spans="1:13">
      <c r="F77" s="44" t="s">
        <v>7331</v>
      </c>
      <c r="G77" s="44" t="s">
        <v>1639</v>
      </c>
      <c r="H77" s="11"/>
      <c r="I77" s="11"/>
      <c r="K77" s="6" t="s">
        <v>1229</v>
      </c>
      <c r="L77" s="5" t="s">
        <v>1230</v>
      </c>
    </row>
    <row r="78" spans="1:13">
      <c r="F78" s="44" t="s">
        <v>1767</v>
      </c>
      <c r="G78" s="44" t="s">
        <v>1767</v>
      </c>
      <c r="H78" s="11"/>
      <c r="I78" s="11"/>
      <c r="K78" s="6" t="s">
        <v>1334</v>
      </c>
      <c r="L78" s="5" t="s">
        <v>1335</v>
      </c>
    </row>
    <row r="79" spans="1:13" ht="34">
      <c r="A79" s="1" t="s">
        <v>1678</v>
      </c>
      <c r="B79" s="2" t="s">
        <v>1781</v>
      </c>
      <c r="D79" s="5" t="str">
        <f>IF(ISBLANK(H79),E79,H79)</f>
        <v>dərā (2)</v>
      </c>
      <c r="F79" s="44" t="s">
        <v>6956</v>
      </c>
      <c r="G79" s="44" t="s">
        <v>6706</v>
      </c>
      <c r="H79" s="5" t="s">
        <v>2419</v>
      </c>
      <c r="I79" s="5" t="s">
        <v>1794</v>
      </c>
      <c r="K79" s="6" t="s">
        <v>1790</v>
      </c>
      <c r="L79" s="5" t="s">
        <v>1791</v>
      </c>
      <c r="M79" s="5" t="s">
        <v>1795</v>
      </c>
    </row>
    <row r="80" spans="1:13" ht="34">
      <c r="A80" s="1" t="s">
        <v>1678</v>
      </c>
      <c r="B80" s="2" t="s">
        <v>1781</v>
      </c>
      <c r="D80" s="5" t="str">
        <f>IF(ISBLANK(H80),E80,H80)</f>
        <v>dərā (1)</v>
      </c>
      <c r="E80" s="24" t="s">
        <v>4791</v>
      </c>
      <c r="F80" s="44" t="s">
        <v>6957</v>
      </c>
      <c r="G80" s="44" t="s">
        <v>6706</v>
      </c>
      <c r="H80" s="5" t="s">
        <v>2418</v>
      </c>
      <c r="I80" s="5" t="s">
        <v>1794</v>
      </c>
      <c r="K80" s="6" t="s">
        <v>1395</v>
      </c>
      <c r="L80" s="6" t="s">
        <v>1396</v>
      </c>
      <c r="M80" s="5" t="s">
        <v>4191</v>
      </c>
    </row>
    <row r="81" spans="1:13">
      <c r="A81" s="1" t="s">
        <v>2422</v>
      </c>
      <c r="B81" s="2" t="s">
        <v>1804</v>
      </c>
      <c r="D81" s="5" t="str">
        <f>IF(ISBLANK(H81),E81,H81)</f>
        <v>dərá</v>
      </c>
      <c r="F81" s="44" t="s">
        <v>6704</v>
      </c>
      <c r="G81" s="44" t="s">
        <v>6703</v>
      </c>
      <c r="H81" s="5" t="s">
        <v>2420</v>
      </c>
      <c r="I81" s="5" t="s">
        <v>2421</v>
      </c>
      <c r="K81" s="10" t="s">
        <v>2423</v>
      </c>
      <c r="L81" s="11" t="s">
        <v>2424</v>
      </c>
    </row>
    <row r="82" spans="1:13">
      <c r="F82" s="44" t="s">
        <v>7596</v>
      </c>
      <c r="G82" s="44" t="s">
        <v>1767</v>
      </c>
      <c r="H82" s="11"/>
      <c r="I82" s="11"/>
      <c r="K82" s="6" t="s">
        <v>7594</v>
      </c>
      <c r="L82" s="5" t="s">
        <v>7595</v>
      </c>
    </row>
    <row r="83" spans="1:13">
      <c r="E83" s="24" t="s">
        <v>5459</v>
      </c>
      <c r="F83" s="44" t="s">
        <v>8068</v>
      </c>
      <c r="G83" s="44" t="s">
        <v>6707</v>
      </c>
      <c r="H83" s="11"/>
      <c r="I83" s="11"/>
      <c r="K83" s="6" t="s">
        <v>1133</v>
      </c>
      <c r="L83" s="5" t="s">
        <v>1134</v>
      </c>
    </row>
    <row r="84" spans="1:13">
      <c r="A84" s="1" t="s">
        <v>1644</v>
      </c>
      <c r="B84" s="2" t="s">
        <v>1721</v>
      </c>
      <c r="D84" s="5" t="str">
        <f>IF(ISBLANK(H84),E84,H84)</f>
        <v>dərúⁿ</v>
      </c>
      <c r="F84" s="44" t="s">
        <v>8069</v>
      </c>
      <c r="G84" s="44" t="s">
        <v>6707</v>
      </c>
      <c r="H84" s="5" t="s">
        <v>1971</v>
      </c>
      <c r="I84" s="5" t="s">
        <v>1972</v>
      </c>
      <c r="K84" s="6" t="s">
        <v>6712</v>
      </c>
      <c r="L84" s="5" t="s">
        <v>8325</v>
      </c>
      <c r="M84" s="5" t="s">
        <v>6792</v>
      </c>
    </row>
    <row r="85" spans="1:13">
      <c r="A85" s="1" t="s">
        <v>1644</v>
      </c>
      <c r="B85" s="2" t="s">
        <v>1721</v>
      </c>
      <c r="D85" s="5" t="str">
        <f>IF(ISBLANK(H85),E85,H85)</f>
        <v>dɛ́y</v>
      </c>
      <c r="F85" s="44" t="s">
        <v>6958</v>
      </c>
      <c r="G85" s="44" t="s">
        <v>7127</v>
      </c>
      <c r="H85" s="5" t="s">
        <v>1962</v>
      </c>
      <c r="I85" s="5" t="s">
        <v>1793</v>
      </c>
      <c r="K85" s="6" t="s">
        <v>1135</v>
      </c>
      <c r="L85" s="5" t="s">
        <v>1136</v>
      </c>
    </row>
    <row r="86" spans="1:13">
      <c r="D86" s="5" t="str">
        <f>IF(ISBLANK(H86),E86,H86)</f>
        <v>dérē 'fill'</v>
      </c>
      <c r="E86" s="24" t="s">
        <v>3958</v>
      </c>
      <c r="F86" s="44" t="s">
        <v>6959</v>
      </c>
      <c r="G86" s="44" t="s">
        <v>7127</v>
      </c>
      <c r="K86" s="10" t="s">
        <v>6545</v>
      </c>
      <c r="L86" s="11" t="s">
        <v>6546</v>
      </c>
    </row>
    <row r="87" spans="1:13">
      <c r="F87" s="44" t="s">
        <v>7136</v>
      </c>
      <c r="G87" s="44" t="s">
        <v>7127</v>
      </c>
      <c r="H87" s="11"/>
      <c r="I87" s="11"/>
      <c r="K87" s="6" t="s">
        <v>6019</v>
      </c>
      <c r="L87" s="5" t="s">
        <v>6020</v>
      </c>
    </row>
    <row r="88" spans="1:13">
      <c r="F88" s="44" t="s">
        <v>7137</v>
      </c>
      <c r="G88" s="44" t="s">
        <v>7127</v>
      </c>
      <c r="H88" s="11"/>
      <c r="I88" s="11"/>
      <c r="K88" s="6" t="s">
        <v>7134</v>
      </c>
      <c r="L88" s="5" t="s">
        <v>7135</v>
      </c>
    </row>
    <row r="89" spans="1:13" ht="34">
      <c r="A89" s="1" t="s">
        <v>1644</v>
      </c>
      <c r="B89" s="2" t="s">
        <v>1721</v>
      </c>
      <c r="D89" s="5" t="str">
        <f>IF(ISBLANK(H89),E89,H89)</f>
        <v>dí</v>
      </c>
      <c r="E89" s="24" t="s">
        <v>4804</v>
      </c>
      <c r="F89" s="44" t="s">
        <v>7132</v>
      </c>
      <c r="G89" s="44" t="s">
        <v>6717</v>
      </c>
      <c r="H89" s="5" t="s">
        <v>1758</v>
      </c>
      <c r="I89" s="5" t="s">
        <v>1759</v>
      </c>
      <c r="K89" s="6" t="s">
        <v>1572</v>
      </c>
      <c r="L89" s="5" t="s">
        <v>1573</v>
      </c>
    </row>
    <row r="90" spans="1:13" ht="34">
      <c r="F90" s="44" t="s">
        <v>7131</v>
      </c>
      <c r="G90" s="44" t="s">
        <v>6717</v>
      </c>
      <c r="K90" s="6" t="s">
        <v>7128</v>
      </c>
      <c r="L90" s="5" t="s">
        <v>7129</v>
      </c>
      <c r="M90" s="5" t="s">
        <v>7133</v>
      </c>
    </row>
    <row r="91" spans="1:13">
      <c r="F91" s="44" t="s">
        <v>8115</v>
      </c>
      <c r="G91" s="44" t="s">
        <v>8114</v>
      </c>
      <c r="K91" s="6" t="s">
        <v>8112</v>
      </c>
      <c r="L91" s="5" t="s">
        <v>8113</v>
      </c>
    </row>
    <row r="92" spans="1:13" ht="51">
      <c r="A92" s="1" t="s">
        <v>1678</v>
      </c>
      <c r="B92" s="2" t="s">
        <v>1721</v>
      </c>
      <c r="D92" s="5" t="str">
        <f>IF(ISBLANK(H92),E92,H92)</f>
        <v>dərɔ̄</v>
      </c>
      <c r="E92" s="24" t="s">
        <v>4809</v>
      </c>
      <c r="F92" s="44" t="s">
        <v>6705</v>
      </c>
      <c r="G92" s="44" t="s">
        <v>1767</v>
      </c>
      <c r="H92" s="5" t="s">
        <v>1766</v>
      </c>
      <c r="I92" s="5" t="s">
        <v>1767</v>
      </c>
      <c r="K92" s="6" t="s">
        <v>1525</v>
      </c>
      <c r="L92" s="5" t="s">
        <v>1526</v>
      </c>
    </row>
    <row r="93" spans="1:13" ht="34">
      <c r="F93" s="44" t="s">
        <v>7075</v>
      </c>
      <c r="G93" s="44" t="s">
        <v>7075</v>
      </c>
      <c r="K93" s="6" t="s">
        <v>7157</v>
      </c>
      <c r="L93" s="5" t="s">
        <v>7158</v>
      </c>
    </row>
    <row r="94" spans="1:13" ht="34">
      <c r="A94" s="1" t="s">
        <v>1628</v>
      </c>
      <c r="D94" s="5" t="str">
        <f>IF(ISBLANK(H94),E94,H94)</f>
        <v>dɔ̀ɣɔ̀ (1)</v>
      </c>
      <c r="F94" s="44" t="s">
        <v>3900</v>
      </c>
      <c r="G94" s="44" t="s">
        <v>6721</v>
      </c>
      <c r="H94" s="5" t="s">
        <v>3900</v>
      </c>
      <c r="I94" s="5" t="s">
        <v>1629</v>
      </c>
      <c r="K94" s="6" t="s">
        <v>1248</v>
      </c>
      <c r="L94" s="5" t="s">
        <v>1249</v>
      </c>
      <c r="M94" s="5" t="s">
        <v>1630</v>
      </c>
    </row>
    <row r="95" spans="1:13" ht="51">
      <c r="D95" s="5" t="str">
        <f>IF(ISBLANK(H95),E95,H95)</f>
        <v>dɔ́ɣɔ́</v>
      </c>
      <c r="E95" s="24" t="s">
        <v>4808</v>
      </c>
      <c r="F95" s="44" t="s">
        <v>7078</v>
      </c>
      <c r="G95" s="44" t="s">
        <v>6720</v>
      </c>
      <c r="H95" s="5" t="s">
        <v>1837</v>
      </c>
      <c r="I95" s="5" t="s">
        <v>6595</v>
      </c>
      <c r="J95" s="39"/>
      <c r="K95" s="12" t="s">
        <v>1836</v>
      </c>
      <c r="L95" s="11" t="s">
        <v>1834</v>
      </c>
    </row>
    <row r="96" spans="1:13">
      <c r="F96" s="44" t="s">
        <v>7079</v>
      </c>
      <c r="G96" s="44" t="s">
        <v>6720</v>
      </c>
      <c r="H96" s="11"/>
      <c r="I96" s="11"/>
      <c r="J96" s="11" t="s">
        <v>6596</v>
      </c>
      <c r="K96" s="6" t="s">
        <v>1432</v>
      </c>
      <c r="L96" s="5" t="s">
        <v>1433</v>
      </c>
    </row>
    <row r="97" spans="1:13" ht="34">
      <c r="A97" s="1" t="s">
        <v>1720</v>
      </c>
      <c r="D97" s="5" t="str">
        <f>IF(ISBLANK(H97),E97,H97)</f>
        <v>dɔ́ɣɔ́</v>
      </c>
      <c r="F97" s="44" t="s">
        <v>6757</v>
      </c>
      <c r="G97" s="44" t="s">
        <v>6720</v>
      </c>
      <c r="H97" s="5" t="s">
        <v>1837</v>
      </c>
      <c r="I97" s="5" t="s">
        <v>6595</v>
      </c>
      <c r="K97" s="6" t="s">
        <v>1833</v>
      </c>
      <c r="L97" s="5" t="s">
        <v>1835</v>
      </c>
      <c r="M97" s="5" t="s">
        <v>7077</v>
      </c>
    </row>
    <row r="98" spans="1:13" ht="51">
      <c r="D98" s="5" t="str">
        <f>IF(ISBLANK(H98),E98,H98)</f>
        <v>dūwòⁿ 'bite; (scorpion) sting'</v>
      </c>
      <c r="E98" s="24" t="s">
        <v>3985</v>
      </c>
      <c r="F98" s="44" t="s">
        <v>6752</v>
      </c>
      <c r="G98" s="44" t="s">
        <v>6547</v>
      </c>
      <c r="H98" s="39"/>
      <c r="I98" s="39"/>
      <c r="J98" s="39"/>
      <c r="K98" s="6" t="s">
        <v>1562</v>
      </c>
      <c r="L98" s="5" t="s">
        <v>1563</v>
      </c>
    </row>
    <row r="99" spans="1:13" ht="34">
      <c r="D99" s="5" t="str">
        <f>IF(ISBLANK(H99),E99,H99)</f>
        <v>dúwī, dūyīʕ 'hurt/faire mal'</v>
      </c>
      <c r="E99" s="24" t="s">
        <v>3986</v>
      </c>
      <c r="F99" s="44" t="s">
        <v>6752</v>
      </c>
      <c r="G99" s="44" t="s">
        <v>6547</v>
      </c>
      <c r="H99" s="39"/>
      <c r="I99" s="39"/>
      <c r="J99" s="39"/>
      <c r="K99" s="12" t="s">
        <v>6733</v>
      </c>
      <c r="L99" s="11" t="s">
        <v>6734</v>
      </c>
      <c r="M99" s="5" t="s">
        <v>6735</v>
      </c>
    </row>
    <row r="100" spans="1:13">
      <c r="F100" s="44" t="s">
        <v>7180</v>
      </c>
      <c r="G100" s="44" t="s">
        <v>7181</v>
      </c>
      <c r="H100" s="11"/>
      <c r="I100" s="11"/>
      <c r="K100" s="6" t="s">
        <v>1125</v>
      </c>
      <c r="L100" s="5" t="s">
        <v>1126</v>
      </c>
    </row>
    <row r="101" spans="1:13" ht="51">
      <c r="A101" s="1" t="s">
        <v>1720</v>
      </c>
      <c r="B101" s="2" t="s">
        <v>1721</v>
      </c>
      <c r="D101" s="5" t="str">
        <f>IF(ISBLANK(H101),E101,H101)</f>
        <v>dú</v>
      </c>
      <c r="E101" s="24" t="s">
        <v>4805</v>
      </c>
      <c r="F101" s="44" t="s">
        <v>6731</v>
      </c>
      <c r="G101" s="44" t="s">
        <v>6730</v>
      </c>
      <c r="H101" s="5" t="s">
        <v>1542</v>
      </c>
      <c r="I101" s="5" t="s">
        <v>1719</v>
      </c>
      <c r="K101" s="6" t="s">
        <v>1718</v>
      </c>
      <c r="L101" s="5" t="s">
        <v>1366</v>
      </c>
    </row>
    <row r="102" spans="1:13">
      <c r="A102" s="1" t="s">
        <v>1844</v>
      </c>
      <c r="F102" s="44" t="s">
        <v>8166</v>
      </c>
      <c r="G102" s="44" t="s">
        <v>8167</v>
      </c>
      <c r="K102" s="6" t="s">
        <v>8168</v>
      </c>
      <c r="L102" s="5" t="s">
        <v>8169</v>
      </c>
    </row>
    <row r="103" spans="1:13" ht="51">
      <c r="A103" s="1" t="s">
        <v>1856</v>
      </c>
      <c r="B103" s="2" t="s">
        <v>1804</v>
      </c>
      <c r="D103" s="5" t="str">
        <f>IF(ISBLANK(H103),E103,H103)</f>
        <v>dúgúlá (1a)</v>
      </c>
      <c r="F103" s="44" t="s">
        <v>6755</v>
      </c>
      <c r="G103" s="44" t="s">
        <v>6740</v>
      </c>
      <c r="H103" s="5" t="s">
        <v>3873</v>
      </c>
      <c r="I103" s="5" t="s">
        <v>1861</v>
      </c>
      <c r="K103" s="6" t="s">
        <v>1858</v>
      </c>
      <c r="L103" s="5" t="s">
        <v>1149</v>
      </c>
    </row>
    <row r="104" spans="1:13" ht="51">
      <c r="A104" s="1" t="s">
        <v>1856</v>
      </c>
      <c r="B104" s="2" t="s">
        <v>1804</v>
      </c>
      <c r="D104" s="5" t="str">
        <f>IF(ISBLANK(H104),E104,H104)</f>
        <v>dúgúlá (1b)</v>
      </c>
      <c r="F104" s="44" t="s">
        <v>6756</v>
      </c>
      <c r="G104" s="44" t="s">
        <v>6740</v>
      </c>
      <c r="H104" s="5" t="s">
        <v>3883</v>
      </c>
      <c r="I104" s="5" t="s">
        <v>1861</v>
      </c>
      <c r="K104" s="6" t="s">
        <v>1859</v>
      </c>
      <c r="L104" s="5" t="s">
        <v>1860</v>
      </c>
    </row>
    <row r="105" spans="1:13" ht="34">
      <c r="A105" s="1" t="s">
        <v>1829</v>
      </c>
      <c r="D105" s="5" t="str">
        <f>IF(ISBLANK(H105),E105,H105)</f>
        <v>dúgúmà</v>
      </c>
      <c r="E105" s="24" t="s">
        <v>4388</v>
      </c>
      <c r="F105" s="44" t="s">
        <v>6753</v>
      </c>
      <c r="G105" s="44" t="s">
        <v>2019</v>
      </c>
      <c r="H105" s="5" t="s">
        <v>2019</v>
      </c>
      <c r="I105" s="5" t="s">
        <v>2019</v>
      </c>
      <c r="K105" s="6" t="s">
        <v>1292</v>
      </c>
      <c r="L105" s="5" t="s">
        <v>1293</v>
      </c>
    </row>
    <row r="106" spans="1:13">
      <c r="F106" s="44" t="s">
        <v>6754</v>
      </c>
      <c r="G106" s="44" t="s">
        <v>2019</v>
      </c>
      <c r="K106" s="6" t="s">
        <v>6549</v>
      </c>
      <c r="L106" s="5" t="s">
        <v>6550</v>
      </c>
    </row>
    <row r="107" spans="1:13" ht="34">
      <c r="A107" s="1" t="s">
        <v>1644</v>
      </c>
      <c r="D107" s="5" t="str">
        <f>IF(ISBLANK(H107),E107,H107)</f>
        <v>dúŋáⁿ</v>
      </c>
      <c r="F107" s="44" t="s">
        <v>8118</v>
      </c>
      <c r="G107" s="44" t="s">
        <v>8117</v>
      </c>
      <c r="H107" s="5" t="s">
        <v>1668</v>
      </c>
      <c r="I107" s="5" t="s">
        <v>1669</v>
      </c>
      <c r="K107" s="6" t="s">
        <v>1664</v>
      </c>
      <c r="L107" s="5" t="s">
        <v>1667</v>
      </c>
    </row>
    <row r="108" spans="1:13">
      <c r="A108" s="1" t="s">
        <v>1678</v>
      </c>
      <c r="D108" s="5" t="str">
        <f>IF(ISBLANK(H108),E108,H108)</f>
        <v>fāɣāⁿ</v>
      </c>
      <c r="F108" s="44" t="s">
        <v>8260</v>
      </c>
      <c r="G108" s="44" t="s">
        <v>6743</v>
      </c>
      <c r="H108" s="5" t="s">
        <v>1695</v>
      </c>
      <c r="I108" s="5" t="s">
        <v>1696</v>
      </c>
      <c r="K108" s="6" t="s">
        <v>1693</v>
      </c>
      <c r="L108" s="5" t="s">
        <v>1694</v>
      </c>
    </row>
    <row r="109" spans="1:13">
      <c r="A109" s="1" t="s">
        <v>1678</v>
      </c>
      <c r="F109" s="44" t="s">
        <v>8261</v>
      </c>
      <c r="G109" s="44" t="s">
        <v>6743</v>
      </c>
      <c r="K109" s="6" t="s">
        <v>1295</v>
      </c>
      <c r="L109" s="5" t="s">
        <v>1296</v>
      </c>
      <c r="M109" s="5" t="s">
        <v>8259</v>
      </c>
    </row>
    <row r="110" spans="1:13" ht="34">
      <c r="A110" s="1" t="s">
        <v>1678</v>
      </c>
      <c r="B110" s="2" t="s">
        <v>1772</v>
      </c>
      <c r="D110" s="5" t="str">
        <f>IF(ISBLANK(H110),E110,H110)</f>
        <v>fərē (1a)</v>
      </c>
      <c r="E110" s="24" t="s">
        <v>4022</v>
      </c>
      <c r="F110" s="44" t="s">
        <v>6749</v>
      </c>
      <c r="G110" s="44" t="s">
        <v>6746</v>
      </c>
      <c r="H110" s="5" t="s">
        <v>3875</v>
      </c>
      <c r="I110" s="5" t="s">
        <v>1768</v>
      </c>
      <c r="K110" s="6" t="s">
        <v>1300</v>
      </c>
      <c r="L110" s="5" t="s">
        <v>1301</v>
      </c>
      <c r="M110" s="5" t="s">
        <v>1771</v>
      </c>
    </row>
    <row r="111" spans="1:13" ht="34">
      <c r="A111" s="1" t="s">
        <v>1678</v>
      </c>
      <c r="B111" s="2" t="s">
        <v>1772</v>
      </c>
      <c r="D111" s="5" t="str">
        <f>IF(ISBLANK(H111),E111,H111)</f>
        <v>fərē (1b)</v>
      </c>
      <c r="E111" s="24" t="s">
        <v>4022</v>
      </c>
      <c r="F111" s="44" t="s">
        <v>6750</v>
      </c>
      <c r="G111" s="44" t="s">
        <v>6746</v>
      </c>
      <c r="H111" s="5" t="s">
        <v>3885</v>
      </c>
      <c r="I111" s="5" t="s">
        <v>1768</v>
      </c>
      <c r="K111" s="6" t="s">
        <v>1162</v>
      </c>
      <c r="L111" s="5" t="s">
        <v>1163</v>
      </c>
    </row>
    <row r="112" spans="1:13" ht="34">
      <c r="A112" s="1" t="s">
        <v>1678</v>
      </c>
      <c r="B112" s="2" t="s">
        <v>1772</v>
      </c>
      <c r="D112" s="5" t="str">
        <f>IF(ISBLANK(H112),E112,H112)</f>
        <v>fərē (1c)</v>
      </c>
      <c r="E112" s="24" t="s">
        <v>4022</v>
      </c>
      <c r="F112" s="44" t="s">
        <v>6751</v>
      </c>
      <c r="G112" s="44" t="s">
        <v>6746</v>
      </c>
      <c r="H112" s="5" t="s">
        <v>3892</v>
      </c>
      <c r="I112" s="5" t="s">
        <v>1768</v>
      </c>
      <c r="K112" s="6" t="s">
        <v>1770</v>
      </c>
      <c r="L112" s="5" t="s">
        <v>1769</v>
      </c>
      <c r="M112" s="5" t="s">
        <v>1771</v>
      </c>
    </row>
    <row r="113" spans="1:14">
      <c r="F113" s="44" t="s">
        <v>7295</v>
      </c>
      <c r="G113" s="44" t="s">
        <v>6746</v>
      </c>
      <c r="K113" s="6" t="s">
        <v>7296</v>
      </c>
      <c r="L113" s="5" t="s">
        <v>7297</v>
      </c>
    </row>
    <row r="114" spans="1:14" ht="34">
      <c r="A114" s="1" t="s">
        <v>1908</v>
      </c>
      <c r="B114" s="2" t="s">
        <v>1627</v>
      </c>
      <c r="D114" s="5" t="str">
        <f>IF(ISBLANK(H114),E114,H114)</f>
        <v>fəré</v>
      </c>
      <c r="F114" s="44" t="s">
        <v>6748</v>
      </c>
      <c r="G114" s="44" t="s">
        <v>6745</v>
      </c>
      <c r="H114" s="5" t="s">
        <v>1906</v>
      </c>
      <c r="I114" s="5" t="s">
        <v>1907</v>
      </c>
      <c r="K114" s="6" t="s">
        <v>1280</v>
      </c>
      <c r="L114" s="5" t="s">
        <v>1281</v>
      </c>
    </row>
    <row r="115" spans="1:14" ht="34">
      <c r="A115" s="1" t="s">
        <v>1873</v>
      </c>
      <c r="B115" s="2" t="s">
        <v>1627</v>
      </c>
      <c r="D115" s="5" t="str">
        <f>IF(ISBLANK(H115),E115,H115)</f>
        <v>fərɛ́</v>
      </c>
      <c r="F115" s="44" t="s">
        <v>6747</v>
      </c>
      <c r="G115" s="44" t="s">
        <v>6745</v>
      </c>
      <c r="H115" s="5" t="s">
        <v>2023</v>
      </c>
      <c r="I115" s="5" t="s">
        <v>2024</v>
      </c>
      <c r="K115" s="6" t="s">
        <v>1290</v>
      </c>
      <c r="L115" s="5" t="s">
        <v>1291</v>
      </c>
    </row>
    <row r="116" spans="1:14" ht="34">
      <c r="A116" s="1" t="s">
        <v>1873</v>
      </c>
      <c r="B116" s="2" t="s">
        <v>1878</v>
      </c>
      <c r="D116" s="5" t="str">
        <f>IF(ISBLANK(H116),E116,H116)</f>
        <v>fírí</v>
      </c>
      <c r="E116" s="24" t="s">
        <v>4045</v>
      </c>
      <c r="F116" s="44" t="s">
        <v>6766</v>
      </c>
      <c r="G116" s="44" t="s">
        <v>6765</v>
      </c>
      <c r="H116" s="5" t="s">
        <v>1889</v>
      </c>
      <c r="I116" s="5" t="s">
        <v>1890</v>
      </c>
      <c r="K116" s="6" t="s">
        <v>1884</v>
      </c>
      <c r="L116" s="5" t="s">
        <v>6764</v>
      </c>
    </row>
    <row r="117" spans="1:14" ht="51">
      <c r="D117" s="5" t="str">
        <f>IF(ISBLANK(H117),E117,H117)</f>
        <v>fɛ̄ 'want', góyí fɛ́ɛ̀ 'want'</v>
      </c>
      <c r="E117" s="5" t="s">
        <v>4085</v>
      </c>
      <c r="F117" s="44" t="s">
        <v>6790</v>
      </c>
      <c r="G117" s="44" t="s">
        <v>6790</v>
      </c>
      <c r="H117" s="39"/>
      <c r="I117" s="39"/>
      <c r="J117" s="39" t="s">
        <v>1914</v>
      </c>
      <c r="K117" s="12" t="s">
        <v>1307</v>
      </c>
      <c r="L117" s="11" t="s">
        <v>1308</v>
      </c>
      <c r="M117" s="5" t="s">
        <v>6791</v>
      </c>
    </row>
    <row r="118" spans="1:14" ht="68">
      <c r="A118" s="1" t="s">
        <v>1716</v>
      </c>
      <c r="B118" s="2" t="s">
        <v>1721</v>
      </c>
      <c r="D118" s="5" t="str">
        <f>IF(ISBLANK(H118),E118,H118)</f>
        <v>fí</v>
      </c>
      <c r="E118" s="24" t="s">
        <v>4778</v>
      </c>
      <c r="F118" s="44" t="s">
        <v>8102</v>
      </c>
      <c r="G118" s="44" t="s">
        <v>6758</v>
      </c>
      <c r="H118" s="5" t="s">
        <v>1730</v>
      </c>
      <c r="I118" s="5" t="s">
        <v>1731</v>
      </c>
      <c r="K118" s="6" t="s">
        <v>1729</v>
      </c>
      <c r="L118" s="5" t="s">
        <v>1272</v>
      </c>
    </row>
    <row r="119" spans="1:14">
      <c r="F119" s="44" t="s">
        <v>8103</v>
      </c>
      <c r="G119" s="44" t="s">
        <v>6758</v>
      </c>
      <c r="K119" s="6" t="s">
        <v>7177</v>
      </c>
      <c r="L119" s="5" t="s">
        <v>7178</v>
      </c>
      <c r="M119" s="5" t="s">
        <v>7179</v>
      </c>
    </row>
    <row r="120" spans="1:14">
      <c r="F120" s="44" t="s">
        <v>7553</v>
      </c>
      <c r="G120" s="44" t="s">
        <v>7552</v>
      </c>
      <c r="K120" s="4" t="s">
        <v>7551</v>
      </c>
      <c r="L120" s="5" t="s">
        <v>7554</v>
      </c>
    </row>
    <row r="121" spans="1:14">
      <c r="F121" s="44" t="s">
        <v>7278</v>
      </c>
      <c r="G121" s="44" t="s">
        <v>7277</v>
      </c>
      <c r="H121" s="11"/>
      <c r="I121" s="11"/>
      <c r="K121" s="6" t="s">
        <v>7266</v>
      </c>
      <c r="L121" s="5" t="s">
        <v>7267</v>
      </c>
    </row>
    <row r="122" spans="1:14" ht="34">
      <c r="A122" s="1" t="s">
        <v>1809</v>
      </c>
      <c r="B122" s="2" t="s">
        <v>1781</v>
      </c>
      <c r="D122" s="5" t="str">
        <f>IF(ISBLANK(H122),E122,H122)</f>
        <v>fíŋá</v>
      </c>
      <c r="E122" s="24" t="s">
        <v>4824</v>
      </c>
      <c r="F122" s="44" t="s">
        <v>8275</v>
      </c>
      <c r="G122" s="44" t="s">
        <v>2431</v>
      </c>
      <c r="H122" s="5" t="s">
        <v>2430</v>
      </c>
      <c r="I122" s="5" t="s">
        <v>2431</v>
      </c>
      <c r="K122" s="6" t="s">
        <v>2432</v>
      </c>
      <c r="L122" s="5" t="s">
        <v>2433</v>
      </c>
    </row>
    <row r="123" spans="1:14" ht="34">
      <c r="A123" s="1" t="s">
        <v>1644</v>
      </c>
      <c r="D123" s="5" t="str">
        <f>IF(ISBLANK(H123),E123,H123)</f>
        <v>fəlá (1a)</v>
      </c>
      <c r="F123" s="44" t="s">
        <v>6762</v>
      </c>
      <c r="G123" s="44" t="s">
        <v>6744</v>
      </c>
      <c r="H123" s="5" t="s">
        <v>3874</v>
      </c>
      <c r="I123" s="5" t="s">
        <v>1656</v>
      </c>
      <c r="K123" s="6" t="s">
        <v>1612</v>
      </c>
      <c r="L123" s="5" t="s">
        <v>1613</v>
      </c>
    </row>
    <row r="124" spans="1:14" ht="34">
      <c r="A124" s="1" t="s">
        <v>1644</v>
      </c>
      <c r="D124" s="5" t="str">
        <f>IF(ISBLANK(H124),E124,H124)</f>
        <v>fəlá (1b)</v>
      </c>
      <c r="F124" s="44" t="s">
        <v>6763</v>
      </c>
      <c r="G124" s="44" t="s">
        <v>6744</v>
      </c>
      <c r="H124" s="5" t="s">
        <v>3884</v>
      </c>
      <c r="I124" s="5" t="s">
        <v>1656</v>
      </c>
      <c r="K124" s="6" t="s">
        <v>1610</v>
      </c>
      <c r="L124" s="5" t="s">
        <v>1611</v>
      </c>
    </row>
    <row r="125" spans="1:14">
      <c r="A125" s="1" t="s">
        <v>1678</v>
      </c>
      <c r="F125" s="44" t="s">
        <v>8160</v>
      </c>
      <c r="G125" s="44" t="s">
        <v>8161</v>
      </c>
      <c r="K125" s="6" t="s">
        <v>8158</v>
      </c>
      <c r="L125" s="5" t="s">
        <v>8159</v>
      </c>
    </row>
    <row r="126" spans="1:14">
      <c r="A126" s="1" t="s">
        <v>1678</v>
      </c>
      <c r="F126" s="44" t="s">
        <v>8162</v>
      </c>
      <c r="G126" s="44" t="s">
        <v>8163</v>
      </c>
      <c r="K126" s="6" t="s">
        <v>8164</v>
      </c>
      <c r="L126" s="5" t="s">
        <v>8165</v>
      </c>
    </row>
    <row r="127" spans="1:14" ht="34">
      <c r="F127" s="44" t="s">
        <v>6778</v>
      </c>
      <c r="G127" s="44" t="s">
        <v>6778</v>
      </c>
      <c r="H127" s="11"/>
      <c r="I127" s="11"/>
      <c r="K127" s="6" t="s">
        <v>7233</v>
      </c>
      <c r="L127" s="5" t="s">
        <v>7232</v>
      </c>
      <c r="M127" s="5" t="s">
        <v>7235</v>
      </c>
      <c r="N127" s="1" t="s">
        <v>7234</v>
      </c>
    </row>
    <row r="128" spans="1:14" ht="34">
      <c r="A128" s="1" t="s">
        <v>1720</v>
      </c>
      <c r="B128" s="2" t="s">
        <v>1721</v>
      </c>
      <c r="D128" s="5" t="str">
        <f>IF(ISBLANK(H128),E128,H128)</f>
        <v>fóé</v>
      </c>
      <c r="E128" s="25" t="s">
        <v>4799</v>
      </c>
      <c r="F128" s="44" t="s">
        <v>6778</v>
      </c>
      <c r="G128" s="44" t="s">
        <v>6777</v>
      </c>
      <c r="H128" s="5" t="s">
        <v>1749</v>
      </c>
      <c r="I128" s="5" t="s">
        <v>1750</v>
      </c>
      <c r="J128" s="11" t="s">
        <v>1914</v>
      </c>
      <c r="K128" s="6" t="s">
        <v>1257</v>
      </c>
      <c r="L128" s="5" t="s">
        <v>1258</v>
      </c>
      <c r="M128" s="5" t="s">
        <v>6779</v>
      </c>
    </row>
    <row r="129" spans="1:13">
      <c r="A129" s="1" t="s">
        <v>1873</v>
      </c>
      <c r="B129" s="2" t="s">
        <v>1636</v>
      </c>
      <c r="D129" s="5" t="str">
        <f>IF(ISBLANK(H129),E129,H129)</f>
        <v>fɔ́</v>
      </c>
      <c r="F129" s="44" t="s">
        <v>1925</v>
      </c>
      <c r="G129" s="44" t="s">
        <v>1926</v>
      </c>
      <c r="H129" s="5" t="s">
        <v>1925</v>
      </c>
      <c r="I129" s="5" t="s">
        <v>1926</v>
      </c>
      <c r="K129" s="6" t="s">
        <v>1211</v>
      </c>
      <c r="L129" s="5" t="s">
        <v>1212</v>
      </c>
    </row>
    <row r="130" spans="1:13" ht="34">
      <c r="A130" s="1" t="s">
        <v>1844</v>
      </c>
      <c r="D130" s="5" t="str">
        <f>IF(ISBLANK(H130),E130,H130)</f>
        <v>fɔ́ɣɔ́mā</v>
      </c>
      <c r="F130" s="44" t="s">
        <v>2402</v>
      </c>
      <c r="G130" s="44" t="s">
        <v>2413</v>
      </c>
      <c r="H130" s="5" t="s">
        <v>2402</v>
      </c>
      <c r="I130" s="5" t="s">
        <v>2413</v>
      </c>
      <c r="K130" s="6" t="s">
        <v>2415</v>
      </c>
      <c r="L130" s="5" t="s">
        <v>2414</v>
      </c>
    </row>
    <row r="131" spans="1:13" ht="34">
      <c r="A131" s="1" t="s">
        <v>1644</v>
      </c>
      <c r="D131" s="5" t="str">
        <f>IF(ISBLANK(H131),E131,H131)</f>
        <v>fɔ́rɔ́mà</v>
      </c>
      <c r="E131" s="25" t="s">
        <v>4817</v>
      </c>
      <c r="F131" s="44" t="s">
        <v>1670</v>
      </c>
      <c r="G131" s="44" t="s">
        <v>1670</v>
      </c>
      <c r="H131" s="5" t="s">
        <v>1670</v>
      </c>
      <c r="I131" s="5" t="s">
        <v>1671</v>
      </c>
      <c r="K131" s="6" t="s">
        <v>1338</v>
      </c>
      <c r="L131" s="6" t="s">
        <v>1339</v>
      </c>
    </row>
    <row r="132" spans="1:13" ht="34">
      <c r="A132" s="1" t="s">
        <v>1873</v>
      </c>
      <c r="B132" s="2" t="s">
        <v>1636</v>
      </c>
      <c r="D132" s="5" t="str">
        <f>IF(ISBLANK(H132),E132,H132)</f>
        <v>fwɔ́</v>
      </c>
      <c r="E132" s="24" t="s">
        <v>4829</v>
      </c>
      <c r="F132" s="44" t="s">
        <v>6915</v>
      </c>
      <c r="G132" s="44" t="s">
        <v>1937</v>
      </c>
      <c r="H132" s="5" t="s">
        <v>1936</v>
      </c>
      <c r="I132" s="5" t="s">
        <v>1937</v>
      </c>
      <c r="K132" s="6" t="s">
        <v>1934</v>
      </c>
      <c r="L132" s="5" t="s">
        <v>1935</v>
      </c>
    </row>
    <row r="133" spans="1:13" ht="51">
      <c r="E133" s="24" t="s">
        <v>4234</v>
      </c>
      <c r="F133" s="44" t="s">
        <v>6914</v>
      </c>
      <c r="G133" s="44" t="s">
        <v>1937</v>
      </c>
      <c r="K133" s="6" t="s">
        <v>6909</v>
      </c>
      <c r="L133" s="5" t="s">
        <v>6910</v>
      </c>
      <c r="M133" s="5" t="s">
        <v>6913</v>
      </c>
    </row>
    <row r="134" spans="1:13" ht="34">
      <c r="D134" s="5" t="str">
        <f>IF(ISBLANK(H134),E134,H134)</f>
        <v>fyé</v>
      </c>
      <c r="F134" s="44" t="s">
        <v>6803</v>
      </c>
      <c r="G134" s="44" t="s">
        <v>6803</v>
      </c>
      <c r="H134" s="5" t="s">
        <v>2315</v>
      </c>
      <c r="I134" s="35"/>
      <c r="K134" s="6" t="s">
        <v>2316</v>
      </c>
      <c r="L134" s="5" t="s">
        <v>2317</v>
      </c>
      <c r="M134" s="5" t="s">
        <v>6804</v>
      </c>
    </row>
    <row r="135" spans="1:13" ht="34">
      <c r="F135" s="44" t="s">
        <v>7156</v>
      </c>
      <c r="G135" s="44" t="s">
        <v>7156</v>
      </c>
      <c r="H135" s="11"/>
      <c r="I135" s="11"/>
      <c r="J135" s="11" t="s">
        <v>7187</v>
      </c>
      <c r="K135" s="6" t="s">
        <v>1159</v>
      </c>
      <c r="L135" s="5" t="s">
        <v>1160</v>
      </c>
      <c r="M135" s="5" t="s">
        <v>2322</v>
      </c>
    </row>
    <row r="136" spans="1:13">
      <c r="A136" s="1" t="s">
        <v>1644</v>
      </c>
      <c r="D136" s="5" t="str">
        <f>IF(ISBLANK(H136),E136,H136)</f>
        <v>fyɛ́ⁿ</v>
      </c>
      <c r="F136" s="44" t="s">
        <v>7172</v>
      </c>
      <c r="G136" s="44" t="s">
        <v>6802</v>
      </c>
      <c r="H136" s="5" t="s">
        <v>1995</v>
      </c>
      <c r="I136" s="5" t="s">
        <v>1996</v>
      </c>
      <c r="K136" s="6" t="s">
        <v>6801</v>
      </c>
      <c r="L136" s="5" t="s">
        <v>6800</v>
      </c>
    </row>
    <row r="137" spans="1:13" ht="34">
      <c r="F137" s="44" t="s">
        <v>7173</v>
      </c>
      <c r="G137" s="44" t="s">
        <v>6802</v>
      </c>
      <c r="K137" s="6" t="s">
        <v>7170</v>
      </c>
      <c r="L137" s="5" t="s">
        <v>7171</v>
      </c>
    </row>
    <row r="138" spans="1:13" ht="34">
      <c r="F138" s="44" t="s">
        <v>7254</v>
      </c>
      <c r="G138" s="44" t="s">
        <v>6802</v>
      </c>
      <c r="K138" s="6" t="s">
        <v>7248</v>
      </c>
      <c r="L138" s="5" t="s">
        <v>7247</v>
      </c>
      <c r="M138" s="5" t="s">
        <v>7255</v>
      </c>
    </row>
    <row r="139" spans="1:13" ht="34">
      <c r="A139" s="1" t="s">
        <v>1678</v>
      </c>
      <c r="D139" s="5" t="str">
        <f>IF(ISBLANK(H139),E139,H139)</f>
        <v>gbā</v>
      </c>
      <c r="E139" s="24" t="s">
        <v>4060</v>
      </c>
      <c r="F139" s="44" t="s">
        <v>7140</v>
      </c>
      <c r="G139" s="44" t="s">
        <v>1680</v>
      </c>
      <c r="H139" s="5" t="s">
        <v>1679</v>
      </c>
      <c r="I139" s="5" t="s">
        <v>1680</v>
      </c>
      <c r="K139" s="6" t="s">
        <v>1594</v>
      </c>
      <c r="L139" s="5" t="s">
        <v>1595</v>
      </c>
    </row>
    <row r="140" spans="1:13">
      <c r="F140" s="44" t="s">
        <v>7139</v>
      </c>
      <c r="G140" s="44" t="s">
        <v>1680</v>
      </c>
      <c r="K140" s="6" t="s">
        <v>7138</v>
      </c>
      <c r="L140" s="5" t="s">
        <v>1561</v>
      </c>
    </row>
    <row r="141" spans="1:13" ht="34">
      <c r="A141" s="1" t="s">
        <v>1678</v>
      </c>
      <c r="D141" s="5" t="str">
        <f>IF(ISBLANK(H141),E141,H141)</f>
        <v>gbādā</v>
      </c>
      <c r="F141" s="44" t="s">
        <v>8084</v>
      </c>
      <c r="G141" s="44" t="s">
        <v>8088</v>
      </c>
      <c r="H141" s="5" t="s">
        <v>1685</v>
      </c>
      <c r="I141" s="5" t="s">
        <v>1686</v>
      </c>
      <c r="K141" s="6" t="s">
        <v>6806</v>
      </c>
      <c r="L141" s="5" t="s">
        <v>6805</v>
      </c>
    </row>
    <row r="142" spans="1:13" ht="34">
      <c r="A142" s="1" t="s">
        <v>1678</v>
      </c>
      <c r="B142" s="2" t="s">
        <v>1541</v>
      </c>
      <c r="D142" s="5" t="str">
        <f>IF(ISBLANK(H142),E142,H142)</f>
        <v>gbāⁿ</v>
      </c>
      <c r="E142" s="24" t="s">
        <v>3854</v>
      </c>
      <c r="F142" s="44" t="s">
        <v>1960</v>
      </c>
      <c r="G142" s="44" t="s">
        <v>6807</v>
      </c>
      <c r="H142" s="5" t="s">
        <v>1960</v>
      </c>
      <c r="I142" s="5" t="s">
        <v>1961</v>
      </c>
      <c r="K142" s="6" t="s">
        <v>1452</v>
      </c>
      <c r="L142" s="5" t="s">
        <v>1453</v>
      </c>
    </row>
    <row r="143" spans="1:13">
      <c r="F143" s="44" t="s">
        <v>8085</v>
      </c>
      <c r="G143" s="44" t="s">
        <v>8086</v>
      </c>
      <c r="H143" s="11"/>
      <c r="I143" s="11"/>
      <c r="K143" s="6" t="s">
        <v>7182</v>
      </c>
      <c r="L143" s="5" t="s">
        <v>7183</v>
      </c>
    </row>
    <row r="144" spans="1:13">
      <c r="F144" s="44" t="s">
        <v>7184</v>
      </c>
      <c r="G144" s="44" t="s">
        <v>7184</v>
      </c>
      <c r="K144" s="6" t="s">
        <v>7185</v>
      </c>
      <c r="L144" s="5" t="s">
        <v>7186</v>
      </c>
    </row>
    <row r="145" spans="1:13" ht="51">
      <c r="A145" s="1" t="s">
        <v>1873</v>
      </c>
      <c r="B145" s="2" t="s">
        <v>1878</v>
      </c>
      <c r="D145" s="5" t="str">
        <f>IF(ISBLANK(H145),E145,H145)</f>
        <v>géréⁿ ~ géyⁿ</v>
      </c>
      <c r="F145" s="44" t="s">
        <v>8014</v>
      </c>
      <c r="G145" s="44" t="s">
        <v>2022</v>
      </c>
      <c r="H145" s="5" t="s">
        <v>4476</v>
      </c>
      <c r="I145" s="5" t="s">
        <v>2022</v>
      </c>
      <c r="K145" s="6" t="s">
        <v>2020</v>
      </c>
      <c r="L145" s="5" t="s">
        <v>2021</v>
      </c>
    </row>
    <row r="146" spans="1:13" ht="34">
      <c r="F146" s="44" t="s">
        <v>8011</v>
      </c>
      <c r="G146" s="44"/>
      <c r="K146" s="6" t="s">
        <v>1261</v>
      </c>
      <c r="L146" s="5" t="s">
        <v>8012</v>
      </c>
    </row>
    <row r="147" spans="1:13">
      <c r="F147" s="44" t="s">
        <v>8326</v>
      </c>
      <c r="G147" s="44" t="s">
        <v>6715</v>
      </c>
      <c r="K147" s="6" t="s">
        <v>6714</v>
      </c>
      <c r="L147" s="5" t="s">
        <v>6713</v>
      </c>
      <c r="M147" s="5" t="s">
        <v>6819</v>
      </c>
    </row>
    <row r="148" spans="1:13" ht="34">
      <c r="F148" s="44" t="s">
        <v>1626</v>
      </c>
      <c r="G148" s="44" t="s">
        <v>1626</v>
      </c>
      <c r="H148" s="11"/>
      <c r="I148" s="11"/>
      <c r="K148" s="6" t="s">
        <v>7264</v>
      </c>
      <c r="L148" s="5" t="s">
        <v>7265</v>
      </c>
      <c r="M148" s="5" t="s">
        <v>7276</v>
      </c>
    </row>
    <row r="149" spans="1:13" ht="34">
      <c r="F149" s="44" t="s">
        <v>6965</v>
      </c>
      <c r="G149" s="44" t="s">
        <v>1626</v>
      </c>
      <c r="K149" s="4" t="s">
        <v>6767</v>
      </c>
      <c r="L149" s="5" t="s">
        <v>6768</v>
      </c>
      <c r="M149" s="5" t="s">
        <v>6770</v>
      </c>
    </row>
    <row r="150" spans="1:13">
      <c r="F150" s="44" t="s">
        <v>6966</v>
      </c>
      <c r="G150" s="44" t="s">
        <v>6582</v>
      </c>
      <c r="H150" s="11"/>
      <c r="I150" s="11"/>
      <c r="K150" s="6" t="s">
        <v>1336</v>
      </c>
      <c r="L150" s="5" t="s">
        <v>1337</v>
      </c>
    </row>
    <row r="151" spans="1:13" ht="51">
      <c r="A151" s="1" t="s">
        <v>1625</v>
      </c>
      <c r="D151" s="5" t="str">
        <f>IF(ISBLANK(H151),E151,H151)</f>
        <v>gō [X bàʕà]</v>
      </c>
      <c r="E151" s="24" t="s">
        <v>3937</v>
      </c>
      <c r="F151" s="44" t="s">
        <v>6772</v>
      </c>
      <c r="G151" s="44" t="s">
        <v>6772</v>
      </c>
      <c r="H151" s="5" t="s">
        <v>3843</v>
      </c>
      <c r="I151" s="35"/>
      <c r="K151" s="6" t="s">
        <v>1307</v>
      </c>
      <c r="L151" s="5" t="s">
        <v>1308</v>
      </c>
      <c r="M151" s="5" t="s">
        <v>6769</v>
      </c>
    </row>
    <row r="152" spans="1:13" ht="51">
      <c r="A152" s="1" t="s">
        <v>1625</v>
      </c>
      <c r="D152" s="5" t="str">
        <f>IF(ISBLANK(H152),E152,H152)</f>
        <v>gō [X bāʕā]</v>
      </c>
      <c r="E152" s="24" t="s">
        <v>3834</v>
      </c>
      <c r="F152" s="44" t="s">
        <v>6771</v>
      </c>
      <c r="G152" s="44" t="s">
        <v>6771</v>
      </c>
      <c r="H152" s="5" t="s">
        <v>3850</v>
      </c>
      <c r="I152" s="35"/>
      <c r="K152" s="6" t="s">
        <v>1171</v>
      </c>
      <c r="L152" s="5" t="s">
        <v>1172</v>
      </c>
      <c r="M152" s="5" t="s">
        <v>3842</v>
      </c>
    </row>
    <row r="153" spans="1:13">
      <c r="F153" s="44" t="s">
        <v>8071</v>
      </c>
      <c r="G153" s="44" t="s">
        <v>6716</v>
      </c>
      <c r="H153" s="11"/>
      <c r="I153" s="11"/>
      <c r="K153" s="6" t="s">
        <v>1416</v>
      </c>
      <c r="L153" s="5" t="s">
        <v>1417</v>
      </c>
      <c r="M153" s="5" t="s">
        <v>7378</v>
      </c>
    </row>
    <row r="154" spans="1:13" ht="34">
      <c r="A154" s="1" t="s">
        <v>1644</v>
      </c>
      <c r="B154" s="2" t="s">
        <v>1706</v>
      </c>
      <c r="D154" s="5" t="str">
        <f>IF(ISBLANK(H154),E154,H154)</f>
        <v>gúrú</v>
      </c>
      <c r="E154" s="24" t="s">
        <v>4080</v>
      </c>
      <c r="F154" s="44" t="s">
        <v>8070</v>
      </c>
      <c r="G154" s="44" t="s">
        <v>6716</v>
      </c>
      <c r="H154" s="5" t="s">
        <v>1704</v>
      </c>
      <c r="I154" s="5" t="s">
        <v>1705</v>
      </c>
      <c r="K154" s="6" t="s">
        <v>4082</v>
      </c>
      <c r="L154" s="5" t="s">
        <v>4081</v>
      </c>
      <c r="M154" s="5" t="s">
        <v>8329</v>
      </c>
    </row>
    <row r="155" spans="1:13">
      <c r="F155" s="44" t="s">
        <v>7333</v>
      </c>
      <c r="G155" s="44" t="s">
        <v>7332</v>
      </c>
      <c r="K155" s="6" t="s">
        <v>1257</v>
      </c>
      <c r="L155" s="5" t="s">
        <v>1258</v>
      </c>
      <c r="M155" s="5" t="s">
        <v>7334</v>
      </c>
    </row>
    <row r="156" spans="1:13" ht="34">
      <c r="A156" s="1" t="s">
        <v>1644</v>
      </c>
      <c r="D156" s="5" t="str">
        <f>IF(ISBLANK(H156),E156,H156)</f>
        <v>já (1)</v>
      </c>
      <c r="E156" s="24" t="s">
        <v>4635</v>
      </c>
      <c r="F156" s="44" t="s">
        <v>6817</v>
      </c>
      <c r="G156" s="44" t="s">
        <v>6808</v>
      </c>
      <c r="H156" s="5" t="s">
        <v>3893</v>
      </c>
      <c r="I156" s="5" t="s">
        <v>1651</v>
      </c>
      <c r="K156" s="6" t="s">
        <v>1580</v>
      </c>
      <c r="L156" s="5" t="s">
        <v>1581</v>
      </c>
      <c r="M156" s="5" t="s">
        <v>1652</v>
      </c>
    </row>
    <row r="157" spans="1:13">
      <c r="A157" s="1" t="s">
        <v>1644</v>
      </c>
      <c r="D157" s="5" t="str">
        <f>IF(ISBLANK(H157),E157,H157)</f>
        <v>já (2)</v>
      </c>
      <c r="F157" s="44" t="s">
        <v>6818</v>
      </c>
      <c r="G157" s="44" t="s">
        <v>6808</v>
      </c>
      <c r="H157" s="5" t="s">
        <v>3901</v>
      </c>
      <c r="I157" s="5" t="s">
        <v>1651</v>
      </c>
      <c r="K157" s="6" t="s">
        <v>1186</v>
      </c>
      <c r="L157" s="5" t="s">
        <v>1187</v>
      </c>
      <c r="M157" s="5" t="s">
        <v>6809</v>
      </c>
    </row>
    <row r="158" spans="1:13">
      <c r="A158" s="1" t="s">
        <v>1678</v>
      </c>
      <c r="D158" s="5" t="str">
        <f>IF(ISBLANK(H158),E158,H158)</f>
        <v>jɔ̄ɣɔ̄</v>
      </c>
      <c r="F158" s="44" t="s">
        <v>6829</v>
      </c>
      <c r="G158" s="44" t="s">
        <v>6808</v>
      </c>
      <c r="H158" s="5" t="s">
        <v>1691</v>
      </c>
      <c r="I158" s="5" t="s">
        <v>1692</v>
      </c>
      <c r="J158" s="11" t="s">
        <v>6828</v>
      </c>
      <c r="K158" s="6" t="s">
        <v>1456</v>
      </c>
      <c r="L158" s="5" t="s">
        <v>1457</v>
      </c>
      <c r="M158" s="5" t="s">
        <v>6827</v>
      </c>
    </row>
    <row r="159" spans="1:13">
      <c r="F159" s="44" t="s">
        <v>7215</v>
      </c>
      <c r="G159" s="44" t="s">
        <v>6808</v>
      </c>
      <c r="K159" s="6" t="s">
        <v>1188</v>
      </c>
      <c r="L159" s="5" t="s">
        <v>7216</v>
      </c>
    </row>
    <row r="160" spans="1:13" ht="51">
      <c r="A160" s="1" t="s">
        <v>1947</v>
      </c>
      <c r="B160" s="2" t="s">
        <v>1636</v>
      </c>
      <c r="D160" s="5" t="str">
        <f>IF(ISBLANK(H160),E160,H160)</f>
        <v>jàɣà-bərú</v>
      </c>
      <c r="E160" s="24" t="s">
        <v>4631</v>
      </c>
      <c r="F160" s="44" t="s">
        <v>8087</v>
      </c>
      <c r="G160" s="44" t="s">
        <v>8089</v>
      </c>
      <c r="H160" s="5" t="s">
        <v>1945</v>
      </c>
      <c r="I160" s="5" t="s">
        <v>1946</v>
      </c>
      <c r="K160" s="6" t="s">
        <v>1470</v>
      </c>
      <c r="L160" s="5" t="s">
        <v>1471</v>
      </c>
      <c r="M160" s="5" t="s">
        <v>6810</v>
      </c>
    </row>
    <row r="161" spans="1:13" ht="34">
      <c r="F161" s="44" t="s">
        <v>7142</v>
      </c>
      <c r="G161" s="44" t="s">
        <v>7141</v>
      </c>
      <c r="H161" s="11"/>
      <c r="I161" s="11"/>
      <c r="J161" s="11" t="s">
        <v>1914</v>
      </c>
      <c r="K161" s="6" t="s">
        <v>1167</v>
      </c>
      <c r="L161" s="5" t="s">
        <v>1168</v>
      </c>
    </row>
    <row r="162" spans="1:13">
      <c r="A162" s="1" t="s">
        <v>2440</v>
      </c>
      <c r="B162" s="2" t="s">
        <v>1781</v>
      </c>
      <c r="D162" s="5" t="str">
        <f>IF(ISBLANK(H162),E162,H162)</f>
        <v>jāŋā</v>
      </c>
      <c r="F162" s="44" t="s">
        <v>6702</v>
      </c>
      <c r="G162" s="44" t="s">
        <v>6701</v>
      </c>
      <c r="H162" s="5" t="s">
        <v>2438</v>
      </c>
      <c r="I162" s="5" t="s">
        <v>2439</v>
      </c>
      <c r="K162" s="6" t="s">
        <v>2441</v>
      </c>
      <c r="L162" s="5" t="s">
        <v>2442</v>
      </c>
    </row>
    <row r="163" spans="1:13">
      <c r="F163" s="44" t="s">
        <v>6702</v>
      </c>
      <c r="G163" s="44" t="s">
        <v>6701</v>
      </c>
      <c r="K163" s="6" t="s">
        <v>6699</v>
      </c>
      <c r="L163" s="5" t="s">
        <v>6700</v>
      </c>
    </row>
    <row r="164" spans="1:13" ht="68">
      <c r="D164" s="5" t="str">
        <f>IF(ISBLANK(H164),E164,H164)</f>
        <v>gì 'know (a thing)', dʒīì, ʒīì 'know (sb)/connaître'</v>
      </c>
      <c r="E164" s="24" t="s">
        <v>4078</v>
      </c>
      <c r="F164" s="44" t="s">
        <v>6736</v>
      </c>
      <c r="G164" s="44" t="s">
        <v>6736</v>
      </c>
      <c r="H164" s="39"/>
      <c r="I164" s="39"/>
      <c r="J164" s="39"/>
      <c r="K164" s="12" t="s">
        <v>6738</v>
      </c>
      <c r="L164" s="11" t="s">
        <v>6737</v>
      </c>
      <c r="M164" s="5" t="s">
        <v>6739</v>
      </c>
    </row>
    <row r="165" spans="1:13" ht="34">
      <c r="A165" s="1" t="s">
        <v>1856</v>
      </c>
      <c r="B165" s="2" t="s">
        <v>1804</v>
      </c>
      <c r="D165" s="5" t="str">
        <f>IF(ISBLANK(H165),E165,H165)</f>
        <v>jígílá</v>
      </c>
      <c r="F165" s="44" t="s">
        <v>6815</v>
      </c>
      <c r="G165" s="44" t="s">
        <v>6813</v>
      </c>
      <c r="H165" s="5" t="s">
        <v>1854</v>
      </c>
      <c r="I165" s="5" t="s">
        <v>1855</v>
      </c>
      <c r="J165" s="11" t="s">
        <v>6814</v>
      </c>
      <c r="K165" s="6" t="s">
        <v>1311</v>
      </c>
      <c r="L165" s="5" t="s">
        <v>1312</v>
      </c>
    </row>
    <row r="166" spans="1:13">
      <c r="A166" s="1" t="s">
        <v>1856</v>
      </c>
      <c r="B166" s="2" t="s">
        <v>1804</v>
      </c>
      <c r="D166" s="5" t="str">
        <f>IF(ISBLANK(H166),E166,H166)</f>
        <v>jígílá</v>
      </c>
      <c r="F166" s="44" t="s">
        <v>6816</v>
      </c>
      <c r="G166" s="44" t="s">
        <v>6813</v>
      </c>
      <c r="H166" s="5" t="s">
        <v>1854</v>
      </c>
      <c r="I166" s="5" t="s">
        <v>1855</v>
      </c>
      <c r="K166" s="6" t="s">
        <v>1179</v>
      </c>
      <c r="L166" s="5" t="s">
        <v>1180</v>
      </c>
      <c r="M166" s="5" t="s">
        <v>1857</v>
      </c>
    </row>
    <row r="167" spans="1:13" ht="68">
      <c r="A167" s="1" t="s">
        <v>1678</v>
      </c>
      <c r="D167" s="5" t="str">
        <f>IF(ISBLANK(H167),E167,H167)</f>
        <v>jò ~ dyò</v>
      </c>
      <c r="E167" s="24" t="s">
        <v>3967</v>
      </c>
      <c r="F167" s="44" t="s">
        <v>6823</v>
      </c>
      <c r="G167" s="44" t="s">
        <v>1920</v>
      </c>
      <c r="H167" s="5" t="s">
        <v>6567</v>
      </c>
      <c r="I167" s="5" t="s">
        <v>6566</v>
      </c>
      <c r="K167" s="6" t="s">
        <v>1403</v>
      </c>
      <c r="L167" s="5" t="s">
        <v>1404</v>
      </c>
    </row>
    <row r="168" spans="1:13" ht="34">
      <c r="A168" s="1" t="s">
        <v>1678</v>
      </c>
      <c r="B168" s="2" t="s">
        <v>1636</v>
      </c>
      <c r="D168" s="5" t="str">
        <f>IF(ISBLANK(H168),E168,H168)</f>
        <v>jyō</v>
      </c>
      <c r="E168" s="24" t="s">
        <v>4776</v>
      </c>
      <c r="F168" s="44" t="s">
        <v>6820</v>
      </c>
      <c r="G168" s="44" t="s">
        <v>6822</v>
      </c>
      <c r="H168" s="5" t="s">
        <v>1918</v>
      </c>
      <c r="I168" s="5" t="s">
        <v>1919</v>
      </c>
      <c r="K168" s="6" t="s">
        <v>1507</v>
      </c>
      <c r="L168" s="5" t="s">
        <v>1508</v>
      </c>
    </row>
    <row r="169" spans="1:13">
      <c r="F169" s="44" t="s">
        <v>6821</v>
      </c>
      <c r="G169" s="44" t="s">
        <v>6822</v>
      </c>
      <c r="K169" s="4" t="s">
        <v>1313</v>
      </c>
      <c r="L169" s="5" t="s">
        <v>1314</v>
      </c>
      <c r="M169" s="5" t="s">
        <v>6732</v>
      </c>
    </row>
    <row r="170" spans="1:13" ht="34">
      <c r="A170" s="1" t="s">
        <v>1678</v>
      </c>
      <c r="B170" s="2" t="s">
        <v>1804</v>
      </c>
      <c r="D170" s="5" t="str">
        <f>IF(ISBLANK(H170),E170,H170)</f>
        <v>jūlā</v>
      </c>
      <c r="E170" s="24" t="s">
        <v>4782</v>
      </c>
      <c r="F170" s="44" t="s">
        <v>6569</v>
      </c>
      <c r="G170" s="44" t="s">
        <v>6570</v>
      </c>
      <c r="H170" s="5" t="s">
        <v>1811</v>
      </c>
      <c r="I170" s="5" t="s">
        <v>1812</v>
      </c>
      <c r="K170" s="6" t="s">
        <v>1792</v>
      </c>
      <c r="L170" s="5" t="s">
        <v>1342</v>
      </c>
      <c r="M170" s="5" t="s">
        <v>1810</v>
      </c>
    </row>
    <row r="171" spans="1:13">
      <c r="A171" s="1" t="s">
        <v>1678</v>
      </c>
      <c r="D171" s="5" t="str">
        <f>IF(ISBLANK(H171),E171,H171)</f>
        <v>jūrɔ̄</v>
      </c>
      <c r="F171" s="44" t="s">
        <v>6833</v>
      </c>
      <c r="G171" s="44" t="s">
        <v>6832</v>
      </c>
      <c r="H171" s="5" t="s">
        <v>1683</v>
      </c>
      <c r="I171" s="5" t="s">
        <v>1684</v>
      </c>
      <c r="K171" s="6" t="s">
        <v>1317</v>
      </c>
      <c r="L171" s="5" t="s">
        <v>1318</v>
      </c>
    </row>
    <row r="172" spans="1:13">
      <c r="F172" s="44" t="s">
        <v>7123</v>
      </c>
      <c r="G172" s="44" t="s">
        <v>7122</v>
      </c>
      <c r="H172" s="11"/>
      <c r="I172" s="11"/>
      <c r="K172" s="6" t="s">
        <v>1495</v>
      </c>
      <c r="L172" s="5" t="s">
        <v>1496</v>
      </c>
    </row>
    <row r="173" spans="1:13" ht="68">
      <c r="D173" s="5" t="str">
        <f>IF(ISBLANK(H173),E173,H173)</f>
        <v>jú</v>
      </c>
      <c r="E173" s="24" t="s">
        <v>4811</v>
      </c>
      <c r="F173" s="44" t="s">
        <v>6824</v>
      </c>
      <c r="G173" s="44" t="s">
        <v>1917</v>
      </c>
      <c r="H173" s="5" t="s">
        <v>1916</v>
      </c>
      <c r="I173" s="5" t="s">
        <v>1917</v>
      </c>
      <c r="K173" s="6" t="s">
        <v>1915</v>
      </c>
      <c r="L173" s="5" t="s">
        <v>1241</v>
      </c>
    </row>
    <row r="174" spans="1:13" ht="34">
      <c r="A174" s="1" t="s">
        <v>1824</v>
      </c>
      <c r="B174" s="2" t="s">
        <v>1804</v>
      </c>
      <c r="D174" s="5" t="str">
        <f>IF(ISBLANK(H174),E174,H174)</f>
        <v>jūgāⁿ</v>
      </c>
      <c r="E174" s="24" t="s">
        <v>3825</v>
      </c>
      <c r="F174" s="44" t="s">
        <v>6831</v>
      </c>
      <c r="G174" s="44" t="s">
        <v>6830</v>
      </c>
      <c r="H174" s="5" t="s">
        <v>1830</v>
      </c>
      <c r="I174" s="5" t="s">
        <v>1831</v>
      </c>
      <c r="K174" s="6" t="s">
        <v>1597</v>
      </c>
      <c r="L174" s="5" t="s">
        <v>1158</v>
      </c>
      <c r="M174" s="5" t="s">
        <v>1832</v>
      </c>
    </row>
    <row r="175" spans="1:13">
      <c r="F175" s="44" t="s">
        <v>6776</v>
      </c>
      <c r="G175" s="44" t="s">
        <v>6775</v>
      </c>
      <c r="K175" s="4" t="s">
        <v>7342</v>
      </c>
      <c r="L175" s="5" t="s">
        <v>7343</v>
      </c>
    </row>
    <row r="176" spans="1:13">
      <c r="F176" s="44" t="s">
        <v>6776</v>
      </c>
      <c r="G176" s="44" t="s">
        <v>6775</v>
      </c>
      <c r="K176" s="4" t="s">
        <v>6773</v>
      </c>
      <c r="L176" s="5" t="s">
        <v>6774</v>
      </c>
    </row>
    <row r="177" spans="1:13" ht="34">
      <c r="D177" s="5" t="str">
        <f>IF(ISBLANK(H177),E177,H177)</f>
        <v>kāɣālā</v>
      </c>
      <c r="E177" s="24" t="s">
        <v>4807</v>
      </c>
      <c r="F177" s="44" t="s">
        <v>7269</v>
      </c>
      <c r="G177" s="44" t="s">
        <v>1849</v>
      </c>
      <c r="H177" s="5" t="s">
        <v>1848</v>
      </c>
      <c r="I177" s="5" t="s">
        <v>1849</v>
      </c>
      <c r="K177" s="6" t="s">
        <v>7271</v>
      </c>
      <c r="L177" s="5" t="s">
        <v>7272</v>
      </c>
      <c r="M177" s="5" t="s">
        <v>4780</v>
      </c>
    </row>
    <row r="178" spans="1:13" ht="34">
      <c r="A178" s="1" t="s">
        <v>1824</v>
      </c>
      <c r="B178" s="2" t="s">
        <v>1804</v>
      </c>
      <c r="D178" s="5" t="str">
        <f>IF(ISBLANK(H178),E178,H178)</f>
        <v>kāɣālā</v>
      </c>
      <c r="E178" s="24" t="s">
        <v>4121</v>
      </c>
      <c r="F178" s="44" t="s">
        <v>7270</v>
      </c>
      <c r="G178" s="44" t="s">
        <v>1849</v>
      </c>
      <c r="H178" s="5" t="s">
        <v>1848</v>
      </c>
      <c r="I178" s="5" t="s">
        <v>1849</v>
      </c>
      <c r="K178" s="6" t="s">
        <v>1221</v>
      </c>
      <c r="L178" s="5" t="s">
        <v>1222</v>
      </c>
      <c r="M178" s="5" t="s">
        <v>4781</v>
      </c>
    </row>
    <row r="179" spans="1:13" ht="34">
      <c r="F179" s="84" t="s">
        <v>7273</v>
      </c>
      <c r="G179" s="84" t="s">
        <v>1849</v>
      </c>
      <c r="H179" s="11"/>
      <c r="I179" s="11"/>
      <c r="K179" s="6" t="s">
        <v>7274</v>
      </c>
      <c r="L179" s="5" t="s">
        <v>7275</v>
      </c>
      <c r="M179" s="5" t="s">
        <v>7268</v>
      </c>
    </row>
    <row r="180" spans="1:13" ht="34">
      <c r="A180" s="1" t="s">
        <v>1678</v>
      </c>
      <c r="D180" s="5" t="str">
        <f>IF(ISBLANK(H180),E180,H180)</f>
        <v>kāɣāⁿ</v>
      </c>
      <c r="F180" s="44" t="s">
        <v>6879</v>
      </c>
      <c r="G180" s="44" t="s">
        <v>7565</v>
      </c>
      <c r="H180" s="5" t="s">
        <v>1697</v>
      </c>
      <c r="I180" s="5" t="s">
        <v>1698</v>
      </c>
      <c r="K180" s="6" t="s">
        <v>1286</v>
      </c>
      <c r="L180" s="5" t="s">
        <v>1287</v>
      </c>
    </row>
    <row r="181" spans="1:13" ht="34">
      <c r="D181" s="5" t="str">
        <f>IF(ISBLANK(H181),E181,H181)</f>
        <v>kan 'get along; agree'</v>
      </c>
      <c r="E181" s="24" t="s">
        <v>4123</v>
      </c>
      <c r="F181" s="44" t="s">
        <v>6878</v>
      </c>
      <c r="G181" s="44" t="s">
        <v>7560</v>
      </c>
      <c r="H181" s="39"/>
      <c r="I181" s="39"/>
      <c r="J181" s="39"/>
      <c r="K181" s="12" t="s">
        <v>6876</v>
      </c>
      <c r="L181" s="11" t="s">
        <v>6877</v>
      </c>
    </row>
    <row r="182" spans="1:13" ht="34">
      <c r="F182" s="44" t="s">
        <v>7368</v>
      </c>
      <c r="G182" s="44" t="s">
        <v>7560</v>
      </c>
      <c r="H182" s="11"/>
      <c r="I182" s="11"/>
      <c r="K182" s="6" t="s">
        <v>1259</v>
      </c>
      <c r="L182" s="5" t="s">
        <v>1260</v>
      </c>
    </row>
    <row r="183" spans="1:13">
      <c r="F183" s="44" t="s">
        <v>7368</v>
      </c>
      <c r="G183" s="44" t="s">
        <v>1698</v>
      </c>
      <c r="H183" s="11"/>
      <c r="I183" s="11"/>
      <c r="K183" s="6" t="s">
        <v>7370</v>
      </c>
      <c r="L183" s="5" t="s">
        <v>1399</v>
      </c>
      <c r="M183" s="5" t="s">
        <v>7369</v>
      </c>
    </row>
    <row r="184" spans="1:13" ht="34">
      <c r="A184" s="1" t="s">
        <v>1967</v>
      </c>
      <c r="D184" s="5" t="str">
        <f>IF(ISBLANK(H184),E184,H184)</f>
        <v>kāɣānsā</v>
      </c>
      <c r="F184" s="44" t="s">
        <v>8082</v>
      </c>
      <c r="G184" s="44" t="s">
        <v>8083</v>
      </c>
      <c r="H184" s="5" t="s">
        <v>2040</v>
      </c>
      <c r="I184" s="5" t="s">
        <v>2040</v>
      </c>
      <c r="K184" s="6" t="s">
        <v>1239</v>
      </c>
      <c r="L184" s="5" t="s">
        <v>1240</v>
      </c>
    </row>
    <row r="185" spans="1:13">
      <c r="F185" s="44" t="s">
        <v>8015</v>
      </c>
      <c r="G185" s="44" t="s">
        <v>6883</v>
      </c>
      <c r="K185" s="4" t="s">
        <v>7040</v>
      </c>
      <c r="L185" s="5" t="s">
        <v>7039</v>
      </c>
    </row>
    <row r="186" spans="1:13" ht="34">
      <c r="A186" s="1" t="s">
        <v>1644</v>
      </c>
      <c r="B186" s="2" t="s">
        <v>1781</v>
      </c>
      <c r="D186" s="5" t="str">
        <f>IF(ISBLANK(H186),E186,H186)</f>
        <v>kárá (2)</v>
      </c>
      <c r="F186" s="44" t="s">
        <v>8065</v>
      </c>
      <c r="G186" s="44" t="s">
        <v>6883</v>
      </c>
      <c r="H186" s="5" t="s">
        <v>3902</v>
      </c>
      <c r="I186" s="5" t="s">
        <v>2025</v>
      </c>
      <c r="K186" s="6" t="s">
        <v>1436</v>
      </c>
      <c r="L186" s="5" t="s">
        <v>1437</v>
      </c>
      <c r="M186" s="5" t="s">
        <v>2027</v>
      </c>
    </row>
    <row r="187" spans="1:13" ht="34">
      <c r="A187" s="1" t="s">
        <v>1873</v>
      </c>
      <c r="B187" s="2" t="s">
        <v>1878</v>
      </c>
      <c r="D187" s="5" t="str">
        <f>IF(ISBLANK(H187),E187,H187)</f>
        <v>kéyⁿ (1a)</v>
      </c>
      <c r="E187" s="24" t="s">
        <v>4800</v>
      </c>
      <c r="F187" s="44" t="s">
        <v>6888</v>
      </c>
      <c r="G187" s="44" t="s">
        <v>6887</v>
      </c>
      <c r="H187" s="5" t="s">
        <v>3876</v>
      </c>
      <c r="I187" s="5" t="s">
        <v>1874</v>
      </c>
      <c r="K187" s="6" t="s">
        <v>1527</v>
      </c>
      <c r="L187" s="5" t="s">
        <v>1528</v>
      </c>
    </row>
    <row r="188" spans="1:13" ht="34">
      <c r="A188" s="1" t="s">
        <v>1873</v>
      </c>
      <c r="B188" s="2" t="s">
        <v>1878</v>
      </c>
      <c r="D188" s="5" t="str">
        <f>IF(ISBLANK(H188),E188,H188)</f>
        <v>kéyⁿ (1b)</v>
      </c>
      <c r="F188" s="44" t="s">
        <v>6889</v>
      </c>
      <c r="G188" s="44" t="s">
        <v>6887</v>
      </c>
      <c r="H188" s="5" t="s">
        <v>3886</v>
      </c>
      <c r="I188" s="5" t="s">
        <v>1874</v>
      </c>
      <c r="K188" s="4" t="s">
        <v>1875</v>
      </c>
      <c r="L188" s="5" t="s">
        <v>1876</v>
      </c>
      <c r="M188" s="5" t="s">
        <v>1877</v>
      </c>
    </row>
    <row r="189" spans="1:13">
      <c r="F189" s="44" t="s">
        <v>8111</v>
      </c>
      <c r="G189" s="44" t="s">
        <v>8110</v>
      </c>
      <c r="H189" s="11"/>
      <c r="I189" s="11"/>
      <c r="J189" s="11" t="s">
        <v>1914</v>
      </c>
      <c r="K189" s="6" t="s">
        <v>1253</v>
      </c>
      <c r="L189" s="5" t="s">
        <v>1254</v>
      </c>
    </row>
    <row r="190" spans="1:13" ht="34">
      <c r="A190" s="1" t="s">
        <v>1873</v>
      </c>
      <c r="B190" s="2" t="s">
        <v>1878</v>
      </c>
      <c r="D190" s="5" t="str">
        <f>IF(ISBLANK(H190),E190,H190)</f>
        <v>kíní</v>
      </c>
      <c r="E190" s="24" t="s">
        <v>4158</v>
      </c>
      <c r="F190" s="44" t="s">
        <v>7583</v>
      </c>
      <c r="G190" s="44" t="s">
        <v>6682</v>
      </c>
      <c r="H190" s="5" t="s">
        <v>1891</v>
      </c>
      <c r="I190" s="5" t="s">
        <v>1892</v>
      </c>
      <c r="K190" s="6" t="s">
        <v>1893</v>
      </c>
      <c r="L190" s="5" t="s">
        <v>1277</v>
      </c>
    </row>
    <row r="191" spans="1:13">
      <c r="F191" s="44" t="s">
        <v>7582</v>
      </c>
      <c r="G191" s="44" t="s">
        <v>6682</v>
      </c>
      <c r="K191" s="6" t="s">
        <v>7581</v>
      </c>
      <c r="L191" s="5" t="s">
        <v>7580</v>
      </c>
    </row>
    <row r="192" spans="1:13" ht="51">
      <c r="A192" s="1" t="s">
        <v>1644</v>
      </c>
      <c r="B192" s="2" t="s">
        <v>1706</v>
      </c>
      <c r="D192" s="5" t="str">
        <f>IF(ISBLANK(H192),E192,H192)</f>
        <v>kúrú</v>
      </c>
      <c r="E192" s="24" t="s">
        <v>4795</v>
      </c>
      <c r="F192" s="44" t="s">
        <v>6897</v>
      </c>
      <c r="G192" s="44" t="s">
        <v>6896</v>
      </c>
      <c r="H192" s="5" t="s">
        <v>1717</v>
      </c>
      <c r="I192" s="5" t="s">
        <v>4208</v>
      </c>
      <c r="K192" s="6" t="s">
        <v>1150</v>
      </c>
      <c r="L192" s="5" t="s">
        <v>1151</v>
      </c>
    </row>
    <row r="193" spans="1:13" ht="34">
      <c r="F193" s="44" t="s">
        <v>7612</v>
      </c>
      <c r="G193" s="44"/>
      <c r="H193" s="11"/>
      <c r="I193" s="11"/>
      <c r="J193" s="11" t="s">
        <v>7611</v>
      </c>
      <c r="K193" s="6" t="s">
        <v>1315</v>
      </c>
      <c r="L193" s="5" t="s">
        <v>1316</v>
      </c>
    </row>
    <row r="194" spans="1:13">
      <c r="A194" s="1" t="s">
        <v>1678</v>
      </c>
      <c r="D194" s="5" t="str">
        <f>IF(ISBLANK(H194),E194,H194)</f>
        <v>klā</v>
      </c>
      <c r="F194" s="44" t="s">
        <v>7576</v>
      </c>
      <c r="G194" s="44" t="s">
        <v>6885</v>
      </c>
      <c r="H194" s="5" t="s">
        <v>2008</v>
      </c>
      <c r="I194" s="5" t="s">
        <v>2009</v>
      </c>
      <c r="K194" s="6" t="s">
        <v>1376</v>
      </c>
      <c r="L194" s="5" t="s">
        <v>1377</v>
      </c>
    </row>
    <row r="195" spans="1:13">
      <c r="F195" s="44" t="s">
        <v>7575</v>
      </c>
      <c r="G195" s="44" t="s">
        <v>6885</v>
      </c>
      <c r="K195" s="6" t="s">
        <v>1378</v>
      </c>
      <c r="L195" s="15" t="s">
        <v>7577</v>
      </c>
    </row>
    <row r="196" spans="1:13">
      <c r="A196" s="1" t="s">
        <v>1829</v>
      </c>
      <c r="B196" s="2" t="s">
        <v>1804</v>
      </c>
      <c r="D196" s="5" t="str">
        <f t="shared" ref="D196:D201" si="2">IF(ISBLANK(H196),E196,H196)</f>
        <v>klágà</v>
      </c>
      <c r="F196" s="44" t="s">
        <v>6891</v>
      </c>
      <c r="G196" s="44" t="s">
        <v>2444</v>
      </c>
      <c r="H196" s="5" t="s">
        <v>2443</v>
      </c>
      <c r="I196" s="5" t="s">
        <v>2444</v>
      </c>
      <c r="K196" s="6" t="s">
        <v>2445</v>
      </c>
      <c r="L196" s="5" t="s">
        <v>2446</v>
      </c>
    </row>
    <row r="197" spans="1:13" ht="34">
      <c r="A197" s="1" t="s">
        <v>1722</v>
      </c>
      <c r="B197" s="2" t="s">
        <v>1781</v>
      </c>
      <c r="D197" s="5" t="str">
        <f t="shared" si="2"/>
        <v>klàⁿ (1a)</v>
      </c>
      <c r="F197" s="44" t="s">
        <v>3877</v>
      </c>
      <c r="G197" s="44" t="s">
        <v>1985</v>
      </c>
      <c r="H197" s="5" t="s">
        <v>3877</v>
      </c>
      <c r="I197" s="5" t="s">
        <v>1985</v>
      </c>
      <c r="K197" s="6" t="s">
        <v>1410</v>
      </c>
      <c r="L197" s="5" t="s">
        <v>1411</v>
      </c>
    </row>
    <row r="198" spans="1:13" ht="34">
      <c r="A198" s="1" t="s">
        <v>1722</v>
      </c>
      <c r="B198" s="2" t="s">
        <v>1781</v>
      </c>
      <c r="D198" s="5" t="str">
        <f t="shared" si="2"/>
        <v>klàⁿ (1b)</v>
      </c>
      <c r="F198" s="44" t="s">
        <v>3887</v>
      </c>
      <c r="G198" s="44" t="s">
        <v>1985</v>
      </c>
      <c r="H198" s="5" t="s">
        <v>3887</v>
      </c>
      <c r="I198" s="5" t="s">
        <v>1985</v>
      </c>
      <c r="K198" s="6" t="s">
        <v>1412</v>
      </c>
      <c r="L198" s="5" t="s">
        <v>1413</v>
      </c>
    </row>
    <row r="199" spans="1:13">
      <c r="D199" s="5" t="str">
        <f t="shared" si="2"/>
        <v>kērēⁿ 'clap'</v>
      </c>
      <c r="E199" s="24" t="s">
        <v>4149</v>
      </c>
      <c r="F199" s="44" t="s">
        <v>6886</v>
      </c>
      <c r="G199" s="44" t="s">
        <v>6885</v>
      </c>
      <c r="H199" s="39"/>
      <c r="I199" s="39"/>
      <c r="J199" s="39"/>
      <c r="K199" s="6" t="s">
        <v>1468</v>
      </c>
      <c r="L199" s="5" t="s">
        <v>1469</v>
      </c>
      <c r="M199" s="5" t="s">
        <v>4150</v>
      </c>
    </row>
    <row r="200" spans="1:13" ht="51">
      <c r="A200" s="1" t="s">
        <v>1678</v>
      </c>
      <c r="B200" s="2" t="s">
        <v>1721</v>
      </c>
      <c r="D200" s="5" t="str">
        <f t="shared" si="2"/>
        <v>kō 1a</v>
      </c>
      <c r="E200" s="24" t="s">
        <v>4798</v>
      </c>
      <c r="F200" s="44" t="s">
        <v>6967</v>
      </c>
      <c r="G200" s="44" t="s">
        <v>1732</v>
      </c>
      <c r="H200" s="5" t="s">
        <v>4069</v>
      </c>
      <c r="I200" s="5" t="s">
        <v>1732</v>
      </c>
      <c r="K200" s="6" t="s">
        <v>1576</v>
      </c>
      <c r="L200" s="5" t="s">
        <v>1577</v>
      </c>
    </row>
    <row r="201" spans="1:13" ht="34">
      <c r="A201" s="1" t="s">
        <v>1678</v>
      </c>
      <c r="B201" s="2" t="s">
        <v>1721</v>
      </c>
      <c r="D201" s="5" t="str">
        <f t="shared" si="2"/>
        <v>kō 1b</v>
      </c>
      <c r="E201" s="24" t="s">
        <v>4071</v>
      </c>
      <c r="F201" s="44" t="s">
        <v>6968</v>
      </c>
      <c r="G201" s="44" t="s">
        <v>1732</v>
      </c>
      <c r="H201" s="5" t="s">
        <v>4070</v>
      </c>
      <c r="I201" s="5" t="s">
        <v>1732</v>
      </c>
      <c r="K201" s="6" t="s">
        <v>1242</v>
      </c>
      <c r="L201" s="5" t="s">
        <v>1243</v>
      </c>
      <c r="M201" s="5" t="s">
        <v>4068</v>
      </c>
    </row>
    <row r="202" spans="1:13" ht="34">
      <c r="F202" s="44" t="s">
        <v>7350</v>
      </c>
      <c r="G202" s="44" t="s">
        <v>7349</v>
      </c>
      <c r="K202" s="6" t="s">
        <v>7347</v>
      </c>
      <c r="L202" s="5" t="s">
        <v>7348</v>
      </c>
    </row>
    <row r="203" spans="1:13" ht="34">
      <c r="A203" s="1" t="s">
        <v>1881</v>
      </c>
      <c r="B203" s="2" t="s">
        <v>1627</v>
      </c>
      <c r="D203" s="5" t="str">
        <f>IF(ISBLANK(H203),E203,H203)</f>
        <v>kɔ̄ ~ kwɔ̄</v>
      </c>
      <c r="E203" s="24" t="s">
        <v>4117</v>
      </c>
      <c r="F203" s="44" t="s">
        <v>6568</v>
      </c>
      <c r="G203" s="44" t="s">
        <v>1905</v>
      </c>
      <c r="H203" s="5" t="s">
        <v>6568</v>
      </c>
      <c r="I203" s="5" t="s">
        <v>1905</v>
      </c>
      <c r="K203" s="6" t="s">
        <v>1147</v>
      </c>
      <c r="L203" s="5" t="s">
        <v>1148</v>
      </c>
      <c r="M203" s="5" t="s">
        <v>6698</v>
      </c>
    </row>
    <row r="204" spans="1:13" ht="51">
      <c r="A204" s="1" t="s">
        <v>1722</v>
      </c>
      <c r="B204" s="2" t="s">
        <v>1781</v>
      </c>
      <c r="D204" s="5" t="str">
        <f>IF(ISBLANK(H204),E204,H204)</f>
        <v>kɔ̀ⁿ</v>
      </c>
      <c r="E204" s="24" t="s">
        <v>4204</v>
      </c>
      <c r="F204" s="44" t="s">
        <v>6969</v>
      </c>
      <c r="G204" s="44" t="s">
        <v>1782</v>
      </c>
      <c r="H204" s="5" t="s">
        <v>1782</v>
      </c>
      <c r="I204" s="5" t="s">
        <v>1783</v>
      </c>
      <c r="K204" s="6" t="s">
        <v>1434</v>
      </c>
      <c r="L204" s="5" t="s">
        <v>1435</v>
      </c>
      <c r="M204" s="5" t="s">
        <v>8081</v>
      </c>
    </row>
    <row r="205" spans="1:13">
      <c r="F205" s="44" t="s">
        <v>6970</v>
      </c>
      <c r="G205" s="44" t="s">
        <v>1783</v>
      </c>
      <c r="H205" s="11"/>
      <c r="I205" s="11"/>
      <c r="K205" s="6" t="s">
        <v>1358</v>
      </c>
      <c r="L205" s="5" t="s">
        <v>1359</v>
      </c>
    </row>
    <row r="206" spans="1:13" ht="51">
      <c r="D206" s="5" t="str">
        <f>IF(ISBLANK(H206),E206,H206)</f>
        <v>kī 'chew/mastiquer'</v>
      </c>
      <c r="E206" s="24" t="s">
        <v>4157</v>
      </c>
      <c r="F206" s="44" t="s">
        <v>8333</v>
      </c>
      <c r="G206" s="44" t="s">
        <v>8002</v>
      </c>
      <c r="H206" s="39"/>
      <c r="I206" s="39"/>
      <c r="J206" s="39"/>
      <c r="K206" s="12" t="s">
        <v>8334</v>
      </c>
      <c r="L206" s="11" t="s">
        <v>8331</v>
      </c>
      <c r="M206" s="5" t="s">
        <v>8332</v>
      </c>
    </row>
    <row r="207" spans="1:13">
      <c r="A207" s="1" t="s">
        <v>1644</v>
      </c>
      <c r="B207" s="2" t="s">
        <v>1706</v>
      </c>
      <c r="D207" s="5" t="str">
        <f>IF(ISBLANK(H207),E207,H207)</f>
        <v>kɔ́rɔ́ⁿ</v>
      </c>
      <c r="F207" s="44" t="s">
        <v>8335</v>
      </c>
      <c r="G207" s="44" t="s">
        <v>8002</v>
      </c>
      <c r="H207" s="5" t="s">
        <v>1714</v>
      </c>
      <c r="I207" s="5" t="s">
        <v>1715</v>
      </c>
      <c r="K207" s="4" t="s">
        <v>1712</v>
      </c>
      <c r="L207" s="5" t="s">
        <v>1713</v>
      </c>
    </row>
    <row r="208" spans="1:13" ht="34">
      <c r="A208" s="1" t="s">
        <v>1873</v>
      </c>
      <c r="B208" s="2" t="s">
        <v>1636</v>
      </c>
      <c r="D208" s="5" t="str">
        <f>IF(ISBLANK(H208),E208,H208)</f>
        <v>kpá</v>
      </c>
      <c r="E208" s="24" t="s">
        <v>4112</v>
      </c>
      <c r="F208" s="44" t="s">
        <v>1734</v>
      </c>
      <c r="G208" s="44" t="s">
        <v>1924</v>
      </c>
      <c r="H208" s="5" t="s">
        <v>1734</v>
      </c>
      <c r="I208" s="5" t="s">
        <v>1924</v>
      </c>
      <c r="K208" s="6" t="s">
        <v>1539</v>
      </c>
      <c r="L208" s="5" t="s">
        <v>1540</v>
      </c>
    </row>
    <row r="209" spans="1:13" ht="34">
      <c r="A209" s="1" t="s">
        <v>1881</v>
      </c>
      <c r="B209" s="2" t="s">
        <v>1541</v>
      </c>
      <c r="D209" s="5" t="str">
        <f>IF(ISBLANK(H209),E209,H209)</f>
        <v>kpāⁿ</v>
      </c>
      <c r="E209" s="24" t="s">
        <v>4194</v>
      </c>
      <c r="F209" s="44" t="s">
        <v>8007</v>
      </c>
      <c r="G209" s="44" t="s">
        <v>1959</v>
      </c>
      <c r="H209" s="5" t="s">
        <v>1958</v>
      </c>
      <c r="I209" s="5" t="s">
        <v>1959</v>
      </c>
      <c r="K209" s="4" t="s">
        <v>6892</v>
      </c>
      <c r="L209" s="11" t="s">
        <v>6893</v>
      </c>
      <c r="M209" s="5" t="s">
        <v>1957</v>
      </c>
    </row>
    <row r="210" spans="1:13">
      <c r="F210" s="44" t="s">
        <v>8006</v>
      </c>
      <c r="G210" s="44" t="s">
        <v>7243</v>
      </c>
      <c r="H210" s="11"/>
      <c r="I210" s="11"/>
      <c r="K210" s="6" t="s">
        <v>1345</v>
      </c>
      <c r="L210" s="5" t="s">
        <v>1346</v>
      </c>
    </row>
    <row r="211" spans="1:13">
      <c r="F211" s="44" t="s">
        <v>8005</v>
      </c>
      <c r="G211" s="44" t="s">
        <v>7243</v>
      </c>
      <c r="H211" s="11"/>
      <c r="I211" s="11"/>
      <c r="K211" s="6" t="s">
        <v>8003</v>
      </c>
      <c r="L211" s="5" t="s">
        <v>8004</v>
      </c>
    </row>
    <row r="212" spans="1:13" ht="51">
      <c r="A212" s="1" t="s">
        <v>1644</v>
      </c>
      <c r="D212" s="5" t="str">
        <f>IF(ISBLANK(H212),E212,H212)</f>
        <v>kpɛ́rɛ́ (1a)</v>
      </c>
      <c r="E212" s="24" t="s">
        <v>4067</v>
      </c>
      <c r="F212" s="44" t="s">
        <v>3878</v>
      </c>
      <c r="G212" s="44" t="s">
        <v>6684</v>
      </c>
      <c r="H212" s="5" t="s">
        <v>3878</v>
      </c>
      <c r="I212" s="5" t="s">
        <v>1643</v>
      </c>
      <c r="K212" s="6" t="s">
        <v>1450</v>
      </c>
      <c r="L212" s="5" t="s">
        <v>1451</v>
      </c>
    </row>
    <row r="213" spans="1:13" ht="51">
      <c r="A213" s="1" t="s">
        <v>1644</v>
      </c>
      <c r="D213" s="5" t="str">
        <f>IF(ISBLANK(H213),E213,H213)</f>
        <v>kpɛ́rɛ́ (1b)</v>
      </c>
      <c r="F213" s="44" t="s">
        <v>3888</v>
      </c>
      <c r="G213" s="44" t="s">
        <v>6684</v>
      </c>
      <c r="H213" s="5" t="s">
        <v>3888</v>
      </c>
      <c r="I213" s="5" t="s">
        <v>1643</v>
      </c>
      <c r="K213" s="6" t="s">
        <v>1645</v>
      </c>
      <c r="L213" s="5" t="s">
        <v>1646</v>
      </c>
      <c r="M213" s="5" t="s">
        <v>1647</v>
      </c>
    </row>
    <row r="214" spans="1:13">
      <c r="F214" s="44" t="s">
        <v>6971</v>
      </c>
      <c r="G214" s="44" t="s">
        <v>6684</v>
      </c>
      <c r="K214" s="6" t="s">
        <v>6685</v>
      </c>
      <c r="L214" s="5" t="s">
        <v>6686</v>
      </c>
    </row>
    <row r="215" spans="1:13">
      <c r="F215" s="44" t="s">
        <v>6971</v>
      </c>
      <c r="G215" s="44" t="s">
        <v>6684</v>
      </c>
      <c r="K215" s="6" t="s">
        <v>7143</v>
      </c>
      <c r="L215" s="5" t="s">
        <v>7144</v>
      </c>
    </row>
    <row r="216" spans="1:13" ht="34">
      <c r="A216" s="1" t="s">
        <v>1644</v>
      </c>
      <c r="D216" s="5" t="str">
        <f>IF(ISBLANK(H216),E216,H216)</f>
        <v>kpɛ́rɛ́ (2)</v>
      </c>
      <c r="F216" s="44" t="s">
        <v>3903</v>
      </c>
      <c r="G216" s="44" t="s">
        <v>6684</v>
      </c>
      <c r="H216" s="5" t="s">
        <v>3903</v>
      </c>
      <c r="I216" s="5" t="s">
        <v>1643</v>
      </c>
      <c r="K216" s="6" t="s">
        <v>1648</v>
      </c>
      <c r="L216" s="5" t="s">
        <v>1649</v>
      </c>
      <c r="M216" s="5" t="s">
        <v>4471</v>
      </c>
    </row>
    <row r="217" spans="1:13" ht="51">
      <c r="A217" s="1" t="s">
        <v>1628</v>
      </c>
      <c r="D217" s="5" t="str">
        <f>IF(ISBLANK(H217),E217,H217)</f>
        <v>kpɔ̄y~kpərɔ̄</v>
      </c>
      <c r="F217" s="44" t="s">
        <v>6895</v>
      </c>
      <c r="G217" s="44" t="s">
        <v>6894</v>
      </c>
      <c r="H217" s="5" t="s">
        <v>1640</v>
      </c>
      <c r="I217" s="5" t="s">
        <v>1641</v>
      </c>
      <c r="K217" s="6" t="s">
        <v>1398</v>
      </c>
      <c r="L217" s="5" t="s">
        <v>6811</v>
      </c>
    </row>
    <row r="218" spans="1:13">
      <c r="A218" s="1" t="s">
        <v>1720</v>
      </c>
      <c r="B218" s="2" t="s">
        <v>1721</v>
      </c>
      <c r="D218" s="5" t="str">
        <f>IF(ISBLANK(H218),E218,H218)</f>
        <v>kú</v>
      </c>
      <c r="E218" s="24" t="s">
        <v>1733</v>
      </c>
      <c r="F218" s="44" t="s">
        <v>6972</v>
      </c>
      <c r="G218" s="44" t="s">
        <v>6812</v>
      </c>
      <c r="H218" s="5" t="s">
        <v>1733</v>
      </c>
      <c r="I218" s="5" t="s">
        <v>1734</v>
      </c>
      <c r="K218" s="6" t="s">
        <v>1215</v>
      </c>
      <c r="L218" s="5" t="s">
        <v>1216</v>
      </c>
    </row>
    <row r="219" spans="1:13">
      <c r="A219" s="1" t="s">
        <v>1720</v>
      </c>
      <c r="B219" s="2" t="s">
        <v>1721</v>
      </c>
      <c r="D219" s="5" t="str">
        <f>IF(ISBLANK(H219),E219,H219)</f>
        <v>kú</v>
      </c>
      <c r="F219" s="44" t="s">
        <v>6973</v>
      </c>
      <c r="G219" s="44" t="s">
        <v>6812</v>
      </c>
      <c r="H219" s="5" t="s">
        <v>1733</v>
      </c>
      <c r="I219" s="5" t="s">
        <v>1734</v>
      </c>
      <c r="K219" s="6" t="s">
        <v>1735</v>
      </c>
      <c r="L219" s="5" t="s">
        <v>1736</v>
      </c>
      <c r="M219" s="5" t="s">
        <v>1737</v>
      </c>
    </row>
    <row r="220" spans="1:13">
      <c r="F220" s="44" t="s">
        <v>7161</v>
      </c>
      <c r="G220" s="44" t="s">
        <v>6812</v>
      </c>
      <c r="J220" s="11" t="s">
        <v>7308</v>
      </c>
      <c r="K220" s="6" t="s">
        <v>7162</v>
      </c>
      <c r="L220" s="5" t="s">
        <v>7163</v>
      </c>
      <c r="M220" s="5" t="s">
        <v>7164</v>
      </c>
    </row>
    <row r="221" spans="1:13">
      <c r="F221" s="44" t="s">
        <v>7236</v>
      </c>
      <c r="G221" s="44" t="s">
        <v>6812</v>
      </c>
      <c r="J221" s="11" t="s">
        <v>7308</v>
      </c>
      <c r="K221" s="6" t="s">
        <v>7237</v>
      </c>
      <c r="L221" s="5" t="s">
        <v>7238</v>
      </c>
    </row>
    <row r="222" spans="1:13">
      <c r="F222" s="44" t="s">
        <v>7307</v>
      </c>
      <c r="G222" s="44" t="s">
        <v>6812</v>
      </c>
      <c r="J222" s="11" t="s">
        <v>7308</v>
      </c>
      <c r="K222" s="6" t="s">
        <v>7541</v>
      </c>
      <c r="L222" s="5" t="s">
        <v>7542</v>
      </c>
      <c r="M222" s="5" t="s">
        <v>7543</v>
      </c>
    </row>
    <row r="223" spans="1:13">
      <c r="F223" s="44" t="s">
        <v>8072</v>
      </c>
      <c r="G223" s="44" t="s">
        <v>6812</v>
      </c>
      <c r="H223" s="11"/>
      <c r="I223" s="11"/>
      <c r="J223" s="11" t="s">
        <v>7308</v>
      </c>
      <c r="K223" s="6" t="s">
        <v>1414</v>
      </c>
      <c r="L223" s="5" t="s">
        <v>1415</v>
      </c>
      <c r="M223" s="5" t="s">
        <v>7306</v>
      </c>
    </row>
    <row r="224" spans="1:13">
      <c r="F224" s="44" t="s">
        <v>8073</v>
      </c>
      <c r="G224" s="44" t="s">
        <v>6812</v>
      </c>
      <c r="H224" s="11"/>
      <c r="I224" s="11"/>
      <c r="J224" s="11" t="s">
        <v>7308</v>
      </c>
      <c r="K224" s="6" t="s">
        <v>7374</v>
      </c>
      <c r="L224" s="5" t="s">
        <v>7373</v>
      </c>
    </row>
    <row r="225" spans="1:13">
      <c r="F225" s="44" t="s">
        <v>7597</v>
      </c>
      <c r="G225" s="44" t="s">
        <v>6812</v>
      </c>
      <c r="J225" s="11" t="s">
        <v>7308</v>
      </c>
      <c r="K225" s="6" t="s">
        <v>7598</v>
      </c>
      <c r="L225" s="5" t="s">
        <v>7599</v>
      </c>
      <c r="M225" s="5" t="s">
        <v>7600</v>
      </c>
    </row>
    <row r="226" spans="1:13" ht="34">
      <c r="A226" s="1" t="s">
        <v>1829</v>
      </c>
      <c r="B226" s="2" t="s">
        <v>1804</v>
      </c>
      <c r="D226" s="5" t="str">
        <f>IF(ISBLANK(H226),E226,H226)</f>
        <v>kúlà</v>
      </c>
      <c r="F226" s="44" t="s">
        <v>8214</v>
      </c>
      <c r="G226" s="44" t="s">
        <v>1978</v>
      </c>
      <c r="H226" s="5" t="s">
        <v>1977</v>
      </c>
      <c r="I226" s="5" t="s">
        <v>1978</v>
      </c>
      <c r="K226" s="6" t="s">
        <v>1273</v>
      </c>
      <c r="L226" s="5" t="s">
        <v>1274</v>
      </c>
    </row>
    <row r="227" spans="1:13">
      <c r="A227" s="1" t="s">
        <v>1678</v>
      </c>
      <c r="B227" s="2" t="s">
        <v>1804</v>
      </c>
      <c r="D227" s="5" t="str">
        <f>IF(ISBLANK(H227),E227,H227)</f>
        <v>lā</v>
      </c>
      <c r="F227" s="44" t="s">
        <v>1636</v>
      </c>
      <c r="G227" s="44" t="s">
        <v>2012</v>
      </c>
      <c r="H227" s="5" t="s">
        <v>2011</v>
      </c>
      <c r="I227" s="5" t="s">
        <v>2012</v>
      </c>
      <c r="K227" s="6" t="s">
        <v>2010</v>
      </c>
      <c r="L227" s="5" t="s">
        <v>1357</v>
      </c>
    </row>
    <row r="228" spans="1:13">
      <c r="D228" s="5" t="str">
        <f>IF(ISBLANK(H228),E228,H228)</f>
        <v>láŋgō 'believe'</v>
      </c>
      <c r="E228" s="24" t="s">
        <v>4212</v>
      </c>
      <c r="F228" s="44" t="s">
        <v>2011</v>
      </c>
      <c r="G228" s="44" t="s">
        <v>6974</v>
      </c>
      <c r="H228" s="39"/>
      <c r="I228" s="39"/>
      <c r="J228" s="11" t="s">
        <v>1914</v>
      </c>
      <c r="K228" s="12" t="s">
        <v>6898</v>
      </c>
      <c r="L228" s="11" t="s">
        <v>6899</v>
      </c>
      <c r="M228" s="5" t="s">
        <v>4213</v>
      </c>
    </row>
    <row r="229" spans="1:13" ht="34">
      <c r="F229" s="44" t="s">
        <v>7586</v>
      </c>
      <c r="G229" s="44" t="s">
        <v>7587</v>
      </c>
      <c r="H229" s="39"/>
      <c r="I229" s="39"/>
      <c r="K229" s="12" t="s">
        <v>7588</v>
      </c>
      <c r="L229" s="11" t="s">
        <v>7585</v>
      </c>
    </row>
    <row r="230" spans="1:13" ht="85">
      <c r="A230" s="1" t="s">
        <v>1722</v>
      </c>
      <c r="B230" s="2" t="s">
        <v>1541</v>
      </c>
      <c r="D230" s="5" t="str">
        <f>IF(ISBLANK(H230),E230,H230)</f>
        <v>mà</v>
      </c>
      <c r="E230" s="24" t="s">
        <v>6905</v>
      </c>
      <c r="F230" s="44" t="s">
        <v>1878</v>
      </c>
      <c r="G230" s="44" t="s">
        <v>1952</v>
      </c>
      <c r="H230" s="5" t="s">
        <v>1878</v>
      </c>
      <c r="I230" s="5" t="s">
        <v>1952</v>
      </c>
      <c r="K230" s="6" t="s">
        <v>4830</v>
      </c>
      <c r="L230" s="5" t="s">
        <v>1306</v>
      </c>
    </row>
    <row r="231" spans="1:13" ht="34">
      <c r="A231" s="1" t="s">
        <v>1873</v>
      </c>
      <c r="B231" s="2" t="s">
        <v>1878</v>
      </c>
      <c r="D231" s="5" t="str">
        <f>IF(ISBLANK(H231),E231,H231)</f>
        <v>máɣá (1b)</v>
      </c>
      <c r="F231" s="44" t="s">
        <v>6902</v>
      </c>
      <c r="G231" s="44" t="s">
        <v>1899</v>
      </c>
      <c r="H231" s="5" t="s">
        <v>3889</v>
      </c>
      <c r="I231" s="5" t="s">
        <v>1899</v>
      </c>
      <c r="K231" s="6" t="s">
        <v>1897</v>
      </c>
      <c r="L231" s="5" t="s">
        <v>1898</v>
      </c>
      <c r="M231" s="5" t="s">
        <v>1896</v>
      </c>
    </row>
    <row r="232" spans="1:13" ht="34">
      <c r="A232" s="1" t="s">
        <v>1873</v>
      </c>
      <c r="B232" s="2" t="s">
        <v>1878</v>
      </c>
      <c r="D232" s="5" t="str">
        <f>IF(ISBLANK(H232),E232,H232)</f>
        <v>máɣá (1a)</v>
      </c>
      <c r="F232" s="44" t="s">
        <v>6902</v>
      </c>
      <c r="G232" s="44" t="s">
        <v>1899</v>
      </c>
      <c r="H232" s="5" t="s">
        <v>3879</v>
      </c>
      <c r="I232" s="5" t="s">
        <v>1899</v>
      </c>
      <c r="K232" s="6" t="s">
        <v>1584</v>
      </c>
      <c r="L232" s="5" t="s">
        <v>1585</v>
      </c>
    </row>
    <row r="233" spans="1:13" ht="34">
      <c r="F233" s="44" t="s">
        <v>7544</v>
      </c>
      <c r="G233" s="44" t="s">
        <v>7545</v>
      </c>
      <c r="H233" s="11"/>
      <c r="I233" s="11"/>
      <c r="K233" s="6" t="s">
        <v>1233</v>
      </c>
      <c r="L233" s="5" t="s">
        <v>1234</v>
      </c>
    </row>
    <row r="234" spans="1:13">
      <c r="A234" s="1" t="s">
        <v>1644</v>
      </c>
      <c r="D234" s="5" t="str">
        <f>IF(ISBLANK(H234),E234,H234)</f>
        <v>máná</v>
      </c>
      <c r="F234" s="44" t="s">
        <v>6904</v>
      </c>
      <c r="G234" s="44" t="s">
        <v>6903</v>
      </c>
      <c r="H234" s="5" t="s">
        <v>1662</v>
      </c>
      <c r="I234" s="5" t="s">
        <v>1663</v>
      </c>
      <c r="K234" s="6" t="s">
        <v>1430</v>
      </c>
      <c r="L234" s="5" t="s">
        <v>1431</v>
      </c>
    </row>
    <row r="235" spans="1:13">
      <c r="F235" s="44" t="s">
        <v>7372</v>
      </c>
      <c r="G235" s="44" t="s">
        <v>6903</v>
      </c>
      <c r="H235" s="11"/>
      <c r="I235" s="11"/>
      <c r="K235" s="6" t="s">
        <v>1131</v>
      </c>
      <c r="L235" s="5" t="s">
        <v>1132</v>
      </c>
    </row>
    <row r="236" spans="1:13" ht="51">
      <c r="A236" s="1" t="s">
        <v>1644</v>
      </c>
      <c r="D236" s="5" t="str">
        <f>IF(ISBLANK(H236),E236,H236)</f>
        <v>mānī ~ mānē</v>
      </c>
      <c r="F236" s="44" t="s">
        <v>1687</v>
      </c>
      <c r="G236" s="44" t="s">
        <v>1687</v>
      </c>
      <c r="H236" s="5" t="s">
        <v>3890</v>
      </c>
      <c r="I236" s="5" t="s">
        <v>1687</v>
      </c>
      <c r="K236" s="6" t="s">
        <v>1309</v>
      </c>
      <c r="L236" s="5" t="s">
        <v>1310</v>
      </c>
      <c r="M236" s="5" t="s">
        <v>1702</v>
      </c>
    </row>
    <row r="237" spans="1:13" ht="51">
      <c r="A237" s="1" t="s">
        <v>1720</v>
      </c>
      <c r="B237" s="2" t="s">
        <v>1721</v>
      </c>
      <c r="D237" s="5" t="str">
        <f>IF(ISBLANK(H237),E237,H237)</f>
        <v>məréⁿ</v>
      </c>
      <c r="E237" s="24" t="s">
        <v>6931</v>
      </c>
      <c r="F237" s="44" t="s">
        <v>6908</v>
      </c>
      <c r="G237" s="44" t="s">
        <v>6907</v>
      </c>
      <c r="H237" s="5" t="s">
        <v>1764</v>
      </c>
      <c r="I237" s="5" t="s">
        <v>1765</v>
      </c>
      <c r="K237" s="6" t="s">
        <v>1201</v>
      </c>
      <c r="L237" s="5" t="s">
        <v>1202</v>
      </c>
    </row>
    <row r="238" spans="1:13">
      <c r="F238" s="44" t="s">
        <v>8074</v>
      </c>
      <c r="G238" s="44" t="s">
        <v>8268</v>
      </c>
      <c r="H238" s="11"/>
      <c r="I238" s="11"/>
      <c r="K238" s="6" t="s">
        <v>7376</v>
      </c>
      <c r="L238" s="5" t="s">
        <v>7377</v>
      </c>
    </row>
    <row r="239" spans="1:13">
      <c r="F239" s="44" t="s">
        <v>8075</v>
      </c>
      <c r="G239" s="44" t="s">
        <v>7375</v>
      </c>
      <c r="H239" s="40"/>
      <c r="I239" s="40"/>
      <c r="K239" s="6" t="s">
        <v>1393</v>
      </c>
      <c r="L239" s="5" t="s">
        <v>1394</v>
      </c>
    </row>
    <row r="240" spans="1:13">
      <c r="D240" s="5" t="str">
        <f>IF(ISBLANK(H240),E240,H240)</f>
        <v>mījɛ̀ 'sprinkle'</v>
      </c>
      <c r="E240" s="24" t="s">
        <v>4236</v>
      </c>
      <c r="F240" s="44" t="s">
        <v>6918</v>
      </c>
      <c r="G240" s="44" t="s">
        <v>6919</v>
      </c>
      <c r="H240" s="31"/>
      <c r="I240" s="39"/>
      <c r="K240" s="6" t="s">
        <v>6920</v>
      </c>
      <c r="L240" s="5" t="s">
        <v>6921</v>
      </c>
    </row>
    <row r="241" spans="1:13" ht="51">
      <c r="A241" s="1" t="s">
        <v>1644</v>
      </c>
      <c r="D241" s="5" t="str">
        <f>IF(ISBLANK(H241),E241,H241)</f>
        <v>mígáⁿ ~ míŋá</v>
      </c>
      <c r="F241" s="44" t="s">
        <v>6917</v>
      </c>
      <c r="G241" s="44" t="s">
        <v>6916</v>
      </c>
      <c r="H241" s="5" t="s">
        <v>1746</v>
      </c>
      <c r="I241" s="5" t="s">
        <v>1661</v>
      </c>
      <c r="K241" s="6" t="s">
        <v>1657</v>
      </c>
      <c r="L241" s="5" t="s">
        <v>1659</v>
      </c>
      <c r="M241" s="5" t="s">
        <v>4041</v>
      </c>
    </row>
    <row r="242" spans="1:13" ht="51">
      <c r="A242" s="1" t="s">
        <v>1644</v>
      </c>
      <c r="D242" s="5" t="str">
        <f>IF(ISBLANK(H242),E242,H242)</f>
        <v>mīyāⁿ (1a)</v>
      </c>
      <c r="F242" s="44" t="s">
        <v>6922</v>
      </c>
      <c r="G242" s="44" t="s">
        <v>1699</v>
      </c>
      <c r="H242" s="5" t="s">
        <v>3880</v>
      </c>
      <c r="I242" s="5" t="s">
        <v>1699</v>
      </c>
      <c r="K242" s="6" t="s">
        <v>1564</v>
      </c>
      <c r="L242" s="5" t="s">
        <v>1565</v>
      </c>
      <c r="M242" s="5" t="s">
        <v>1703</v>
      </c>
    </row>
    <row r="243" spans="1:13" ht="51">
      <c r="A243" s="1" t="s">
        <v>1644</v>
      </c>
      <c r="D243" s="5" t="str">
        <f>IF(ISBLANK(H243),E243,H243)</f>
        <v>mīyāⁿ (1b)</v>
      </c>
      <c r="E243" s="24" t="s">
        <v>4238</v>
      </c>
      <c r="F243" s="44" t="s">
        <v>6923</v>
      </c>
      <c r="G243" s="44" t="s">
        <v>1699</v>
      </c>
      <c r="H243" s="5" t="s">
        <v>3891</v>
      </c>
      <c r="I243" s="5" t="s">
        <v>1699</v>
      </c>
      <c r="K243" s="6" t="s">
        <v>1566</v>
      </c>
      <c r="L243" s="5" t="s">
        <v>1567</v>
      </c>
    </row>
    <row r="244" spans="1:13" ht="34">
      <c r="A244" s="1" t="s">
        <v>1722</v>
      </c>
      <c r="D244" s="5" t="str">
        <f>IF(ISBLANK(H244),E244,H244)</f>
        <v>mlàⁿ</v>
      </c>
      <c r="E244" s="24" t="s">
        <v>4792</v>
      </c>
      <c r="F244" s="44" t="s">
        <v>6927</v>
      </c>
      <c r="G244" s="44" t="s">
        <v>6926</v>
      </c>
      <c r="H244" s="5" t="s">
        <v>2029</v>
      </c>
      <c r="I244" s="11" t="s">
        <v>2029</v>
      </c>
      <c r="K244" s="12" t="s">
        <v>6924</v>
      </c>
      <c r="L244" s="11" t="s">
        <v>6925</v>
      </c>
    </row>
    <row r="245" spans="1:13">
      <c r="F245" s="44" t="s">
        <v>6928</v>
      </c>
      <c r="G245" s="44" t="s">
        <v>6926</v>
      </c>
      <c r="I245" s="11"/>
      <c r="K245" s="12" t="s">
        <v>1405</v>
      </c>
      <c r="L245" s="11" t="s">
        <v>1402</v>
      </c>
    </row>
    <row r="246" spans="1:13" ht="34">
      <c r="A246" s="1" t="s">
        <v>1908</v>
      </c>
      <c r="B246" s="2" t="s">
        <v>1878</v>
      </c>
      <c r="D246" s="5" t="str">
        <f>IF(ISBLANK(H246),E246,H246)</f>
        <v>mɔ́ɣɔ́</v>
      </c>
      <c r="F246" s="44" t="s">
        <v>6930</v>
      </c>
      <c r="G246" s="44" t="s">
        <v>6929</v>
      </c>
      <c r="H246" s="5" t="s">
        <v>1969</v>
      </c>
      <c r="I246" s="5" t="s">
        <v>1970</v>
      </c>
      <c r="J246" s="11" t="s">
        <v>1914</v>
      </c>
      <c r="K246" s="6" t="s">
        <v>1324</v>
      </c>
      <c r="L246" s="5" t="s">
        <v>1325</v>
      </c>
    </row>
    <row r="247" spans="1:13" ht="34">
      <c r="A247" s="1" t="s">
        <v>1678</v>
      </c>
      <c r="B247" s="2" t="s">
        <v>1541</v>
      </c>
      <c r="D247" s="5" t="str">
        <f>IF(ISBLANK(H247),E247,H247)</f>
        <v>nāⁿ</v>
      </c>
      <c r="F247" s="44" t="s">
        <v>8107</v>
      </c>
      <c r="G247" s="44" t="s">
        <v>1980</v>
      </c>
      <c r="H247" s="5" t="s">
        <v>1979</v>
      </c>
      <c r="I247" s="5" t="s">
        <v>1980</v>
      </c>
      <c r="K247" s="6" t="s">
        <v>6933</v>
      </c>
      <c r="L247" s="5" t="s">
        <v>6935</v>
      </c>
    </row>
    <row r="248" spans="1:13">
      <c r="F248" s="44" t="s">
        <v>4263</v>
      </c>
      <c r="G248" s="44" t="s">
        <v>1980</v>
      </c>
      <c r="K248" s="6" t="s">
        <v>6934</v>
      </c>
      <c r="L248" s="5" t="s">
        <v>6936</v>
      </c>
    </row>
    <row r="249" spans="1:13">
      <c r="F249" s="44" t="s">
        <v>8019</v>
      </c>
      <c r="G249" s="44" t="s">
        <v>8090</v>
      </c>
      <c r="H249" s="39"/>
      <c r="I249" s="39"/>
      <c r="J249" s="5"/>
      <c r="K249" s="12" t="s">
        <v>6551</v>
      </c>
      <c r="L249" s="11" t="s">
        <v>6552</v>
      </c>
    </row>
    <row r="250" spans="1:13">
      <c r="F250" s="44" t="s">
        <v>7389</v>
      </c>
      <c r="G250" s="44" t="s">
        <v>7045</v>
      </c>
      <c r="H250" s="39"/>
      <c r="I250" s="39"/>
      <c r="K250" s="12" t="s">
        <v>7371</v>
      </c>
      <c r="L250" s="11" t="s">
        <v>1500</v>
      </c>
    </row>
    <row r="251" spans="1:13">
      <c r="D251" s="5" t="str">
        <f>IF(ISBLANK(H251),E251,H251)</f>
        <v>nānāʕà 'make'</v>
      </c>
      <c r="E251" s="24" t="s">
        <v>4279</v>
      </c>
      <c r="F251" s="44" t="s">
        <v>8016</v>
      </c>
      <c r="G251" s="44" t="s">
        <v>8017</v>
      </c>
      <c r="K251" s="12" t="s">
        <v>6937</v>
      </c>
      <c r="L251" s="11" t="s">
        <v>6938</v>
      </c>
    </row>
    <row r="252" spans="1:13">
      <c r="F252" s="44" t="s">
        <v>8018</v>
      </c>
      <c r="G252" s="44" t="s">
        <v>8017</v>
      </c>
      <c r="H252" s="5" t="s">
        <v>2006</v>
      </c>
      <c r="I252" s="5" t="s">
        <v>2007</v>
      </c>
      <c r="K252" s="12" t="s">
        <v>6939</v>
      </c>
      <c r="L252" s="11" t="s">
        <v>6940</v>
      </c>
    </row>
    <row r="253" spans="1:13">
      <c r="F253" s="44" t="s">
        <v>8105</v>
      </c>
      <c r="G253" s="44" t="s">
        <v>8106</v>
      </c>
      <c r="K253" s="6" t="s">
        <v>6680</v>
      </c>
      <c r="L253" s="5" t="s">
        <v>6681</v>
      </c>
    </row>
    <row r="254" spans="1:13" ht="102">
      <c r="D254" s="5" t="str">
        <f t="shared" ref="D254:D260" si="3">IF(ISBLANK(H254),E254,H254)</f>
        <v>náʔā \\ nɛ́nɛ̄ 'wash (clothes)', náʕā 'wash (clothes)', nānā 'wash'</v>
      </c>
      <c r="E254" s="24" t="s">
        <v>4789</v>
      </c>
      <c r="F254" s="44" t="s">
        <v>8194</v>
      </c>
      <c r="G254" s="44" t="s">
        <v>6941</v>
      </c>
      <c r="K254" s="12" t="s">
        <v>4787</v>
      </c>
      <c r="L254" s="11" t="s">
        <v>4788</v>
      </c>
    </row>
    <row r="255" spans="1:13" ht="34">
      <c r="A255" s="1" t="s">
        <v>1873</v>
      </c>
      <c r="B255" s="2" t="s">
        <v>1878</v>
      </c>
      <c r="D255" s="5" t="str">
        <f t="shared" si="3"/>
        <v>nɔ́</v>
      </c>
      <c r="F255" s="44" t="s">
        <v>1871</v>
      </c>
      <c r="G255" s="44" t="s">
        <v>1872</v>
      </c>
      <c r="H255" s="5" t="s">
        <v>1871</v>
      </c>
      <c r="I255" s="5" t="s">
        <v>1872</v>
      </c>
      <c r="K255" s="4" t="s">
        <v>1870</v>
      </c>
      <c r="L255" s="5" t="s">
        <v>1869</v>
      </c>
    </row>
    <row r="256" spans="1:13" ht="34">
      <c r="A256" s="1" t="s">
        <v>1678</v>
      </c>
      <c r="B256" s="2" t="s">
        <v>1541</v>
      </c>
      <c r="D256" s="5" t="str">
        <f t="shared" si="3"/>
        <v>nɔ̄y</v>
      </c>
      <c r="E256" s="24" t="s">
        <v>4302</v>
      </c>
      <c r="F256" s="44" t="s">
        <v>8244</v>
      </c>
      <c r="G256" s="44" t="s">
        <v>6942</v>
      </c>
      <c r="H256" s="5" t="s">
        <v>1955</v>
      </c>
      <c r="I256" s="5" t="s">
        <v>1956</v>
      </c>
      <c r="K256" s="6" t="s">
        <v>1364</v>
      </c>
      <c r="L256" s="5" t="s">
        <v>1365</v>
      </c>
    </row>
    <row r="257" spans="1:13" ht="34">
      <c r="A257" s="1" t="s">
        <v>1644</v>
      </c>
      <c r="D257" s="5" t="str">
        <f t="shared" si="3"/>
        <v>ɲáɣáⁿ</v>
      </c>
      <c r="F257" s="44" t="s">
        <v>2384</v>
      </c>
      <c r="G257" s="44" t="s">
        <v>6996</v>
      </c>
      <c r="H257" s="5" t="s">
        <v>2384</v>
      </c>
      <c r="I257" s="5" t="s">
        <v>2427</v>
      </c>
      <c r="K257" s="6" t="s">
        <v>2428</v>
      </c>
      <c r="L257" s="5" t="s">
        <v>2429</v>
      </c>
    </row>
    <row r="258" spans="1:13">
      <c r="F258" s="44" t="s">
        <v>8242</v>
      </c>
      <c r="G258" s="44" t="s">
        <v>8177</v>
      </c>
      <c r="K258" s="6" t="s">
        <v>8178</v>
      </c>
      <c r="L258" s="5" t="s">
        <v>8179</v>
      </c>
    </row>
    <row r="259" spans="1:13" ht="34">
      <c r="A259" s="1" t="s">
        <v>2018</v>
      </c>
      <c r="D259" s="5" t="str">
        <f t="shared" si="3"/>
        <v>ɲā-ní</v>
      </c>
      <c r="E259" s="24" t="s">
        <v>4314</v>
      </c>
      <c r="F259" s="44" t="s">
        <v>6944</v>
      </c>
      <c r="G259" s="44" t="s">
        <v>6943</v>
      </c>
      <c r="H259" s="5" t="s">
        <v>2016</v>
      </c>
      <c r="I259" s="5" t="s">
        <v>2017</v>
      </c>
      <c r="K259" s="6" t="s">
        <v>2015</v>
      </c>
      <c r="L259" s="5" t="s">
        <v>1497</v>
      </c>
      <c r="M259" s="5" t="s">
        <v>4636</v>
      </c>
    </row>
    <row r="260" spans="1:13">
      <c r="A260" s="1" t="s">
        <v>1644</v>
      </c>
      <c r="B260" s="2" t="s">
        <v>1781</v>
      </c>
      <c r="D260" s="5" t="str">
        <f t="shared" si="3"/>
        <v>ɲəráⁿ</v>
      </c>
      <c r="E260" s="24" t="s">
        <v>4313</v>
      </c>
      <c r="F260" s="44" t="s">
        <v>7579</v>
      </c>
      <c r="G260" s="44" t="s">
        <v>6997</v>
      </c>
      <c r="H260" s="5" t="s">
        <v>1788</v>
      </c>
      <c r="I260" s="5" t="s">
        <v>1789</v>
      </c>
      <c r="K260" s="6" t="s">
        <v>1786</v>
      </c>
      <c r="L260" s="5" t="s">
        <v>1787</v>
      </c>
    </row>
    <row r="261" spans="1:13">
      <c r="F261" s="44" t="s">
        <v>7578</v>
      </c>
      <c r="G261" s="44" t="s">
        <v>6997</v>
      </c>
      <c r="K261" s="6" t="s">
        <v>1418</v>
      </c>
      <c r="L261" s="5" t="s">
        <v>1419</v>
      </c>
    </row>
    <row r="262" spans="1:13">
      <c r="F262" s="44" t="s">
        <v>8076</v>
      </c>
      <c r="G262" s="44" t="s">
        <v>1726</v>
      </c>
      <c r="J262" s="11" t="s">
        <v>8078</v>
      </c>
      <c r="K262" s="6" t="s">
        <v>6998</v>
      </c>
      <c r="L262" s="5" t="s">
        <v>6999</v>
      </c>
    </row>
    <row r="263" spans="1:13">
      <c r="A263" s="1" t="s">
        <v>1678</v>
      </c>
      <c r="B263" s="2" t="s">
        <v>1721</v>
      </c>
      <c r="D263" s="5" t="str">
        <f>IF(ISBLANK(H263),E263,H263)</f>
        <v>ɲɛ̄</v>
      </c>
      <c r="E263" s="24" t="s">
        <v>4793</v>
      </c>
      <c r="F263" s="44" t="s">
        <v>8077</v>
      </c>
      <c r="G263" s="44" t="s">
        <v>1726</v>
      </c>
      <c r="H263" s="5" t="s">
        <v>1725</v>
      </c>
      <c r="I263" s="5" t="s">
        <v>1726</v>
      </c>
      <c r="K263" s="6" t="s">
        <v>1209</v>
      </c>
      <c r="L263" s="5" t="s">
        <v>1210</v>
      </c>
    </row>
    <row r="264" spans="1:13" ht="51">
      <c r="A264" s="1" t="s">
        <v>1829</v>
      </c>
      <c r="B264" s="2" t="s">
        <v>1804</v>
      </c>
      <c r="D264" s="5" t="str">
        <f>IF(ISBLANK(H264),E264,H264)</f>
        <v>ɲínà</v>
      </c>
      <c r="E264" s="25" t="s">
        <v>4794</v>
      </c>
      <c r="F264" s="44" t="s">
        <v>7001</v>
      </c>
      <c r="G264" s="44" t="s">
        <v>7000</v>
      </c>
      <c r="H264" s="5" t="s">
        <v>2035</v>
      </c>
      <c r="I264" s="5" t="s">
        <v>2036</v>
      </c>
      <c r="K264" s="6" t="s">
        <v>1885</v>
      </c>
      <c r="L264" s="5" t="s">
        <v>1887</v>
      </c>
    </row>
    <row r="265" spans="1:13" ht="34">
      <c r="F265" s="50" t="s">
        <v>7081</v>
      </c>
      <c r="G265" s="50" t="s">
        <v>7081</v>
      </c>
      <c r="I265" s="11"/>
      <c r="K265" s="6" t="s">
        <v>7082</v>
      </c>
      <c r="L265" s="5" t="s">
        <v>7083</v>
      </c>
      <c r="M265" s="5" t="s">
        <v>2322</v>
      </c>
    </row>
    <row r="266" spans="1:13" ht="34">
      <c r="A266" s="1" t="s">
        <v>1720</v>
      </c>
      <c r="B266" s="2" t="s">
        <v>1721</v>
      </c>
      <c r="D266" s="5" t="str">
        <f>IF(ISBLANK(H266),E266,H266)</f>
        <v>ɲíní (2)</v>
      </c>
      <c r="F266" s="44" t="s">
        <v>7003</v>
      </c>
      <c r="G266" s="44" t="s">
        <v>7002</v>
      </c>
      <c r="H266" s="5" t="s">
        <v>3904</v>
      </c>
      <c r="I266" s="11" t="s">
        <v>2409</v>
      </c>
      <c r="K266" s="6" t="s">
        <v>1773</v>
      </c>
      <c r="L266" s="5" t="s">
        <v>1774</v>
      </c>
    </row>
    <row r="267" spans="1:13" ht="34">
      <c r="D267" s="5" t="str">
        <f>IF(ISBLANK(H267),E267,H267)</f>
        <v>ɲíní (1)</v>
      </c>
      <c r="F267" s="44" t="s">
        <v>7003</v>
      </c>
      <c r="G267" s="44" t="s">
        <v>7002</v>
      </c>
      <c r="H267" s="5" t="s">
        <v>3894</v>
      </c>
      <c r="I267" s="5" t="s">
        <v>2047</v>
      </c>
      <c r="K267" s="6" t="s">
        <v>3868</v>
      </c>
      <c r="L267" s="5" t="s">
        <v>6787</v>
      </c>
    </row>
    <row r="268" spans="1:13">
      <c r="F268" s="44" t="s">
        <v>7367</v>
      </c>
      <c r="G268" s="44" t="s">
        <v>7366</v>
      </c>
      <c r="H268" s="11"/>
      <c r="I268" s="11"/>
      <c r="K268" s="6" t="s">
        <v>1489</v>
      </c>
      <c r="L268" s="5" t="s">
        <v>1490</v>
      </c>
    </row>
    <row r="269" spans="1:13">
      <c r="A269" s="1" t="s">
        <v>1644</v>
      </c>
      <c r="D269" s="5" t="str">
        <f>IF(ISBLANK(H269),E269,H269)</f>
        <v>ɲíráⁿ</v>
      </c>
      <c r="F269" s="44" t="s">
        <v>1654</v>
      </c>
      <c r="G269" s="44" t="s">
        <v>7001</v>
      </c>
      <c r="H269" s="5" t="s">
        <v>1654</v>
      </c>
      <c r="I269" s="5" t="s">
        <v>1655</v>
      </c>
      <c r="K269" s="6" t="s">
        <v>1309</v>
      </c>
      <c r="L269" s="5" t="s">
        <v>1310</v>
      </c>
      <c r="M269" s="5" t="s">
        <v>1701</v>
      </c>
    </row>
    <row r="270" spans="1:13" ht="51">
      <c r="A270" s="1" t="s">
        <v>1678</v>
      </c>
      <c r="D270" s="5" t="str">
        <f>IF(ISBLANK(H270),E270,H270)</f>
        <v>ɲɔ̄</v>
      </c>
      <c r="E270" s="25" t="s">
        <v>4831</v>
      </c>
      <c r="F270" s="44" t="s">
        <v>1674</v>
      </c>
      <c r="G270" s="44" t="s">
        <v>1726</v>
      </c>
      <c r="H270" s="5" t="s">
        <v>1674</v>
      </c>
      <c r="I270" s="5" t="s">
        <v>1675</v>
      </c>
      <c r="K270" s="6" t="s">
        <v>1568</v>
      </c>
      <c r="L270" s="6" t="s">
        <v>1570</v>
      </c>
    </row>
    <row r="271" spans="1:13">
      <c r="F271" s="44" t="s">
        <v>7251</v>
      </c>
      <c r="G271" s="44" t="s">
        <v>7253</v>
      </c>
      <c r="H271" s="11"/>
      <c r="I271" s="11"/>
      <c r="K271" s="6" t="s">
        <v>7249</v>
      </c>
      <c r="L271" s="5" t="s">
        <v>7250</v>
      </c>
    </row>
    <row r="272" spans="1:13" ht="34">
      <c r="F272" s="44" t="s">
        <v>7252</v>
      </c>
      <c r="G272" s="44" t="s">
        <v>7253</v>
      </c>
      <c r="H272" s="11"/>
      <c r="I272" s="11"/>
      <c r="K272" s="6" t="s">
        <v>7248</v>
      </c>
      <c r="L272" s="5" t="s">
        <v>7247</v>
      </c>
      <c r="M272" s="5" t="s">
        <v>7256</v>
      </c>
    </row>
    <row r="273" spans="1:13" ht="34">
      <c r="A273" s="1" t="s">
        <v>1873</v>
      </c>
      <c r="B273" s="2" t="s">
        <v>1878</v>
      </c>
      <c r="D273" s="5" t="str">
        <f>IF(ISBLANK(H273),E273,H273)</f>
        <v>ɲúŋú</v>
      </c>
      <c r="F273" s="44" t="s">
        <v>7004</v>
      </c>
      <c r="G273" s="44" t="s">
        <v>1901</v>
      </c>
      <c r="H273" s="5" t="s">
        <v>1900</v>
      </c>
      <c r="I273" s="5" t="s">
        <v>1901</v>
      </c>
      <c r="K273" s="6" t="s">
        <v>1322</v>
      </c>
      <c r="L273" s="5" t="s">
        <v>1323</v>
      </c>
      <c r="M273" s="5" t="s">
        <v>7006</v>
      </c>
    </row>
    <row r="274" spans="1:13" ht="34">
      <c r="A274" s="1" t="s">
        <v>1873</v>
      </c>
      <c r="B274" s="2" t="s">
        <v>1878</v>
      </c>
      <c r="D274" s="5" t="str">
        <f>IF(ISBLANK(H274),E274,H274)</f>
        <v>ɲúŋú</v>
      </c>
      <c r="F274" s="44" t="s">
        <v>7005</v>
      </c>
      <c r="G274" s="44" t="s">
        <v>1901</v>
      </c>
      <c r="H274" s="5" t="s">
        <v>1900</v>
      </c>
      <c r="I274" s="5" t="s">
        <v>1901</v>
      </c>
      <c r="J274" s="11" t="s">
        <v>1902</v>
      </c>
      <c r="K274" s="6" t="s">
        <v>1387</v>
      </c>
      <c r="L274" s="5" t="s">
        <v>1388</v>
      </c>
    </row>
    <row r="275" spans="1:13">
      <c r="D275" s="5" t="str">
        <f>IF(ISBLANK(H275),E275,H275)</f>
        <v>ŋmā</v>
      </c>
      <c r="F275" s="44" t="s">
        <v>1992</v>
      </c>
      <c r="G275" s="44" t="s">
        <v>1993</v>
      </c>
      <c r="H275" s="5" t="s">
        <v>1992</v>
      </c>
      <c r="I275" s="5" t="s">
        <v>1993</v>
      </c>
      <c r="K275" s="6" t="s">
        <v>1569</v>
      </c>
      <c r="L275" s="6" t="s">
        <v>1571</v>
      </c>
      <c r="M275" s="5" t="s">
        <v>1994</v>
      </c>
    </row>
    <row r="276" spans="1:13" ht="34">
      <c r="A276" s="1" t="s">
        <v>1644</v>
      </c>
      <c r="B276" s="2" t="s">
        <v>1753</v>
      </c>
      <c r="D276" s="5" t="str">
        <f>IF(ISBLANK(H276),E276,H276)</f>
        <v>ŋɔ̄ⁿ</v>
      </c>
      <c r="F276" s="44" t="s">
        <v>1681</v>
      </c>
      <c r="G276" s="44" t="s">
        <v>7999</v>
      </c>
      <c r="H276" s="5" t="s">
        <v>1681</v>
      </c>
      <c r="I276" s="5" t="s">
        <v>1682</v>
      </c>
      <c r="K276" s="6" t="s">
        <v>1331</v>
      </c>
      <c r="L276" s="5" t="s">
        <v>1332</v>
      </c>
      <c r="M276" s="5" t="s">
        <v>7015</v>
      </c>
    </row>
    <row r="277" spans="1:13" ht="34">
      <c r="A277" s="1" t="s">
        <v>1644</v>
      </c>
      <c r="D277" s="5" t="str">
        <f>IF(ISBLANK(H277),E277,H277)</f>
        <v>ŋɔ̄ⁿ</v>
      </c>
      <c r="F277" s="44" t="s">
        <v>1681</v>
      </c>
      <c r="G277" s="44" t="s">
        <v>7999</v>
      </c>
      <c r="H277" s="5" t="s">
        <v>1681</v>
      </c>
      <c r="I277" s="5" t="s">
        <v>1682</v>
      </c>
      <c r="K277" s="6" t="s">
        <v>7010</v>
      </c>
      <c r="L277" s="5" t="s">
        <v>7011</v>
      </c>
      <c r="M277" s="5" t="s">
        <v>7012</v>
      </c>
    </row>
    <row r="278" spans="1:13">
      <c r="F278" s="44" t="s">
        <v>6901</v>
      </c>
      <c r="G278" s="44" t="s">
        <v>6722</v>
      </c>
      <c r="K278" s="6" t="s">
        <v>6723</v>
      </c>
      <c r="L278" s="6" t="s">
        <v>6724</v>
      </c>
    </row>
    <row r="279" spans="1:13" ht="34">
      <c r="A279" s="1" t="s">
        <v>1873</v>
      </c>
      <c r="B279" s="2" t="s">
        <v>1878</v>
      </c>
      <c r="D279" s="5" t="str">
        <f>IF(ISBLANK(H279),E279,H279)</f>
        <v>ŋɔ́rɔ́ⁿ</v>
      </c>
      <c r="F279" s="44" t="s">
        <v>6900</v>
      </c>
      <c r="G279" s="44" t="s">
        <v>6722</v>
      </c>
      <c r="H279" s="5" t="s">
        <v>1988</v>
      </c>
      <c r="I279" s="5" t="s">
        <v>1989</v>
      </c>
      <c r="K279" s="6" t="s">
        <v>1987</v>
      </c>
      <c r="L279" s="5" t="s">
        <v>1986</v>
      </c>
    </row>
    <row r="280" spans="1:13">
      <c r="F280" s="44" t="s">
        <v>7365</v>
      </c>
      <c r="G280" s="44" t="s">
        <v>6722</v>
      </c>
      <c r="H280" s="11"/>
      <c r="I280" s="11"/>
      <c r="K280" s="6" t="s">
        <v>1355</v>
      </c>
      <c r="L280" s="5" t="s">
        <v>1356</v>
      </c>
    </row>
    <row r="281" spans="1:13">
      <c r="F281" s="44" t="s">
        <v>7610</v>
      </c>
      <c r="G281" s="44" t="s">
        <v>7608</v>
      </c>
      <c r="H281" s="11"/>
      <c r="I281" s="11"/>
      <c r="K281" s="6" t="s">
        <v>7607</v>
      </c>
      <c r="L281" s="5" t="s">
        <v>7609</v>
      </c>
    </row>
    <row r="282" spans="1:13">
      <c r="F282" s="44" t="s">
        <v>6788</v>
      </c>
      <c r="G282" s="44" t="s">
        <v>6784</v>
      </c>
      <c r="H282" s="11"/>
      <c r="I282" s="11"/>
      <c r="K282" s="12" t="s">
        <v>6785</v>
      </c>
      <c r="L282" s="11" t="s">
        <v>6786</v>
      </c>
    </row>
    <row r="283" spans="1:13">
      <c r="F283" s="44" t="s">
        <v>6789</v>
      </c>
      <c r="G283" s="44" t="s">
        <v>6784</v>
      </c>
      <c r="H283" s="11"/>
      <c r="I283" s="11"/>
      <c r="K283" s="12" t="s">
        <v>1326</v>
      </c>
      <c r="L283" s="11" t="s">
        <v>1327</v>
      </c>
    </row>
    <row r="284" spans="1:13" ht="34">
      <c r="A284" s="1" t="s">
        <v>1644</v>
      </c>
      <c r="D284" s="5" t="str">
        <f>IF(ISBLANK(H284),E284,H284)</f>
        <v>pāɣā</v>
      </c>
      <c r="F284" s="44" t="s">
        <v>8300</v>
      </c>
      <c r="G284" s="44" t="s">
        <v>1690</v>
      </c>
      <c r="H284" s="5" t="s">
        <v>1689</v>
      </c>
      <c r="I284" s="5" t="s">
        <v>1690</v>
      </c>
      <c r="K284" s="6" t="s">
        <v>1474</v>
      </c>
      <c r="L284" s="5" t="s">
        <v>1475</v>
      </c>
      <c r="M284" s="5" t="s">
        <v>7017</v>
      </c>
    </row>
    <row r="285" spans="1:13" ht="34">
      <c r="F285" s="44" t="s">
        <v>7603</v>
      </c>
      <c r="G285" s="44" t="s">
        <v>7601</v>
      </c>
      <c r="K285" s="6" t="s">
        <v>1205</v>
      </c>
      <c r="L285" s="5" t="s">
        <v>1206</v>
      </c>
      <c r="M285" s="5" t="s">
        <v>7602</v>
      </c>
    </row>
    <row r="286" spans="1:13">
      <c r="D286" s="5" t="str">
        <f>IF(ISBLANK(H286),E286,H286)</f>
        <v>pánāɲī 'jump'</v>
      </c>
      <c r="E286" s="24" t="s">
        <v>4410</v>
      </c>
      <c r="F286" s="44" t="s">
        <v>6101</v>
      </c>
      <c r="G286" s="44" t="s">
        <v>7016</v>
      </c>
      <c r="H286" s="39"/>
      <c r="I286" s="39"/>
      <c r="K286" s="12" t="s">
        <v>8150</v>
      </c>
      <c r="L286" s="11" t="s">
        <v>8149</v>
      </c>
      <c r="M286" s="5" t="s">
        <v>4411</v>
      </c>
    </row>
    <row r="287" spans="1:13" ht="34">
      <c r="A287" s="1" t="s">
        <v>1824</v>
      </c>
      <c r="B287" s="2" t="s">
        <v>1804</v>
      </c>
      <c r="D287" s="5" t="str">
        <f>IF(ISBLANK(H287),E287,H287)</f>
        <v>pālā</v>
      </c>
      <c r="F287" s="44" t="s">
        <v>7021</v>
      </c>
      <c r="G287" s="44" t="s">
        <v>1839</v>
      </c>
      <c r="H287" s="5" t="s">
        <v>1838</v>
      </c>
      <c r="I287" s="5" t="s">
        <v>1839</v>
      </c>
      <c r="K287" s="6" t="s">
        <v>7019</v>
      </c>
      <c r="L287" s="5" t="s">
        <v>7020</v>
      </c>
      <c r="M287" s="5" t="s">
        <v>7018</v>
      </c>
    </row>
    <row r="288" spans="1:13">
      <c r="F288" s="44" t="s">
        <v>6693</v>
      </c>
      <c r="G288" s="44" t="s">
        <v>6692</v>
      </c>
      <c r="H288" s="39" t="s">
        <v>6693</v>
      </c>
      <c r="I288" s="39" t="s">
        <v>6692</v>
      </c>
      <c r="K288" s="10" t="s">
        <v>6690</v>
      </c>
      <c r="L288" s="11" t="s">
        <v>6691</v>
      </c>
    </row>
    <row r="289" spans="1:14">
      <c r="F289" s="44" t="s">
        <v>6708</v>
      </c>
      <c r="G289" s="44" t="s">
        <v>6708</v>
      </c>
      <c r="K289" s="49" t="s">
        <v>6710</v>
      </c>
      <c r="L289" s="23" t="s">
        <v>6711</v>
      </c>
      <c r="M289" s="5" t="s">
        <v>6709</v>
      </c>
    </row>
    <row r="290" spans="1:14">
      <c r="F290" s="44" t="s">
        <v>7042</v>
      </c>
      <c r="G290" s="44" t="s">
        <v>7042</v>
      </c>
      <c r="K290" s="49" t="s">
        <v>7043</v>
      </c>
      <c r="L290" s="23" t="s">
        <v>7044</v>
      </c>
    </row>
    <row r="291" spans="1:14">
      <c r="A291" s="1" t="s">
        <v>1829</v>
      </c>
      <c r="D291" s="5" t="str">
        <f>IF(ISBLANK(H291),E291,H291)</f>
        <v>páŋɔ̀</v>
      </c>
      <c r="F291" s="44" t="s">
        <v>1965</v>
      </c>
      <c r="G291" s="44" t="s">
        <v>1965</v>
      </c>
      <c r="H291" s="5" t="s">
        <v>1965</v>
      </c>
      <c r="I291" s="5" t="s">
        <v>1965</v>
      </c>
      <c r="K291" s="6" t="s">
        <v>1665</v>
      </c>
      <c r="L291" s="5" t="s">
        <v>1666</v>
      </c>
    </row>
    <row r="292" spans="1:14">
      <c r="F292" s="44" t="s">
        <v>6975</v>
      </c>
      <c r="G292" s="44" t="s">
        <v>6666</v>
      </c>
      <c r="H292" s="11"/>
      <c r="I292" s="11"/>
      <c r="K292" s="6" t="s">
        <v>6977</v>
      </c>
      <c r="L292" s="5" t="s">
        <v>1458</v>
      </c>
    </row>
    <row r="293" spans="1:14">
      <c r="F293" s="44" t="s">
        <v>6976</v>
      </c>
      <c r="G293" s="44" t="s">
        <v>6666</v>
      </c>
      <c r="H293" s="11"/>
      <c r="I293" s="11"/>
      <c r="K293" s="6" t="s">
        <v>6667</v>
      </c>
      <c r="L293" s="5" t="s">
        <v>6668</v>
      </c>
    </row>
    <row r="294" spans="1:14">
      <c r="A294" s="1" t="s">
        <v>1678</v>
      </c>
      <c r="B294" s="2" t="s">
        <v>1721</v>
      </c>
      <c r="D294" s="5" t="str">
        <f>IF(ISBLANK(H294),E294,H294)</f>
        <v>pɛ̄ⁿ</v>
      </c>
      <c r="E294" s="24" t="s">
        <v>4436</v>
      </c>
      <c r="F294" s="44" t="s">
        <v>1738</v>
      </c>
      <c r="G294" s="44" t="s">
        <v>7026</v>
      </c>
      <c r="H294" s="5" t="s">
        <v>1738</v>
      </c>
      <c r="I294" s="5" t="s">
        <v>1739</v>
      </c>
      <c r="K294" s="6" t="s">
        <v>1121</v>
      </c>
      <c r="L294" s="5" t="s">
        <v>1122</v>
      </c>
    </row>
    <row r="295" spans="1:14" ht="34">
      <c r="F295" s="44" t="s">
        <v>6797</v>
      </c>
      <c r="G295" s="44" t="s">
        <v>8120</v>
      </c>
      <c r="K295" s="6" t="s">
        <v>6799</v>
      </c>
      <c r="L295" s="5" t="s">
        <v>6798</v>
      </c>
    </row>
    <row r="296" spans="1:14">
      <c r="A296" s="1" t="s">
        <v>1644</v>
      </c>
      <c r="B296" s="2" t="s">
        <v>1721</v>
      </c>
      <c r="D296" s="5" t="str">
        <f>IF(ISBLANK(H296),E296,H296)</f>
        <v>píⁿíⁿ</v>
      </c>
      <c r="F296" s="44" t="s">
        <v>8257</v>
      </c>
      <c r="G296" s="44" t="s">
        <v>7028</v>
      </c>
      <c r="H296" s="5" t="s">
        <v>1744</v>
      </c>
      <c r="I296" s="5" t="s">
        <v>1745</v>
      </c>
      <c r="K296" s="6" t="s">
        <v>1742</v>
      </c>
      <c r="L296" s="5" t="s">
        <v>1743</v>
      </c>
    </row>
    <row r="297" spans="1:14">
      <c r="E297" s="24" t="s">
        <v>4770</v>
      </c>
      <c r="F297" s="44" t="s">
        <v>7025</v>
      </c>
      <c r="G297" s="44" t="s">
        <v>6594</v>
      </c>
      <c r="H297" s="11"/>
      <c r="I297" s="11"/>
      <c r="K297" s="6" t="s">
        <v>1503</v>
      </c>
      <c r="L297" s="5" t="s">
        <v>1504</v>
      </c>
    </row>
    <row r="298" spans="1:14">
      <c r="F298" s="44" t="s">
        <v>7024</v>
      </c>
      <c r="G298" s="44" t="s">
        <v>6594</v>
      </c>
      <c r="H298" s="11"/>
      <c r="I298" s="11"/>
      <c r="K298" s="6" t="s">
        <v>7022</v>
      </c>
      <c r="L298" s="5" t="s">
        <v>7023</v>
      </c>
    </row>
    <row r="299" spans="1:14" ht="34">
      <c r="F299" s="44" t="s">
        <v>7031</v>
      </c>
      <c r="G299" s="44" t="s">
        <v>7031</v>
      </c>
      <c r="H299" s="11"/>
      <c r="I299" s="11"/>
      <c r="K299" s="6" t="s">
        <v>7033</v>
      </c>
      <c r="L299" s="5" t="s">
        <v>1299</v>
      </c>
      <c r="M299" s="5" t="s">
        <v>7036</v>
      </c>
      <c r="N299" s="1" t="s">
        <v>7037</v>
      </c>
    </row>
    <row r="300" spans="1:14">
      <c r="D300" s="5" t="str">
        <f>IF(ISBLANK(H300),E300,H300)</f>
        <v>pōyī 'able (v)'</v>
      </c>
      <c r="E300" s="24" t="s">
        <v>4429</v>
      </c>
      <c r="F300" s="44" t="s">
        <v>7031</v>
      </c>
      <c r="G300" s="44" t="s">
        <v>7030</v>
      </c>
      <c r="H300" s="11"/>
      <c r="I300" s="11"/>
      <c r="K300" s="6" t="s">
        <v>7034</v>
      </c>
      <c r="L300" s="5" t="s">
        <v>1299</v>
      </c>
      <c r="M300" s="5" t="s">
        <v>7032</v>
      </c>
    </row>
    <row r="301" spans="1:14">
      <c r="A301" s="1" t="s">
        <v>1644</v>
      </c>
      <c r="D301" s="5" t="str">
        <f>IF(ISBLANK(H301),E301,H301)</f>
        <v>pɔ́ɣɔ́</v>
      </c>
      <c r="E301" s="24" t="s">
        <v>4435</v>
      </c>
      <c r="F301" s="44" t="s">
        <v>1672</v>
      </c>
      <c r="G301" s="44" t="s">
        <v>7027</v>
      </c>
      <c r="H301" s="5" t="s">
        <v>1672</v>
      </c>
      <c r="I301" s="5" t="s">
        <v>1673</v>
      </c>
      <c r="K301" s="6" t="s">
        <v>1603</v>
      </c>
      <c r="L301" s="5" t="s">
        <v>1605</v>
      </c>
    </row>
    <row r="302" spans="1:14" ht="34">
      <c r="F302" s="44" t="s">
        <v>7029</v>
      </c>
      <c r="G302" s="44" t="s">
        <v>7029</v>
      </c>
      <c r="H302" s="11"/>
      <c r="I302" s="11"/>
      <c r="K302" s="6" t="s">
        <v>7033</v>
      </c>
      <c r="L302" s="5" t="s">
        <v>1299</v>
      </c>
      <c r="M302" s="5" t="s">
        <v>7035</v>
      </c>
    </row>
    <row r="303" spans="1:14">
      <c r="F303" s="44" t="s">
        <v>7258</v>
      </c>
      <c r="G303" s="44" t="s">
        <v>7257</v>
      </c>
      <c r="H303" s="11"/>
      <c r="I303" s="11"/>
      <c r="K303" s="6" t="s">
        <v>7245</v>
      </c>
      <c r="L303" s="5" t="s">
        <v>7246</v>
      </c>
    </row>
    <row r="304" spans="1:14" ht="34">
      <c r="A304" s="1" t="s">
        <v>1722</v>
      </c>
      <c r="B304" s="2" t="s">
        <v>1804</v>
      </c>
      <c r="D304" s="5" t="str">
        <f>IF(ISBLANK(H304),E304,H304)</f>
        <v>sàɣàlà</v>
      </c>
      <c r="E304" s="24" t="s">
        <v>4453</v>
      </c>
      <c r="F304" s="44" t="s">
        <v>7217</v>
      </c>
      <c r="G304" s="44" t="s">
        <v>1853</v>
      </c>
      <c r="H304" s="5" t="s">
        <v>1852</v>
      </c>
      <c r="I304" s="5" t="s">
        <v>1853</v>
      </c>
      <c r="K304" s="6" t="s">
        <v>1850</v>
      </c>
      <c r="L304" s="5" t="s">
        <v>1851</v>
      </c>
    </row>
    <row r="305" spans="1:13">
      <c r="F305" s="44" t="s">
        <v>7218</v>
      </c>
      <c r="G305" s="44" t="s">
        <v>1853</v>
      </c>
      <c r="K305" s="6" t="s">
        <v>7219</v>
      </c>
      <c r="L305" s="5" t="s">
        <v>7220</v>
      </c>
    </row>
    <row r="306" spans="1:13">
      <c r="A306" s="1" t="s">
        <v>1644</v>
      </c>
      <c r="B306" s="2" t="s">
        <v>1804</v>
      </c>
      <c r="D306" s="5" t="str">
        <f>IF(ISBLANK(H306),E306,H306)</f>
        <v>sáɣáⁿ</v>
      </c>
      <c r="F306" s="44" t="s">
        <v>1820</v>
      </c>
      <c r="G306" s="44" t="s">
        <v>7038</v>
      </c>
      <c r="H306" s="5" t="s">
        <v>1820</v>
      </c>
      <c r="I306" s="5" t="s">
        <v>1821</v>
      </c>
      <c r="K306" s="4" t="s">
        <v>1818</v>
      </c>
      <c r="L306" s="5" t="s">
        <v>1819</v>
      </c>
    </row>
    <row r="307" spans="1:13" ht="68">
      <c r="D307" s="5" t="str">
        <f>IF(ISBLANK(H307),E307,H307)</f>
        <v>sāʕānà 'wrestle (v)/lutte traditionnelle'</v>
      </c>
      <c r="E307" s="24" t="s">
        <v>4454</v>
      </c>
      <c r="F307" s="44" t="s">
        <v>8109</v>
      </c>
      <c r="G307" s="44" t="s">
        <v>8108</v>
      </c>
      <c r="H307" s="11"/>
      <c r="I307" s="11"/>
      <c r="K307" s="10" t="s">
        <v>6945</v>
      </c>
      <c r="L307" s="11" t="s">
        <v>6946</v>
      </c>
    </row>
    <row r="308" spans="1:13" ht="34">
      <c r="F308" s="44" t="s">
        <v>2004</v>
      </c>
      <c r="G308" s="44" t="s">
        <v>7041</v>
      </c>
      <c r="K308" s="4" t="s">
        <v>7125</v>
      </c>
      <c r="L308" s="5" t="s">
        <v>7126</v>
      </c>
    </row>
    <row r="309" spans="1:13" ht="34">
      <c r="A309" s="1" t="s">
        <v>1908</v>
      </c>
      <c r="B309" s="2" t="s">
        <v>1878</v>
      </c>
      <c r="D309" s="5" t="str">
        <f>IF(ISBLANK(H309),E309,H309)</f>
        <v>sáⁿ</v>
      </c>
      <c r="F309" s="44" t="s">
        <v>2004</v>
      </c>
      <c r="G309" s="44" t="s">
        <v>7041</v>
      </c>
      <c r="H309" s="5" t="s">
        <v>2004</v>
      </c>
      <c r="I309" s="5" t="s">
        <v>2005</v>
      </c>
      <c r="K309" s="4" t="s">
        <v>2002</v>
      </c>
      <c r="L309" s="5" t="s">
        <v>2003</v>
      </c>
    </row>
    <row r="310" spans="1:13" ht="34">
      <c r="A310" s="1" t="s">
        <v>1678</v>
      </c>
      <c r="B310" s="2" t="s">
        <v>1721</v>
      </c>
      <c r="D310" s="5" t="str">
        <f>IF(ISBLANK(H310),E310,H310)</f>
        <v>sɔ̄ⁿ (3)</v>
      </c>
      <c r="F310" s="44" t="s">
        <v>7056</v>
      </c>
      <c r="G310" s="44" t="s">
        <v>7057</v>
      </c>
      <c r="H310" s="5" t="s">
        <v>3910</v>
      </c>
      <c r="I310" s="5" t="s">
        <v>2000</v>
      </c>
      <c r="K310" s="4" t="s">
        <v>2001</v>
      </c>
      <c r="L310" s="5" t="s">
        <v>1999</v>
      </c>
    </row>
    <row r="311" spans="1:13">
      <c r="F311" s="44" t="s">
        <v>7228</v>
      </c>
      <c r="G311" s="44" t="s">
        <v>7225</v>
      </c>
      <c r="H311" s="11"/>
      <c r="I311" s="11"/>
      <c r="K311" s="6" t="s">
        <v>7226</v>
      </c>
      <c r="L311" s="5" t="s">
        <v>7227</v>
      </c>
    </row>
    <row r="312" spans="1:13" ht="34">
      <c r="F312" s="44" t="s">
        <v>7229</v>
      </c>
      <c r="G312" s="44" t="s">
        <v>7225</v>
      </c>
      <c r="H312" s="11"/>
      <c r="I312" s="11"/>
      <c r="K312" s="6" t="s">
        <v>7230</v>
      </c>
      <c r="L312" s="5" t="s">
        <v>7231</v>
      </c>
    </row>
    <row r="313" spans="1:13" ht="34">
      <c r="A313" s="1" t="s">
        <v>1678</v>
      </c>
      <c r="B313" s="2" t="s">
        <v>1721</v>
      </c>
      <c r="D313" s="5" t="str">
        <f>IF(ISBLANK(H313),E313,H313)</f>
        <v>sē</v>
      </c>
      <c r="E313" s="24" t="s">
        <v>4785</v>
      </c>
      <c r="F313" s="44" t="s">
        <v>1727</v>
      </c>
      <c r="G313" s="44" t="s">
        <v>1545</v>
      </c>
      <c r="H313" s="5" t="s">
        <v>1727</v>
      </c>
      <c r="I313" s="5" t="s">
        <v>1545</v>
      </c>
      <c r="K313" s="6" t="s">
        <v>1533</v>
      </c>
      <c r="L313" s="5" t="s">
        <v>1534</v>
      </c>
      <c r="M313" s="5" t="s">
        <v>2318</v>
      </c>
    </row>
    <row r="314" spans="1:13" ht="34">
      <c r="D314" s="5" t="str">
        <f>IF(ISBLANK(H314),E314,H314)</f>
        <v>sɛ̄rɛ̄</v>
      </c>
      <c r="F314" s="44" t="s">
        <v>1997</v>
      </c>
      <c r="G314" s="44" t="s">
        <v>1998</v>
      </c>
      <c r="H314" s="5" t="s">
        <v>1997</v>
      </c>
      <c r="I314" s="5" t="s">
        <v>1998</v>
      </c>
      <c r="K314" s="6" t="s">
        <v>1175</v>
      </c>
      <c r="L314" s="5" t="s">
        <v>1176</v>
      </c>
    </row>
    <row r="315" spans="1:13" ht="51">
      <c r="A315" s="1" t="s">
        <v>1722</v>
      </c>
      <c r="B315" s="2" t="s">
        <v>1878</v>
      </c>
      <c r="D315" s="5" t="str">
        <f>IF(ISBLANK(H315),E315,H315)</f>
        <v>sìgìⁿ</v>
      </c>
      <c r="E315" s="24" t="s">
        <v>4802</v>
      </c>
      <c r="F315" s="44" t="s">
        <v>7047</v>
      </c>
      <c r="G315" s="44" t="s">
        <v>1880</v>
      </c>
      <c r="H315" s="5" t="s">
        <v>1879</v>
      </c>
      <c r="I315" s="5" t="s">
        <v>1880</v>
      </c>
      <c r="K315" s="6" t="s">
        <v>1484</v>
      </c>
      <c r="L315" s="5" t="s">
        <v>1485</v>
      </c>
    </row>
    <row r="316" spans="1:13" ht="34">
      <c r="F316" s="44" t="s">
        <v>6573</v>
      </c>
      <c r="G316" s="44" t="s">
        <v>6572</v>
      </c>
      <c r="H316" s="11"/>
      <c r="I316" s="11"/>
      <c r="K316" s="6" t="s">
        <v>1177</v>
      </c>
      <c r="L316" s="5" t="s">
        <v>1178</v>
      </c>
    </row>
    <row r="317" spans="1:13">
      <c r="A317" s="1" t="s">
        <v>1847</v>
      </c>
      <c r="B317" s="2" t="s">
        <v>1721</v>
      </c>
      <c r="D317" s="5" t="str">
        <f>IF(ISBLANK(H317),E317,H317)</f>
        <v>só</v>
      </c>
      <c r="E317" s="24" t="s">
        <v>4507</v>
      </c>
      <c r="F317" s="44" t="s">
        <v>7223</v>
      </c>
      <c r="G317" s="44" t="s">
        <v>7048</v>
      </c>
      <c r="H317" s="5" t="s">
        <v>1631</v>
      </c>
      <c r="I317" s="5" t="s">
        <v>1632</v>
      </c>
      <c r="K317" s="6" t="s">
        <v>1482</v>
      </c>
      <c r="L317" s="5" t="s">
        <v>1483</v>
      </c>
    </row>
    <row r="318" spans="1:13">
      <c r="F318" s="44" t="s">
        <v>7224</v>
      </c>
      <c r="G318" s="44" t="s">
        <v>7048</v>
      </c>
      <c r="K318" s="6" t="s">
        <v>7221</v>
      </c>
      <c r="L318" s="5" t="s">
        <v>7222</v>
      </c>
    </row>
    <row r="319" spans="1:13">
      <c r="F319" s="44" t="s">
        <v>7563</v>
      </c>
      <c r="G319" s="44" t="s">
        <v>7048</v>
      </c>
      <c r="J319" s="11" t="s">
        <v>7564</v>
      </c>
      <c r="K319" s="6" t="s">
        <v>1515</v>
      </c>
      <c r="L319" s="5" t="s">
        <v>1516</v>
      </c>
    </row>
    <row r="320" spans="1:13" ht="34">
      <c r="D320" s="5" t="str">
        <f>IF(ISBLANK(H320),E320,H320)</f>
        <v>sókōɲē 'bark (v)'</v>
      </c>
      <c r="E320" s="24" t="s">
        <v>4509</v>
      </c>
      <c r="F320" s="44" t="s">
        <v>7049</v>
      </c>
      <c r="G320" s="44" t="s">
        <v>7049</v>
      </c>
      <c r="H320" s="39"/>
      <c r="I320" s="39"/>
      <c r="K320" s="12" t="s">
        <v>7052</v>
      </c>
      <c r="L320" s="11" t="s">
        <v>7053</v>
      </c>
    </row>
    <row r="321" spans="1:13">
      <c r="A321" s="1" t="s">
        <v>1873</v>
      </c>
      <c r="B321" s="2" t="s">
        <v>1636</v>
      </c>
      <c r="D321" s="5" t="str">
        <f>IF(ISBLANK(H321),E321,H321)</f>
        <v>jú</v>
      </c>
      <c r="F321" s="44" t="s">
        <v>6825</v>
      </c>
      <c r="G321" s="44" t="s">
        <v>6825</v>
      </c>
      <c r="H321" s="5" t="s">
        <v>1916</v>
      </c>
      <c r="I321" s="5" t="s">
        <v>1917</v>
      </c>
      <c r="K321" s="4" t="s">
        <v>1614</v>
      </c>
      <c r="L321" s="5" t="s">
        <v>1615</v>
      </c>
      <c r="M321" s="5" t="s">
        <v>6826</v>
      </c>
    </row>
    <row r="322" spans="1:13">
      <c r="F322" s="44" t="s">
        <v>6600</v>
      </c>
      <c r="G322" s="44" t="s">
        <v>6599</v>
      </c>
      <c r="H322" s="11"/>
      <c r="I322" s="11"/>
      <c r="K322" s="6" t="s">
        <v>1442</v>
      </c>
      <c r="L322" s="5" t="s">
        <v>1443</v>
      </c>
    </row>
    <row r="323" spans="1:13" ht="51">
      <c r="A323" s="1" t="s">
        <v>1967</v>
      </c>
      <c r="B323" s="2" t="s">
        <v>1722</v>
      </c>
      <c r="D323" s="5" t="str">
        <f t="shared" ref="D323:D331" si="4">IF(ISBLANK(H323),E323,H323)</f>
        <v>sōrōbā(ɣā)</v>
      </c>
      <c r="F323" s="44" t="s">
        <v>7051</v>
      </c>
      <c r="G323" s="44" t="s">
        <v>7050</v>
      </c>
      <c r="H323" s="11" t="s">
        <v>1973</v>
      </c>
      <c r="I323" s="11" t="s">
        <v>1974</v>
      </c>
      <c r="K323" s="6" t="s">
        <v>1501</v>
      </c>
      <c r="L323" s="5" t="s">
        <v>1502</v>
      </c>
    </row>
    <row r="324" spans="1:13">
      <c r="A324" s="1" t="s">
        <v>1873</v>
      </c>
      <c r="B324" s="2" t="s">
        <v>1627</v>
      </c>
      <c r="D324" s="5" t="str">
        <f t="shared" si="4"/>
        <v>sɔ́</v>
      </c>
      <c r="E324" s="24" t="s">
        <v>4506</v>
      </c>
      <c r="F324" s="44" t="s">
        <v>1903</v>
      </c>
      <c r="G324" s="44" t="s">
        <v>1904</v>
      </c>
      <c r="H324" s="5" t="s">
        <v>1903</v>
      </c>
      <c r="I324" s="5" t="s">
        <v>1904</v>
      </c>
      <c r="K324" s="6" t="s">
        <v>1440</v>
      </c>
      <c r="L324" s="5" t="s">
        <v>1441</v>
      </c>
    </row>
    <row r="325" spans="1:13" ht="34">
      <c r="A325" s="1" t="s">
        <v>1678</v>
      </c>
      <c r="D325" s="5" t="str">
        <f t="shared" si="4"/>
        <v>sɔ̄ɣɔ̄ (2)</v>
      </c>
      <c r="E325" s="24" t="s">
        <v>4523</v>
      </c>
      <c r="F325" s="44" t="s">
        <v>1688</v>
      </c>
      <c r="G325" s="44" t="s">
        <v>1688</v>
      </c>
      <c r="H325" s="5" t="s">
        <v>3905</v>
      </c>
      <c r="I325" s="5" t="s">
        <v>1688</v>
      </c>
      <c r="K325" s="6" t="s">
        <v>1509</v>
      </c>
      <c r="L325" s="5" t="s">
        <v>1510</v>
      </c>
    </row>
    <row r="326" spans="1:13" ht="34">
      <c r="D326" s="5" t="str">
        <f t="shared" si="4"/>
        <v>sɔ̄ɣɔ̄ (1)</v>
      </c>
      <c r="E326" s="24" t="s">
        <v>4518</v>
      </c>
      <c r="F326" s="44" t="s">
        <v>8000</v>
      </c>
      <c r="G326" s="44" t="s">
        <v>8000</v>
      </c>
      <c r="H326" s="5" t="s">
        <v>3895</v>
      </c>
      <c r="I326" s="5" t="s">
        <v>1688</v>
      </c>
      <c r="K326" s="6" t="s">
        <v>7013</v>
      </c>
      <c r="L326" s="5" t="s">
        <v>7014</v>
      </c>
      <c r="M326" s="5" t="s">
        <v>7007</v>
      </c>
    </row>
    <row r="327" spans="1:13" ht="51">
      <c r="A327" s="1" t="s">
        <v>1824</v>
      </c>
      <c r="B327" s="2" t="s">
        <v>1804</v>
      </c>
      <c r="D327" s="5" t="str">
        <f t="shared" si="4"/>
        <v>sɔ̄ɣɔ̄lā</v>
      </c>
      <c r="E327" s="24" t="s">
        <v>4515</v>
      </c>
      <c r="F327" s="44" t="s">
        <v>1845</v>
      </c>
      <c r="G327" s="44" t="s">
        <v>1846</v>
      </c>
      <c r="H327" s="5" t="s">
        <v>1845</v>
      </c>
      <c r="I327" s="5" t="s">
        <v>1846</v>
      </c>
      <c r="K327" s="6" t="s">
        <v>1371</v>
      </c>
      <c r="L327" s="5" t="s">
        <v>1372</v>
      </c>
    </row>
    <row r="328" spans="1:13" ht="34">
      <c r="A328" s="1" t="s">
        <v>1678</v>
      </c>
      <c r="B328" s="2" t="s">
        <v>1781</v>
      </c>
      <c r="D328" s="5" t="str">
        <f t="shared" si="4"/>
        <v>sɔ̄ⁿ (1)</v>
      </c>
      <c r="E328" s="24" t="s">
        <v>4812</v>
      </c>
      <c r="F328" s="44" t="s">
        <v>2028</v>
      </c>
      <c r="G328" s="44" t="s">
        <v>7054</v>
      </c>
      <c r="H328" s="5" t="s">
        <v>3896</v>
      </c>
      <c r="I328" s="5" t="s">
        <v>1779</v>
      </c>
      <c r="K328" s="4" t="s">
        <v>1778</v>
      </c>
      <c r="L328" s="5" t="s">
        <v>1777</v>
      </c>
      <c r="M328" s="5" t="s">
        <v>1780</v>
      </c>
    </row>
    <row r="329" spans="1:13" ht="34">
      <c r="A329" s="1" t="s">
        <v>1678</v>
      </c>
      <c r="D329" s="5" t="str">
        <f t="shared" si="4"/>
        <v>sɔ̄ⁿ (2)</v>
      </c>
      <c r="E329" s="24" t="s">
        <v>4512</v>
      </c>
      <c r="F329" s="44" t="s">
        <v>7055</v>
      </c>
      <c r="G329" s="44" t="s">
        <v>2028</v>
      </c>
      <c r="H329" s="5" t="s">
        <v>3906</v>
      </c>
      <c r="I329" s="5" t="s">
        <v>2028</v>
      </c>
      <c r="K329" s="6" t="s">
        <v>1723</v>
      </c>
      <c r="L329" s="6" t="s">
        <v>1724</v>
      </c>
    </row>
    <row r="330" spans="1:13" ht="34">
      <c r="A330" s="1" t="s">
        <v>1720</v>
      </c>
      <c r="B330" s="2" t="s">
        <v>1753</v>
      </c>
      <c r="D330" s="5" t="str">
        <f t="shared" si="4"/>
        <v>súgú (1a)</v>
      </c>
      <c r="E330" s="24" t="s">
        <v>4524</v>
      </c>
      <c r="F330" s="44" t="s">
        <v>6951</v>
      </c>
      <c r="G330" s="44" t="s">
        <v>1864</v>
      </c>
      <c r="H330" s="5" t="s">
        <v>4525</v>
      </c>
      <c r="I330" s="5" t="s">
        <v>1864</v>
      </c>
      <c r="K330" s="6" t="s">
        <v>1424</v>
      </c>
      <c r="L330" s="5" t="s">
        <v>1425</v>
      </c>
      <c r="M330" s="5" t="s">
        <v>1868</v>
      </c>
    </row>
    <row r="331" spans="1:13" ht="34">
      <c r="A331" s="1" t="s">
        <v>1720</v>
      </c>
      <c r="B331" s="2" t="s">
        <v>1753</v>
      </c>
      <c r="D331" s="5" t="str">
        <f t="shared" si="4"/>
        <v>súgú (1b)</v>
      </c>
      <c r="F331" s="44" t="s">
        <v>6953</v>
      </c>
      <c r="G331" s="44" t="s">
        <v>1864</v>
      </c>
      <c r="H331" s="5" t="s">
        <v>4526</v>
      </c>
      <c r="I331" s="5" t="s">
        <v>1864</v>
      </c>
      <c r="K331" s="6" t="s">
        <v>1865</v>
      </c>
      <c r="L331" s="5" t="s">
        <v>1866</v>
      </c>
      <c r="M331" s="5" t="s">
        <v>1867</v>
      </c>
    </row>
    <row r="332" spans="1:13">
      <c r="F332" s="44" t="s">
        <v>6952</v>
      </c>
      <c r="G332" s="44" t="s">
        <v>1864</v>
      </c>
      <c r="K332" s="6" t="s">
        <v>7128</v>
      </c>
      <c r="L332" s="6" t="s">
        <v>7129</v>
      </c>
      <c r="M332" s="5" t="s">
        <v>7130</v>
      </c>
    </row>
    <row r="333" spans="1:13" ht="34">
      <c r="F333" s="44" t="s">
        <v>6952</v>
      </c>
      <c r="G333" s="44" t="s">
        <v>1864</v>
      </c>
      <c r="H333" s="11"/>
      <c r="I333" s="11"/>
      <c r="J333" s="11" t="s">
        <v>6574</v>
      </c>
      <c r="K333" s="6" t="s">
        <v>1486</v>
      </c>
      <c r="L333" s="5" t="s">
        <v>1487</v>
      </c>
      <c r="M333" s="5" t="s">
        <v>6575</v>
      </c>
    </row>
    <row r="334" spans="1:13" ht="34">
      <c r="E334" s="24" t="s">
        <v>4514</v>
      </c>
      <c r="F334" s="44" t="s">
        <v>8091</v>
      </c>
      <c r="G334" s="44" t="s">
        <v>8092</v>
      </c>
      <c r="K334" s="6" t="s">
        <v>7008</v>
      </c>
      <c r="L334" s="5" t="s">
        <v>7009</v>
      </c>
    </row>
    <row r="335" spans="1:13">
      <c r="F335" s="44" t="s">
        <v>7263</v>
      </c>
      <c r="G335" s="44" t="s">
        <v>7260</v>
      </c>
      <c r="H335" s="11"/>
      <c r="I335" s="11"/>
      <c r="K335" s="6" t="s">
        <v>7259</v>
      </c>
      <c r="L335" s="5" t="s">
        <v>7261</v>
      </c>
    </row>
    <row r="336" spans="1:13">
      <c r="F336" s="44" t="s">
        <v>7262</v>
      </c>
      <c r="G336" s="44" t="s">
        <v>7260</v>
      </c>
      <c r="H336" s="11"/>
      <c r="I336" s="11"/>
      <c r="K336" s="6" t="s">
        <v>1480</v>
      </c>
      <c r="L336" s="5" t="s">
        <v>1481</v>
      </c>
    </row>
    <row r="337" spans="1:13">
      <c r="F337" s="44" t="s">
        <v>3263</v>
      </c>
      <c r="G337" s="44" t="s">
        <v>7592</v>
      </c>
      <c r="H337" s="39"/>
      <c r="I337" s="39"/>
      <c r="K337" s="6" t="s">
        <v>7591</v>
      </c>
      <c r="L337" s="5" t="s">
        <v>7584</v>
      </c>
      <c r="M337" s="5" t="s">
        <v>7593</v>
      </c>
    </row>
    <row r="338" spans="1:13">
      <c r="F338" s="44" t="s">
        <v>7589</v>
      </c>
      <c r="G338" s="44" t="s">
        <v>7046</v>
      </c>
      <c r="H338" s="11"/>
      <c r="I338" s="11"/>
      <c r="K338" s="6" t="s">
        <v>1288</v>
      </c>
      <c r="L338" s="5" t="s">
        <v>1289</v>
      </c>
    </row>
    <row r="339" spans="1:13">
      <c r="D339" s="5" t="str">
        <f>IF(ISBLANK(H339),E339,H339)</f>
        <v>ʃíʃīⁿ 'urinate'</v>
      </c>
      <c r="E339" s="24" t="s">
        <v>4495</v>
      </c>
      <c r="F339" s="44" t="s">
        <v>7590</v>
      </c>
      <c r="G339" s="44" t="s">
        <v>7046</v>
      </c>
      <c r="H339" s="39"/>
      <c r="I339" s="39"/>
      <c r="K339" s="6" t="s">
        <v>1426</v>
      </c>
      <c r="L339" s="5" t="s">
        <v>1427</v>
      </c>
      <c r="M339" s="5" t="s">
        <v>7068</v>
      </c>
    </row>
    <row r="340" spans="1:13">
      <c r="F340" s="44" t="s">
        <v>7167</v>
      </c>
      <c r="G340" s="44" t="s">
        <v>7165</v>
      </c>
      <c r="H340" s="11"/>
      <c r="I340" s="11"/>
      <c r="K340" s="6" t="s">
        <v>1223</v>
      </c>
      <c r="L340" s="5" t="s">
        <v>1224</v>
      </c>
      <c r="M340" s="5" t="s">
        <v>7166</v>
      </c>
    </row>
    <row r="341" spans="1:13">
      <c r="A341" s="1" t="s">
        <v>1644</v>
      </c>
      <c r="B341" s="2" t="s">
        <v>1753</v>
      </c>
      <c r="D341" s="5" t="str">
        <f>IF(ISBLANK(H341),E341,H341)</f>
        <v>ʃyúⁿ</v>
      </c>
      <c r="E341" s="24" t="s">
        <v>3826</v>
      </c>
      <c r="F341" s="44" t="s">
        <v>7070</v>
      </c>
      <c r="G341" s="44" t="s">
        <v>7060</v>
      </c>
      <c r="H341" s="5" t="s">
        <v>1862</v>
      </c>
      <c r="I341" s="5" t="s">
        <v>1863</v>
      </c>
      <c r="K341" s="6" t="s">
        <v>1152</v>
      </c>
      <c r="L341" s="5" t="s">
        <v>1153</v>
      </c>
    </row>
    <row r="342" spans="1:13">
      <c r="A342" s="1" t="s">
        <v>1644</v>
      </c>
      <c r="B342" s="2" t="s">
        <v>1721</v>
      </c>
      <c r="D342" s="5" t="str">
        <f>IF(ISBLANK(H342),E342,H342)</f>
        <v>ʃíⁿ</v>
      </c>
      <c r="E342" s="24" t="s">
        <v>4490</v>
      </c>
      <c r="F342" s="44" t="s">
        <v>7063</v>
      </c>
      <c r="G342" s="44" t="s">
        <v>7060</v>
      </c>
      <c r="H342" s="5" t="s">
        <v>1747</v>
      </c>
      <c r="I342" s="5" t="s">
        <v>1748</v>
      </c>
      <c r="K342" s="6" t="s">
        <v>7065</v>
      </c>
      <c r="L342" s="5" t="s">
        <v>7066</v>
      </c>
    </row>
    <row r="343" spans="1:13">
      <c r="F343" s="44" t="s">
        <v>7064</v>
      </c>
      <c r="G343" s="44" t="s">
        <v>7060</v>
      </c>
      <c r="K343" s="6" t="s">
        <v>7061</v>
      </c>
      <c r="L343" s="5" t="s">
        <v>7062</v>
      </c>
    </row>
    <row r="344" spans="1:13" ht="34">
      <c r="F344" s="44" t="s">
        <v>8148</v>
      </c>
      <c r="G344" s="44" t="s">
        <v>6580</v>
      </c>
      <c r="H344" s="11"/>
      <c r="I344" s="11"/>
      <c r="J344" s="11" t="s">
        <v>6581</v>
      </c>
      <c r="K344" s="6" t="s">
        <v>1137</v>
      </c>
      <c r="L344" s="5" t="s">
        <v>1138</v>
      </c>
      <c r="M344" s="5" t="s">
        <v>6579</v>
      </c>
    </row>
    <row r="345" spans="1:13">
      <c r="A345" s="1" t="s">
        <v>1678</v>
      </c>
      <c r="B345" s="2" t="s">
        <v>1804</v>
      </c>
      <c r="D345" s="5" t="str">
        <f>IF(ISBLANK(H345),E345,H345)</f>
        <v>ʃərā</v>
      </c>
      <c r="E345" s="24" t="s">
        <v>4489</v>
      </c>
      <c r="F345" s="44" t="s">
        <v>8279</v>
      </c>
      <c r="G345" s="44" t="s">
        <v>7067</v>
      </c>
      <c r="H345" s="5" t="s">
        <v>1805</v>
      </c>
      <c r="I345" s="5" t="s">
        <v>1806</v>
      </c>
      <c r="K345" s="6" t="s">
        <v>1244</v>
      </c>
      <c r="L345" s="5" t="s">
        <v>1245</v>
      </c>
      <c r="M345" s="5" t="s">
        <v>7059</v>
      </c>
    </row>
    <row r="346" spans="1:13" ht="34">
      <c r="A346" s="1" t="s">
        <v>1873</v>
      </c>
      <c r="B346" s="2" t="s">
        <v>1627</v>
      </c>
      <c r="D346" s="5" t="str">
        <f>IF(ISBLANK(H346),E346,H346)</f>
        <v>ʃírí</v>
      </c>
      <c r="F346" s="44" t="s">
        <v>1911</v>
      </c>
      <c r="G346" s="44" t="s">
        <v>1912</v>
      </c>
      <c r="H346" s="5" t="s">
        <v>1911</v>
      </c>
      <c r="I346" s="5" t="s">
        <v>1912</v>
      </c>
      <c r="K346" s="6" t="s">
        <v>1454</v>
      </c>
      <c r="L346" s="5" t="s">
        <v>1455</v>
      </c>
    </row>
    <row r="347" spans="1:13" ht="34">
      <c r="D347" s="5" t="str">
        <f>IF(ISBLANK(H347),E347,H347)</f>
        <v>sīrīyɛ̀ 'disappear'</v>
      </c>
      <c r="E347" s="24" t="s">
        <v>4492</v>
      </c>
      <c r="F347" s="44" t="s">
        <v>6537</v>
      </c>
      <c r="G347" s="44" t="s">
        <v>8104</v>
      </c>
      <c r="H347" s="11"/>
      <c r="I347" s="11"/>
      <c r="K347" s="12" t="s">
        <v>6538</v>
      </c>
      <c r="L347" s="11" t="s">
        <v>6947</v>
      </c>
    </row>
    <row r="348" spans="1:13" ht="34">
      <c r="F348" s="50" t="s">
        <v>7086</v>
      </c>
      <c r="G348" s="50" t="s">
        <v>7086</v>
      </c>
      <c r="I348" s="35"/>
      <c r="K348" s="6" t="s">
        <v>7084</v>
      </c>
      <c r="L348" s="5" t="s">
        <v>7085</v>
      </c>
    </row>
    <row r="349" spans="1:13" ht="34">
      <c r="A349" s="1" t="s">
        <v>1722</v>
      </c>
      <c r="D349" s="5" t="str">
        <f>IF(ISBLANK(H349),E349,H349)</f>
        <v>ʃɔ̀nì</v>
      </c>
      <c r="F349" s="44" t="s">
        <v>8286</v>
      </c>
      <c r="G349" s="44" t="s">
        <v>2033</v>
      </c>
      <c r="H349" s="5" t="s">
        <v>2033</v>
      </c>
      <c r="I349" s="5" t="s">
        <v>2033</v>
      </c>
      <c r="K349" s="6" t="s">
        <v>1333</v>
      </c>
      <c r="L349" s="5" t="s">
        <v>2034</v>
      </c>
    </row>
    <row r="350" spans="1:13" ht="85">
      <c r="A350" s="1" t="s">
        <v>1824</v>
      </c>
      <c r="B350" s="2" t="s">
        <v>1804</v>
      </c>
      <c r="D350" s="5" t="str">
        <f>IF(ISBLANK(H350),E350,H350)</f>
        <v>ʃūrā</v>
      </c>
      <c r="E350" s="24" t="s">
        <v>4779</v>
      </c>
      <c r="F350" s="44" t="s">
        <v>7069</v>
      </c>
      <c r="G350" s="44" t="s">
        <v>8067</v>
      </c>
      <c r="H350" s="5" t="s">
        <v>1822</v>
      </c>
      <c r="I350" s="5" t="s">
        <v>1823</v>
      </c>
      <c r="K350" s="6" t="s">
        <v>1519</v>
      </c>
      <c r="L350" s="6" t="s">
        <v>1520</v>
      </c>
    </row>
    <row r="351" spans="1:13" ht="51">
      <c r="A351" s="1" t="s">
        <v>1951</v>
      </c>
      <c r="B351" s="2" t="s">
        <v>1541</v>
      </c>
      <c r="D351" s="5" t="str">
        <f>IF(ISBLANK(H351),E351,H351)</f>
        <v>ʃyáⁿ</v>
      </c>
      <c r="E351" s="24" t="s">
        <v>4783</v>
      </c>
      <c r="F351" s="44" t="s">
        <v>1949</v>
      </c>
      <c r="G351" s="44" t="s">
        <v>8243</v>
      </c>
      <c r="H351" s="5" t="s">
        <v>1949</v>
      </c>
      <c r="I351" s="5" t="s">
        <v>1950</v>
      </c>
      <c r="K351" s="6" t="s">
        <v>1513</v>
      </c>
      <c r="L351" s="5" t="s">
        <v>1514</v>
      </c>
    </row>
    <row r="352" spans="1:13">
      <c r="A352" s="1" t="s">
        <v>1678</v>
      </c>
      <c r="D352" s="5" t="str">
        <f>IF(ISBLANK(H352),E352,H352)</f>
        <v>tā</v>
      </c>
      <c r="F352" s="44" t="s">
        <v>1991</v>
      </c>
      <c r="G352" s="44" t="s">
        <v>1991</v>
      </c>
      <c r="H352" s="5" t="s">
        <v>1757</v>
      </c>
      <c r="I352" s="5" t="s">
        <v>1991</v>
      </c>
      <c r="K352" s="10" t="s">
        <v>1990</v>
      </c>
      <c r="L352" s="5" t="s">
        <v>7071</v>
      </c>
    </row>
    <row r="353" spans="1:13">
      <c r="F353" s="44" t="s">
        <v>8183</v>
      </c>
      <c r="G353" s="44"/>
      <c r="K353" s="10" t="s">
        <v>8184</v>
      </c>
      <c r="L353" s="5" t="s">
        <v>8185</v>
      </c>
      <c r="M353" s="5" t="s">
        <v>8186</v>
      </c>
    </row>
    <row r="354" spans="1:13">
      <c r="F354" s="44" t="s">
        <v>8266</v>
      </c>
      <c r="G354" s="44" t="s">
        <v>7302</v>
      </c>
      <c r="K354" s="10" t="s">
        <v>6670</v>
      </c>
      <c r="L354" s="5" t="s">
        <v>6669</v>
      </c>
      <c r="M354" s="5" t="s">
        <v>6671</v>
      </c>
    </row>
    <row r="355" spans="1:13">
      <c r="F355" s="44" t="s">
        <v>8066</v>
      </c>
      <c r="G355" s="44" t="s">
        <v>7305</v>
      </c>
      <c r="K355" s="10" t="s">
        <v>7303</v>
      </c>
      <c r="L355" s="5" t="s">
        <v>7304</v>
      </c>
    </row>
    <row r="356" spans="1:13" ht="34">
      <c r="A356" s="1" t="s">
        <v>1722</v>
      </c>
      <c r="D356" s="5" t="str">
        <f>IF(ISBLANK(H356),E356,H356)</f>
        <v>tàⁿɣàⁿ</v>
      </c>
      <c r="F356" s="44" t="s">
        <v>8020</v>
      </c>
      <c r="G356" s="44" t="s">
        <v>8063</v>
      </c>
      <c r="H356" s="5" t="s">
        <v>1623</v>
      </c>
      <c r="I356" s="5" t="s">
        <v>1623</v>
      </c>
      <c r="K356" s="6" t="s">
        <v>1472</v>
      </c>
      <c r="L356" s="5" t="s">
        <v>1473</v>
      </c>
    </row>
    <row r="357" spans="1:13" ht="34">
      <c r="A357" s="16" t="s">
        <v>1722</v>
      </c>
      <c r="B357" s="3"/>
      <c r="D357" s="5" t="str">
        <f>IF(ISBLANK(H357),E357,H357)</f>
        <v>tìgìⁿ</v>
      </c>
      <c r="F357" s="44" t="s">
        <v>8022</v>
      </c>
      <c r="G357" s="44" t="s">
        <v>7090</v>
      </c>
      <c r="H357" s="5" t="s">
        <v>1622</v>
      </c>
      <c r="I357" s="5" t="s">
        <v>1622</v>
      </c>
      <c r="K357" s="6" t="s">
        <v>1422</v>
      </c>
      <c r="L357" s="5" t="s">
        <v>1423</v>
      </c>
    </row>
    <row r="358" spans="1:13" ht="34">
      <c r="A358" s="16"/>
      <c r="B358" s="3"/>
      <c r="F358" s="44" t="s">
        <v>8021</v>
      </c>
      <c r="G358" s="44" t="s">
        <v>7090</v>
      </c>
      <c r="K358" s="6" t="s">
        <v>7091</v>
      </c>
      <c r="L358" s="5" t="s">
        <v>7092</v>
      </c>
      <c r="M358" s="5" t="s">
        <v>7093</v>
      </c>
    </row>
    <row r="359" spans="1:13" ht="34">
      <c r="D359" s="5" t="str">
        <f>IF(ISBLANK(H359),E359,H359)</f>
        <v>tāmàà 'doubt'</v>
      </c>
      <c r="E359" s="24" t="s">
        <v>4537</v>
      </c>
      <c r="F359" s="44" t="s">
        <v>7072</v>
      </c>
      <c r="G359" s="44" t="s">
        <v>7072</v>
      </c>
      <c r="H359" s="39"/>
      <c r="I359" s="39"/>
      <c r="J359" s="11" t="s">
        <v>7074</v>
      </c>
      <c r="K359" s="12" t="s">
        <v>8064</v>
      </c>
      <c r="L359" s="11" t="s">
        <v>7073</v>
      </c>
    </row>
    <row r="360" spans="1:13">
      <c r="F360" s="44" t="s">
        <v>7072</v>
      </c>
      <c r="G360" s="44" t="s">
        <v>7072</v>
      </c>
      <c r="H360" s="11"/>
      <c r="I360" s="11"/>
      <c r="K360" s="6" t="s">
        <v>1461</v>
      </c>
      <c r="L360" s="5" t="s">
        <v>1462</v>
      </c>
    </row>
    <row r="361" spans="1:13">
      <c r="A361" s="1" t="s">
        <v>1644</v>
      </c>
      <c r="D361" s="5" t="str">
        <f t="shared" ref="D361:D370" si="5">IF(ISBLANK(H361),E361,H361)</f>
        <v>té</v>
      </c>
      <c r="F361" s="44" t="s">
        <v>7076</v>
      </c>
      <c r="G361" s="44" t="s">
        <v>7076</v>
      </c>
      <c r="H361" s="5" t="s">
        <v>1650</v>
      </c>
      <c r="I361" s="5" t="s">
        <v>1547</v>
      </c>
      <c r="K361" s="6" t="s">
        <v>1349</v>
      </c>
      <c r="L361" s="5" t="s">
        <v>1350</v>
      </c>
    </row>
    <row r="362" spans="1:13">
      <c r="A362" s="1" t="s">
        <v>8176</v>
      </c>
      <c r="F362" s="44" t="s">
        <v>5973</v>
      </c>
      <c r="G362" s="44" t="s">
        <v>5973</v>
      </c>
      <c r="K362" s="6" t="s">
        <v>8174</v>
      </c>
      <c r="L362" s="5" t="s">
        <v>8175</v>
      </c>
    </row>
    <row r="363" spans="1:13">
      <c r="F363" s="44" t="s">
        <v>8254</v>
      </c>
      <c r="G363" s="44" t="s">
        <v>8253</v>
      </c>
      <c r="J363" s="88" t="s">
        <v>1550</v>
      </c>
      <c r="K363" s="6" t="s">
        <v>8255</v>
      </c>
      <c r="L363" s="5" t="s">
        <v>8256</v>
      </c>
    </row>
    <row r="364" spans="1:13">
      <c r="D364" s="5" t="str">
        <f t="shared" si="5"/>
        <v>tráⁿ 'ask'</v>
      </c>
      <c r="E364" s="24" t="s">
        <v>4577</v>
      </c>
      <c r="F364" s="44" t="s">
        <v>8254</v>
      </c>
      <c r="G364" s="44" t="s">
        <v>6536</v>
      </c>
      <c r="H364" s="39"/>
      <c r="I364" s="39"/>
      <c r="J364" s="88" t="s">
        <v>1550</v>
      </c>
      <c r="K364" s="12" t="s">
        <v>4578</v>
      </c>
      <c r="L364" s="11" t="s">
        <v>4579</v>
      </c>
      <c r="M364" s="11" t="s">
        <v>6948</v>
      </c>
    </row>
    <row r="365" spans="1:13" ht="34">
      <c r="A365" s="1" t="s">
        <v>1678</v>
      </c>
      <c r="B365" s="2" t="s">
        <v>1781</v>
      </c>
      <c r="D365" s="5" t="str">
        <f t="shared" si="5"/>
        <v>tərāⁿ</v>
      </c>
      <c r="E365" s="24" t="s">
        <v>4790</v>
      </c>
      <c r="F365" s="44" t="s">
        <v>8312</v>
      </c>
      <c r="G365" s="44" t="s">
        <v>7088</v>
      </c>
      <c r="H365" s="5" t="s">
        <v>1784</v>
      </c>
      <c r="I365" s="5" t="s">
        <v>1785</v>
      </c>
      <c r="K365" s="6" t="s">
        <v>7087</v>
      </c>
      <c r="L365" s="5" t="s">
        <v>1463</v>
      </c>
    </row>
    <row r="366" spans="1:13" ht="51">
      <c r="D366" s="5" t="str">
        <f t="shared" si="5"/>
        <v xml:space="preserve">tə̀rà-ʕáⁿ gō </v>
      </c>
      <c r="F366" s="50" t="s">
        <v>7080</v>
      </c>
      <c r="G366" s="50" t="s">
        <v>7080</v>
      </c>
      <c r="H366" s="5" t="s">
        <v>2321</v>
      </c>
      <c r="I366" s="35"/>
      <c r="K366" s="6" t="s">
        <v>2319</v>
      </c>
      <c r="L366" s="5" t="s">
        <v>2320</v>
      </c>
      <c r="M366" s="5" t="s">
        <v>2322</v>
      </c>
    </row>
    <row r="367" spans="1:13" ht="34">
      <c r="A367" s="16"/>
      <c r="B367" s="3"/>
      <c r="D367" s="5" t="str">
        <f t="shared" si="5"/>
        <v>tōrò 'set/mettre'</v>
      </c>
      <c r="E367" s="24" t="s">
        <v>4567</v>
      </c>
      <c r="F367" s="44" t="s">
        <v>6536</v>
      </c>
      <c r="G367" s="44" t="s">
        <v>6536</v>
      </c>
      <c r="H367" s="39"/>
      <c r="I367" s="39"/>
      <c r="K367" s="12" t="s">
        <v>6728</v>
      </c>
      <c r="L367" s="11" t="s">
        <v>6729</v>
      </c>
    </row>
    <row r="368" spans="1:13" ht="34">
      <c r="A368" s="1" t="s">
        <v>1873</v>
      </c>
      <c r="B368" s="2" t="s">
        <v>1627</v>
      </c>
      <c r="D368" s="5" t="str">
        <f t="shared" si="5"/>
        <v>tərí (1)</v>
      </c>
      <c r="E368" s="24" t="s">
        <v>4580</v>
      </c>
      <c r="F368" s="44" t="s">
        <v>6781</v>
      </c>
      <c r="G368" s="44" t="s">
        <v>6780</v>
      </c>
      <c r="H368" s="5" t="s">
        <v>3897</v>
      </c>
      <c r="I368" s="5" t="s">
        <v>1913</v>
      </c>
      <c r="J368" s="11" t="s">
        <v>6875</v>
      </c>
      <c r="K368" s="6" t="s">
        <v>6783</v>
      </c>
      <c r="L368" s="5" t="s">
        <v>6782</v>
      </c>
      <c r="M368" s="5" t="s">
        <v>6671</v>
      </c>
    </row>
    <row r="369" spans="1:13" ht="51">
      <c r="A369" s="1" t="s">
        <v>1873</v>
      </c>
      <c r="B369" s="2" t="s">
        <v>1627</v>
      </c>
      <c r="D369" s="5" t="str">
        <f t="shared" si="5"/>
        <v>tərí (2)</v>
      </c>
      <c r="F369" s="44" t="s">
        <v>8297</v>
      </c>
      <c r="G369" s="44" t="s">
        <v>8296</v>
      </c>
      <c r="H369" s="11" t="s">
        <v>3907</v>
      </c>
      <c r="I369" s="5" t="s">
        <v>1983</v>
      </c>
      <c r="K369" s="4" t="s">
        <v>1981</v>
      </c>
      <c r="L369" s="5" t="s">
        <v>1982</v>
      </c>
    </row>
    <row r="370" spans="1:13" ht="34">
      <c r="A370" s="1" t="s">
        <v>1678</v>
      </c>
      <c r="B370" s="2" t="s">
        <v>1627</v>
      </c>
      <c r="D370" s="5" t="str">
        <f t="shared" si="5"/>
        <v>tərī</v>
      </c>
      <c r="F370" s="44" t="s">
        <v>8119</v>
      </c>
      <c r="G370" s="44" t="s">
        <v>7089</v>
      </c>
      <c r="H370" s="5" t="s">
        <v>1975</v>
      </c>
      <c r="I370" s="5" t="s">
        <v>1976</v>
      </c>
      <c r="K370" s="6" t="s">
        <v>1181</v>
      </c>
      <c r="L370" s="5" t="s">
        <v>1182</v>
      </c>
    </row>
    <row r="371" spans="1:13">
      <c r="F371" s="44" t="s">
        <v>8306</v>
      </c>
      <c r="G371" s="44" t="s">
        <v>6590</v>
      </c>
      <c r="H371" s="11"/>
      <c r="I371" s="11"/>
      <c r="K371" s="6" t="s">
        <v>8304</v>
      </c>
      <c r="L371" s="5" t="s">
        <v>8305</v>
      </c>
      <c r="M371" s="5" t="s">
        <v>8309</v>
      </c>
    </row>
    <row r="372" spans="1:13" ht="34">
      <c r="A372" s="16"/>
      <c r="B372" s="3"/>
      <c r="D372" s="5" t="str">
        <f>IF(ISBLANK(H372),E372,H372)</f>
        <v>túrú 'fish (v)'</v>
      </c>
      <c r="E372" s="26" t="s">
        <v>4585</v>
      </c>
      <c r="F372" s="44" t="s">
        <v>7107</v>
      </c>
      <c r="G372" s="44" t="s">
        <v>7106</v>
      </c>
      <c r="H372" s="39"/>
      <c r="I372" s="39"/>
      <c r="K372" s="12" t="s">
        <v>7109</v>
      </c>
      <c r="L372" s="11" t="s">
        <v>7110</v>
      </c>
      <c r="M372" s="5" t="s">
        <v>7108</v>
      </c>
    </row>
    <row r="373" spans="1:13" ht="51">
      <c r="A373" s="1" t="s">
        <v>1844</v>
      </c>
      <c r="D373" s="5" t="str">
        <f>IF(ISBLANK(H373),E373,H373)</f>
        <v>tígɛ́ⁿ</v>
      </c>
      <c r="F373" s="44" t="s">
        <v>6949</v>
      </c>
      <c r="G373" s="44" t="s">
        <v>8154</v>
      </c>
      <c r="H373" s="5" t="s">
        <v>1653</v>
      </c>
      <c r="I373" s="5" t="s">
        <v>6528</v>
      </c>
      <c r="K373" s="6" t="s">
        <v>1535</v>
      </c>
      <c r="L373" s="5" t="s">
        <v>1536</v>
      </c>
    </row>
    <row r="374" spans="1:13" ht="51">
      <c r="F374" s="44" t="s">
        <v>6950</v>
      </c>
      <c r="G374" s="44" t="s">
        <v>8154</v>
      </c>
      <c r="H374" s="5" t="s">
        <v>1653</v>
      </c>
      <c r="I374" s="5" t="s">
        <v>6528</v>
      </c>
      <c r="K374" s="6" t="s">
        <v>6526</v>
      </c>
      <c r="L374" s="5" t="s">
        <v>6527</v>
      </c>
    </row>
    <row r="375" spans="1:13">
      <c r="A375" s="1" t="s">
        <v>1678</v>
      </c>
      <c r="B375" s="2" t="s">
        <v>1721</v>
      </c>
      <c r="D375" s="5" t="str">
        <f>IF(ISBLANK(H375),E375,H375)</f>
        <v>tīgī</v>
      </c>
      <c r="F375" s="44" t="s">
        <v>7099</v>
      </c>
      <c r="G375" s="44" t="s">
        <v>1761</v>
      </c>
      <c r="H375" s="5" t="s">
        <v>1760</v>
      </c>
      <c r="I375" s="5" t="s">
        <v>1761</v>
      </c>
      <c r="K375" s="6" t="s">
        <v>1505</v>
      </c>
      <c r="L375" s="5" t="s">
        <v>1506</v>
      </c>
    </row>
    <row r="376" spans="1:13" ht="34">
      <c r="F376" s="44" t="s">
        <v>7098</v>
      </c>
      <c r="G376" s="44" t="s">
        <v>1761</v>
      </c>
      <c r="K376" s="6" t="s">
        <v>1521</v>
      </c>
      <c r="L376" s="5" t="s">
        <v>1522</v>
      </c>
      <c r="M376" s="5" t="s">
        <v>7100</v>
      </c>
    </row>
    <row r="377" spans="1:13">
      <c r="A377" s="16"/>
      <c r="B377" s="3"/>
      <c r="F377" s="44" t="s">
        <v>6741</v>
      </c>
      <c r="G377" s="44" t="s">
        <v>6932</v>
      </c>
      <c r="H377" s="39"/>
      <c r="I377" s="39"/>
      <c r="K377" s="12" t="s">
        <v>1859</v>
      </c>
      <c r="L377" s="11" t="s">
        <v>1860</v>
      </c>
      <c r="M377" s="5" t="s">
        <v>6742</v>
      </c>
    </row>
    <row r="378" spans="1:13">
      <c r="A378" s="1" t="s">
        <v>1722</v>
      </c>
      <c r="D378" s="5" t="str">
        <f>IF(ISBLANK(H378),E378,H378)</f>
        <v>tɔ̀ɣɔ̀</v>
      </c>
      <c r="F378" s="44" t="s">
        <v>1700</v>
      </c>
      <c r="G378" s="44" t="s">
        <v>1700</v>
      </c>
      <c r="H378" s="5" t="s">
        <v>1700</v>
      </c>
      <c r="I378" s="5" t="s">
        <v>1700</v>
      </c>
      <c r="K378" s="4" t="s">
        <v>2038</v>
      </c>
      <c r="L378" s="5" t="s">
        <v>2039</v>
      </c>
    </row>
    <row r="379" spans="1:13" ht="34">
      <c r="A379" s="1" t="s">
        <v>1644</v>
      </c>
      <c r="B379" s="2" t="s">
        <v>1721</v>
      </c>
      <c r="D379" s="5" t="str">
        <f>IF(ISBLANK(H379),E379,H379)</f>
        <v>tú (1)</v>
      </c>
      <c r="F379" s="44" t="s">
        <v>3898</v>
      </c>
      <c r="G379" s="44" t="s">
        <v>7094</v>
      </c>
      <c r="H379" s="5" t="s">
        <v>3898</v>
      </c>
      <c r="I379" s="5" t="s">
        <v>1757</v>
      </c>
      <c r="K379" s="4" t="s">
        <v>1754</v>
      </c>
      <c r="L379" s="5" t="s">
        <v>1755</v>
      </c>
      <c r="M379" s="5" t="s">
        <v>1817</v>
      </c>
    </row>
    <row r="380" spans="1:13" ht="34">
      <c r="D380" s="5" t="str">
        <f>IF(ISBLANK(H380),E380,H380)</f>
        <v>tú (2)</v>
      </c>
      <c r="F380" s="44" t="s">
        <v>3908</v>
      </c>
      <c r="G380" s="44" t="s">
        <v>7097</v>
      </c>
      <c r="H380" s="5" t="s">
        <v>3908</v>
      </c>
      <c r="I380" s="5" t="s">
        <v>1942</v>
      </c>
      <c r="K380" s="6" t="s">
        <v>1521</v>
      </c>
      <c r="L380" s="5" t="s">
        <v>1522</v>
      </c>
      <c r="M380" s="5" t="s">
        <v>7096</v>
      </c>
    </row>
    <row r="381" spans="1:13">
      <c r="F381" s="44" t="s">
        <v>7147</v>
      </c>
      <c r="G381" s="44" t="s">
        <v>6589</v>
      </c>
      <c r="H381" s="11"/>
      <c r="I381" s="11"/>
      <c r="K381" s="6" t="s">
        <v>1262</v>
      </c>
      <c r="L381" s="5" t="s">
        <v>1263</v>
      </c>
      <c r="M381" s="5" t="s">
        <v>6588</v>
      </c>
    </row>
    <row r="382" spans="1:13" ht="34">
      <c r="F382" s="44" t="s">
        <v>7153</v>
      </c>
      <c r="G382" s="44" t="s">
        <v>7155</v>
      </c>
      <c r="H382" s="11"/>
      <c r="I382" s="11"/>
      <c r="J382" s="11" t="s">
        <v>7152</v>
      </c>
      <c r="K382" s="6" t="s">
        <v>7145</v>
      </c>
      <c r="L382" s="5" t="s">
        <v>7146</v>
      </c>
    </row>
    <row r="383" spans="1:13">
      <c r="A383" s="1" t="s">
        <v>1844</v>
      </c>
      <c r="B383" s="2" t="s">
        <v>1804</v>
      </c>
      <c r="D383" s="5" t="str">
        <f>IF(ISBLANK(H383),E383,H383)</f>
        <v>túgā</v>
      </c>
      <c r="F383" s="44" t="s">
        <v>7101</v>
      </c>
      <c r="G383" s="44" t="s">
        <v>1843</v>
      </c>
      <c r="H383" s="5" t="s">
        <v>1842</v>
      </c>
      <c r="I383" s="5" t="s">
        <v>1843</v>
      </c>
      <c r="K383" s="4" t="s">
        <v>1840</v>
      </c>
      <c r="L383" s="5" t="s">
        <v>1841</v>
      </c>
    </row>
    <row r="384" spans="1:13" ht="51">
      <c r="A384" s="16" t="s">
        <v>1722</v>
      </c>
      <c r="B384" s="3"/>
      <c r="D384" s="5" t="str">
        <f>IF(ISBLANK(H384),E384,H384)</f>
        <v>tùŋà</v>
      </c>
      <c r="E384" s="24" t="s">
        <v>4588</v>
      </c>
      <c r="F384" s="44" t="s">
        <v>7104</v>
      </c>
      <c r="G384" s="44" t="s">
        <v>1621</v>
      </c>
      <c r="H384" s="5" t="s">
        <v>1621</v>
      </c>
      <c r="I384" s="5" t="s">
        <v>1621</v>
      </c>
      <c r="K384" s="6" t="s">
        <v>1464</v>
      </c>
      <c r="L384" s="5" t="s">
        <v>1465</v>
      </c>
    </row>
    <row r="385" spans="1:13">
      <c r="A385" s="16"/>
      <c r="B385" s="3"/>
      <c r="F385" s="44" t="s">
        <v>7105</v>
      </c>
      <c r="G385" s="44" t="s">
        <v>1621</v>
      </c>
      <c r="K385" s="6" t="s">
        <v>7102</v>
      </c>
      <c r="L385" s="5" t="s">
        <v>7103</v>
      </c>
    </row>
    <row r="386" spans="1:13">
      <c r="A386" s="1" t="s">
        <v>1644</v>
      </c>
      <c r="D386" s="5" t="str">
        <f>IF(ISBLANK(H386),E386,H386)</f>
        <v>wā</v>
      </c>
      <c r="F386" s="44" t="s">
        <v>1676</v>
      </c>
      <c r="G386" s="44" t="s">
        <v>1677</v>
      </c>
      <c r="H386" s="5" t="s">
        <v>1676</v>
      </c>
      <c r="I386" s="5" t="s">
        <v>1677</v>
      </c>
      <c r="K386" s="6" t="s">
        <v>1320</v>
      </c>
      <c r="L386" s="5" t="s">
        <v>1321</v>
      </c>
    </row>
    <row r="387" spans="1:13" ht="34">
      <c r="F387" s="44" t="s">
        <v>7290</v>
      </c>
      <c r="G387" s="44" t="s">
        <v>7289</v>
      </c>
      <c r="H387" s="11"/>
      <c r="I387" s="11"/>
      <c r="J387" s="11" t="s">
        <v>7283</v>
      </c>
      <c r="K387" s="6" t="s">
        <v>7279</v>
      </c>
      <c r="L387" s="5" t="s">
        <v>7280</v>
      </c>
      <c r="M387" s="5" t="s">
        <v>7291</v>
      </c>
    </row>
    <row r="388" spans="1:13">
      <c r="F388" s="44" t="s">
        <v>7290</v>
      </c>
      <c r="G388" s="44" t="s">
        <v>7289</v>
      </c>
      <c r="H388" s="11"/>
      <c r="I388" s="11"/>
      <c r="K388" s="6" t="s">
        <v>7281</v>
      </c>
      <c r="L388" s="5" t="s">
        <v>7282</v>
      </c>
    </row>
    <row r="389" spans="1:13">
      <c r="A389" s="1" t="s">
        <v>1809</v>
      </c>
      <c r="B389" s="2" t="s">
        <v>1804</v>
      </c>
      <c r="D389" s="5" t="str">
        <f>IF(ISBLANK(H389),E389,H389)</f>
        <v>wálá</v>
      </c>
      <c r="F389" s="44" t="s">
        <v>2041</v>
      </c>
      <c r="G389" s="44" t="s">
        <v>2042</v>
      </c>
      <c r="H389" s="5" t="s">
        <v>2041</v>
      </c>
      <c r="I389" s="5" t="s">
        <v>2042</v>
      </c>
      <c r="K389" s="6" t="s">
        <v>1302</v>
      </c>
      <c r="L389" s="5" t="s">
        <v>1303</v>
      </c>
    </row>
    <row r="390" spans="1:13">
      <c r="A390" s="1" t="s">
        <v>1678</v>
      </c>
      <c r="B390" s="2" t="s">
        <v>1781</v>
      </c>
      <c r="D390" s="5" t="str">
        <f>IF(ISBLANK(H390),E390,H390)</f>
        <v>wərā</v>
      </c>
      <c r="F390" s="44" t="s">
        <v>7298</v>
      </c>
      <c r="G390" s="44" t="s">
        <v>7113</v>
      </c>
      <c r="H390" s="5" t="s">
        <v>1798</v>
      </c>
      <c r="I390" s="5" t="s">
        <v>1799</v>
      </c>
      <c r="K390" s="4" t="s">
        <v>1796</v>
      </c>
      <c r="L390" s="5" t="s">
        <v>1797</v>
      </c>
    </row>
    <row r="391" spans="1:13">
      <c r="F391" s="44" t="s">
        <v>7299</v>
      </c>
      <c r="G391" s="44" t="s">
        <v>7113</v>
      </c>
      <c r="K391" s="4" t="s">
        <v>7300</v>
      </c>
      <c r="L391" s="5" t="s">
        <v>7301</v>
      </c>
    </row>
    <row r="392" spans="1:13" ht="34">
      <c r="A392" s="1" t="s">
        <v>1881</v>
      </c>
      <c r="B392" s="2" t="s">
        <v>1636</v>
      </c>
      <c r="D392" s="5" t="str">
        <f>IF(ISBLANK(H392),E392,H392)</f>
        <v>wō (2)</v>
      </c>
      <c r="F392" s="44" t="s">
        <v>7118</v>
      </c>
      <c r="G392" s="44" t="s">
        <v>7117</v>
      </c>
      <c r="H392" s="5" t="s">
        <v>3909</v>
      </c>
      <c r="I392" s="5" t="s">
        <v>1929</v>
      </c>
      <c r="K392" s="4" t="s">
        <v>1930</v>
      </c>
      <c r="L392" s="5" t="s">
        <v>1931</v>
      </c>
      <c r="M392" s="5" t="s">
        <v>2026</v>
      </c>
    </row>
    <row r="393" spans="1:13" ht="34">
      <c r="A393" s="1" t="s">
        <v>1881</v>
      </c>
      <c r="B393" s="2" t="s">
        <v>1636</v>
      </c>
      <c r="D393" s="5" t="str">
        <f>IF(ISBLANK(H393),E393,H393)</f>
        <v>wō (1)</v>
      </c>
      <c r="F393" s="44" t="s">
        <v>3899</v>
      </c>
      <c r="G393" s="44" t="s">
        <v>1929</v>
      </c>
      <c r="H393" s="5" t="s">
        <v>3899</v>
      </c>
      <c r="I393" s="5" t="s">
        <v>1929</v>
      </c>
      <c r="K393" s="6" t="s">
        <v>1351</v>
      </c>
      <c r="L393" s="6" t="s">
        <v>1352</v>
      </c>
      <c r="M393" s="5" t="s">
        <v>4669</v>
      </c>
    </row>
    <row r="394" spans="1:13">
      <c r="F394" s="44" t="s">
        <v>3909</v>
      </c>
      <c r="G394" s="44" t="s">
        <v>1929</v>
      </c>
      <c r="K394" s="6" t="s">
        <v>7309</v>
      </c>
      <c r="L394" s="6" t="s">
        <v>1166</v>
      </c>
      <c r="M394" s="5" t="s">
        <v>7310</v>
      </c>
    </row>
    <row r="395" spans="1:13" ht="34">
      <c r="A395" s="1" t="s">
        <v>1628</v>
      </c>
      <c r="B395" s="2" t="s">
        <v>1706</v>
      </c>
      <c r="D395" s="5" t="str">
        <f>IF(ISBLANK(H395),E395,H395)</f>
        <v>wēy</v>
      </c>
      <c r="E395" s="24" t="s">
        <v>4604</v>
      </c>
      <c r="F395" s="44" t="s">
        <v>7566</v>
      </c>
      <c r="G395" s="44" t="s">
        <v>1636</v>
      </c>
      <c r="H395" s="5" t="s">
        <v>1635</v>
      </c>
      <c r="I395" s="5" t="s">
        <v>1636</v>
      </c>
      <c r="K395" s="6" t="s">
        <v>1633</v>
      </c>
      <c r="L395" s="5" t="s">
        <v>1634</v>
      </c>
      <c r="M395" s="5" t="s">
        <v>1637</v>
      </c>
    </row>
    <row r="396" spans="1:13" ht="34">
      <c r="A396" s="1" t="s">
        <v>1628</v>
      </c>
      <c r="B396" s="2" t="s">
        <v>1706</v>
      </c>
      <c r="D396" s="5" t="str">
        <f>IF(ISBLANK(H396),E396,H396)</f>
        <v>wōrō</v>
      </c>
      <c r="E396" s="24" t="s">
        <v>4605</v>
      </c>
      <c r="F396" s="44" t="s">
        <v>7567</v>
      </c>
      <c r="G396" s="44" t="s">
        <v>1636</v>
      </c>
      <c r="H396" s="5" t="s">
        <v>1642</v>
      </c>
      <c r="I396" s="5" t="s">
        <v>1636</v>
      </c>
      <c r="K396" s="6" t="s">
        <v>1511</v>
      </c>
      <c r="L396" s="5" t="s">
        <v>1512</v>
      </c>
      <c r="M396" s="5" t="s">
        <v>1637</v>
      </c>
    </row>
    <row r="397" spans="1:13" ht="34">
      <c r="F397" s="44" t="s">
        <v>7568</v>
      </c>
      <c r="G397" s="44" t="s">
        <v>1636</v>
      </c>
      <c r="H397" s="11"/>
      <c r="I397" s="11"/>
      <c r="J397" s="11" t="s">
        <v>7569</v>
      </c>
      <c r="K397" s="6" t="s">
        <v>1139</v>
      </c>
      <c r="L397" s="5" t="s">
        <v>1140</v>
      </c>
    </row>
    <row r="398" spans="1:13">
      <c r="F398" s="44" t="s">
        <v>7574</v>
      </c>
      <c r="G398" s="44" t="s">
        <v>7570</v>
      </c>
      <c r="H398" s="11"/>
      <c r="I398" s="11"/>
      <c r="K398" s="6" t="s">
        <v>1343</v>
      </c>
      <c r="L398" s="5" t="s">
        <v>1344</v>
      </c>
    </row>
    <row r="399" spans="1:13">
      <c r="F399" s="44" t="s">
        <v>7573</v>
      </c>
      <c r="G399" s="44" t="s">
        <v>7570</v>
      </c>
      <c r="H399" s="11"/>
      <c r="I399" s="11"/>
      <c r="K399" s="6" t="s">
        <v>7571</v>
      </c>
      <c r="L399" s="5" t="s">
        <v>7572</v>
      </c>
    </row>
    <row r="400" spans="1:13" ht="34">
      <c r="A400" s="1" t="s">
        <v>1881</v>
      </c>
      <c r="B400" s="2" t="s">
        <v>1627</v>
      </c>
      <c r="D400" s="5" t="str">
        <f>IF(ISBLANK(H400),E400,H400)</f>
        <v>wɛ̄y</v>
      </c>
      <c r="F400" s="44" t="s">
        <v>7116</v>
      </c>
      <c r="G400" s="44" t="s">
        <v>7114</v>
      </c>
      <c r="H400" s="5" t="s">
        <v>1909</v>
      </c>
      <c r="I400" s="5" t="s">
        <v>1910</v>
      </c>
      <c r="K400" s="6" t="s">
        <v>1191</v>
      </c>
      <c r="L400" s="5" t="s">
        <v>1192</v>
      </c>
      <c r="M400" s="5" t="s">
        <v>7115</v>
      </c>
    </row>
    <row r="401" spans="1:13" ht="34">
      <c r="A401" s="1" t="s">
        <v>1644</v>
      </c>
      <c r="B401" s="2" t="s">
        <v>1721</v>
      </c>
      <c r="D401" s="5" t="str">
        <f>IF(ISBLANK(H401),E401,H401)</f>
        <v>wú</v>
      </c>
      <c r="E401" s="24" t="s">
        <v>4806</v>
      </c>
      <c r="F401" s="44" t="s">
        <v>1728</v>
      </c>
      <c r="G401" s="44" t="s">
        <v>1676</v>
      </c>
      <c r="H401" s="5" t="s">
        <v>1728</v>
      </c>
      <c r="I401" s="5" t="s">
        <v>1676</v>
      </c>
      <c r="K401" s="6" t="s">
        <v>1207</v>
      </c>
      <c r="L401" s="5" t="s">
        <v>1208</v>
      </c>
    </row>
    <row r="402" spans="1:13">
      <c r="F402" s="44" t="s">
        <v>6882</v>
      </c>
      <c r="G402" s="44" t="s">
        <v>6881</v>
      </c>
      <c r="K402" s="6" t="s">
        <v>7154</v>
      </c>
      <c r="L402" s="5" t="s">
        <v>6880</v>
      </c>
    </row>
    <row r="403" spans="1:13">
      <c r="F403" s="44" t="s">
        <v>7606</v>
      </c>
      <c r="G403" s="44" t="s">
        <v>7604</v>
      </c>
      <c r="H403" s="11"/>
      <c r="I403" s="11"/>
      <c r="K403" s="6" t="s">
        <v>1213</v>
      </c>
      <c r="L403" s="5" t="s">
        <v>1214</v>
      </c>
      <c r="M403" s="5" t="s">
        <v>7605</v>
      </c>
    </row>
    <row r="404" spans="1:13">
      <c r="A404" s="1" t="s">
        <v>8188</v>
      </c>
      <c r="F404" s="44" t="s">
        <v>8142</v>
      </c>
      <c r="G404" s="44" t="s">
        <v>8142</v>
      </c>
      <c r="H404" s="11"/>
      <c r="I404" s="11"/>
      <c r="K404" s="6" t="s">
        <v>8184</v>
      </c>
      <c r="L404" s="5" t="s">
        <v>8187</v>
      </c>
    </row>
    <row r="405" spans="1:13" ht="68">
      <c r="D405" s="5" t="str">
        <f>IF(ISBLANK(H405),E405,H405)</f>
        <v>yáʕā \\ yɛ̄gɛ̀ 'break', kā-yāʕā 'break' kā-yāʕā 'break'</v>
      </c>
      <c r="E405" s="24" t="s">
        <v>6884</v>
      </c>
      <c r="F405" s="44" t="s">
        <v>6726</v>
      </c>
      <c r="G405" s="44" t="s">
        <v>6727</v>
      </c>
      <c r="H405" s="39"/>
      <c r="I405" s="39"/>
      <c r="K405" s="12" t="s">
        <v>6725</v>
      </c>
      <c r="L405" s="11" t="s">
        <v>1596</v>
      </c>
    </row>
    <row r="406" spans="1:13" ht="34">
      <c r="A406" s="1" t="s">
        <v>1941</v>
      </c>
      <c r="D406" s="5" t="str">
        <f>IF(ISBLANK(H406),E406,H406)</f>
        <v>yātóy</v>
      </c>
      <c r="E406" s="24" t="s">
        <v>4633</v>
      </c>
      <c r="F406" s="44" t="s">
        <v>1939</v>
      </c>
      <c r="G406" s="44" t="s">
        <v>1940</v>
      </c>
      <c r="H406" s="5" t="s">
        <v>1939</v>
      </c>
      <c r="I406" s="5" t="s">
        <v>1940</v>
      </c>
      <c r="K406" s="6" t="s">
        <v>1938</v>
      </c>
      <c r="L406" s="5" t="s">
        <v>1161</v>
      </c>
    </row>
    <row r="407" spans="1:13">
      <c r="F407" s="44" t="s">
        <v>8093</v>
      </c>
      <c r="G407" s="44" t="s">
        <v>6726</v>
      </c>
      <c r="H407" s="11"/>
      <c r="I407" s="11"/>
      <c r="K407" s="6" t="s">
        <v>1347</v>
      </c>
      <c r="L407" s="5" t="s">
        <v>1348</v>
      </c>
    </row>
    <row r="408" spans="1:13" ht="34">
      <c r="F408" s="44" t="s">
        <v>8096</v>
      </c>
      <c r="G408" s="44" t="s">
        <v>8094</v>
      </c>
      <c r="H408" s="11"/>
      <c r="I408" s="11"/>
      <c r="K408" s="6" t="s">
        <v>1476</v>
      </c>
      <c r="L408" s="5" t="s">
        <v>1477</v>
      </c>
    </row>
    <row r="409" spans="1:13" ht="34">
      <c r="F409" s="44" t="s">
        <v>8095</v>
      </c>
      <c r="G409" s="44" t="s">
        <v>8094</v>
      </c>
      <c r="H409" s="11"/>
      <c r="I409" s="11"/>
      <c r="K409" s="7" t="s">
        <v>8181</v>
      </c>
      <c r="L409" s="8" t="s">
        <v>8182</v>
      </c>
    </row>
    <row r="410" spans="1:13">
      <c r="F410" s="44" t="s">
        <v>8180</v>
      </c>
      <c r="G410" s="44" t="s">
        <v>8180</v>
      </c>
      <c r="H410" s="11"/>
      <c r="I410" s="11"/>
      <c r="K410" s="6" t="s">
        <v>7174</v>
      </c>
      <c r="L410" s="5" t="s">
        <v>7175</v>
      </c>
    </row>
    <row r="411" spans="1:13" ht="34">
      <c r="A411" s="1" t="s">
        <v>1881</v>
      </c>
      <c r="B411" s="2" t="s">
        <v>1923</v>
      </c>
      <c r="D411" s="5" t="str">
        <f>IF(ISBLANK(H411),E411,H411)</f>
        <v>yē</v>
      </c>
      <c r="E411" s="24" t="s">
        <v>4772</v>
      </c>
      <c r="F411" s="44" t="s">
        <v>7151</v>
      </c>
      <c r="G411" s="44" t="s">
        <v>6556</v>
      </c>
      <c r="H411" s="5" t="s">
        <v>1932</v>
      </c>
      <c r="I411" s="5" t="s">
        <v>1933</v>
      </c>
      <c r="K411" s="6" t="s">
        <v>6561</v>
      </c>
      <c r="L411" s="5" t="s">
        <v>1319</v>
      </c>
      <c r="M411" s="5" t="s">
        <v>4771</v>
      </c>
    </row>
    <row r="412" spans="1:13">
      <c r="F412" s="44" t="s">
        <v>7150</v>
      </c>
      <c r="G412" s="44" t="s">
        <v>6556</v>
      </c>
      <c r="K412" s="6" t="s">
        <v>7148</v>
      </c>
      <c r="L412" s="5" t="s">
        <v>7149</v>
      </c>
    </row>
    <row r="413" spans="1:13" ht="34">
      <c r="D413" s="5" t="str">
        <f>IF(ISBLANK(H413),E413,H413)</f>
        <v>yɛ́ɛ̀ 'wear (clothes)'</v>
      </c>
      <c r="E413" s="24" t="s">
        <v>4664</v>
      </c>
      <c r="F413" s="44" t="s">
        <v>6980</v>
      </c>
      <c r="G413" s="44" t="s">
        <v>6556</v>
      </c>
      <c r="H413" s="39"/>
      <c r="I413" s="39"/>
      <c r="J413" s="11" t="s">
        <v>6560</v>
      </c>
      <c r="K413" s="6" t="s">
        <v>4663</v>
      </c>
      <c r="L413" s="5" t="s">
        <v>1488</v>
      </c>
    </row>
    <row r="414" spans="1:13">
      <c r="D414" s="5" t="str">
        <f>IF(ISBLANK(H414),E414,H414)</f>
        <v>flāʔà 'fill; add'</v>
      </c>
      <c r="E414" s="24" t="s">
        <v>4037</v>
      </c>
      <c r="F414" s="44" t="s">
        <v>7240</v>
      </c>
      <c r="G414" s="44" t="s">
        <v>6548</v>
      </c>
      <c r="H414" s="39"/>
      <c r="I414" s="39"/>
      <c r="J414" s="39"/>
      <c r="K414" s="12" t="s">
        <v>6545</v>
      </c>
      <c r="L414" s="11" t="s">
        <v>6546</v>
      </c>
      <c r="M414" s="5" t="s">
        <v>4038</v>
      </c>
    </row>
    <row r="415" spans="1:13">
      <c r="F415" s="44" t="s">
        <v>7239</v>
      </c>
      <c r="G415" s="44" t="s">
        <v>6548</v>
      </c>
      <c r="H415" s="39"/>
      <c r="I415" s="39"/>
      <c r="J415" s="39"/>
      <c r="K415" s="12" t="s">
        <v>7241</v>
      </c>
      <c r="L415" s="11" t="s">
        <v>7242</v>
      </c>
    </row>
    <row r="416" spans="1:13">
      <c r="F416" s="44" t="s">
        <v>6593</v>
      </c>
      <c r="G416" s="44" t="s">
        <v>6592</v>
      </c>
      <c r="H416" s="11"/>
      <c r="I416" s="11"/>
      <c r="K416" s="6" t="s">
        <v>1428</v>
      </c>
      <c r="L416" s="5" t="s">
        <v>1429</v>
      </c>
    </row>
    <row r="417" spans="1:13" ht="51">
      <c r="D417" s="5" t="str">
        <f>IF(ISBLANK(H417),E417,H417)</f>
        <v>yè yɛ̄, yè \\ yē-rà 'walk/marcher'</v>
      </c>
      <c r="E417" s="24" t="s">
        <v>4773</v>
      </c>
      <c r="F417" s="44" t="s">
        <v>6559</v>
      </c>
      <c r="G417" s="44" t="s">
        <v>6558</v>
      </c>
      <c r="H417" s="39"/>
      <c r="I417" s="39"/>
      <c r="K417" s="12" t="s">
        <v>1353</v>
      </c>
      <c r="L417" s="11" t="s">
        <v>1354</v>
      </c>
      <c r="M417" s="5" t="s">
        <v>6565</v>
      </c>
    </row>
    <row r="418" spans="1:13">
      <c r="A418" s="1" t="s">
        <v>1881</v>
      </c>
      <c r="D418" s="5" t="str">
        <f>IF(ISBLANK(H418),E418,H418)</f>
        <v>yī</v>
      </c>
      <c r="F418" s="44" t="s">
        <v>6981</v>
      </c>
      <c r="G418" s="44" t="s">
        <v>6571</v>
      </c>
      <c r="H418" s="5" t="s">
        <v>1927</v>
      </c>
      <c r="I418" s="5" t="s">
        <v>1928</v>
      </c>
      <c r="K418" s="6" t="s">
        <v>1369</v>
      </c>
      <c r="L418" s="5" t="s">
        <v>1370</v>
      </c>
      <c r="M418" s="5" t="s">
        <v>6557</v>
      </c>
    </row>
    <row r="419" spans="1:13" ht="34">
      <c r="D419" s="5" t="str">
        <f>IF(ISBLANK(H419),E419,H419)</f>
        <v>ʒī, jɛ̄ɛ́ 'fly/s'envoler'</v>
      </c>
      <c r="E419" s="24" t="s">
        <v>4643</v>
      </c>
      <c r="F419" s="44" t="s">
        <v>6982</v>
      </c>
      <c r="G419" s="44" t="s">
        <v>6571</v>
      </c>
      <c r="H419" s="39"/>
      <c r="I419" s="39"/>
      <c r="J419" s="11" t="s">
        <v>6555</v>
      </c>
      <c r="K419" s="6" t="s">
        <v>1374</v>
      </c>
      <c r="L419" s="5" t="s">
        <v>1375</v>
      </c>
    </row>
    <row r="420" spans="1:13" ht="34">
      <c r="A420" s="1" t="s">
        <v>1644</v>
      </c>
      <c r="B420" s="2" t="s">
        <v>1721</v>
      </c>
      <c r="D420" s="5" t="str">
        <f>IF(ISBLANK(H420),E420,H420)</f>
        <v>yígí</v>
      </c>
      <c r="E420" s="24" t="s">
        <v>4796</v>
      </c>
      <c r="F420" s="44" t="s">
        <v>7557</v>
      </c>
      <c r="G420" s="44" t="s">
        <v>7119</v>
      </c>
      <c r="H420" s="5" t="s">
        <v>1762</v>
      </c>
      <c r="I420" s="5" t="s">
        <v>1763</v>
      </c>
      <c r="K420" s="6" t="s">
        <v>1227</v>
      </c>
      <c r="L420" s="5" t="s">
        <v>1228</v>
      </c>
    </row>
    <row r="421" spans="1:13">
      <c r="F421" s="44" t="s">
        <v>7556</v>
      </c>
      <c r="G421" s="44" t="s">
        <v>7119</v>
      </c>
      <c r="J421" s="11" t="s">
        <v>7561</v>
      </c>
      <c r="K421" s="6" t="s">
        <v>7555</v>
      </c>
      <c r="L421" s="5" t="s">
        <v>1397</v>
      </c>
    </row>
    <row r="422" spans="1:13">
      <c r="F422" s="44" t="s">
        <v>7562</v>
      </c>
      <c r="G422" s="44" t="s">
        <v>7119</v>
      </c>
      <c r="J422" s="11" t="s">
        <v>7561</v>
      </c>
      <c r="K422" s="6" t="s">
        <v>1491</v>
      </c>
      <c r="L422" s="5" t="s">
        <v>1492</v>
      </c>
    </row>
    <row r="423" spans="1:13" ht="34">
      <c r="F423" s="44" t="s">
        <v>7169</v>
      </c>
      <c r="G423" s="44" t="s">
        <v>7168</v>
      </c>
      <c r="H423" s="11"/>
      <c r="I423" s="11"/>
      <c r="K423" s="6" t="s">
        <v>1330</v>
      </c>
      <c r="L423" s="5" t="s">
        <v>7176</v>
      </c>
    </row>
    <row r="424" spans="1:13" ht="34">
      <c r="F424" s="44" t="s">
        <v>7188</v>
      </c>
      <c r="G424" s="44" t="s">
        <v>7124</v>
      </c>
      <c r="H424" s="11"/>
      <c r="I424" s="11"/>
      <c r="K424" s="6" t="s">
        <v>7363</v>
      </c>
      <c r="L424" s="5" t="s">
        <v>7364</v>
      </c>
    </row>
    <row r="425" spans="1:13" ht="34">
      <c r="A425" s="1" t="s">
        <v>1873</v>
      </c>
      <c r="B425" s="2" t="s">
        <v>1627</v>
      </c>
      <c r="D425" s="5" t="str">
        <f>IF(ISBLANK(H425),E425,H425)</f>
        <v>yɔ́</v>
      </c>
      <c r="F425" s="44" t="s">
        <v>6983</v>
      </c>
      <c r="G425" s="44" t="s">
        <v>2435</v>
      </c>
      <c r="H425" s="5" t="s">
        <v>2434</v>
      </c>
      <c r="I425" s="5" t="s">
        <v>2435</v>
      </c>
      <c r="K425" s="6" t="s">
        <v>2436</v>
      </c>
      <c r="L425" s="5" t="s">
        <v>2437</v>
      </c>
    </row>
    <row r="426" spans="1:13">
      <c r="F426" s="44" t="s">
        <v>6984</v>
      </c>
      <c r="G426" s="44" t="s">
        <v>2435</v>
      </c>
      <c r="H426" s="39"/>
      <c r="I426" s="39"/>
      <c r="K426" s="6" t="s">
        <v>6535</v>
      </c>
      <c r="L426" s="5" t="s">
        <v>1294</v>
      </c>
    </row>
    <row r="427" spans="1:13">
      <c r="F427" s="44" t="s">
        <v>8097</v>
      </c>
      <c r="G427" s="44" t="s">
        <v>8098</v>
      </c>
      <c r="H427" s="11"/>
      <c r="I427" s="11"/>
      <c r="K427" s="82" t="s">
        <v>8099</v>
      </c>
      <c r="L427" s="31" t="s">
        <v>8100</v>
      </c>
    </row>
    <row r="428" spans="1:13" ht="51">
      <c r="A428" s="1" t="s">
        <v>1967</v>
      </c>
      <c r="B428" s="2" t="s">
        <v>1721</v>
      </c>
      <c r="D428" s="5" t="str">
        <f>IF(ISBLANK(H428),E428,H428)</f>
        <v>yúró ~ yóy</v>
      </c>
      <c r="E428" s="24" t="s">
        <v>4672</v>
      </c>
      <c r="F428" s="44" t="s">
        <v>7121</v>
      </c>
      <c r="G428" s="44" t="s">
        <v>7120</v>
      </c>
      <c r="H428" s="11" t="s">
        <v>1968</v>
      </c>
      <c r="I428" s="11" t="s">
        <v>1966</v>
      </c>
      <c r="K428" s="82" t="s">
        <v>1231</v>
      </c>
      <c r="L428" s="31" t="s">
        <v>1232</v>
      </c>
    </row>
    <row r="429" spans="1:13" ht="34">
      <c r="F429" s="25" t="s">
        <v>8250</v>
      </c>
      <c r="G429" s="25" t="s">
        <v>8249</v>
      </c>
      <c r="H429" s="40"/>
      <c r="I429" s="40"/>
      <c r="J429" s="88" t="s">
        <v>1550</v>
      </c>
      <c r="K429" s="6" t="s">
        <v>8252</v>
      </c>
      <c r="L429" s="5" t="s">
        <v>8251</v>
      </c>
    </row>
    <row r="430" spans="1:13">
      <c r="F430" s="25" t="s">
        <v>8258</v>
      </c>
      <c r="G430" s="25" t="s">
        <v>7028</v>
      </c>
      <c r="H430" s="40"/>
      <c r="I430" s="40"/>
      <c r="J430" s="88" t="s">
        <v>1550</v>
      </c>
      <c r="K430" s="6" t="s">
        <v>1776</v>
      </c>
      <c r="L430" s="5" t="s">
        <v>1775</v>
      </c>
    </row>
    <row r="431" spans="1:13">
      <c r="B431" s="1"/>
      <c r="C431" s="1"/>
      <c r="D431" s="1"/>
      <c r="E431" s="1"/>
      <c r="F431" s="83" t="s">
        <v>8264</v>
      </c>
      <c r="G431" s="83" t="s">
        <v>8265</v>
      </c>
      <c r="H431" s="40"/>
      <c r="I431" s="40"/>
      <c r="J431" s="88" t="s">
        <v>1550</v>
      </c>
      <c r="K431" s="6" t="s">
        <v>8262</v>
      </c>
      <c r="L431" s="5" t="s">
        <v>8263</v>
      </c>
      <c r="M431" s="1"/>
    </row>
    <row r="432" spans="1:13">
      <c r="B432" s="1"/>
      <c r="C432" s="1"/>
      <c r="D432" s="1"/>
      <c r="E432" s="1"/>
      <c r="F432" s="25" t="s">
        <v>8267</v>
      </c>
      <c r="G432" s="25" t="s">
        <v>7302</v>
      </c>
      <c r="H432" s="40"/>
      <c r="I432" s="40"/>
      <c r="J432" s="88" t="s">
        <v>1550</v>
      </c>
      <c r="K432" s="6" t="s">
        <v>1459</v>
      </c>
      <c r="L432" s="5" t="s">
        <v>1460</v>
      </c>
      <c r="M432" s="1"/>
    </row>
    <row r="433" spans="2:13">
      <c r="B433" s="1"/>
      <c r="C433" s="1"/>
      <c r="D433" s="1"/>
      <c r="E433" s="1"/>
      <c r="F433" s="25" t="s">
        <v>8269</v>
      </c>
      <c r="G433" s="25" t="s">
        <v>8268</v>
      </c>
      <c r="H433" s="40"/>
      <c r="I433" s="40"/>
      <c r="J433" s="88" t="s">
        <v>1550</v>
      </c>
      <c r="K433" s="6" t="s">
        <v>1391</v>
      </c>
      <c r="L433" s="5" t="s">
        <v>1392</v>
      </c>
      <c r="M433" s="1"/>
    </row>
    <row r="434" spans="2:13">
      <c r="B434" s="1"/>
      <c r="C434" s="1"/>
      <c r="D434" s="1"/>
      <c r="E434" s="1"/>
      <c r="F434" s="25" t="s">
        <v>8270</v>
      </c>
      <c r="G434" s="25" t="s">
        <v>6594</v>
      </c>
      <c r="H434" s="40"/>
      <c r="I434" s="40"/>
      <c r="J434" s="88" t="s">
        <v>1550</v>
      </c>
      <c r="K434" s="6" t="s">
        <v>1444</v>
      </c>
      <c r="L434" s="5" t="s">
        <v>1445</v>
      </c>
      <c r="M434" s="1"/>
    </row>
    <row r="435" spans="2:13">
      <c r="B435" s="1"/>
      <c r="C435" s="1"/>
      <c r="D435" s="1"/>
      <c r="E435" s="1"/>
      <c r="F435" s="83" t="s">
        <v>8274</v>
      </c>
      <c r="G435" s="83" t="s">
        <v>8273</v>
      </c>
      <c r="H435" s="40"/>
      <c r="I435" s="40"/>
      <c r="J435" s="88" t="s">
        <v>1550</v>
      </c>
      <c r="K435" s="6" t="s">
        <v>8271</v>
      </c>
      <c r="L435" s="5" t="s">
        <v>8272</v>
      </c>
      <c r="M435" s="1"/>
    </row>
    <row r="436" spans="2:13">
      <c r="B436" s="1"/>
      <c r="C436" s="1"/>
      <c r="D436" s="1"/>
      <c r="E436" s="1"/>
      <c r="F436" s="25" t="s">
        <v>8276</v>
      </c>
      <c r="G436" s="25" t="s">
        <v>2431</v>
      </c>
      <c r="H436" s="40"/>
      <c r="I436" s="40"/>
      <c r="J436" s="89" t="s">
        <v>1550</v>
      </c>
      <c r="K436" s="6" t="s">
        <v>8277</v>
      </c>
      <c r="L436" s="5" t="s">
        <v>8278</v>
      </c>
      <c r="M436" s="1" t="s">
        <v>8282</v>
      </c>
    </row>
    <row r="437" spans="2:13">
      <c r="B437" s="1"/>
      <c r="C437" s="1"/>
      <c r="D437" s="1"/>
      <c r="E437" s="1"/>
      <c r="F437" s="25" t="s">
        <v>8280</v>
      </c>
      <c r="G437" s="25" t="s">
        <v>7058</v>
      </c>
      <c r="H437" s="40"/>
      <c r="I437" s="40"/>
      <c r="J437" s="89" t="s">
        <v>1550</v>
      </c>
      <c r="K437" s="6" t="s">
        <v>8277</v>
      </c>
      <c r="L437" s="5" t="s">
        <v>8278</v>
      </c>
      <c r="M437" s="1" t="s">
        <v>8281</v>
      </c>
    </row>
    <row r="438" spans="2:13">
      <c r="B438" s="1"/>
      <c r="C438" s="1"/>
      <c r="D438" s="1"/>
      <c r="E438" s="1"/>
      <c r="F438" s="25" t="s">
        <v>8284</v>
      </c>
      <c r="G438" s="25" t="s">
        <v>1864</v>
      </c>
      <c r="H438" s="40"/>
      <c r="I438" s="40"/>
      <c r="J438" s="89" t="s">
        <v>1550</v>
      </c>
      <c r="K438" s="6" t="s">
        <v>8287</v>
      </c>
      <c r="L438" s="5" t="s">
        <v>8288</v>
      </c>
      <c r="M438" s="1" t="s">
        <v>8283</v>
      </c>
    </row>
    <row r="439" spans="2:13">
      <c r="B439" s="1"/>
      <c r="C439" s="1"/>
      <c r="D439" s="1"/>
      <c r="E439" s="1"/>
      <c r="F439" s="25" t="s">
        <v>8289</v>
      </c>
      <c r="G439" s="25" t="s">
        <v>2033</v>
      </c>
      <c r="H439" s="40"/>
      <c r="I439" s="40"/>
      <c r="J439" s="89" t="s">
        <v>1550</v>
      </c>
      <c r="K439" s="6" t="s">
        <v>1617</v>
      </c>
      <c r="L439" s="5" t="s">
        <v>1616</v>
      </c>
      <c r="M439" s="1"/>
    </row>
    <row r="440" spans="2:13">
      <c r="B440" s="1"/>
      <c r="C440" s="1"/>
      <c r="D440" s="1"/>
      <c r="E440" s="1"/>
      <c r="F440" s="83" t="s">
        <v>8290</v>
      </c>
      <c r="G440" s="83" t="s">
        <v>8291</v>
      </c>
      <c r="H440" s="40"/>
      <c r="I440" s="40"/>
      <c r="J440" s="88" t="s">
        <v>1550</v>
      </c>
      <c r="K440" s="6" t="s">
        <v>1217</v>
      </c>
      <c r="L440" s="5" t="s">
        <v>1218</v>
      </c>
      <c r="M440" s="1" t="s">
        <v>8292</v>
      </c>
    </row>
    <row r="441" spans="2:13">
      <c r="B441" s="1"/>
      <c r="C441" s="1"/>
      <c r="D441" s="1"/>
      <c r="E441" s="1"/>
      <c r="F441" s="25" t="s">
        <v>8299</v>
      </c>
      <c r="G441" s="25" t="s">
        <v>8296</v>
      </c>
      <c r="H441" s="40"/>
      <c r="I441" s="40"/>
      <c r="J441" s="89" t="s">
        <v>1550</v>
      </c>
      <c r="K441" s="6" t="s">
        <v>1588</v>
      </c>
      <c r="L441" s="5" t="s">
        <v>1589</v>
      </c>
      <c r="M441" s="1" t="s">
        <v>8303</v>
      </c>
    </row>
    <row r="442" spans="2:13">
      <c r="B442" s="1"/>
      <c r="C442" s="1"/>
      <c r="D442" s="1"/>
      <c r="E442" s="1"/>
      <c r="F442" s="25" t="s">
        <v>8301</v>
      </c>
      <c r="G442" s="25" t="s">
        <v>1690</v>
      </c>
      <c r="H442" s="40"/>
      <c r="I442" s="40"/>
      <c r="J442" s="88" t="s">
        <v>1550</v>
      </c>
      <c r="K442" s="6" t="s">
        <v>1189</v>
      </c>
      <c r="L442" s="5" t="s">
        <v>1190</v>
      </c>
      <c r="M442" s="1" t="s">
        <v>8302</v>
      </c>
    </row>
    <row r="443" spans="2:13">
      <c r="B443" s="1"/>
      <c r="C443" s="1"/>
      <c r="D443" s="1"/>
      <c r="E443" s="1"/>
      <c r="F443" s="25" t="s">
        <v>8307</v>
      </c>
      <c r="G443" s="25" t="s">
        <v>6590</v>
      </c>
      <c r="H443" s="40"/>
      <c r="I443" s="40"/>
      <c r="J443" s="89" t="s">
        <v>1550</v>
      </c>
      <c r="K443" s="6" t="s">
        <v>1173</v>
      </c>
      <c r="L443" s="5" t="s">
        <v>1174</v>
      </c>
      <c r="M443" s="1" t="s">
        <v>8308</v>
      </c>
    </row>
    <row r="444" spans="2:13">
      <c r="B444" s="1"/>
      <c r="C444" s="1"/>
      <c r="D444" s="1"/>
      <c r="E444" s="1"/>
      <c r="F444" s="25" t="s">
        <v>8313</v>
      </c>
      <c r="G444" s="25" t="s">
        <v>7088</v>
      </c>
      <c r="H444" s="40"/>
      <c r="I444" s="40"/>
      <c r="J444" s="89" t="s">
        <v>1550</v>
      </c>
      <c r="K444" s="6" t="s">
        <v>8310</v>
      </c>
      <c r="L444" s="5" t="s">
        <v>8311</v>
      </c>
      <c r="M444" s="1"/>
    </row>
    <row r="445" spans="2:13" ht="34">
      <c r="B445" s="1"/>
      <c r="C445" s="1"/>
      <c r="D445" s="1"/>
      <c r="E445" s="1"/>
      <c r="F445" s="25" t="s">
        <v>8322</v>
      </c>
      <c r="G445" s="25" t="s">
        <v>1620</v>
      </c>
      <c r="H445" s="40"/>
      <c r="I445" s="40"/>
      <c r="J445" s="89" t="s">
        <v>1550</v>
      </c>
      <c r="K445" s="6" t="s">
        <v>8315</v>
      </c>
      <c r="L445" s="5" t="s">
        <v>8316</v>
      </c>
      <c r="M445" s="1" t="s">
        <v>8317</v>
      </c>
    </row>
    <row r="446" spans="2:13" ht="51">
      <c r="B446" s="1"/>
      <c r="C446" s="1"/>
      <c r="D446" s="1"/>
      <c r="E446" s="1"/>
      <c r="F446" s="25" t="s">
        <v>8323</v>
      </c>
      <c r="G446" s="25" t="s">
        <v>1620</v>
      </c>
      <c r="H446" s="40"/>
      <c r="I446" s="40"/>
      <c r="J446" s="89" t="s">
        <v>1550</v>
      </c>
      <c r="K446" s="6" t="s">
        <v>8324</v>
      </c>
      <c r="L446" s="5" t="s">
        <v>8321</v>
      </c>
      <c r="M446" s="1"/>
    </row>
    <row r="447" spans="2:13">
      <c r="B447" s="1"/>
      <c r="C447" s="1"/>
      <c r="D447" s="1"/>
      <c r="E447" s="1"/>
      <c r="F447" s="25" t="s">
        <v>8327</v>
      </c>
      <c r="G447" s="25" t="s">
        <v>6715</v>
      </c>
      <c r="H447" s="40"/>
      <c r="I447" s="40"/>
      <c r="J447" s="89" t="s">
        <v>1550</v>
      </c>
      <c r="K447" s="6" t="s">
        <v>8247</v>
      </c>
      <c r="L447" s="5" t="s">
        <v>8248</v>
      </c>
      <c r="M447" s="1" t="s">
        <v>8328</v>
      </c>
    </row>
    <row r="448" spans="2:13">
      <c r="B448" s="1"/>
      <c r="C448" s="1"/>
      <c r="D448" s="1"/>
      <c r="E448" s="1"/>
      <c r="F448" s="83" t="s">
        <v>8295</v>
      </c>
      <c r="G448" s="83" t="s">
        <v>8295</v>
      </c>
      <c r="H448" s="40"/>
      <c r="I448" s="40"/>
      <c r="J448" s="89" t="s">
        <v>1550</v>
      </c>
      <c r="K448" s="6" t="s">
        <v>8293</v>
      </c>
      <c r="L448" s="5" t="s">
        <v>8294</v>
      </c>
      <c r="M448" s="1" t="s">
        <v>2591</v>
      </c>
    </row>
    <row r="449" spans="2:13">
      <c r="B449" s="1"/>
      <c r="C449" s="1"/>
      <c r="D449" s="1"/>
      <c r="E449" s="1"/>
      <c r="F449" s="83" t="s">
        <v>2157</v>
      </c>
      <c r="G449" s="83" t="s">
        <v>8330</v>
      </c>
      <c r="H449" s="40"/>
      <c r="I449" s="40"/>
      <c r="J449" s="89"/>
      <c r="K449" s="12" t="s">
        <v>6890</v>
      </c>
      <c r="L449" s="11" t="s">
        <v>8331</v>
      </c>
      <c r="M449" s="1" t="s">
        <v>8336</v>
      </c>
    </row>
    <row r="450" spans="2:13">
      <c r="B450" s="1"/>
      <c r="C450" s="1"/>
      <c r="D450" s="1"/>
      <c r="E450" s="1"/>
      <c r="F450" s="83"/>
      <c r="G450" s="83"/>
      <c r="H450" s="40"/>
      <c r="I450" s="40"/>
      <c r="J450" s="89" t="s">
        <v>1550</v>
      </c>
      <c r="K450" s="6" t="s">
        <v>1164</v>
      </c>
      <c r="L450" s="5" t="s">
        <v>1165</v>
      </c>
      <c r="M450" s="1"/>
    </row>
    <row r="451" spans="2:13">
      <c r="B451" s="1"/>
      <c r="C451" s="1"/>
      <c r="D451" s="1"/>
      <c r="E451" s="1"/>
      <c r="F451" s="83"/>
      <c r="G451" s="83"/>
      <c r="H451" s="40"/>
      <c r="I451" s="40"/>
      <c r="J451" s="89" t="s">
        <v>1550</v>
      </c>
      <c r="K451" s="6" t="s">
        <v>1740</v>
      </c>
      <c r="L451" s="5" t="s">
        <v>1741</v>
      </c>
      <c r="M451" s="1"/>
    </row>
    <row r="452" spans="2:13">
      <c r="B452" s="1"/>
      <c r="C452" s="1"/>
      <c r="D452" s="1"/>
      <c r="E452" s="1"/>
      <c r="F452" s="83"/>
      <c r="G452" s="83"/>
      <c r="H452" s="40"/>
      <c r="I452" s="40"/>
      <c r="J452" s="89" t="s">
        <v>1550</v>
      </c>
      <c r="K452" s="6" t="s">
        <v>1381</v>
      </c>
      <c r="L452" s="5" t="s">
        <v>1382</v>
      </c>
      <c r="M452" s="1"/>
    </row>
    <row r="453" spans="2:13">
      <c r="B453" s="1"/>
      <c r="C453" s="1"/>
      <c r="D453" s="1"/>
      <c r="E453" s="1"/>
      <c r="F453" s="83"/>
      <c r="G453" s="83"/>
      <c r="H453" s="40"/>
      <c r="I453" s="40"/>
      <c r="J453" s="89" t="s">
        <v>1550</v>
      </c>
      <c r="K453" s="6" t="s">
        <v>1574</v>
      </c>
      <c r="L453" s="5" t="s">
        <v>1575</v>
      </c>
      <c r="M453" s="1"/>
    </row>
    <row r="454" spans="2:13" ht="34">
      <c r="B454" s="1"/>
      <c r="C454" s="1"/>
      <c r="D454" s="1"/>
      <c r="E454" s="1"/>
      <c r="F454" s="83"/>
      <c r="G454" s="83"/>
      <c r="H454" s="40"/>
      <c r="I454" s="40"/>
      <c r="J454" s="89" t="s">
        <v>1550</v>
      </c>
      <c r="K454" s="6" t="s">
        <v>1710</v>
      </c>
      <c r="L454" s="5" t="s">
        <v>1373</v>
      </c>
      <c r="M454" s="1"/>
    </row>
    <row r="455" spans="2:13">
      <c r="B455" s="1"/>
      <c r="C455" s="1"/>
      <c r="D455" s="1"/>
      <c r="E455" s="1"/>
      <c r="F455" s="83"/>
      <c r="G455" s="83"/>
      <c r="H455" s="40"/>
      <c r="I455" s="40"/>
      <c r="J455" s="89" t="s">
        <v>1550</v>
      </c>
      <c r="K455" s="6" t="s">
        <v>1297</v>
      </c>
      <c r="L455" s="5" t="s">
        <v>1298</v>
      </c>
      <c r="M455" s="1"/>
    </row>
    <row r="456" spans="2:13">
      <c r="B456" s="1"/>
      <c r="C456" s="1"/>
      <c r="D456" s="1"/>
      <c r="E456" s="1"/>
      <c r="F456" s="83"/>
      <c r="G456" s="83"/>
      <c r="H456" s="40"/>
      <c r="I456" s="40"/>
      <c r="J456" s="89" t="s">
        <v>1550</v>
      </c>
      <c r="K456" s="6" t="s">
        <v>1304</v>
      </c>
      <c r="L456" s="5" t="s">
        <v>1305</v>
      </c>
      <c r="M456" s="1"/>
    </row>
    <row r="457" spans="2:13">
      <c r="B457" s="1"/>
      <c r="C457" s="1"/>
      <c r="D457" s="1"/>
      <c r="E457" s="1"/>
      <c r="F457" s="83"/>
      <c r="G457" s="83"/>
      <c r="H457" s="40"/>
      <c r="I457" s="40"/>
      <c r="J457" s="89" t="s">
        <v>1550</v>
      </c>
      <c r="K457" s="6" t="s">
        <v>1478</v>
      </c>
      <c r="L457" s="5" t="s">
        <v>1479</v>
      </c>
      <c r="M457" s="1"/>
    </row>
    <row r="458" spans="2:13">
      <c r="B458" s="1"/>
      <c r="C458" s="1"/>
      <c r="D458" s="1"/>
      <c r="E458" s="1"/>
      <c r="F458" s="83"/>
      <c r="G458" s="83"/>
      <c r="H458" s="40"/>
      <c r="I458" s="40"/>
      <c r="J458" s="89" t="s">
        <v>1550</v>
      </c>
      <c r="K458" s="6" t="s">
        <v>1268</v>
      </c>
      <c r="L458" s="5" t="s">
        <v>1269</v>
      </c>
      <c r="M458" s="1"/>
    </row>
    <row r="459" spans="2:13" ht="34">
      <c r="B459" s="1"/>
      <c r="C459" s="1"/>
      <c r="D459" s="1"/>
      <c r="E459" s="1"/>
      <c r="F459" s="83"/>
      <c r="G459" s="83"/>
      <c r="H459" s="40"/>
      <c r="I459" s="40"/>
      <c r="J459" s="89" t="s">
        <v>1550</v>
      </c>
      <c r="K459" s="6" t="s">
        <v>1250</v>
      </c>
      <c r="L459" s="5" t="s">
        <v>1251</v>
      </c>
      <c r="M459" s="1"/>
    </row>
    <row r="460" spans="2:13">
      <c r="B460" s="1"/>
      <c r="C460" s="1"/>
      <c r="D460" s="1"/>
      <c r="E460" s="1"/>
      <c r="F460" s="83"/>
      <c r="G460" s="83"/>
      <c r="H460" s="40"/>
      <c r="I460" s="40"/>
      <c r="J460" s="89" t="s">
        <v>1550</v>
      </c>
      <c r="K460" s="6" t="s">
        <v>1400</v>
      </c>
      <c r="L460" s="5" t="s">
        <v>1401</v>
      </c>
      <c r="M460" s="1"/>
    </row>
    <row r="461" spans="2:13">
      <c r="B461" s="1"/>
      <c r="C461" s="1"/>
      <c r="D461" s="1"/>
      <c r="E461" s="1"/>
      <c r="F461" s="83"/>
      <c r="G461" s="83"/>
      <c r="H461" s="40"/>
      <c r="I461" s="40"/>
      <c r="J461" s="89" t="s">
        <v>1550</v>
      </c>
      <c r="K461" s="6" t="s">
        <v>1578</v>
      </c>
      <c r="L461" s="5" t="s">
        <v>1579</v>
      </c>
      <c r="M461" s="1"/>
    </row>
    <row r="462" spans="2:13">
      <c r="B462" s="1"/>
      <c r="C462" s="1"/>
      <c r="D462" s="1"/>
      <c r="E462" s="1"/>
      <c r="F462" s="83"/>
      <c r="G462" s="83"/>
      <c r="H462" s="40"/>
      <c r="I462" s="40"/>
      <c r="J462" s="89" t="s">
        <v>1550</v>
      </c>
      <c r="K462" s="6" t="s">
        <v>1493</v>
      </c>
      <c r="L462" s="5" t="s">
        <v>1494</v>
      </c>
      <c r="M462" s="1"/>
    </row>
    <row r="463" spans="2:13" ht="34">
      <c r="B463" s="1"/>
      <c r="C463" s="1"/>
      <c r="D463" s="1"/>
      <c r="E463" s="1"/>
      <c r="F463" s="83"/>
      <c r="G463" s="83"/>
      <c r="H463" s="40"/>
      <c r="I463" s="40"/>
      <c r="J463" s="89" t="s">
        <v>1550</v>
      </c>
      <c r="K463" s="6" t="s">
        <v>1123</v>
      </c>
      <c r="L463" s="5" t="s">
        <v>1124</v>
      </c>
      <c r="M463" s="1"/>
    </row>
    <row r="464" spans="2:13" ht="34">
      <c r="B464" s="1"/>
      <c r="C464" s="1"/>
      <c r="D464" s="1"/>
      <c r="E464" s="1"/>
      <c r="F464" s="83"/>
      <c r="G464" s="83"/>
      <c r="H464" s="40"/>
      <c r="I464" s="40"/>
      <c r="J464" s="89" t="s">
        <v>1550</v>
      </c>
      <c r="K464" s="6" t="s">
        <v>1379</v>
      </c>
      <c r="L464" s="5" t="s">
        <v>1380</v>
      </c>
      <c r="M464" s="1"/>
    </row>
    <row r="465" spans="2:13">
      <c r="B465" s="1"/>
      <c r="C465" s="1"/>
      <c r="D465" s="1"/>
      <c r="E465" s="1"/>
      <c r="F465" s="83"/>
      <c r="G465" s="83"/>
      <c r="H465" s="40"/>
      <c r="I465" s="40"/>
      <c r="J465" s="89" t="s">
        <v>1550</v>
      </c>
      <c r="K465" s="6" t="s">
        <v>1408</v>
      </c>
      <c r="L465" s="5" t="s">
        <v>1409</v>
      </c>
      <c r="M465" s="1"/>
    </row>
    <row r="466" spans="2:13" ht="34">
      <c r="B466" s="1"/>
      <c r="C466" s="1"/>
      <c r="D466" s="1"/>
      <c r="E466" s="1"/>
      <c r="F466" s="83"/>
      <c r="G466" s="83"/>
      <c r="H466" s="40"/>
      <c r="I466" s="40"/>
      <c r="J466" s="89" t="s">
        <v>1550</v>
      </c>
      <c r="K466" s="6" t="s">
        <v>1266</v>
      </c>
      <c r="L466" s="5" t="s">
        <v>1267</v>
      </c>
      <c r="M466" s="1"/>
    </row>
    <row r="467" spans="2:13" ht="34">
      <c r="B467" s="1"/>
      <c r="C467" s="1"/>
      <c r="D467" s="1"/>
      <c r="E467" s="1"/>
      <c r="F467" s="83"/>
      <c r="G467" s="83"/>
      <c r="H467" s="40"/>
      <c r="I467" s="40"/>
      <c r="J467" s="89" t="s">
        <v>1550</v>
      </c>
      <c r="K467" s="6" t="s">
        <v>1389</v>
      </c>
      <c r="L467" s="5" t="s">
        <v>1390</v>
      </c>
      <c r="M467" s="1"/>
    </row>
    <row r="468" spans="2:13">
      <c r="B468" s="1"/>
      <c r="C468" s="1"/>
      <c r="D468" s="1"/>
      <c r="E468" s="1"/>
      <c r="F468" s="83"/>
      <c r="G468" s="83"/>
      <c r="H468" s="40"/>
      <c r="I468" s="40"/>
      <c r="J468" s="89" t="s">
        <v>1550</v>
      </c>
      <c r="K468" s="6" t="s">
        <v>1193</v>
      </c>
      <c r="L468" s="5" t="s">
        <v>1194</v>
      </c>
      <c r="M468" s="1"/>
    </row>
    <row r="469" spans="2:13">
      <c r="B469" s="1"/>
      <c r="C469" s="1"/>
      <c r="D469" s="1"/>
      <c r="E469" s="1"/>
      <c r="F469" s="83"/>
      <c r="G469" s="83"/>
      <c r="H469" s="40"/>
      <c r="I469" s="40"/>
      <c r="J469" s="89" t="s">
        <v>1550</v>
      </c>
      <c r="K469" s="6" t="s">
        <v>1606</v>
      </c>
      <c r="L469" s="5" t="s">
        <v>1607</v>
      </c>
      <c r="M469" s="1"/>
    </row>
    <row r="470" spans="2:13">
      <c r="B470" s="1"/>
      <c r="C470" s="1"/>
      <c r="D470" s="1"/>
      <c r="E470" s="1"/>
      <c r="F470" s="83"/>
      <c r="G470" s="83"/>
      <c r="H470" s="40"/>
      <c r="I470" s="40"/>
      <c r="J470" s="89" t="s">
        <v>1550</v>
      </c>
      <c r="K470" s="6" t="s">
        <v>1608</v>
      </c>
      <c r="L470" s="5" t="s">
        <v>1609</v>
      </c>
      <c r="M470" s="1"/>
    </row>
    <row r="471" spans="2:13">
      <c r="B471" s="1"/>
      <c r="C471" s="1"/>
      <c r="D471" s="1"/>
      <c r="E471" s="1"/>
      <c r="F471" s="83"/>
      <c r="G471" s="83"/>
      <c r="H471" s="40"/>
      <c r="I471" s="40"/>
      <c r="J471" s="89" t="s">
        <v>1550</v>
      </c>
      <c r="K471" s="6" t="s">
        <v>1270</v>
      </c>
      <c r="L471" s="5" t="s">
        <v>1271</v>
      </c>
      <c r="M471" s="1"/>
    </row>
    <row r="472" spans="2:13">
      <c r="B472" s="1"/>
      <c r="C472" s="1"/>
      <c r="D472" s="1"/>
      <c r="E472" s="1"/>
      <c r="F472" s="83"/>
      <c r="G472" s="83"/>
      <c r="H472" s="40"/>
      <c r="I472" s="40"/>
      <c r="J472" s="89" t="s">
        <v>1550</v>
      </c>
      <c r="K472" s="6" t="s">
        <v>1203</v>
      </c>
      <c r="L472" s="5" t="s">
        <v>1204</v>
      </c>
      <c r="M472" s="1"/>
    </row>
    <row r="473" spans="2:13">
      <c r="B473" s="1"/>
      <c r="C473" s="1"/>
      <c r="D473" s="1"/>
      <c r="E473" s="1"/>
      <c r="F473" s="83"/>
      <c r="G473" s="83"/>
      <c r="H473" s="40"/>
      <c r="I473" s="40"/>
      <c r="J473" s="89" t="s">
        <v>1550</v>
      </c>
      <c r="K473" s="6" t="s">
        <v>1141</v>
      </c>
      <c r="L473" s="5" t="s">
        <v>1142</v>
      </c>
      <c r="M473" s="1"/>
    </row>
    <row r="474" spans="2:13">
      <c r="B474" s="1"/>
      <c r="C474" s="1"/>
      <c r="D474" s="1"/>
      <c r="E474" s="1"/>
      <c r="F474" s="83"/>
      <c r="G474" s="83"/>
      <c r="H474" s="40"/>
      <c r="I474" s="40"/>
      <c r="J474" s="89" t="s">
        <v>1550</v>
      </c>
      <c r="K474" s="6" t="s">
        <v>1448</v>
      </c>
      <c r="L474" s="5" t="s">
        <v>1449</v>
      </c>
      <c r="M474" s="1"/>
    </row>
    <row r="475" spans="2:13" ht="34">
      <c r="B475" s="1"/>
      <c r="C475" s="1"/>
      <c r="D475" s="1"/>
      <c r="E475" s="1"/>
      <c r="F475" s="83"/>
      <c r="G475" s="83"/>
      <c r="H475" s="40"/>
      <c r="I475" s="40"/>
      <c r="J475" s="89" t="s">
        <v>1550</v>
      </c>
      <c r="K475" s="6" t="s">
        <v>1466</v>
      </c>
      <c r="L475" s="5" t="s">
        <v>1467</v>
      </c>
      <c r="M475" s="1"/>
    </row>
    <row r="476" spans="2:13" ht="34">
      <c r="B476" s="1"/>
      <c r="C476" s="1"/>
      <c r="D476" s="1"/>
      <c r="E476" s="1"/>
      <c r="F476" s="83"/>
      <c r="G476" s="83"/>
      <c r="H476" s="40"/>
      <c r="I476" s="40"/>
      <c r="J476" s="89" t="s">
        <v>1550</v>
      </c>
      <c r="K476" s="6" t="s">
        <v>1275</v>
      </c>
      <c r="L476" s="5" t="s">
        <v>1276</v>
      </c>
      <c r="M476" s="1"/>
    </row>
    <row r="477" spans="2:13">
      <c r="B477" s="1"/>
      <c r="C477" s="1"/>
      <c r="D477" s="1"/>
      <c r="E477" s="1"/>
      <c r="F477" s="83"/>
      <c r="G477" s="83"/>
      <c r="H477" s="40"/>
      <c r="I477" s="40"/>
      <c r="J477" s="89" t="s">
        <v>1550</v>
      </c>
      <c r="K477" s="6" t="s">
        <v>1531</v>
      </c>
      <c r="L477" s="5" t="s">
        <v>1532</v>
      </c>
    </row>
    <row r="478" spans="2:13">
      <c r="B478" s="1"/>
      <c r="C478" s="1"/>
      <c r="D478" s="1"/>
      <c r="E478" s="1"/>
      <c r="F478" s="83"/>
      <c r="G478" s="83"/>
      <c r="H478" s="40"/>
      <c r="I478" s="40"/>
      <c r="J478" s="89" t="s">
        <v>1550</v>
      </c>
      <c r="K478" s="6" t="s">
        <v>1169</v>
      </c>
      <c r="L478" s="5" t="s">
        <v>1170</v>
      </c>
    </row>
    <row r="479" spans="2:13">
      <c r="B479" s="1"/>
      <c r="C479" s="1"/>
      <c r="D479" s="1"/>
      <c r="E479" s="1"/>
      <c r="F479" s="83"/>
      <c r="G479" s="83"/>
      <c r="H479" s="40"/>
      <c r="I479" s="40"/>
      <c r="J479" s="89" t="s">
        <v>1550</v>
      </c>
      <c r="K479" s="6" t="s">
        <v>1199</v>
      </c>
      <c r="L479" s="5" t="s">
        <v>1200</v>
      </c>
    </row>
    <row r="480" spans="2:13">
      <c r="B480" s="1"/>
      <c r="C480" s="1"/>
      <c r="D480" s="1"/>
      <c r="E480" s="1"/>
      <c r="F480" s="83"/>
      <c r="G480" s="83"/>
      <c r="H480" s="40"/>
      <c r="I480" s="40"/>
      <c r="J480" s="89" t="s">
        <v>1550</v>
      </c>
      <c r="K480" s="6" t="s">
        <v>1385</v>
      </c>
      <c r="L480" s="5" t="s">
        <v>1386</v>
      </c>
      <c r="M480" s="5" t="s">
        <v>4195</v>
      </c>
    </row>
    <row r="481" spans="2:13">
      <c r="B481" s="1"/>
      <c r="C481" s="1"/>
      <c r="D481" s="1"/>
      <c r="E481" s="1"/>
      <c r="F481" s="83" t="s">
        <v>2078</v>
      </c>
      <c r="G481" s="83" t="s">
        <v>8320</v>
      </c>
      <c r="H481" s="40"/>
      <c r="I481" s="40"/>
      <c r="J481" s="89" t="s">
        <v>1550</v>
      </c>
      <c r="K481" s="6" t="s">
        <v>8318</v>
      </c>
      <c r="L481" s="5" t="s">
        <v>8319</v>
      </c>
    </row>
    <row r="482" spans="2:13">
      <c r="B482" s="1"/>
      <c r="C482" s="1"/>
      <c r="D482" s="1"/>
      <c r="E482" s="1"/>
      <c r="F482" s="83"/>
      <c r="G482" s="83"/>
      <c r="H482" s="40"/>
      <c r="I482" s="40"/>
      <c r="J482" s="89" t="s">
        <v>1550</v>
      </c>
      <c r="K482" s="6" t="s">
        <v>1246</v>
      </c>
      <c r="L482" s="5" t="s">
        <v>1247</v>
      </c>
    </row>
    <row r="483" spans="2:13">
      <c r="B483" s="1"/>
      <c r="C483" s="1"/>
      <c r="D483" s="1"/>
      <c r="E483" s="1"/>
      <c r="F483" s="83"/>
      <c r="G483" s="83"/>
      <c r="H483" s="40"/>
      <c r="I483" s="40"/>
      <c r="J483" s="89" t="s">
        <v>1550</v>
      </c>
      <c r="K483" s="6" t="s">
        <v>3942</v>
      </c>
      <c r="L483" s="5" t="s">
        <v>3943</v>
      </c>
    </row>
    <row r="484" spans="2:13">
      <c r="B484" s="1"/>
      <c r="C484" s="1"/>
      <c r="D484" s="1"/>
      <c r="E484" s="1"/>
      <c r="F484" s="83"/>
      <c r="G484" s="83"/>
      <c r="H484" s="40"/>
      <c r="I484" s="40"/>
      <c r="J484" s="89" t="s">
        <v>1550</v>
      </c>
      <c r="K484" s="6" t="s">
        <v>1590</v>
      </c>
      <c r="L484" s="5" t="s">
        <v>1591</v>
      </c>
    </row>
    <row r="485" spans="2:13">
      <c r="B485" s="1"/>
      <c r="C485" s="1"/>
      <c r="D485" s="1"/>
      <c r="E485" s="1"/>
      <c r="F485" s="83"/>
      <c r="G485" s="83"/>
      <c r="H485" s="40"/>
      <c r="I485" s="40"/>
      <c r="J485" s="89" t="s">
        <v>1550</v>
      </c>
      <c r="K485" s="6" t="s">
        <v>1592</v>
      </c>
      <c r="L485" s="5" t="s">
        <v>1593</v>
      </c>
    </row>
    <row r="486" spans="2:13">
      <c r="B486" s="1"/>
      <c r="C486" s="1"/>
      <c r="D486" s="1"/>
      <c r="E486" s="1"/>
      <c r="F486" s="83"/>
      <c r="G486" s="83"/>
      <c r="H486" s="40"/>
      <c r="I486" s="40"/>
      <c r="J486" s="89" t="s">
        <v>1550</v>
      </c>
      <c r="K486" s="6" t="s">
        <v>1183</v>
      </c>
      <c r="L486" s="5" t="s">
        <v>1184</v>
      </c>
    </row>
    <row r="487" spans="2:13">
      <c r="B487" s="1"/>
      <c r="C487" s="1"/>
      <c r="D487" s="1"/>
      <c r="E487" s="1"/>
      <c r="F487" s="83"/>
      <c r="G487" s="83"/>
      <c r="H487" s="40"/>
      <c r="I487" s="40"/>
      <c r="J487" s="89" t="s">
        <v>1550</v>
      </c>
      <c r="K487" s="6" t="s">
        <v>1601</v>
      </c>
      <c r="L487" s="5" t="s">
        <v>1598</v>
      </c>
      <c r="M487" s="1"/>
    </row>
    <row r="488" spans="2:13">
      <c r="B488" s="1"/>
      <c r="C488" s="1"/>
      <c r="D488" s="1"/>
      <c r="E488" s="1"/>
      <c r="F488" s="83"/>
      <c r="G488" s="83"/>
      <c r="H488" s="40"/>
      <c r="I488" s="40"/>
      <c r="J488" s="89" t="s">
        <v>1550</v>
      </c>
      <c r="K488" s="6" t="s">
        <v>1600</v>
      </c>
      <c r="L488" s="5" t="s">
        <v>1599</v>
      </c>
      <c r="M488" s="1"/>
    </row>
    <row r="489" spans="2:13" ht="34">
      <c r="B489" s="1"/>
      <c r="C489" s="1"/>
      <c r="D489" s="1"/>
      <c r="E489" s="1"/>
      <c r="F489" s="83"/>
      <c r="G489" s="83"/>
      <c r="H489" s="40"/>
      <c r="I489" s="40"/>
      <c r="J489" s="89" t="s">
        <v>1550</v>
      </c>
      <c r="K489" s="6" t="s">
        <v>1278</v>
      </c>
      <c r="L489" s="5" t="s">
        <v>1279</v>
      </c>
      <c r="M489" s="1"/>
    </row>
    <row r="490" spans="2:13">
      <c r="B490" s="1"/>
      <c r="C490" s="1"/>
      <c r="D490" s="1"/>
      <c r="E490" s="1"/>
      <c r="F490" s="83"/>
      <c r="G490" s="83"/>
      <c r="H490" s="40"/>
      <c r="I490" s="40"/>
      <c r="J490" s="89" t="s">
        <v>1550</v>
      </c>
      <c r="K490" s="6" t="s">
        <v>1195</v>
      </c>
      <c r="L490" s="5" t="s">
        <v>1196</v>
      </c>
      <c r="M490" s="1"/>
    </row>
    <row r="491" spans="2:13">
      <c r="B491" s="1"/>
      <c r="C491" s="1"/>
      <c r="D491" s="1"/>
      <c r="E491" s="1"/>
      <c r="F491" s="83"/>
      <c r="G491" s="83"/>
      <c r="H491" s="40"/>
      <c r="I491" s="40"/>
      <c r="J491" s="89" t="s">
        <v>1550</v>
      </c>
      <c r="K491" s="6" t="s">
        <v>1237</v>
      </c>
      <c r="L491" s="5" t="s">
        <v>1238</v>
      </c>
      <c r="M491" s="1"/>
    </row>
    <row r="492" spans="2:13">
      <c r="B492" s="1"/>
      <c r="C492" s="1"/>
      <c r="D492" s="1"/>
      <c r="E492" s="1"/>
      <c r="F492" s="83"/>
      <c r="G492" s="83"/>
      <c r="H492" s="40"/>
      <c r="I492" s="40"/>
      <c r="J492" s="89" t="s">
        <v>1550</v>
      </c>
      <c r="K492" s="6" t="s">
        <v>1406</v>
      </c>
      <c r="L492" s="5" t="s">
        <v>1407</v>
      </c>
      <c r="M492" s="1"/>
    </row>
    <row r="493" spans="2:13">
      <c r="B493" s="1"/>
      <c r="C493" s="1"/>
      <c r="D493" s="1"/>
      <c r="E493" s="1"/>
      <c r="F493" s="83"/>
      <c r="G493" s="83"/>
      <c r="H493" s="40"/>
      <c r="I493" s="40"/>
      <c r="J493" s="89" t="s">
        <v>1550</v>
      </c>
      <c r="K493" s="6" t="s">
        <v>1154</v>
      </c>
      <c r="L493" s="5" t="s">
        <v>1155</v>
      </c>
      <c r="M493" s="1"/>
    </row>
    <row r="494" spans="2:13">
      <c r="B494" s="1"/>
      <c r="C494" s="1"/>
      <c r="D494" s="1"/>
      <c r="E494" s="1"/>
      <c r="F494" s="83"/>
      <c r="G494" s="83"/>
      <c r="H494" s="40"/>
      <c r="I494" s="40"/>
      <c r="J494" s="89" t="s">
        <v>1550</v>
      </c>
      <c r="K494" s="6" t="s">
        <v>1143</v>
      </c>
      <c r="L494" s="5" t="s">
        <v>1144</v>
      </c>
      <c r="M494" s="1"/>
    </row>
    <row r="495" spans="2:13" ht="34">
      <c r="B495" s="1"/>
      <c r="C495" s="1"/>
      <c r="D495" s="1"/>
      <c r="E495" s="1"/>
      <c r="F495" s="83"/>
      <c r="G495" s="83"/>
      <c r="H495" s="40"/>
      <c r="I495" s="40"/>
      <c r="J495" s="89" t="s">
        <v>1550</v>
      </c>
      <c r="K495" s="6" t="s">
        <v>1383</v>
      </c>
      <c r="L495" s="5" t="s">
        <v>1384</v>
      </c>
      <c r="M495" s="1"/>
    </row>
    <row r="496" spans="2:13">
      <c r="B496" s="1"/>
      <c r="C496" s="1"/>
      <c r="D496" s="1"/>
      <c r="E496" s="1"/>
      <c r="F496" s="83"/>
      <c r="G496" s="83"/>
      <c r="H496" s="40"/>
      <c r="I496" s="40"/>
      <c r="J496" s="89" t="s">
        <v>1550</v>
      </c>
      <c r="K496" s="6" t="s">
        <v>1127</v>
      </c>
      <c r="L496" s="5" t="s">
        <v>1128</v>
      </c>
      <c r="M496" s="1"/>
    </row>
    <row r="497" spans="2:13">
      <c r="B497" s="1"/>
      <c r="C497" s="1"/>
      <c r="D497" s="1"/>
      <c r="E497" s="1"/>
      <c r="F497" s="83"/>
      <c r="G497" s="83"/>
      <c r="H497" s="40"/>
      <c r="I497" s="40"/>
      <c r="J497" s="89" t="s">
        <v>1550</v>
      </c>
      <c r="K497" s="6" t="s">
        <v>1235</v>
      </c>
      <c r="L497" s="5" t="s">
        <v>1236</v>
      </c>
      <c r="M497" s="1"/>
    </row>
    <row r="498" spans="2:13" ht="51">
      <c r="B498" s="1"/>
      <c r="C498" s="1"/>
      <c r="D498" s="1"/>
      <c r="E498" s="1"/>
      <c r="F498" s="83"/>
      <c r="G498" s="83"/>
      <c r="H498" s="40"/>
      <c r="I498" s="40"/>
      <c r="J498" s="89" t="s">
        <v>1550</v>
      </c>
      <c r="K498" s="6" t="s">
        <v>1658</v>
      </c>
      <c r="L498" s="5" t="s">
        <v>1660</v>
      </c>
      <c r="M498" s="1"/>
    </row>
    <row r="499" spans="2:13">
      <c r="B499" s="1"/>
      <c r="C499" s="1"/>
      <c r="D499" s="1"/>
      <c r="E499" s="1"/>
      <c r="F499" s="83"/>
      <c r="G499" s="83"/>
      <c r="H499" s="40"/>
      <c r="I499" s="40"/>
      <c r="J499" s="89" t="s">
        <v>1550</v>
      </c>
      <c r="K499" s="6" t="s">
        <v>1886</v>
      </c>
      <c r="L499" s="5" t="s">
        <v>1888</v>
      </c>
      <c r="M499" s="1"/>
    </row>
    <row r="500" spans="2:13">
      <c r="B500" s="1"/>
      <c r="C500" s="1"/>
      <c r="D500" s="1"/>
      <c r="E500" s="1"/>
      <c r="F500" s="83"/>
      <c r="G500" s="83"/>
      <c r="H500" s="40"/>
      <c r="I500" s="40"/>
      <c r="J500" s="89" t="s">
        <v>1550</v>
      </c>
      <c r="K500" s="6" t="s">
        <v>1582</v>
      </c>
      <c r="L500" s="5" t="s">
        <v>1583</v>
      </c>
      <c r="M500" s="1"/>
    </row>
    <row r="501" spans="2:13">
      <c r="B501" s="1"/>
      <c r="C501" s="1"/>
      <c r="D501" s="1"/>
      <c r="E501" s="1"/>
      <c r="F501" s="83"/>
      <c r="G501" s="83"/>
      <c r="H501" s="40"/>
      <c r="I501" s="40"/>
      <c r="J501" s="89" t="s">
        <v>1550</v>
      </c>
      <c r="K501" s="6" t="s">
        <v>1367</v>
      </c>
      <c r="L501" s="5" t="s">
        <v>1368</v>
      </c>
      <c r="M501" s="1"/>
    </row>
    <row r="502" spans="2:13">
      <c r="B502" s="1"/>
      <c r="C502" s="1"/>
      <c r="D502" s="1"/>
      <c r="E502" s="1"/>
      <c r="F502" s="83"/>
      <c r="G502" s="83"/>
      <c r="H502" s="40"/>
      <c r="I502" s="40"/>
      <c r="J502" s="89" t="s">
        <v>1550</v>
      </c>
      <c r="K502" s="6" t="s">
        <v>1255</v>
      </c>
      <c r="L502" s="5" t="s">
        <v>1256</v>
      </c>
      <c r="M502" s="1"/>
    </row>
    <row r="503" spans="2:13">
      <c r="B503" s="1"/>
      <c r="C503" s="1"/>
      <c r="D503" s="1"/>
      <c r="E503" s="1"/>
      <c r="F503" s="83"/>
      <c r="G503" s="83"/>
      <c r="H503" s="40"/>
      <c r="I503" s="40"/>
      <c r="J503" s="89" t="s">
        <v>1550</v>
      </c>
      <c r="K503" s="6" t="s">
        <v>1264</v>
      </c>
      <c r="L503" s="5" t="s">
        <v>1265</v>
      </c>
      <c r="M503" s="1"/>
    </row>
    <row r="504" spans="2:13">
      <c r="B504" s="1"/>
      <c r="C504" s="1"/>
      <c r="D504" s="1"/>
      <c r="E504" s="1"/>
      <c r="F504" s="83"/>
      <c r="G504" s="83"/>
      <c r="H504" s="40"/>
      <c r="I504" s="40"/>
      <c r="J504" s="89" t="s">
        <v>1550</v>
      </c>
      <c r="K504" s="6" t="s">
        <v>1517</v>
      </c>
      <c r="L504" s="6" t="s">
        <v>1518</v>
      </c>
      <c r="M504" s="1"/>
    </row>
    <row r="505" spans="2:13">
      <c r="B505" s="1"/>
      <c r="C505" s="1"/>
      <c r="D505" s="1"/>
      <c r="E505" s="1"/>
      <c r="F505" s="83"/>
      <c r="G505" s="83"/>
      <c r="H505" s="40"/>
      <c r="I505" s="40"/>
      <c r="J505" s="89" t="s">
        <v>1550</v>
      </c>
      <c r="K505" s="6" t="s">
        <v>1362</v>
      </c>
      <c r="L505" s="5" t="s">
        <v>1363</v>
      </c>
      <c r="M505" s="1"/>
    </row>
    <row r="506" spans="2:13">
      <c r="B506" s="1"/>
      <c r="C506" s="1"/>
      <c r="D506" s="1"/>
      <c r="E506" s="1"/>
      <c r="F506" s="83"/>
      <c r="G506" s="83"/>
      <c r="H506" s="40"/>
      <c r="I506" s="40"/>
      <c r="J506" s="89" t="s">
        <v>1550</v>
      </c>
      <c r="K506" s="6" t="s">
        <v>1602</v>
      </c>
      <c r="L506" s="5" t="s">
        <v>1604</v>
      </c>
      <c r="M506" s="1"/>
    </row>
    <row r="507" spans="2:13">
      <c r="B507" s="1"/>
      <c r="C507" s="1"/>
      <c r="D507" s="1"/>
      <c r="E507" s="1"/>
      <c r="F507" s="83"/>
      <c r="G507" s="83"/>
      <c r="H507" s="40"/>
      <c r="I507" s="40"/>
      <c r="J507" s="89" t="s">
        <v>1550</v>
      </c>
      <c r="K507" s="6" t="s">
        <v>1360</v>
      </c>
      <c r="L507" s="5" t="s">
        <v>1361</v>
      </c>
      <c r="M507" s="1"/>
    </row>
    <row r="508" spans="2:13">
      <c r="B508" s="1"/>
      <c r="C508" s="1"/>
      <c r="D508" s="1"/>
      <c r="E508" s="1"/>
      <c r="F508" s="83"/>
      <c r="G508" s="83"/>
      <c r="H508" s="40"/>
      <c r="I508" s="40"/>
      <c r="J508" s="89" t="s">
        <v>1550</v>
      </c>
      <c r="K508" s="6" t="s">
        <v>1353</v>
      </c>
      <c r="L508" s="5" t="s">
        <v>1354</v>
      </c>
      <c r="M508" s="1"/>
    </row>
    <row r="509" spans="2:13">
      <c r="B509" s="1"/>
      <c r="C509" s="1"/>
      <c r="D509" s="1"/>
      <c r="E509" s="1"/>
      <c r="F509" s="83"/>
      <c r="G509" s="83"/>
      <c r="H509" s="40"/>
      <c r="I509" s="40"/>
      <c r="J509" s="89" t="s">
        <v>1550</v>
      </c>
      <c r="K509" s="6" t="s">
        <v>1219</v>
      </c>
      <c r="L509" s="5" t="s">
        <v>1220</v>
      </c>
      <c r="M509" s="1"/>
    </row>
    <row r="510" spans="2:13" ht="51">
      <c r="H510" s="40"/>
      <c r="I510" s="40"/>
      <c r="J510" s="89" t="s">
        <v>1550</v>
      </c>
      <c r="K510" s="6" t="s">
        <v>1197</v>
      </c>
      <c r="L510" s="5" t="s">
        <v>1198</v>
      </c>
    </row>
    <row r="511" spans="2:13">
      <c r="F511" s="44" t="s">
        <v>8298</v>
      </c>
      <c r="G511" s="44" t="s">
        <v>8296</v>
      </c>
      <c r="H511" s="40"/>
      <c r="I511" s="40"/>
      <c r="J511" s="89" t="s">
        <v>1550</v>
      </c>
      <c r="K511" s="6" t="s">
        <v>1586</v>
      </c>
      <c r="L511" s="5" t="s">
        <v>1587</v>
      </c>
    </row>
    <row r="512" spans="2:13">
      <c r="H512" s="40"/>
      <c r="I512" s="40"/>
      <c r="J512" s="89" t="s">
        <v>1550</v>
      </c>
      <c r="K512" s="6" t="s">
        <v>1345</v>
      </c>
      <c r="L512" s="5" t="s">
        <v>1346</v>
      </c>
    </row>
    <row r="513" spans="11:11">
      <c r="K513" s="6"/>
    </row>
  </sheetData>
  <sortState ref="A2:N582">
    <sortCondition ref="F2:F582"/>
    <sortCondition ref="K2:K5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9" sqref="E9"/>
    </sheetView>
  </sheetViews>
  <sheetFormatPr baseColWidth="10" defaultRowHeight="17" x14ac:dyDescent="0"/>
  <cols>
    <col min="1" max="3" width="10.83203125" style="1"/>
    <col min="4" max="4" width="23.83203125" style="1" customWidth="1"/>
    <col min="5" max="5" width="20" style="46" customWidth="1"/>
    <col min="6" max="6" width="10.83203125" style="46"/>
    <col min="7" max="16384" width="10.83203125" style="1"/>
  </cols>
  <sheetData>
    <row r="1" spans="1:12">
      <c r="A1" s="1" t="s">
        <v>3925</v>
      </c>
      <c r="B1" s="13" t="s">
        <v>1618</v>
      </c>
      <c r="C1" s="21" t="s">
        <v>3864</v>
      </c>
      <c r="D1" s="21" t="s">
        <v>3831</v>
      </c>
      <c r="E1" s="45">
        <v>42567</v>
      </c>
      <c r="F1" s="45" t="s">
        <v>7319</v>
      </c>
      <c r="G1" s="22" t="s">
        <v>3830</v>
      </c>
      <c r="H1" s="21"/>
      <c r="I1" s="21"/>
      <c r="J1" s="14" t="s">
        <v>0</v>
      </c>
      <c r="K1" s="14" t="s">
        <v>1</v>
      </c>
      <c r="L1" s="1" t="s">
        <v>1619</v>
      </c>
    </row>
    <row r="4" spans="1:12">
      <c r="D4" s="1" t="s">
        <v>4543</v>
      </c>
      <c r="E4" s="46" t="s">
        <v>5014</v>
      </c>
      <c r="J4" s="1" t="s">
        <v>4707</v>
      </c>
    </row>
    <row r="5" spans="1:12">
      <c r="D5" s="1" t="s">
        <v>4542</v>
      </c>
      <c r="E5" s="46" t="s">
        <v>5015</v>
      </c>
      <c r="J5" s="1" t="s">
        <v>4708</v>
      </c>
    </row>
    <row r="6" spans="1:12">
      <c r="D6" s="1" t="s">
        <v>4544</v>
      </c>
      <c r="E6" s="46" t="s">
        <v>5016</v>
      </c>
      <c r="J6" s="1" t="s">
        <v>4709</v>
      </c>
    </row>
    <row r="7" spans="1:12">
      <c r="D7" s="1" t="s">
        <v>5017</v>
      </c>
      <c r="E7" s="46" t="s">
        <v>5018</v>
      </c>
      <c r="J7" s="1" t="s">
        <v>399</v>
      </c>
    </row>
    <row r="8" spans="1:12">
      <c r="D8" s="1" t="s">
        <v>4545</v>
      </c>
      <c r="E8" s="46" t="s">
        <v>5013</v>
      </c>
      <c r="J8" s="1" t="s">
        <v>4710</v>
      </c>
    </row>
    <row r="9" spans="1:12">
      <c r="D9" s="1" t="s">
        <v>4546</v>
      </c>
      <c r="E9" s="46" t="s">
        <v>5019</v>
      </c>
      <c r="J9" s="1" t="s">
        <v>4711</v>
      </c>
    </row>
    <row r="10" spans="1:12">
      <c r="E10" s="46" t="s">
        <v>5709</v>
      </c>
      <c r="J10" s="1" t="s">
        <v>4712</v>
      </c>
    </row>
    <row r="11" spans="1:12">
      <c r="E11" s="46" t="s">
        <v>5708</v>
      </c>
      <c r="J11" s="1" t="s">
        <v>4713</v>
      </c>
    </row>
    <row r="12" spans="1:12">
      <c r="E12" s="46" t="s">
        <v>5707</v>
      </c>
      <c r="J12" s="1" t="s">
        <v>5706</v>
      </c>
    </row>
    <row r="13" spans="1:12">
      <c r="E13" s="46" t="s">
        <v>7314</v>
      </c>
      <c r="J13" s="1" t="s">
        <v>7313</v>
      </c>
    </row>
    <row r="14" spans="1:12">
      <c r="E14" s="46" t="s">
        <v>7318</v>
      </c>
      <c r="F14" s="46" t="s">
        <v>7317</v>
      </c>
      <c r="J14" s="1" t="s">
        <v>7315</v>
      </c>
    </row>
    <row r="15" spans="1:12">
      <c r="E15" s="46" t="s">
        <v>7324</v>
      </c>
      <c r="J15" s="1" t="s">
        <v>7316</v>
      </c>
    </row>
    <row r="16" spans="1:12">
      <c r="E16" s="46" t="s">
        <v>7325</v>
      </c>
      <c r="J16" s="1" t="s">
        <v>7320</v>
      </c>
    </row>
    <row r="17" spans="5:10">
      <c r="E17" s="46" t="s">
        <v>7326</v>
      </c>
      <c r="J17" s="1" t="s">
        <v>7321</v>
      </c>
    </row>
    <row r="18" spans="5:10">
      <c r="E18" s="46" t="s">
        <v>7327</v>
      </c>
      <c r="J18" s="1" t="s">
        <v>7322</v>
      </c>
    </row>
    <row r="19" spans="5:10">
      <c r="E19" s="46" t="s">
        <v>7328</v>
      </c>
      <c r="J19" s="1" t="s">
        <v>7323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nouns</vt:lpstr>
      <vt:lpstr>adjectives</vt:lpstr>
      <vt:lpstr>numerals</vt:lpstr>
      <vt:lpstr>other</vt:lpstr>
      <vt:lpstr>verbs</vt:lpstr>
      <vt:lpstr>places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Heath</dc:creator>
  <cp:lastModifiedBy>Jeffrey Heath</cp:lastModifiedBy>
  <dcterms:created xsi:type="dcterms:W3CDTF">2016-07-03T09:15:13Z</dcterms:created>
  <dcterms:modified xsi:type="dcterms:W3CDTF">2016-10-14T17:56:20Z</dcterms:modified>
</cp:coreProperties>
</file>