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Outcome Level" sheetId="21" r:id="rId4"/>
  </sheets>
  <definedNames>
    <definedName name="_xlnm._FilterDatabase" localSheetId="0">'Knowledge Base'!$B$1:$I$28</definedName>
  </definedNames>
  <calcPr calcId="152511"/>
</workbook>
</file>

<file path=xl/calcChain.xml><?xml version="1.0" encoding="utf-8"?>
<calcChain xmlns="http://schemas.openxmlformats.org/spreadsheetml/2006/main">
  <c r="B19" i="21" l="1"/>
  <c r="S1" i="21"/>
  <c r="E1" i="17" l="1"/>
  <c r="E2" i="17"/>
  <c r="F2" i="17"/>
  <c r="AF1" i="21" l="1"/>
  <c r="AE1" i="21"/>
  <c r="AD1" i="21"/>
  <c r="AC1" i="21"/>
  <c r="R1" i="21"/>
  <c r="Q1" i="21"/>
  <c r="P1" i="21"/>
  <c r="J1" i="21"/>
  <c r="I1" i="21"/>
  <c r="H1" i="21"/>
  <c r="G1" i="21"/>
  <c r="B7" i="24" l="1"/>
  <c r="B6" i="24"/>
  <c r="B5" i="24"/>
  <c r="A5" i="24"/>
  <c r="B4" i="24"/>
  <c r="B3" i="24"/>
  <c r="A3" i="24"/>
  <c r="G2" i="24"/>
  <c r="F2" i="24"/>
  <c r="E2" i="24"/>
  <c r="D2" i="24"/>
  <c r="C2" i="24"/>
  <c r="E1" i="24"/>
  <c r="C1" i="24"/>
  <c r="AH20" i="21" l="1"/>
  <c r="AH25" i="21"/>
  <c r="AH11" i="21"/>
  <c r="AH3" i="21"/>
  <c r="Z33" i="21"/>
  <c r="Z20" i="21"/>
  <c r="U33" i="21"/>
  <c r="U25" i="21"/>
  <c r="U11" i="21"/>
  <c r="U3" i="21"/>
  <c r="L20" i="21"/>
  <c r="L25" i="21"/>
  <c r="L33" i="21"/>
  <c r="D20" i="21"/>
  <c r="D25" i="21"/>
  <c r="D33" i="21"/>
  <c r="C1" i="17" l="1"/>
  <c r="AH2" i="21"/>
  <c r="Z2" i="21"/>
  <c r="U2" i="21"/>
  <c r="L2" i="21"/>
  <c r="D2" i="21"/>
  <c r="AH1" i="21"/>
  <c r="X1" i="21"/>
  <c r="W1" i="21"/>
  <c r="V1" i="21"/>
  <c r="U1" i="21"/>
  <c r="B34" i="21"/>
  <c r="B32" i="21"/>
  <c r="B31" i="21"/>
  <c r="B30" i="21"/>
  <c r="B29" i="21"/>
  <c r="B28" i="21"/>
  <c r="B27" i="21"/>
  <c r="B26" i="21"/>
  <c r="B24" i="21"/>
  <c r="B23" i="21"/>
  <c r="B22" i="21"/>
  <c r="B21" i="21"/>
  <c r="A21" i="21"/>
  <c r="A26" i="21"/>
  <c r="A34" i="21"/>
  <c r="B18" i="21"/>
  <c r="B17" i="21"/>
  <c r="B16" i="21"/>
  <c r="B15" i="21"/>
  <c r="B14" i="21"/>
  <c r="B13" i="21"/>
  <c r="B12" i="21"/>
  <c r="A12" i="21"/>
  <c r="Z11" i="21"/>
  <c r="D11" i="21"/>
  <c r="B10" i="21"/>
  <c r="B9" i="21"/>
  <c r="B8" i="21"/>
  <c r="B7" i="21"/>
  <c r="B6" i="21"/>
  <c r="B5" i="21"/>
  <c r="B4" i="21"/>
  <c r="A4" i="21"/>
  <c r="Z3" i="21"/>
  <c r="L3" i="21"/>
  <c r="O1" i="21"/>
  <c r="N1" i="21"/>
  <c r="M1" i="21"/>
  <c r="L1" i="21"/>
  <c r="F1" i="21"/>
  <c r="E1" i="21"/>
  <c r="D1" i="21"/>
  <c r="G2" i="17" l="1"/>
  <c r="D2" i="17"/>
  <c r="C2" i="17"/>
  <c r="B7" i="17"/>
  <c r="B6" i="17"/>
  <c r="B5" i="17"/>
  <c r="B4" i="17"/>
  <c r="B3" i="17"/>
  <c r="A5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A17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</commentList>
</comments>
</file>

<file path=xl/sharedStrings.xml><?xml version="1.0" encoding="utf-8"?>
<sst xmlns="http://schemas.openxmlformats.org/spreadsheetml/2006/main" count="363" uniqueCount="90">
  <si>
    <t>Decision Point</t>
  </si>
  <si>
    <t>Decision</t>
  </si>
  <si>
    <t>Application Components</t>
  </si>
  <si>
    <t>Presentation Layer</t>
  </si>
  <si>
    <t>Business Layer</t>
  </si>
  <si>
    <t>Private Cloud</t>
  </si>
  <si>
    <t>Community Cloud</t>
  </si>
  <si>
    <t>Public Cloud</t>
  </si>
  <si>
    <t>SaaS</t>
  </si>
  <si>
    <t>IaaS</t>
  </si>
  <si>
    <t>Evaluated Cloud Vendor</t>
  </si>
  <si>
    <t>Influencing</t>
  </si>
  <si>
    <t>N/A</t>
  </si>
  <si>
    <t xml:space="preserve">PaaS </t>
  </si>
  <si>
    <t>Application Component</t>
  </si>
  <si>
    <t>Middleware Component</t>
  </si>
  <si>
    <t>Middleware Components</t>
  </si>
  <si>
    <t>Internal</t>
  </si>
  <si>
    <t>Binding</t>
  </si>
  <si>
    <t>IaaS + PaaS</t>
  </si>
  <si>
    <t>IaaS + SaaS</t>
  </si>
  <si>
    <t>PaaS + SaaS</t>
  </si>
  <si>
    <t>Presentation + Business Layer</t>
  </si>
  <si>
    <t>Resource Layer</t>
  </si>
  <si>
    <t>Presentation + Resource Layer</t>
  </si>
  <si>
    <t>Business + Resource Layer</t>
  </si>
  <si>
    <t>Presentation + Business + Resource Layer</t>
  </si>
  <si>
    <t>Select Application Layer</t>
  </si>
  <si>
    <t>Select Application Components</t>
  </si>
  <si>
    <t>Application Component + Middleware Components</t>
  </si>
  <si>
    <t>Application + Middleware Component</t>
  </si>
  <si>
    <t>Middleware Component + Application Components</t>
  </si>
  <si>
    <t xml:space="preserve">Hybrid Cloud </t>
  </si>
  <si>
    <t>Iaas + PaaS + SaaS</t>
  </si>
  <si>
    <t>Select Cloud Deployment Model</t>
  </si>
  <si>
    <t>Select Cloud Service Model</t>
  </si>
  <si>
    <t>Select Cloud Vendor</t>
  </si>
  <si>
    <t>Select Service Provider / Offering</t>
  </si>
  <si>
    <t>Outcome</t>
  </si>
  <si>
    <t>in</t>
  </si>
  <si>
    <t>a</t>
  </si>
  <si>
    <t>ex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</si>
  <si>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</si>
  <si>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</si>
  <si>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</si>
  <si>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</si>
  <si>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</si>
  <si>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</si>
  <si>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</si>
  <si>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</si>
  <si>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</si>
  <si>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</si>
  <si>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</si>
  <si>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</si>
  <si>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</si>
  <si>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 xml:space="preserve">Comprises decision concerned with essential  technical as well as organizational aspects for the cloud solution. </t>
  </si>
  <si>
    <t>Enables selection which of the cloud deployment models shall be used.</t>
  </si>
  <si>
    <t>Enables selection which of the cloud service models shall be used.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</si>
  <si>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</si>
  <si>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</si>
  <si>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</si>
  <si>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</si>
  <si>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</si>
  <si>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</si>
  <si>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</si>
  <si>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</si>
  <si>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</si>
  <si>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</si>
  <si>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</si>
  <si>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Evaluated cloud vendor which has to be determined through a vendor benchmark and selection.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</si>
  <si>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</si>
  <si>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</si>
  <si>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</si>
  <si>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</si>
  <si>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</si>
  <si>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</si>
  <si>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</si>
  <si>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</si>
  <si>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</si>
  <si>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</si>
  <si>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</si>
  <si>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</si>
  <si>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</si>
  <si>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</si>
  <si>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Define Application Distribution</t>
  </si>
  <si>
    <t>Enables a selection based of application parts based on their logical distribution.</t>
  </si>
  <si>
    <t xml:space="preserve">Enables a selection of application parts based on components including their type and amount.  </t>
  </si>
  <si>
    <t>Decision stands exemplary for a cloud vendor such as Amazon, Microsoft or Google.</t>
  </si>
  <si>
    <t>Application + Middleware Components</t>
  </si>
  <si>
    <t>Multiple application and middleware components shall be migrated.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</si>
</sst>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4" fillId="0" borderId="0" applyNumberFormat="0" applyFont="0" applyFill="0" applyBorder="0" applyAlignment="0" applyProtection="0"/>
  </cellStyleXfs>
  <cellXfs count="76">
    <xf numFmtId="0" fontId="0" fillId="0" borderId="0" xfId="0"/>
    <xf numFmtId="49" fontId="2" fillId="0" borderId="11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Border="1" applyAlignment="1">
      <alignment vertical="center" wrapText="1"/>
    </xf>
    <xf numFmtId="49" fontId="0" fillId="0" borderId="15" xfId="0" applyNumberFormat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3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 textRotation="45"/>
    </xf>
    <xf numFmtId="49" fontId="0" fillId="0" borderId="3" xfId="0" applyNumberFormat="1" applyBorder="1" applyAlignment="1">
      <alignment horizontal="left" textRotation="45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</cellXfs>
  <cellStyles count="3">
    <cellStyle name="Link" xfId="2" builtinId="8" customBuiltin="1"/>
    <cellStyle name="Null" xfId="1"/>
    <cellStyle name="Standard" xfId="0" builtinId="0"/>
  </cellStyles>
  <dxfs count="14"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H28"/>
  <sheetViews>
    <sheetView tabSelected="1" zoomScale="85" zoomScaleNormal="85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1" width="16.7109375" style="25" customWidth="1"/>
    <col min="2" max="2" width="15.42578125" style="20" customWidth="1"/>
    <col min="3" max="3" width="48.85546875" style="23" bestFit="1" customWidth="1"/>
    <col min="4" max="4" width="28.140625" style="21" customWidth="1"/>
    <col min="5" max="5" width="23.7109375" style="24" customWidth="1"/>
    <col min="6" max="6" width="50.5703125" style="22" customWidth="1"/>
    <col min="7" max="7" width="28" style="24" customWidth="1"/>
    <col min="8" max="8" width="20.5703125" style="24" customWidth="1"/>
    <col min="9" max="9" width="42.85546875" customWidth="1"/>
    <col min="10" max="10" width="30.140625" customWidth="1"/>
    <col min="11" max="11" width="30.7109375" customWidth="1"/>
  </cols>
  <sheetData>
    <row r="1" spans="1:8" ht="24.75" customHeight="1" x14ac:dyDescent="0.25">
      <c r="A1" s="48" t="s">
        <v>0</v>
      </c>
      <c r="B1" s="48" t="s">
        <v>1</v>
      </c>
      <c r="C1" s="49" t="s">
        <v>38</v>
      </c>
      <c r="D1" s="49" t="s">
        <v>51</v>
      </c>
      <c r="E1" s="48" t="s">
        <v>52</v>
      </c>
      <c r="F1" s="48" t="s">
        <v>53</v>
      </c>
      <c r="G1" s="48" t="s">
        <v>50</v>
      </c>
      <c r="H1" s="48" t="s">
        <v>49</v>
      </c>
    </row>
    <row r="2" spans="1:8" ht="30" customHeight="1" x14ac:dyDescent="0.25">
      <c r="A2" s="58" t="s">
        <v>84</v>
      </c>
      <c r="B2" s="58" t="s">
        <v>27</v>
      </c>
      <c r="C2" s="50" t="s">
        <v>3</v>
      </c>
      <c r="D2" s="57" t="s">
        <v>54</v>
      </c>
      <c r="E2" s="57" t="s">
        <v>85</v>
      </c>
      <c r="F2" s="51" t="s">
        <v>70</v>
      </c>
      <c r="G2" s="59" t="s">
        <v>45</v>
      </c>
      <c r="H2" s="57" t="s">
        <v>43</v>
      </c>
    </row>
    <row r="3" spans="1:8" ht="30" x14ac:dyDescent="0.25">
      <c r="A3" s="58"/>
      <c r="B3" s="58"/>
      <c r="C3" s="50" t="s">
        <v>4</v>
      </c>
      <c r="D3" s="57"/>
      <c r="E3" s="57"/>
      <c r="F3" s="51" t="s">
        <v>71</v>
      </c>
      <c r="G3" s="59"/>
      <c r="H3" s="57"/>
    </row>
    <row r="4" spans="1:8" ht="30" x14ac:dyDescent="0.25">
      <c r="A4" s="58"/>
      <c r="B4" s="58"/>
      <c r="C4" s="50" t="s">
        <v>23</v>
      </c>
      <c r="D4" s="57"/>
      <c r="E4" s="57"/>
      <c r="F4" s="51" t="s">
        <v>72</v>
      </c>
      <c r="G4" s="59"/>
      <c r="H4" s="57"/>
    </row>
    <row r="5" spans="1:8" ht="30" x14ac:dyDescent="0.25">
      <c r="A5" s="58"/>
      <c r="B5" s="58"/>
      <c r="C5" s="50" t="s">
        <v>22</v>
      </c>
      <c r="D5" s="57"/>
      <c r="E5" s="57"/>
      <c r="F5" s="51" t="s">
        <v>73</v>
      </c>
      <c r="G5" s="59"/>
      <c r="H5" s="57"/>
    </row>
    <row r="6" spans="1:8" ht="30" x14ac:dyDescent="0.25">
      <c r="A6" s="58"/>
      <c r="B6" s="58"/>
      <c r="C6" s="50" t="s">
        <v>24</v>
      </c>
      <c r="D6" s="57"/>
      <c r="E6" s="57"/>
      <c r="F6" s="51" t="s">
        <v>74</v>
      </c>
      <c r="G6" s="59"/>
      <c r="H6" s="57"/>
    </row>
    <row r="7" spans="1:8" ht="30" x14ac:dyDescent="0.25">
      <c r="A7" s="58"/>
      <c r="B7" s="58"/>
      <c r="C7" s="50" t="s">
        <v>25</v>
      </c>
      <c r="D7" s="57"/>
      <c r="E7" s="57"/>
      <c r="F7" s="51" t="s">
        <v>75</v>
      </c>
      <c r="G7" s="59"/>
      <c r="H7" s="57"/>
    </row>
    <row r="8" spans="1:8" ht="45" x14ac:dyDescent="0.25">
      <c r="A8" s="58"/>
      <c r="B8" s="58"/>
      <c r="C8" s="50" t="s">
        <v>26</v>
      </c>
      <c r="D8" s="57"/>
      <c r="E8" s="57"/>
      <c r="F8" s="51" t="s">
        <v>76</v>
      </c>
      <c r="G8" s="59"/>
      <c r="H8" s="57"/>
    </row>
    <row r="9" spans="1:8" ht="30" customHeight="1" x14ac:dyDescent="0.25">
      <c r="A9" s="58"/>
      <c r="B9" s="58" t="s">
        <v>28</v>
      </c>
      <c r="C9" s="50" t="s">
        <v>14</v>
      </c>
      <c r="D9" s="57"/>
      <c r="E9" s="57" t="s">
        <v>86</v>
      </c>
      <c r="F9" s="51" t="s">
        <v>77</v>
      </c>
      <c r="G9" s="59"/>
      <c r="H9" s="59" t="s">
        <v>43</v>
      </c>
    </row>
    <row r="10" spans="1:8" ht="30" x14ac:dyDescent="0.25">
      <c r="A10" s="58"/>
      <c r="B10" s="58"/>
      <c r="C10" s="50" t="s">
        <v>2</v>
      </c>
      <c r="D10" s="57"/>
      <c r="E10" s="57"/>
      <c r="F10" s="51" t="s">
        <v>78</v>
      </c>
      <c r="G10" s="59"/>
      <c r="H10" s="59"/>
    </row>
    <row r="11" spans="1:8" ht="30" x14ac:dyDescent="0.25">
      <c r="A11" s="58"/>
      <c r="B11" s="58"/>
      <c r="C11" s="50" t="s">
        <v>15</v>
      </c>
      <c r="D11" s="57"/>
      <c r="E11" s="57"/>
      <c r="F11" s="51" t="s">
        <v>79</v>
      </c>
      <c r="G11" s="59"/>
      <c r="H11" s="59"/>
    </row>
    <row r="12" spans="1:8" ht="45" x14ac:dyDescent="0.25">
      <c r="A12" s="58"/>
      <c r="B12" s="58"/>
      <c r="C12" s="50" t="s">
        <v>16</v>
      </c>
      <c r="D12" s="57"/>
      <c r="E12" s="57"/>
      <c r="F12" s="51" t="s">
        <v>80</v>
      </c>
      <c r="G12" s="59"/>
      <c r="H12" s="59"/>
    </row>
    <row r="13" spans="1:8" ht="30" x14ac:dyDescent="0.25">
      <c r="A13" s="58"/>
      <c r="B13" s="58"/>
      <c r="C13" s="50" t="s">
        <v>30</v>
      </c>
      <c r="D13" s="57"/>
      <c r="E13" s="57"/>
      <c r="F13" s="51" t="s">
        <v>81</v>
      </c>
      <c r="G13" s="59"/>
      <c r="H13" s="59"/>
    </row>
    <row r="14" spans="1:8" ht="30" x14ac:dyDescent="0.25">
      <c r="A14" s="58"/>
      <c r="B14" s="58"/>
      <c r="C14" s="50" t="s">
        <v>29</v>
      </c>
      <c r="D14" s="57"/>
      <c r="E14" s="57"/>
      <c r="F14" s="51" t="s">
        <v>82</v>
      </c>
      <c r="G14" s="59"/>
      <c r="H14" s="59"/>
    </row>
    <row r="15" spans="1:8" ht="30" x14ac:dyDescent="0.25">
      <c r="A15" s="58"/>
      <c r="B15" s="58"/>
      <c r="C15" s="50" t="s">
        <v>31</v>
      </c>
      <c r="D15" s="57"/>
      <c r="E15" s="57"/>
      <c r="F15" s="51" t="s">
        <v>83</v>
      </c>
      <c r="G15" s="59"/>
      <c r="H15" s="59"/>
    </row>
    <row r="16" spans="1:8" s="56" customFormat="1" ht="30" x14ac:dyDescent="0.25">
      <c r="A16" s="58"/>
      <c r="B16" s="58"/>
      <c r="C16" s="23" t="s">
        <v>88</v>
      </c>
      <c r="D16" s="55"/>
      <c r="E16" s="55"/>
      <c r="F16" s="22" t="s">
        <v>89</v>
      </c>
      <c r="G16" s="59"/>
      <c r="H16" s="59"/>
    </row>
    <row r="17" spans="1:8" ht="30" x14ac:dyDescent="0.25">
      <c r="A17" s="58" t="s">
        <v>37</v>
      </c>
      <c r="B17" s="58" t="s">
        <v>34</v>
      </c>
      <c r="C17" s="50" t="s">
        <v>7</v>
      </c>
      <c r="D17" s="57" t="s">
        <v>55</v>
      </c>
      <c r="E17" s="57" t="s">
        <v>56</v>
      </c>
      <c r="F17" s="51" t="s">
        <v>58</v>
      </c>
      <c r="G17" s="57" t="s">
        <v>45</v>
      </c>
      <c r="H17" s="57" t="s">
        <v>44</v>
      </c>
    </row>
    <row r="18" spans="1:8" ht="30" x14ac:dyDescent="0.25">
      <c r="A18" s="58"/>
      <c r="B18" s="58"/>
      <c r="C18" s="50" t="s">
        <v>5</v>
      </c>
      <c r="D18" s="57"/>
      <c r="E18" s="57"/>
      <c r="F18" s="51" t="s">
        <v>59</v>
      </c>
      <c r="G18" s="57"/>
      <c r="H18" s="57"/>
    </row>
    <row r="19" spans="1:8" ht="30" x14ac:dyDescent="0.25">
      <c r="A19" s="58"/>
      <c r="B19" s="58"/>
      <c r="C19" s="50" t="s">
        <v>6</v>
      </c>
      <c r="D19" s="57"/>
      <c r="E19" s="57"/>
      <c r="F19" s="51" t="s">
        <v>60</v>
      </c>
      <c r="G19" s="57"/>
      <c r="H19" s="57"/>
    </row>
    <row r="20" spans="1:8" ht="30" x14ac:dyDescent="0.25">
      <c r="A20" s="58"/>
      <c r="B20" s="58"/>
      <c r="C20" s="50" t="s">
        <v>32</v>
      </c>
      <c r="D20" s="57"/>
      <c r="E20" s="57"/>
      <c r="F20" s="52" t="s">
        <v>61</v>
      </c>
      <c r="G20" s="57"/>
      <c r="H20" s="57"/>
    </row>
    <row r="21" spans="1:8" ht="30" x14ac:dyDescent="0.25">
      <c r="A21" s="58"/>
      <c r="B21" s="58" t="s">
        <v>35</v>
      </c>
      <c r="C21" s="50" t="s">
        <v>9</v>
      </c>
      <c r="D21" s="57"/>
      <c r="E21" s="57" t="s">
        <v>57</v>
      </c>
      <c r="F21" s="51" t="s">
        <v>62</v>
      </c>
      <c r="G21" s="57"/>
      <c r="H21" s="57" t="s">
        <v>44</v>
      </c>
    </row>
    <row r="22" spans="1:8" ht="30" x14ac:dyDescent="0.25">
      <c r="A22" s="58"/>
      <c r="B22" s="58"/>
      <c r="C22" s="50" t="s">
        <v>13</v>
      </c>
      <c r="D22" s="57"/>
      <c r="E22" s="57"/>
      <c r="F22" s="51" t="s">
        <v>63</v>
      </c>
      <c r="G22" s="57"/>
      <c r="H22" s="57"/>
    </row>
    <row r="23" spans="1:8" ht="30" x14ac:dyDescent="0.25">
      <c r="A23" s="58"/>
      <c r="B23" s="58"/>
      <c r="C23" s="50" t="s">
        <v>8</v>
      </c>
      <c r="D23" s="57"/>
      <c r="E23" s="57"/>
      <c r="F23" s="51" t="s">
        <v>64</v>
      </c>
      <c r="G23" s="57"/>
      <c r="H23" s="57"/>
    </row>
    <row r="24" spans="1:8" ht="30" x14ac:dyDescent="0.25">
      <c r="A24" s="58"/>
      <c r="B24" s="58"/>
      <c r="C24" s="50" t="s">
        <v>19</v>
      </c>
      <c r="D24" s="57"/>
      <c r="E24" s="57"/>
      <c r="F24" s="51" t="s">
        <v>65</v>
      </c>
      <c r="G24" s="57"/>
      <c r="H24" s="57"/>
    </row>
    <row r="25" spans="1:8" ht="30" x14ac:dyDescent="0.25">
      <c r="A25" s="58"/>
      <c r="B25" s="58"/>
      <c r="C25" s="50" t="s">
        <v>20</v>
      </c>
      <c r="D25" s="57"/>
      <c r="E25" s="57"/>
      <c r="F25" s="51" t="s">
        <v>66</v>
      </c>
      <c r="G25" s="57"/>
      <c r="H25" s="57"/>
    </row>
    <row r="26" spans="1:8" ht="30" x14ac:dyDescent="0.25">
      <c r="A26" s="58"/>
      <c r="B26" s="58"/>
      <c r="C26" s="50" t="s">
        <v>21</v>
      </c>
      <c r="D26" s="57"/>
      <c r="E26" s="57"/>
      <c r="F26" s="51" t="s">
        <v>68</v>
      </c>
      <c r="G26" s="57"/>
      <c r="H26" s="57"/>
    </row>
    <row r="27" spans="1:8" ht="30" x14ac:dyDescent="0.25">
      <c r="A27" s="58"/>
      <c r="B27" s="58"/>
      <c r="C27" s="50" t="s">
        <v>33</v>
      </c>
      <c r="D27" s="57"/>
      <c r="E27" s="57"/>
      <c r="F27" s="51" t="s">
        <v>67</v>
      </c>
      <c r="G27" s="57"/>
      <c r="H27" s="57"/>
    </row>
    <row r="28" spans="1:8" ht="60" x14ac:dyDescent="0.25">
      <c r="A28" s="58"/>
      <c r="B28" s="48" t="s">
        <v>36</v>
      </c>
      <c r="C28" s="50" t="s">
        <v>10</v>
      </c>
      <c r="D28" s="57"/>
      <c r="E28" s="53" t="s">
        <v>87</v>
      </c>
      <c r="F28" s="54" t="s">
        <v>69</v>
      </c>
      <c r="G28" s="57"/>
      <c r="H28" s="54" t="s">
        <v>45</v>
      </c>
    </row>
  </sheetData>
  <autoFilter ref="B1:I28"/>
  <mergeCells count="18">
    <mergeCell ref="H9:H16"/>
    <mergeCell ref="G2:G16"/>
    <mergeCell ref="H2:H8"/>
    <mergeCell ref="H17:H20"/>
    <mergeCell ref="A17:A28"/>
    <mergeCell ref="B2:B8"/>
    <mergeCell ref="B17:B20"/>
    <mergeCell ref="B21:B27"/>
    <mergeCell ref="H21:H27"/>
    <mergeCell ref="G17:G28"/>
    <mergeCell ref="D2:D15"/>
    <mergeCell ref="E2:E8"/>
    <mergeCell ref="E9:E15"/>
    <mergeCell ref="E17:E20"/>
    <mergeCell ref="D17:D28"/>
    <mergeCell ref="E21:E27"/>
    <mergeCell ref="A2:A16"/>
    <mergeCell ref="B9:B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G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:G1"/>
    </sheetView>
  </sheetViews>
  <sheetFormatPr baseColWidth="10" defaultRowHeight="15" x14ac:dyDescent="0.25"/>
  <cols>
    <col min="1" max="1" width="14.28515625" customWidth="1"/>
    <col min="2" max="2" width="13.85546875" customWidth="1"/>
    <col min="3" max="7" width="12.7109375" customWidth="1"/>
  </cols>
  <sheetData>
    <row r="1" spans="1:7" ht="66.75" customHeight="1" thickBot="1" x14ac:dyDescent="0.3">
      <c r="A1" s="7"/>
      <c r="B1" s="8"/>
      <c r="C1" s="61" t="str">
        <f>'Knowledge Base'!$A$2</f>
        <v>Define Application Distribution</v>
      </c>
      <c r="D1" s="61"/>
      <c r="E1" s="61" t="str">
        <f>'Knowledge Base'!$A$17</f>
        <v>Select Service Provider / Offering</v>
      </c>
      <c r="F1" s="61"/>
      <c r="G1" s="61"/>
    </row>
    <row r="2" spans="1:7" ht="68.25" customHeight="1" thickBot="1" x14ac:dyDescent="0.3">
      <c r="A2" s="7"/>
      <c r="B2" s="18" t="s">
        <v>1</v>
      </c>
      <c r="C2" s="6" t="str">
        <f>'Knowledge Base'!$B$2</f>
        <v>Select Application Layer</v>
      </c>
      <c r="D2" s="5" t="str">
        <f>'Knowledge Base'!$B$9</f>
        <v>Select Application Components</v>
      </c>
      <c r="E2" s="1" t="str">
        <f>'Knowledge Base'!$B$17</f>
        <v>Select Cloud Deployment Model</v>
      </c>
      <c r="F2" s="4" t="str">
        <f>'Knowledge Base'!$B$21</f>
        <v>Select Cloud Service Model</v>
      </c>
      <c r="G2" s="4" t="str">
        <f>'Knowledge Base'!$B$28</f>
        <v>Select Cloud Vendor</v>
      </c>
    </row>
    <row r="3" spans="1:7" ht="45" customHeight="1" x14ac:dyDescent="0.25">
      <c r="A3" s="60" t="str">
        <f>'Knowledge Base'!$A$2</f>
        <v>Define Application Distribution</v>
      </c>
      <c r="B3" s="9" t="str">
        <f>'Knowledge Base'!$B$2</f>
        <v>Select Application Layer</v>
      </c>
      <c r="C3" s="11"/>
      <c r="D3" s="12" t="s">
        <v>11</v>
      </c>
      <c r="E3" s="13" t="s">
        <v>12</v>
      </c>
      <c r="F3" s="12" t="s">
        <v>12</v>
      </c>
      <c r="G3" s="12" t="s">
        <v>12</v>
      </c>
    </row>
    <row r="4" spans="1:7" ht="45" customHeight="1" x14ac:dyDescent="0.25">
      <c r="A4" s="60"/>
      <c r="B4" s="10" t="str">
        <f>'Knowledge Base'!$B$9</f>
        <v>Select Application Components</v>
      </c>
      <c r="C4" s="14" t="s">
        <v>11</v>
      </c>
      <c r="D4" s="15"/>
      <c r="E4" s="14" t="s">
        <v>12</v>
      </c>
      <c r="F4" s="16" t="s">
        <v>11</v>
      </c>
      <c r="G4" s="16" t="s">
        <v>12</v>
      </c>
    </row>
    <row r="5" spans="1:7" ht="45" customHeight="1" x14ac:dyDescent="0.25">
      <c r="A5" s="60" t="str">
        <f>'Knowledge Base'!$A$17</f>
        <v>Select Service Provider / Offering</v>
      </c>
      <c r="B5" s="19" t="str">
        <f>'Knowledge Base'!$B$17</f>
        <v>Select Cloud Deployment Model</v>
      </c>
      <c r="C5" s="13" t="s">
        <v>12</v>
      </c>
      <c r="D5" s="12" t="s">
        <v>12</v>
      </c>
      <c r="E5" s="17"/>
      <c r="F5" s="12" t="s">
        <v>12</v>
      </c>
      <c r="G5" s="12" t="s">
        <v>47</v>
      </c>
    </row>
    <row r="6" spans="1:7" ht="45" customHeight="1" x14ac:dyDescent="0.25">
      <c r="A6" s="60"/>
      <c r="B6" s="26" t="str">
        <f>'Knowledge Base'!$B$21</f>
        <v>Select Cloud Service Model</v>
      </c>
      <c r="C6" s="14" t="s">
        <v>12</v>
      </c>
      <c r="D6" s="16" t="s">
        <v>11</v>
      </c>
      <c r="E6" s="14" t="s">
        <v>12</v>
      </c>
      <c r="F6" s="15"/>
      <c r="G6" s="16" t="s">
        <v>47</v>
      </c>
    </row>
    <row r="7" spans="1:7" ht="45" customHeight="1" x14ac:dyDescent="0.25">
      <c r="A7" s="60"/>
      <c r="B7" s="26" t="str">
        <f>'Knowledge Base'!$B$28</f>
        <v>Select Cloud Vendor</v>
      </c>
      <c r="C7" s="14" t="s">
        <v>12</v>
      </c>
      <c r="D7" s="16" t="s">
        <v>12</v>
      </c>
      <c r="E7" s="14" t="s">
        <v>18</v>
      </c>
      <c r="F7" s="16" t="s">
        <v>18</v>
      </c>
      <c r="G7" s="15"/>
    </row>
  </sheetData>
  <mergeCells count="4">
    <mergeCell ref="A5:A7"/>
    <mergeCell ref="C1:D1"/>
    <mergeCell ref="E1:G1"/>
    <mergeCell ref="A3:A4"/>
  </mergeCells>
  <conditionalFormatting sqref="C3:G7">
    <cfRule type="cellIs" dxfId="13" priority="1" operator="equal">
      <formula>"Binding"</formula>
    </cfRule>
    <cfRule type="cellIs" dxfId="12" priority="2" operator="equal">
      <formula>"Affecting"</formula>
    </cfRule>
    <cfRule type="cellIs" dxfId="11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7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RowHeight="15" x14ac:dyDescent="0.25"/>
  <cols>
    <col min="1" max="1" width="16.85546875" customWidth="1"/>
    <col min="2" max="2" width="19.5703125" bestFit="1" customWidth="1"/>
    <col min="3" max="7" width="12.7109375" customWidth="1"/>
  </cols>
  <sheetData>
    <row r="1" spans="1:7" ht="69" customHeight="1" thickBot="1" x14ac:dyDescent="0.3">
      <c r="A1" s="7"/>
      <c r="B1" s="8"/>
      <c r="C1" s="61" t="str">
        <f>'Knowledge Base'!$A$2</f>
        <v>Define Application Distribution</v>
      </c>
      <c r="D1" s="61"/>
      <c r="E1" s="61" t="str">
        <f>'Knowledge Base'!$A$17</f>
        <v>Select Service Provider / Offering</v>
      </c>
      <c r="F1" s="61"/>
      <c r="G1" s="61"/>
    </row>
    <row r="2" spans="1:7" ht="44.25" customHeight="1" thickBot="1" x14ac:dyDescent="0.3">
      <c r="A2" s="7"/>
      <c r="B2" s="18" t="s">
        <v>1</v>
      </c>
      <c r="C2" s="6" t="str">
        <f>'Knowledge Base'!$B$2</f>
        <v>Select Application Layer</v>
      </c>
      <c r="D2" s="5" t="str">
        <f>'Knowledge Base'!$B$9</f>
        <v>Select Application Components</v>
      </c>
      <c r="E2" s="1" t="str">
        <f>'Knowledge Base'!$B$17</f>
        <v>Select Cloud Deployment Model</v>
      </c>
      <c r="F2" s="4" t="str">
        <f>'Knowledge Base'!$B$21</f>
        <v>Select Cloud Service Model</v>
      </c>
      <c r="G2" s="4" t="str">
        <f>'Knowledge Base'!$B$28</f>
        <v>Select Cloud Vendor</v>
      </c>
    </row>
    <row r="3" spans="1:7" ht="45" customHeight="1" x14ac:dyDescent="0.25">
      <c r="A3" s="60" t="str">
        <f>'Knowledge Base'!$A$2</f>
        <v>Define Application Distribution</v>
      </c>
      <c r="B3" s="9" t="str">
        <f>'Knowledge Base'!$B$2</f>
        <v>Select Application Layer</v>
      </c>
      <c r="C3" s="11"/>
      <c r="D3" s="12" t="s">
        <v>46</v>
      </c>
      <c r="E3" s="13"/>
      <c r="F3" s="12"/>
      <c r="G3" s="12"/>
    </row>
    <row r="4" spans="1:7" ht="45" customHeight="1" x14ac:dyDescent="0.25">
      <c r="A4" s="60"/>
      <c r="B4" s="10" t="str">
        <f>'Knowledge Base'!$B$9</f>
        <v>Select Application Components</v>
      </c>
      <c r="C4" s="14"/>
      <c r="D4" s="15"/>
      <c r="E4" s="14"/>
      <c r="F4" s="16" t="s">
        <v>46</v>
      </c>
      <c r="G4" s="16"/>
    </row>
    <row r="5" spans="1:7" ht="45" customHeight="1" x14ac:dyDescent="0.25">
      <c r="A5" s="60" t="str">
        <f>'Knowledge Base'!$A$17</f>
        <v>Select Service Provider / Offering</v>
      </c>
      <c r="B5" s="19" t="str">
        <f>'Knowledge Base'!$B$17</f>
        <v>Select Cloud Deployment Model</v>
      </c>
      <c r="C5" s="13"/>
      <c r="D5" s="12"/>
      <c r="E5" s="17"/>
      <c r="F5" s="12"/>
      <c r="G5" s="12" t="s">
        <v>46</v>
      </c>
    </row>
    <row r="6" spans="1:7" ht="45" customHeight="1" x14ac:dyDescent="0.25">
      <c r="A6" s="60"/>
      <c r="B6" s="26" t="str">
        <f>'Knowledge Base'!$B$21</f>
        <v>Select Cloud Service Model</v>
      </c>
      <c r="C6" s="14"/>
      <c r="D6" s="16"/>
      <c r="E6" s="14"/>
      <c r="F6" s="15"/>
      <c r="G6" s="16"/>
    </row>
    <row r="7" spans="1:7" ht="45" customHeight="1" x14ac:dyDescent="0.25">
      <c r="A7" s="60"/>
      <c r="B7" s="26" t="str">
        <f>'Knowledge Base'!$B$28</f>
        <v>Select Cloud Vendor</v>
      </c>
      <c r="C7" s="14"/>
      <c r="D7" s="16"/>
      <c r="E7" s="14"/>
      <c r="F7" s="16"/>
      <c r="G7" s="15"/>
    </row>
  </sheetData>
  <mergeCells count="4">
    <mergeCell ref="A5:A7"/>
    <mergeCell ref="C1:D1"/>
    <mergeCell ref="E1:G1"/>
    <mergeCell ref="A3:A4"/>
  </mergeCells>
  <conditionalFormatting sqref="C3:G7">
    <cfRule type="cellIs" dxfId="10" priority="1" operator="equal">
      <formula>"Requiring"</formula>
    </cfRule>
    <cfRule type="cellIs" dxfId="9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AH34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10" sqref="V10"/>
    </sheetView>
  </sheetViews>
  <sheetFormatPr baseColWidth="10" defaultColWidth="5.7109375" defaultRowHeight="15" outlineLevelRow="1" outlineLevelCol="1" x14ac:dyDescent="0.25"/>
  <cols>
    <col min="1" max="1" width="18.28515625" customWidth="1"/>
    <col min="2" max="2" width="48.85546875" bestFit="1" customWidth="1"/>
    <col min="3" max="3" width="6.7109375" customWidth="1"/>
    <col min="4" max="19" width="6.7109375" customWidth="1" outlineLevel="1"/>
    <col min="20" max="20" width="6.7109375" customWidth="1"/>
    <col min="21" max="33" width="6.7109375" customWidth="1" outlineLevel="1"/>
    <col min="34" max="34" width="13" customWidth="1" outlineLevel="1"/>
  </cols>
  <sheetData>
    <row r="1" spans="1:34" ht="171" customHeight="1" x14ac:dyDescent="0.25">
      <c r="A1" s="28"/>
      <c r="B1" s="29"/>
      <c r="C1" s="30"/>
      <c r="D1" s="30" t="str">
        <f>'Knowledge Base'!$C$2</f>
        <v>Presentation Layer</v>
      </c>
      <c r="E1" s="30" t="str">
        <f>'Knowledge Base'!$C$3</f>
        <v>Business Layer</v>
      </c>
      <c r="F1" s="30" t="str">
        <f>'Knowledge Base'!$C$4</f>
        <v>Resource Layer</v>
      </c>
      <c r="G1" s="30" t="str">
        <f>'Knowledge Base'!$C$5</f>
        <v>Presentation + Business Layer</v>
      </c>
      <c r="H1" s="30" t="str">
        <f>'Knowledge Base'!$C$6</f>
        <v>Presentation + Resource Layer</v>
      </c>
      <c r="I1" s="30" t="str">
        <f>'Knowledge Base'!$C$7</f>
        <v>Business + Resource Layer</v>
      </c>
      <c r="J1" s="31" t="str">
        <f>'Knowledge Base'!$C$8</f>
        <v>Presentation + Business + Resource Layer</v>
      </c>
      <c r="K1" s="30"/>
      <c r="L1" s="30" t="str">
        <f>'Knowledge Base'!$C$9</f>
        <v>Application Component</v>
      </c>
      <c r="M1" s="30" t="str">
        <f>'Knowledge Base'!$C$10</f>
        <v>Application Components</v>
      </c>
      <c r="N1" s="30" t="str">
        <f>'Knowledge Base'!$C$11</f>
        <v>Middleware Component</v>
      </c>
      <c r="O1" s="30" t="str">
        <f>'Knowledge Base'!$C$12</f>
        <v>Middleware Components</v>
      </c>
      <c r="P1" s="30" t="str">
        <f>'Knowledge Base'!$C$13</f>
        <v>Application + Middleware Component</v>
      </c>
      <c r="Q1" s="30" t="str">
        <f>'Knowledge Base'!$C$14</f>
        <v>Application Component + Middleware Components</v>
      </c>
      <c r="R1" s="30" t="str">
        <f>'Knowledge Base'!$C$15</f>
        <v>Middleware Component + Application Components</v>
      </c>
      <c r="S1" s="31" t="str">
        <f>'Knowledge Base'!$C$16</f>
        <v>Application + Middleware Components</v>
      </c>
      <c r="T1" s="30"/>
      <c r="U1" s="30" t="str">
        <f>'Knowledge Base'!$C$17</f>
        <v>Public Cloud</v>
      </c>
      <c r="V1" s="30" t="str">
        <f>'Knowledge Base'!$C$18</f>
        <v>Private Cloud</v>
      </c>
      <c r="W1" s="30" t="str">
        <f>'Knowledge Base'!$C$19</f>
        <v>Community Cloud</v>
      </c>
      <c r="X1" s="31" t="str">
        <f>'Knowledge Base'!$C$20</f>
        <v xml:space="preserve">Hybrid Cloud </v>
      </c>
      <c r="Y1" s="30"/>
      <c r="Z1" s="30" t="s">
        <v>9</v>
      </c>
      <c r="AA1" s="30" t="s">
        <v>13</v>
      </c>
      <c r="AB1" s="30" t="s">
        <v>8</v>
      </c>
      <c r="AC1" s="30" t="str">
        <f>'Knowledge Base'!$C$24</f>
        <v>IaaS + PaaS</v>
      </c>
      <c r="AD1" s="30" t="str">
        <f>'Knowledge Base'!$C$25</f>
        <v>IaaS + SaaS</v>
      </c>
      <c r="AE1" s="30" t="str">
        <f>'Knowledge Base'!$C$26</f>
        <v>PaaS + SaaS</v>
      </c>
      <c r="AF1" s="31" t="str">
        <f>'Knowledge Base'!$C$27</f>
        <v>Iaas + PaaS + SaaS</v>
      </c>
      <c r="AG1" s="30"/>
      <c r="AH1" s="31" t="str">
        <f>'Knowledge Base'!$C$28</f>
        <v>Evaluated Cloud Vendor</v>
      </c>
    </row>
    <row r="2" spans="1:34" ht="51.75" customHeight="1" thickBot="1" x14ac:dyDescent="0.3">
      <c r="A2" s="32" t="s">
        <v>1</v>
      </c>
      <c r="B2" s="33"/>
      <c r="C2" s="32"/>
      <c r="D2" s="63" t="str">
        <f>'Knowledge Base'!$B$2</f>
        <v>Select Application Layer</v>
      </c>
      <c r="E2" s="63"/>
      <c r="F2" s="63"/>
      <c r="G2" s="63"/>
      <c r="H2" s="63"/>
      <c r="I2" s="63"/>
      <c r="J2" s="64"/>
      <c r="K2" s="32"/>
      <c r="L2" s="63" t="str">
        <f>'Knowledge Base'!$B$9</f>
        <v>Select Application Components</v>
      </c>
      <c r="M2" s="63"/>
      <c r="N2" s="63"/>
      <c r="O2" s="63"/>
      <c r="P2" s="63"/>
      <c r="Q2" s="63"/>
      <c r="R2" s="63"/>
      <c r="S2" s="64"/>
      <c r="T2" s="32"/>
      <c r="U2" s="63" t="str">
        <f>'Knowledge Base'!$B$17</f>
        <v>Select Cloud Deployment Model</v>
      </c>
      <c r="V2" s="63"/>
      <c r="W2" s="63"/>
      <c r="X2" s="64"/>
      <c r="Y2" s="32"/>
      <c r="Z2" s="63" t="str">
        <f>'Knowledge Base'!$B$21</f>
        <v>Select Cloud Service Model</v>
      </c>
      <c r="AA2" s="63"/>
      <c r="AB2" s="63"/>
      <c r="AC2" s="63"/>
      <c r="AD2" s="63"/>
      <c r="AE2" s="63"/>
      <c r="AF2" s="64"/>
      <c r="AG2" s="32"/>
      <c r="AH2" s="34" t="str">
        <f>'Knowledge Base'!$B$28</f>
        <v>Select Cloud Vendor</v>
      </c>
    </row>
    <row r="3" spans="1:34" outlineLevel="1" x14ac:dyDescent="0.25">
      <c r="A3" s="35"/>
      <c r="B3" s="36"/>
      <c r="C3" s="67" t="s">
        <v>17</v>
      </c>
      <c r="D3" s="68"/>
      <c r="E3" s="68"/>
      <c r="F3" s="68"/>
      <c r="G3" s="68"/>
      <c r="H3" s="68"/>
      <c r="I3" s="68"/>
      <c r="J3" s="69"/>
      <c r="K3" s="2"/>
      <c r="L3" s="65" t="str">
        <f>'Decision Level'!$D$3</f>
        <v>Influencing</v>
      </c>
      <c r="M3" s="65"/>
      <c r="N3" s="65"/>
      <c r="O3" s="65"/>
      <c r="P3" s="65"/>
      <c r="Q3" s="65"/>
      <c r="R3" s="65"/>
      <c r="S3" s="66"/>
      <c r="T3" s="2"/>
      <c r="U3" s="65" t="str">
        <f>'Decision Level'!E3</f>
        <v>N/A</v>
      </c>
      <c r="V3" s="65"/>
      <c r="W3" s="65"/>
      <c r="X3" s="66"/>
      <c r="Y3" s="2"/>
      <c r="Z3" s="65" t="str">
        <f>'Decision Level'!$F$3</f>
        <v>N/A</v>
      </c>
      <c r="AA3" s="65"/>
      <c r="AB3" s="65"/>
      <c r="AC3" s="65"/>
      <c r="AD3" s="65"/>
      <c r="AE3" s="65"/>
      <c r="AF3" s="66"/>
      <c r="AG3" s="2"/>
      <c r="AH3" s="3" t="str">
        <f>'Decision Level'!G3</f>
        <v>N/A</v>
      </c>
    </row>
    <row r="4" spans="1:34" ht="15" customHeight="1" outlineLevel="1" x14ac:dyDescent="0.25">
      <c r="A4" s="62" t="str">
        <f>'Knowledge Base'!$B$2</f>
        <v>Select Application Layer</v>
      </c>
      <c r="B4" s="37" t="str">
        <f>'Knowledge Base'!$C$2</f>
        <v>Presentation Layer</v>
      </c>
      <c r="C4" s="70"/>
      <c r="D4" s="71"/>
      <c r="E4" s="71"/>
      <c r="F4" s="71"/>
      <c r="G4" s="71"/>
      <c r="H4" s="71"/>
      <c r="I4" s="71"/>
      <c r="J4" s="72"/>
      <c r="K4" s="2"/>
      <c r="L4" s="2" t="s">
        <v>40</v>
      </c>
      <c r="M4" s="2" t="s">
        <v>39</v>
      </c>
      <c r="N4" s="2" t="s">
        <v>41</v>
      </c>
      <c r="O4" s="2" t="s">
        <v>41</v>
      </c>
      <c r="P4" s="2" t="s">
        <v>40</v>
      </c>
      <c r="Q4" s="2" t="s">
        <v>40</v>
      </c>
      <c r="R4" s="2" t="s">
        <v>40</v>
      </c>
      <c r="S4" s="3" t="s">
        <v>40</v>
      </c>
      <c r="T4" s="2"/>
      <c r="U4" s="38"/>
      <c r="V4" s="2"/>
      <c r="W4" s="2"/>
      <c r="X4" s="3"/>
      <c r="Y4" s="2"/>
      <c r="Z4" s="2"/>
      <c r="AA4" s="2"/>
      <c r="AB4" s="2"/>
      <c r="AC4" s="2"/>
      <c r="AD4" s="2"/>
      <c r="AE4" s="2"/>
      <c r="AF4" s="3"/>
      <c r="AG4" s="2"/>
      <c r="AH4" s="39"/>
    </row>
    <row r="5" spans="1:34" outlineLevel="1" x14ac:dyDescent="0.25">
      <c r="A5" s="62"/>
      <c r="B5" s="37" t="str">
        <f>'Knowledge Base'!$C$3</f>
        <v>Business Layer</v>
      </c>
      <c r="C5" s="70"/>
      <c r="D5" s="71"/>
      <c r="E5" s="71"/>
      <c r="F5" s="71"/>
      <c r="G5" s="71"/>
      <c r="H5" s="71"/>
      <c r="I5" s="71"/>
      <c r="J5" s="72"/>
      <c r="K5" s="2"/>
      <c r="L5" s="2" t="s">
        <v>40</v>
      </c>
      <c r="M5" s="2" t="s">
        <v>40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3" t="s">
        <v>40</v>
      </c>
      <c r="T5" s="2"/>
      <c r="U5" s="38"/>
      <c r="V5" s="2"/>
      <c r="W5" s="2"/>
      <c r="X5" s="3"/>
      <c r="Y5" s="2"/>
      <c r="Z5" s="2"/>
      <c r="AA5" s="2"/>
      <c r="AB5" s="2"/>
      <c r="AC5" s="2"/>
      <c r="AD5" s="2"/>
      <c r="AE5" s="2"/>
      <c r="AF5" s="3"/>
      <c r="AG5" s="2"/>
      <c r="AH5" s="39"/>
    </row>
    <row r="6" spans="1:34" outlineLevel="1" x14ac:dyDescent="0.25">
      <c r="A6" s="62"/>
      <c r="B6" s="37" t="str">
        <f>'Knowledge Base'!$C$4</f>
        <v>Resource Layer</v>
      </c>
      <c r="C6" s="70"/>
      <c r="D6" s="71"/>
      <c r="E6" s="71"/>
      <c r="F6" s="71"/>
      <c r="G6" s="71"/>
      <c r="H6" s="71"/>
      <c r="I6" s="71"/>
      <c r="J6" s="72"/>
      <c r="K6" s="2"/>
      <c r="L6" s="2" t="s">
        <v>41</v>
      </c>
      <c r="M6" s="2" t="s">
        <v>41</v>
      </c>
      <c r="N6" s="2" t="s">
        <v>40</v>
      </c>
      <c r="O6" s="2" t="s">
        <v>40</v>
      </c>
      <c r="P6" s="2" t="s">
        <v>41</v>
      </c>
      <c r="Q6" s="2" t="s">
        <v>41</v>
      </c>
      <c r="R6" s="2" t="s">
        <v>41</v>
      </c>
      <c r="S6" s="3" t="s">
        <v>41</v>
      </c>
      <c r="T6" s="2"/>
      <c r="U6" s="38"/>
      <c r="V6" s="2"/>
      <c r="W6" s="2"/>
      <c r="X6" s="3"/>
      <c r="Y6" s="2"/>
      <c r="Z6" s="2"/>
      <c r="AA6" s="2"/>
      <c r="AB6" s="2"/>
      <c r="AC6" s="2"/>
      <c r="AD6" s="2"/>
      <c r="AE6" s="2"/>
      <c r="AF6" s="3"/>
      <c r="AG6" s="2"/>
      <c r="AH6" s="39"/>
    </row>
    <row r="7" spans="1:34" outlineLevel="1" x14ac:dyDescent="0.25">
      <c r="A7" s="62"/>
      <c r="B7" s="37" t="str">
        <f>'Knowledge Base'!$C$5</f>
        <v>Presentation + Business Layer</v>
      </c>
      <c r="C7" s="70"/>
      <c r="D7" s="71"/>
      <c r="E7" s="71"/>
      <c r="F7" s="71"/>
      <c r="G7" s="71"/>
      <c r="H7" s="71"/>
      <c r="I7" s="71"/>
      <c r="J7" s="72"/>
      <c r="K7" s="2"/>
      <c r="L7" s="2" t="s">
        <v>41</v>
      </c>
      <c r="M7" s="2" t="s">
        <v>40</v>
      </c>
      <c r="N7" s="2" t="s">
        <v>41</v>
      </c>
      <c r="O7" s="2" t="s">
        <v>41</v>
      </c>
      <c r="P7" s="2" t="s">
        <v>40</v>
      </c>
      <c r="Q7" s="2" t="s">
        <v>40</v>
      </c>
      <c r="R7" s="2" t="s">
        <v>40</v>
      </c>
      <c r="S7" s="3" t="s">
        <v>40</v>
      </c>
      <c r="T7" s="2"/>
      <c r="U7" s="38"/>
      <c r="V7" s="2"/>
      <c r="W7" s="2"/>
      <c r="X7" s="3"/>
      <c r="Y7" s="2"/>
      <c r="Z7" s="2"/>
      <c r="AA7" s="2"/>
      <c r="AB7" s="2"/>
      <c r="AC7" s="2"/>
      <c r="AD7" s="2"/>
      <c r="AE7" s="2"/>
      <c r="AF7" s="3"/>
      <c r="AG7" s="2"/>
      <c r="AH7" s="39"/>
    </row>
    <row r="8" spans="1:34" outlineLevel="1" x14ac:dyDescent="0.25">
      <c r="A8" s="62"/>
      <c r="B8" s="37" t="str">
        <f>'Knowledge Base'!$C$6</f>
        <v>Presentation + Resource Layer</v>
      </c>
      <c r="C8" s="70"/>
      <c r="D8" s="71"/>
      <c r="E8" s="71"/>
      <c r="F8" s="71"/>
      <c r="G8" s="71"/>
      <c r="H8" s="71"/>
      <c r="I8" s="71"/>
      <c r="J8" s="72"/>
      <c r="K8" s="2"/>
      <c r="L8" s="2" t="s">
        <v>41</v>
      </c>
      <c r="M8" s="2" t="s">
        <v>41</v>
      </c>
      <c r="N8" s="2" t="s">
        <v>41</v>
      </c>
      <c r="O8" s="2" t="s">
        <v>41</v>
      </c>
      <c r="P8" s="2" t="s">
        <v>40</v>
      </c>
      <c r="Q8" s="2" t="s">
        <v>40</v>
      </c>
      <c r="R8" s="2" t="s">
        <v>40</v>
      </c>
      <c r="S8" s="3" t="s">
        <v>40</v>
      </c>
      <c r="T8" s="2"/>
      <c r="U8" s="38"/>
      <c r="V8" s="2"/>
      <c r="W8" s="2"/>
      <c r="X8" s="3"/>
      <c r="Y8" s="2"/>
      <c r="Z8" s="2"/>
      <c r="AA8" s="2"/>
      <c r="AB8" s="2"/>
      <c r="AC8" s="2"/>
      <c r="AD8" s="2"/>
      <c r="AE8" s="2"/>
      <c r="AF8" s="3"/>
      <c r="AG8" s="2"/>
      <c r="AH8" s="39"/>
    </row>
    <row r="9" spans="1:34" outlineLevel="1" x14ac:dyDescent="0.25">
      <c r="A9" s="62"/>
      <c r="B9" s="37" t="str">
        <f>'Knowledge Base'!$C$7</f>
        <v>Business + Resource Layer</v>
      </c>
      <c r="C9" s="70"/>
      <c r="D9" s="71"/>
      <c r="E9" s="71"/>
      <c r="F9" s="71"/>
      <c r="G9" s="71"/>
      <c r="H9" s="71"/>
      <c r="I9" s="71"/>
      <c r="J9" s="72"/>
      <c r="K9" s="2"/>
      <c r="L9" s="2" t="s">
        <v>41</v>
      </c>
      <c r="M9" s="2" t="s">
        <v>41</v>
      </c>
      <c r="N9" s="2" t="s">
        <v>41</v>
      </c>
      <c r="O9" s="2" t="s">
        <v>40</v>
      </c>
      <c r="P9" s="2" t="s">
        <v>40</v>
      </c>
      <c r="Q9" s="2" t="s">
        <v>40</v>
      </c>
      <c r="R9" s="2" t="s">
        <v>40</v>
      </c>
      <c r="S9" s="3" t="s">
        <v>40</v>
      </c>
      <c r="T9" s="2"/>
      <c r="U9" s="38"/>
      <c r="V9" s="2"/>
      <c r="W9" s="2"/>
      <c r="X9" s="3"/>
      <c r="Y9" s="2"/>
      <c r="Z9" s="2"/>
      <c r="AA9" s="2"/>
      <c r="AB9" s="2"/>
      <c r="AC9" s="2"/>
      <c r="AD9" s="2"/>
      <c r="AE9" s="2"/>
      <c r="AF9" s="3"/>
      <c r="AG9" s="2"/>
      <c r="AH9" s="39"/>
    </row>
    <row r="10" spans="1:34" ht="15" customHeight="1" outlineLevel="1" thickBot="1" x14ac:dyDescent="0.3">
      <c r="A10" s="63"/>
      <c r="B10" s="40" t="str">
        <f>'Knowledge Base'!$C$8</f>
        <v>Presentation + Business + Resource Layer</v>
      </c>
      <c r="C10" s="73"/>
      <c r="D10" s="74"/>
      <c r="E10" s="74"/>
      <c r="F10" s="74"/>
      <c r="G10" s="74"/>
      <c r="H10" s="74"/>
      <c r="I10" s="74"/>
      <c r="J10" s="75"/>
      <c r="K10" s="41"/>
      <c r="L10" s="41" t="s">
        <v>41</v>
      </c>
      <c r="M10" s="41" t="s">
        <v>41</v>
      </c>
      <c r="N10" s="41" t="s">
        <v>41</v>
      </c>
      <c r="O10" s="41" t="s">
        <v>41</v>
      </c>
      <c r="P10" s="41" t="s">
        <v>41</v>
      </c>
      <c r="Q10" s="41" t="s">
        <v>40</v>
      </c>
      <c r="R10" s="41" t="s">
        <v>40</v>
      </c>
      <c r="S10" s="42" t="s">
        <v>40</v>
      </c>
      <c r="T10" s="41"/>
      <c r="U10" s="41"/>
      <c r="V10" s="41"/>
      <c r="W10" s="41"/>
      <c r="X10" s="42"/>
      <c r="Y10" s="41"/>
      <c r="Z10" s="41"/>
      <c r="AA10" s="41"/>
      <c r="AB10" s="41"/>
      <c r="AC10" s="41"/>
      <c r="AD10" s="41"/>
      <c r="AE10" s="41"/>
      <c r="AF10" s="42"/>
      <c r="AG10" s="41"/>
      <c r="AH10" s="42"/>
    </row>
    <row r="11" spans="1:34" ht="15" customHeight="1" outlineLevel="1" x14ac:dyDescent="0.25">
      <c r="A11" s="35"/>
      <c r="B11" s="36"/>
      <c r="C11" s="2"/>
      <c r="D11" s="65" t="str">
        <f>'Decision Level'!$C$4</f>
        <v>Influencing</v>
      </c>
      <c r="E11" s="65"/>
      <c r="F11" s="65"/>
      <c r="G11" s="65"/>
      <c r="H11" s="65"/>
      <c r="I11" s="65"/>
      <c r="J11" s="66"/>
      <c r="K11" s="67" t="s">
        <v>17</v>
      </c>
      <c r="L11" s="68"/>
      <c r="M11" s="68"/>
      <c r="N11" s="68"/>
      <c r="O11" s="68"/>
      <c r="P11" s="68"/>
      <c r="Q11" s="68"/>
      <c r="R11" s="68"/>
      <c r="S11" s="69"/>
      <c r="T11" s="2"/>
      <c r="U11" s="65" t="str">
        <f>'Decision Level'!E4</f>
        <v>N/A</v>
      </c>
      <c r="V11" s="65"/>
      <c r="W11" s="65"/>
      <c r="X11" s="66"/>
      <c r="Y11" s="2"/>
      <c r="Z11" s="65" t="str">
        <f>'Decision Level'!$F$4</f>
        <v>Influencing</v>
      </c>
      <c r="AA11" s="65"/>
      <c r="AB11" s="65"/>
      <c r="AC11" s="65"/>
      <c r="AD11" s="65"/>
      <c r="AE11" s="65"/>
      <c r="AF11" s="66"/>
      <c r="AG11" s="2"/>
      <c r="AH11" s="3" t="str">
        <f>'Decision Level'!G4</f>
        <v>N/A</v>
      </c>
    </row>
    <row r="12" spans="1:34" ht="15" customHeight="1" outlineLevel="1" x14ac:dyDescent="0.25">
      <c r="A12" s="62" t="str">
        <f>'Knowledge Base'!$B$9</f>
        <v>Select Application Components</v>
      </c>
      <c r="B12" s="37" t="str">
        <f>'Knowledge Base'!$C$9</f>
        <v>Application Component</v>
      </c>
      <c r="C12" s="2"/>
      <c r="D12" s="2" t="s">
        <v>40</v>
      </c>
      <c r="E12" s="2" t="s">
        <v>40</v>
      </c>
      <c r="F12" s="2" t="s">
        <v>41</v>
      </c>
      <c r="G12" s="2" t="s">
        <v>41</v>
      </c>
      <c r="H12" s="2" t="s">
        <v>41</v>
      </c>
      <c r="I12" s="2" t="s">
        <v>41</v>
      </c>
      <c r="J12" s="3" t="s">
        <v>41</v>
      </c>
      <c r="K12" s="70"/>
      <c r="L12" s="71"/>
      <c r="M12" s="71"/>
      <c r="N12" s="71"/>
      <c r="O12" s="71"/>
      <c r="P12" s="71"/>
      <c r="Q12" s="71"/>
      <c r="R12" s="71"/>
      <c r="S12" s="72"/>
      <c r="T12" s="2"/>
      <c r="U12" s="2"/>
      <c r="V12" s="2"/>
      <c r="W12" s="2"/>
      <c r="X12" s="3"/>
      <c r="Y12" s="2"/>
      <c r="Z12" s="2" t="s">
        <v>40</v>
      </c>
      <c r="AA12" s="2" t="s">
        <v>40</v>
      </c>
      <c r="AB12" s="2" t="s">
        <v>40</v>
      </c>
      <c r="AC12" s="2" t="s">
        <v>41</v>
      </c>
      <c r="AD12" s="2" t="s">
        <v>41</v>
      </c>
      <c r="AE12" s="2" t="s">
        <v>41</v>
      </c>
      <c r="AF12" s="3" t="s">
        <v>41</v>
      </c>
      <c r="AG12" s="2"/>
      <c r="AH12" s="39"/>
    </row>
    <row r="13" spans="1:34" ht="15" customHeight="1" outlineLevel="1" x14ac:dyDescent="0.25">
      <c r="A13" s="62"/>
      <c r="B13" s="37" t="str">
        <f>'Knowledge Base'!$C$10</f>
        <v>Application Components</v>
      </c>
      <c r="C13" s="2"/>
      <c r="D13" s="2" t="s">
        <v>40</v>
      </c>
      <c r="E13" s="2" t="s">
        <v>40</v>
      </c>
      <c r="F13" s="2" t="s">
        <v>41</v>
      </c>
      <c r="G13" s="2" t="s">
        <v>40</v>
      </c>
      <c r="H13" s="2" t="s">
        <v>41</v>
      </c>
      <c r="I13" s="2" t="s">
        <v>41</v>
      </c>
      <c r="J13" s="3" t="s">
        <v>41</v>
      </c>
      <c r="K13" s="70"/>
      <c r="L13" s="71"/>
      <c r="M13" s="71"/>
      <c r="N13" s="71"/>
      <c r="O13" s="71"/>
      <c r="P13" s="71"/>
      <c r="Q13" s="71"/>
      <c r="R13" s="71"/>
      <c r="S13" s="72"/>
      <c r="T13" s="2"/>
      <c r="U13" s="38"/>
      <c r="V13" s="2"/>
      <c r="W13" s="2"/>
      <c r="X13" s="3"/>
      <c r="Y13" s="2"/>
      <c r="Z13" s="2" t="s">
        <v>40</v>
      </c>
      <c r="AA13" s="2" t="s">
        <v>40</v>
      </c>
      <c r="AB13" s="2" t="s">
        <v>40</v>
      </c>
      <c r="AC13" s="2" t="s">
        <v>40</v>
      </c>
      <c r="AD13" s="2" t="s">
        <v>40</v>
      </c>
      <c r="AE13" s="2" t="s">
        <v>40</v>
      </c>
      <c r="AF13" s="3" t="s">
        <v>40</v>
      </c>
      <c r="AG13" s="2"/>
      <c r="AH13" s="39"/>
    </row>
    <row r="14" spans="1:34" ht="15" customHeight="1" outlineLevel="1" x14ac:dyDescent="0.25">
      <c r="A14" s="62"/>
      <c r="B14" s="37" t="str">
        <f>'Knowledge Base'!$C$11</f>
        <v>Middleware Component</v>
      </c>
      <c r="C14" s="2"/>
      <c r="D14" s="2" t="s">
        <v>41</v>
      </c>
      <c r="E14" s="2" t="s">
        <v>40</v>
      </c>
      <c r="F14" s="2" t="s">
        <v>40</v>
      </c>
      <c r="G14" s="2" t="s">
        <v>41</v>
      </c>
      <c r="H14" s="2" t="s">
        <v>41</v>
      </c>
      <c r="I14" s="2" t="s">
        <v>41</v>
      </c>
      <c r="J14" s="3" t="s">
        <v>41</v>
      </c>
      <c r="K14" s="70"/>
      <c r="L14" s="71"/>
      <c r="M14" s="71"/>
      <c r="N14" s="71"/>
      <c r="O14" s="71"/>
      <c r="P14" s="71"/>
      <c r="Q14" s="71"/>
      <c r="R14" s="71"/>
      <c r="S14" s="72"/>
      <c r="T14" s="2"/>
      <c r="U14" s="38"/>
      <c r="V14" s="2"/>
      <c r="W14" s="2"/>
      <c r="X14" s="3"/>
      <c r="Y14" s="2"/>
      <c r="Z14" s="2" t="s">
        <v>40</v>
      </c>
      <c r="AA14" s="2" t="s">
        <v>40</v>
      </c>
      <c r="AB14" s="2" t="s">
        <v>41</v>
      </c>
      <c r="AC14" s="2" t="s">
        <v>41</v>
      </c>
      <c r="AD14" s="2" t="s">
        <v>41</v>
      </c>
      <c r="AE14" s="2" t="s">
        <v>41</v>
      </c>
      <c r="AF14" s="3" t="s">
        <v>41</v>
      </c>
      <c r="AG14" s="2"/>
      <c r="AH14" s="39"/>
    </row>
    <row r="15" spans="1:34" outlineLevel="1" x14ac:dyDescent="0.25">
      <c r="A15" s="62"/>
      <c r="B15" s="37" t="str">
        <f>'Knowledge Base'!$C$12</f>
        <v>Middleware Components</v>
      </c>
      <c r="C15" s="2"/>
      <c r="D15" s="2" t="s">
        <v>41</v>
      </c>
      <c r="E15" s="2" t="s">
        <v>40</v>
      </c>
      <c r="F15" s="2" t="s">
        <v>40</v>
      </c>
      <c r="G15" s="2" t="s">
        <v>41</v>
      </c>
      <c r="H15" s="2" t="s">
        <v>41</v>
      </c>
      <c r="I15" s="2" t="s">
        <v>40</v>
      </c>
      <c r="J15" s="3" t="s">
        <v>41</v>
      </c>
      <c r="K15" s="70"/>
      <c r="L15" s="71"/>
      <c r="M15" s="71"/>
      <c r="N15" s="71"/>
      <c r="O15" s="71"/>
      <c r="P15" s="71"/>
      <c r="Q15" s="71"/>
      <c r="R15" s="71"/>
      <c r="S15" s="72"/>
      <c r="T15" s="2"/>
      <c r="U15" s="38"/>
      <c r="V15" s="2"/>
      <c r="W15" s="2"/>
      <c r="X15" s="3"/>
      <c r="Y15" s="2"/>
      <c r="Z15" s="2" t="s">
        <v>40</v>
      </c>
      <c r="AA15" s="2" t="s">
        <v>40</v>
      </c>
      <c r="AB15" s="2" t="s">
        <v>41</v>
      </c>
      <c r="AC15" s="2" t="s">
        <v>40</v>
      </c>
      <c r="AD15" s="2" t="s">
        <v>41</v>
      </c>
      <c r="AE15" s="2" t="s">
        <v>41</v>
      </c>
      <c r="AF15" s="3" t="s">
        <v>41</v>
      </c>
      <c r="AG15" s="2"/>
      <c r="AH15" s="39"/>
    </row>
    <row r="16" spans="1:34" outlineLevel="1" x14ac:dyDescent="0.25">
      <c r="A16" s="62"/>
      <c r="B16" s="37" t="str">
        <f>'Knowledge Base'!$C$13</f>
        <v>Application + Middleware Component</v>
      </c>
      <c r="C16" s="2"/>
      <c r="D16" s="2" t="s">
        <v>40</v>
      </c>
      <c r="E16" s="2" t="s">
        <v>40</v>
      </c>
      <c r="F16" s="2" t="s">
        <v>41</v>
      </c>
      <c r="G16" s="2" t="s">
        <v>40</v>
      </c>
      <c r="H16" s="2" t="s">
        <v>40</v>
      </c>
      <c r="I16" s="2" t="s">
        <v>40</v>
      </c>
      <c r="J16" s="3" t="s">
        <v>41</v>
      </c>
      <c r="K16" s="70"/>
      <c r="L16" s="71"/>
      <c r="M16" s="71"/>
      <c r="N16" s="71"/>
      <c r="O16" s="71"/>
      <c r="P16" s="71"/>
      <c r="Q16" s="71"/>
      <c r="R16" s="71"/>
      <c r="S16" s="72"/>
      <c r="T16" s="2"/>
      <c r="U16" s="38"/>
      <c r="V16" s="2"/>
      <c r="W16" s="2"/>
      <c r="X16" s="3"/>
      <c r="Y16" s="2"/>
      <c r="Z16" s="2" t="s">
        <v>40</v>
      </c>
      <c r="AA16" s="2" t="s">
        <v>40</v>
      </c>
      <c r="AB16" s="2" t="s">
        <v>41</v>
      </c>
      <c r="AC16" s="2" t="s">
        <v>40</v>
      </c>
      <c r="AD16" s="2" t="s">
        <v>41</v>
      </c>
      <c r="AE16" s="2" t="s">
        <v>41</v>
      </c>
      <c r="AF16" s="3" t="s">
        <v>41</v>
      </c>
      <c r="AG16" s="2"/>
      <c r="AH16" s="3"/>
    </row>
    <row r="17" spans="1:34" outlineLevel="1" x14ac:dyDescent="0.25">
      <c r="A17" s="62"/>
      <c r="B17" s="37" t="str">
        <f>'Knowledge Base'!$C$14</f>
        <v>Application Component + Middleware Components</v>
      </c>
      <c r="C17" s="2"/>
      <c r="D17" s="2" t="s">
        <v>40</v>
      </c>
      <c r="E17" s="2" t="s">
        <v>40</v>
      </c>
      <c r="F17" s="2" t="s">
        <v>41</v>
      </c>
      <c r="G17" s="2" t="s">
        <v>40</v>
      </c>
      <c r="H17" s="2" t="s">
        <v>40</v>
      </c>
      <c r="I17" s="2" t="s">
        <v>40</v>
      </c>
      <c r="J17" s="3" t="s">
        <v>40</v>
      </c>
      <c r="K17" s="70"/>
      <c r="L17" s="71"/>
      <c r="M17" s="71"/>
      <c r="N17" s="71"/>
      <c r="O17" s="71"/>
      <c r="P17" s="71"/>
      <c r="Q17" s="71"/>
      <c r="R17" s="71"/>
      <c r="S17" s="72"/>
      <c r="T17" s="2"/>
      <c r="U17" s="2"/>
      <c r="V17" s="2"/>
      <c r="W17" s="2"/>
      <c r="X17" s="3"/>
      <c r="Y17" s="2"/>
      <c r="Z17" s="2" t="s">
        <v>40</v>
      </c>
      <c r="AA17" s="2" t="s">
        <v>40</v>
      </c>
      <c r="AB17" s="2" t="s">
        <v>41</v>
      </c>
      <c r="AC17" s="2" t="s">
        <v>40</v>
      </c>
      <c r="AD17" s="2" t="s">
        <v>41</v>
      </c>
      <c r="AE17" s="2" t="s">
        <v>41</v>
      </c>
      <c r="AF17" s="3" t="s">
        <v>41</v>
      </c>
      <c r="AG17" s="2"/>
      <c r="AH17" s="3"/>
    </row>
    <row r="18" spans="1:34" outlineLevel="1" x14ac:dyDescent="0.25">
      <c r="A18" s="62"/>
      <c r="B18" s="37" t="str">
        <f>'Knowledge Base'!$C$15</f>
        <v>Middleware Component + Application Components</v>
      </c>
      <c r="C18" s="2"/>
      <c r="D18" s="2" t="s">
        <v>40</v>
      </c>
      <c r="E18" s="2" t="s">
        <v>40</v>
      </c>
      <c r="F18" s="2" t="s">
        <v>41</v>
      </c>
      <c r="G18" s="2" t="s">
        <v>40</v>
      </c>
      <c r="H18" s="2" t="s">
        <v>40</v>
      </c>
      <c r="I18" s="2" t="s">
        <v>40</v>
      </c>
      <c r="J18" s="3" t="s">
        <v>40</v>
      </c>
      <c r="K18" s="70"/>
      <c r="L18" s="71"/>
      <c r="M18" s="71"/>
      <c r="N18" s="71"/>
      <c r="O18" s="71"/>
      <c r="P18" s="71"/>
      <c r="Q18" s="71"/>
      <c r="R18" s="71"/>
      <c r="S18" s="72"/>
      <c r="T18" s="2"/>
      <c r="U18" s="2"/>
      <c r="V18" s="2"/>
      <c r="W18" s="2"/>
      <c r="X18" s="3"/>
      <c r="Y18" s="2"/>
      <c r="Z18" s="2" t="s">
        <v>40</v>
      </c>
      <c r="AA18" s="2" t="s">
        <v>40</v>
      </c>
      <c r="AB18" s="2" t="s">
        <v>41</v>
      </c>
      <c r="AC18" s="2" t="s">
        <v>40</v>
      </c>
      <c r="AD18" s="2" t="s">
        <v>41</v>
      </c>
      <c r="AE18" s="2" t="s">
        <v>41</v>
      </c>
      <c r="AF18" s="3" t="s">
        <v>41</v>
      </c>
      <c r="AG18" s="2"/>
      <c r="AH18" s="3"/>
    </row>
    <row r="19" spans="1:34" ht="15.75" outlineLevel="1" thickBot="1" x14ac:dyDescent="0.3">
      <c r="A19" s="63"/>
      <c r="B19" s="43" t="str">
        <f>'Knowledge Base'!$C$16</f>
        <v>Application + Middleware Components</v>
      </c>
      <c r="C19" s="41"/>
      <c r="D19" s="41" t="s">
        <v>40</v>
      </c>
      <c r="E19" s="41" t="s">
        <v>40</v>
      </c>
      <c r="F19" s="41" t="s">
        <v>41</v>
      </c>
      <c r="G19" s="41" t="s">
        <v>40</v>
      </c>
      <c r="H19" s="41" t="s">
        <v>40</v>
      </c>
      <c r="I19" s="41" t="s">
        <v>40</v>
      </c>
      <c r="J19" s="42" t="s">
        <v>40</v>
      </c>
      <c r="K19" s="73"/>
      <c r="L19" s="74"/>
      <c r="M19" s="74"/>
      <c r="N19" s="74"/>
      <c r="O19" s="74"/>
      <c r="P19" s="74"/>
      <c r="Q19" s="74"/>
      <c r="R19" s="74"/>
      <c r="S19" s="75"/>
      <c r="T19" s="41"/>
      <c r="U19" s="41"/>
      <c r="V19" s="41"/>
      <c r="W19" s="41"/>
      <c r="X19" s="42"/>
      <c r="Y19" s="41"/>
      <c r="Z19" s="41" t="s">
        <v>40</v>
      </c>
      <c r="AA19" s="41" t="s">
        <v>40</v>
      </c>
      <c r="AB19" s="41" t="s">
        <v>41</v>
      </c>
      <c r="AC19" s="41" t="s">
        <v>40</v>
      </c>
      <c r="AD19" s="41" t="s">
        <v>41</v>
      </c>
      <c r="AE19" s="41" t="s">
        <v>41</v>
      </c>
      <c r="AF19" s="42" t="s">
        <v>41</v>
      </c>
      <c r="AG19" s="41"/>
      <c r="AH19" s="42"/>
    </row>
    <row r="20" spans="1:34" ht="15" customHeight="1" x14ac:dyDescent="0.25">
      <c r="A20" s="44"/>
      <c r="B20" s="37"/>
      <c r="C20" s="2"/>
      <c r="D20" s="65" t="str">
        <f>'Decision Level'!$C$5</f>
        <v>N/A</v>
      </c>
      <c r="E20" s="65"/>
      <c r="F20" s="65"/>
      <c r="G20" s="65"/>
      <c r="H20" s="65"/>
      <c r="I20" s="65"/>
      <c r="J20" s="66"/>
      <c r="K20" s="2"/>
      <c r="L20" s="65" t="str">
        <f>'Decision Level'!D5</f>
        <v>N/A</v>
      </c>
      <c r="M20" s="65"/>
      <c r="N20" s="65"/>
      <c r="O20" s="65"/>
      <c r="P20" s="65"/>
      <c r="Q20" s="65"/>
      <c r="R20" s="65"/>
      <c r="S20" s="66"/>
      <c r="T20" s="67" t="s">
        <v>17</v>
      </c>
      <c r="U20" s="68"/>
      <c r="V20" s="68"/>
      <c r="W20" s="68"/>
      <c r="X20" s="69"/>
      <c r="Y20" s="2"/>
      <c r="Z20" s="65" t="str">
        <f>'Decision Level'!F5</f>
        <v>N/A</v>
      </c>
      <c r="AA20" s="65"/>
      <c r="AB20" s="65"/>
      <c r="AC20" s="65"/>
      <c r="AD20" s="65"/>
      <c r="AE20" s="65"/>
      <c r="AF20" s="66"/>
      <c r="AG20" s="2"/>
      <c r="AH20" s="3" t="str">
        <f>'Decision Level'!G5</f>
        <v>Affecting</v>
      </c>
    </row>
    <row r="21" spans="1:34" ht="15" customHeight="1" outlineLevel="1" x14ac:dyDescent="0.25">
      <c r="A21" s="62" t="str">
        <f>'Knowledge Base'!$B$17</f>
        <v>Select Cloud Deployment Model</v>
      </c>
      <c r="B21" s="37" t="str">
        <f>'Knowledge Base'!$C$17</f>
        <v>Public Cloud</v>
      </c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3"/>
      <c r="T21" s="70"/>
      <c r="U21" s="71"/>
      <c r="V21" s="71"/>
      <c r="W21" s="71"/>
      <c r="X21" s="72"/>
      <c r="Y21" s="2"/>
      <c r="Z21" s="38"/>
      <c r="AA21" s="2"/>
      <c r="AB21" s="2"/>
      <c r="AC21" s="2"/>
      <c r="AD21" s="2"/>
      <c r="AE21" s="2"/>
      <c r="AF21" s="3"/>
      <c r="AG21" s="2"/>
      <c r="AH21" s="39" t="s">
        <v>48</v>
      </c>
    </row>
    <row r="22" spans="1:34" outlineLevel="1" x14ac:dyDescent="0.25">
      <c r="A22" s="62"/>
      <c r="B22" s="37" t="str">
        <f>'Knowledge Base'!$C$18</f>
        <v>Private Cloud</v>
      </c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3"/>
      <c r="T22" s="70"/>
      <c r="U22" s="71"/>
      <c r="V22" s="71"/>
      <c r="W22" s="71"/>
      <c r="X22" s="72"/>
      <c r="Y22" s="2"/>
      <c r="Z22" s="38"/>
      <c r="AA22" s="2"/>
      <c r="AB22" s="2"/>
      <c r="AC22" s="2"/>
      <c r="AD22" s="2"/>
      <c r="AE22" s="2"/>
      <c r="AF22" s="3"/>
      <c r="AG22" s="2"/>
      <c r="AH22" s="3" t="s">
        <v>48</v>
      </c>
    </row>
    <row r="23" spans="1:34" outlineLevel="1" x14ac:dyDescent="0.25">
      <c r="A23" s="62"/>
      <c r="B23" s="37" t="str">
        <f>'Knowledge Base'!$C$19</f>
        <v>Community Cloud</v>
      </c>
      <c r="C23" s="2"/>
      <c r="D23" s="2"/>
      <c r="E23" s="2"/>
      <c r="F23" s="2"/>
      <c r="G23" s="2"/>
      <c r="H23" s="2"/>
      <c r="I23" s="2"/>
      <c r="J23" s="3"/>
      <c r="K23" s="2"/>
      <c r="L23" s="38"/>
      <c r="M23" s="2"/>
      <c r="N23" s="2"/>
      <c r="O23" s="2"/>
      <c r="P23" s="2"/>
      <c r="Q23" s="2"/>
      <c r="R23" s="2"/>
      <c r="S23" s="3"/>
      <c r="T23" s="70"/>
      <c r="U23" s="71"/>
      <c r="V23" s="71"/>
      <c r="W23" s="71"/>
      <c r="X23" s="72"/>
      <c r="Y23" s="2"/>
      <c r="Z23" s="2"/>
      <c r="AA23" s="2"/>
      <c r="AB23" s="2"/>
      <c r="AC23" s="2"/>
      <c r="AD23" s="2"/>
      <c r="AE23" s="2"/>
      <c r="AF23" s="3"/>
      <c r="AG23" s="2"/>
      <c r="AH23" s="3" t="s">
        <v>48</v>
      </c>
    </row>
    <row r="24" spans="1:34" ht="15.75" outlineLevel="1" thickBot="1" x14ac:dyDescent="0.3">
      <c r="A24" s="63"/>
      <c r="B24" s="43" t="str">
        <f>'Knowledge Base'!$C$20</f>
        <v xml:space="preserve">Hybrid Cloud </v>
      </c>
      <c r="C24" s="41"/>
      <c r="D24" s="41"/>
      <c r="E24" s="41"/>
      <c r="F24" s="41"/>
      <c r="G24" s="41"/>
      <c r="H24" s="41"/>
      <c r="I24" s="41"/>
      <c r="J24" s="42"/>
      <c r="K24" s="41"/>
      <c r="L24" s="41"/>
      <c r="M24" s="41"/>
      <c r="N24" s="41"/>
      <c r="O24" s="41"/>
      <c r="P24" s="41"/>
      <c r="Q24" s="41"/>
      <c r="R24" s="41"/>
      <c r="S24" s="42"/>
      <c r="T24" s="73"/>
      <c r="U24" s="74"/>
      <c r="V24" s="74"/>
      <c r="W24" s="74"/>
      <c r="X24" s="75"/>
      <c r="Y24" s="41"/>
      <c r="Z24" s="41"/>
      <c r="AA24" s="41"/>
      <c r="AB24" s="41"/>
      <c r="AC24" s="41"/>
      <c r="AD24" s="41"/>
      <c r="AE24" s="41"/>
      <c r="AF24" s="42"/>
      <c r="AG24" s="41"/>
      <c r="AH24" s="42" t="s">
        <v>48</v>
      </c>
    </row>
    <row r="25" spans="1:34" outlineLevel="1" x14ac:dyDescent="0.25">
      <c r="A25" s="44"/>
      <c r="B25" s="37"/>
      <c r="C25" s="2"/>
      <c r="D25" s="65" t="str">
        <f>'Decision Level'!$C$6</f>
        <v>N/A</v>
      </c>
      <c r="E25" s="65"/>
      <c r="F25" s="65"/>
      <c r="G25" s="65"/>
      <c r="H25" s="65"/>
      <c r="I25" s="65"/>
      <c r="J25" s="66"/>
      <c r="K25" s="2"/>
      <c r="L25" s="65" t="str">
        <f>'Decision Level'!D6</f>
        <v>Influencing</v>
      </c>
      <c r="M25" s="65"/>
      <c r="N25" s="65"/>
      <c r="O25" s="65"/>
      <c r="P25" s="65"/>
      <c r="Q25" s="65"/>
      <c r="R25" s="65"/>
      <c r="S25" s="66"/>
      <c r="T25" s="2"/>
      <c r="U25" s="65" t="str">
        <f>'Decision Level'!E6</f>
        <v>N/A</v>
      </c>
      <c r="V25" s="65"/>
      <c r="W25" s="65"/>
      <c r="X25" s="66"/>
      <c r="Y25" s="67" t="s">
        <v>17</v>
      </c>
      <c r="Z25" s="68"/>
      <c r="AA25" s="68"/>
      <c r="AB25" s="68"/>
      <c r="AC25" s="68"/>
      <c r="AD25" s="68"/>
      <c r="AE25" s="68"/>
      <c r="AF25" s="69"/>
      <c r="AG25" s="2"/>
      <c r="AH25" s="3" t="str">
        <f>'Decision Level'!G6</f>
        <v>Affecting</v>
      </c>
    </row>
    <row r="26" spans="1:34" ht="15" customHeight="1" outlineLevel="1" x14ac:dyDescent="0.25">
      <c r="A26" s="62" t="str">
        <f>'Knowledge Base'!$B$21</f>
        <v>Select Cloud Service Model</v>
      </c>
      <c r="B26" s="37" t="str">
        <f>'Knowledge Base'!$C$21</f>
        <v>IaaS</v>
      </c>
      <c r="C26" s="2"/>
      <c r="D26" s="38"/>
      <c r="E26" s="2"/>
      <c r="F26" s="2"/>
      <c r="G26" s="2"/>
      <c r="H26" s="2"/>
      <c r="I26" s="2"/>
      <c r="J26" s="3"/>
      <c r="K26" s="2"/>
      <c r="L26" s="2" t="s">
        <v>40</v>
      </c>
      <c r="M26" s="2" t="s">
        <v>40</v>
      </c>
      <c r="N26" s="2" t="s">
        <v>40</v>
      </c>
      <c r="O26" s="2" t="s">
        <v>40</v>
      </c>
      <c r="P26" s="2" t="s">
        <v>40</v>
      </c>
      <c r="Q26" s="2" t="s">
        <v>40</v>
      </c>
      <c r="R26" s="2" t="s">
        <v>40</v>
      </c>
      <c r="S26" s="3" t="s">
        <v>40</v>
      </c>
      <c r="T26" s="2"/>
      <c r="U26" s="38"/>
      <c r="V26" s="2"/>
      <c r="W26" s="2"/>
      <c r="X26" s="3"/>
      <c r="Y26" s="70"/>
      <c r="Z26" s="71"/>
      <c r="AA26" s="71"/>
      <c r="AB26" s="71"/>
      <c r="AC26" s="71"/>
      <c r="AD26" s="71"/>
      <c r="AE26" s="71"/>
      <c r="AF26" s="72"/>
      <c r="AG26" s="2"/>
      <c r="AH26" s="39" t="s">
        <v>48</v>
      </c>
    </row>
    <row r="27" spans="1:34" ht="15" customHeight="1" outlineLevel="1" x14ac:dyDescent="0.25">
      <c r="A27" s="62"/>
      <c r="B27" s="37" t="str">
        <f>'Knowledge Base'!$C$22</f>
        <v xml:space="preserve">PaaS </v>
      </c>
      <c r="C27" s="2"/>
      <c r="D27" s="38"/>
      <c r="E27" s="2"/>
      <c r="F27" s="2"/>
      <c r="G27" s="2"/>
      <c r="H27" s="2"/>
      <c r="I27" s="2"/>
      <c r="J27" s="3"/>
      <c r="K27" s="2"/>
      <c r="L27" s="2" t="s">
        <v>40</v>
      </c>
      <c r="M27" s="2" t="s">
        <v>40</v>
      </c>
      <c r="N27" s="2" t="s">
        <v>40</v>
      </c>
      <c r="O27" s="2" t="s">
        <v>40</v>
      </c>
      <c r="P27" s="2" t="s">
        <v>40</v>
      </c>
      <c r="Q27" s="2" t="s">
        <v>40</v>
      </c>
      <c r="R27" s="2" t="s">
        <v>40</v>
      </c>
      <c r="S27" s="3" t="s">
        <v>40</v>
      </c>
      <c r="T27" s="2"/>
      <c r="U27" s="38"/>
      <c r="V27" s="2"/>
      <c r="W27" s="2"/>
      <c r="X27" s="3"/>
      <c r="Y27" s="70"/>
      <c r="Z27" s="71"/>
      <c r="AA27" s="71"/>
      <c r="AB27" s="71"/>
      <c r="AC27" s="71"/>
      <c r="AD27" s="71"/>
      <c r="AE27" s="71"/>
      <c r="AF27" s="72"/>
      <c r="AG27" s="2"/>
      <c r="AH27" s="39" t="s">
        <v>48</v>
      </c>
    </row>
    <row r="28" spans="1:34" outlineLevel="1" x14ac:dyDescent="0.25">
      <c r="A28" s="62"/>
      <c r="B28" s="37" t="str">
        <f>'Knowledge Base'!$C$23</f>
        <v>SaaS</v>
      </c>
      <c r="C28" s="2"/>
      <c r="D28" s="38"/>
      <c r="E28" s="2"/>
      <c r="F28" s="2"/>
      <c r="G28" s="2"/>
      <c r="H28" s="2"/>
      <c r="I28" s="2"/>
      <c r="J28" s="3"/>
      <c r="K28" s="2"/>
      <c r="L28" s="2" t="s">
        <v>40</v>
      </c>
      <c r="M28" s="2" t="s">
        <v>40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3" t="s">
        <v>41</v>
      </c>
      <c r="T28" s="2"/>
      <c r="U28" s="38"/>
      <c r="V28" s="2"/>
      <c r="W28" s="2"/>
      <c r="X28" s="3"/>
      <c r="Y28" s="70"/>
      <c r="Z28" s="71"/>
      <c r="AA28" s="71"/>
      <c r="AB28" s="71"/>
      <c r="AC28" s="71"/>
      <c r="AD28" s="71"/>
      <c r="AE28" s="71"/>
      <c r="AF28" s="72"/>
      <c r="AG28" s="2"/>
      <c r="AH28" s="39" t="s">
        <v>48</v>
      </c>
    </row>
    <row r="29" spans="1:34" outlineLevel="1" x14ac:dyDescent="0.25">
      <c r="A29" s="62"/>
      <c r="B29" s="37" t="str">
        <f>'Knowledge Base'!$C$24</f>
        <v>IaaS + PaaS</v>
      </c>
      <c r="C29" s="2"/>
      <c r="D29" s="38"/>
      <c r="E29" s="2"/>
      <c r="F29" s="2"/>
      <c r="G29" s="2"/>
      <c r="H29" s="2"/>
      <c r="I29" s="2"/>
      <c r="J29" s="3"/>
      <c r="K29" s="2"/>
      <c r="L29" s="2" t="s">
        <v>41</v>
      </c>
      <c r="M29" s="2" t="s">
        <v>39</v>
      </c>
      <c r="N29" s="2" t="s">
        <v>41</v>
      </c>
      <c r="O29" s="2" t="s">
        <v>40</v>
      </c>
      <c r="P29" s="2" t="s">
        <v>40</v>
      </c>
      <c r="Q29" s="2" t="s">
        <v>40</v>
      </c>
      <c r="R29" s="2" t="s">
        <v>40</v>
      </c>
      <c r="S29" s="3" t="s">
        <v>40</v>
      </c>
      <c r="T29" s="2"/>
      <c r="U29" s="38"/>
      <c r="V29" s="2"/>
      <c r="W29" s="2"/>
      <c r="X29" s="3"/>
      <c r="Y29" s="70"/>
      <c r="Z29" s="71"/>
      <c r="AA29" s="71"/>
      <c r="AB29" s="71"/>
      <c r="AC29" s="71"/>
      <c r="AD29" s="71"/>
      <c r="AE29" s="71"/>
      <c r="AF29" s="72"/>
      <c r="AG29" s="2"/>
      <c r="AH29" s="39" t="s">
        <v>48</v>
      </c>
    </row>
    <row r="30" spans="1:34" ht="15" customHeight="1" outlineLevel="1" x14ac:dyDescent="0.25">
      <c r="A30" s="62"/>
      <c r="B30" s="37" t="str">
        <f>'Knowledge Base'!$C$25</f>
        <v>IaaS + SaaS</v>
      </c>
      <c r="C30" s="2"/>
      <c r="D30" s="38"/>
      <c r="E30" s="2"/>
      <c r="F30" s="2"/>
      <c r="G30" s="2"/>
      <c r="H30" s="2"/>
      <c r="I30" s="2"/>
      <c r="J30" s="3"/>
      <c r="K30" s="2"/>
      <c r="L30" s="2" t="s">
        <v>41</v>
      </c>
      <c r="M30" s="2" t="s">
        <v>40</v>
      </c>
      <c r="N30" s="2" t="s">
        <v>41</v>
      </c>
      <c r="O30" s="2" t="s">
        <v>41</v>
      </c>
      <c r="P30" s="2" t="s">
        <v>41</v>
      </c>
      <c r="Q30" s="2" t="s">
        <v>41</v>
      </c>
      <c r="R30" s="2" t="s">
        <v>41</v>
      </c>
      <c r="S30" s="3" t="s">
        <v>41</v>
      </c>
      <c r="T30" s="2"/>
      <c r="U30" s="38"/>
      <c r="V30" s="2"/>
      <c r="W30" s="2"/>
      <c r="X30" s="3"/>
      <c r="Y30" s="70"/>
      <c r="Z30" s="71"/>
      <c r="AA30" s="71"/>
      <c r="AB30" s="71"/>
      <c r="AC30" s="71"/>
      <c r="AD30" s="71"/>
      <c r="AE30" s="71"/>
      <c r="AF30" s="72"/>
      <c r="AG30" s="2"/>
      <c r="AH30" s="39" t="s">
        <v>48</v>
      </c>
    </row>
    <row r="31" spans="1:34" ht="15" customHeight="1" outlineLevel="1" x14ac:dyDescent="0.25">
      <c r="A31" s="62"/>
      <c r="B31" s="37" t="str">
        <f>'Knowledge Base'!$C$26</f>
        <v>PaaS + SaaS</v>
      </c>
      <c r="C31" s="2"/>
      <c r="D31" s="2"/>
      <c r="E31" s="2"/>
      <c r="F31" s="2"/>
      <c r="G31" s="2"/>
      <c r="H31" s="2"/>
      <c r="I31" s="2"/>
      <c r="J31" s="3"/>
      <c r="K31" s="2"/>
      <c r="L31" s="2" t="s">
        <v>41</v>
      </c>
      <c r="M31" s="2" t="s">
        <v>40</v>
      </c>
      <c r="N31" s="2" t="s">
        <v>41</v>
      </c>
      <c r="O31" s="2" t="s">
        <v>41</v>
      </c>
      <c r="P31" s="2" t="s">
        <v>41</v>
      </c>
      <c r="Q31" s="2" t="s">
        <v>41</v>
      </c>
      <c r="R31" s="2" t="s">
        <v>41</v>
      </c>
      <c r="S31" s="3" t="s">
        <v>41</v>
      </c>
      <c r="T31" s="2"/>
      <c r="U31" s="38"/>
      <c r="V31" s="2"/>
      <c r="W31" s="2"/>
      <c r="X31" s="3"/>
      <c r="Y31" s="70"/>
      <c r="Z31" s="71"/>
      <c r="AA31" s="71"/>
      <c r="AB31" s="71"/>
      <c r="AC31" s="71"/>
      <c r="AD31" s="71"/>
      <c r="AE31" s="71"/>
      <c r="AF31" s="72"/>
      <c r="AG31" s="2"/>
      <c r="AH31" s="39" t="s">
        <v>48</v>
      </c>
    </row>
    <row r="32" spans="1:34" ht="15.75" outlineLevel="1" thickBot="1" x14ac:dyDescent="0.3">
      <c r="A32" s="63"/>
      <c r="B32" s="43" t="str">
        <f>'Knowledge Base'!$C$27</f>
        <v>Iaas + PaaS + SaaS</v>
      </c>
      <c r="C32" s="41"/>
      <c r="D32" s="41"/>
      <c r="E32" s="41"/>
      <c r="F32" s="41"/>
      <c r="G32" s="41"/>
      <c r="H32" s="41"/>
      <c r="I32" s="41"/>
      <c r="J32" s="42"/>
      <c r="K32" s="41"/>
      <c r="L32" s="41" t="s">
        <v>41</v>
      </c>
      <c r="M32" s="41" t="s">
        <v>40</v>
      </c>
      <c r="N32" s="41" t="s">
        <v>41</v>
      </c>
      <c r="O32" s="41" t="s">
        <v>41</v>
      </c>
      <c r="P32" s="41" t="s">
        <v>41</v>
      </c>
      <c r="Q32" s="41" t="s">
        <v>41</v>
      </c>
      <c r="R32" s="41" t="s">
        <v>41</v>
      </c>
      <c r="S32" s="42" t="s">
        <v>41</v>
      </c>
      <c r="T32" s="41"/>
      <c r="U32" s="41"/>
      <c r="V32" s="41"/>
      <c r="W32" s="41"/>
      <c r="X32" s="42"/>
      <c r="Y32" s="73"/>
      <c r="Z32" s="74"/>
      <c r="AA32" s="74"/>
      <c r="AB32" s="74"/>
      <c r="AC32" s="74"/>
      <c r="AD32" s="74"/>
      <c r="AE32" s="74"/>
      <c r="AF32" s="75"/>
      <c r="AG32" s="41"/>
      <c r="AH32" s="42" t="s">
        <v>48</v>
      </c>
    </row>
    <row r="33" spans="1:34" outlineLevel="1" x14ac:dyDescent="0.25">
      <c r="A33" s="45"/>
      <c r="B33" s="46"/>
      <c r="C33" s="27"/>
      <c r="D33" s="65" t="str">
        <f>'Decision Level'!$C$7</f>
        <v>N/A</v>
      </c>
      <c r="E33" s="65"/>
      <c r="F33" s="65"/>
      <c r="G33" s="65"/>
      <c r="H33" s="65"/>
      <c r="I33" s="65"/>
      <c r="J33" s="66"/>
      <c r="K33" s="27"/>
      <c r="L33" s="65" t="str">
        <f>'Decision Level'!D7</f>
        <v>N/A</v>
      </c>
      <c r="M33" s="65"/>
      <c r="N33" s="65"/>
      <c r="O33" s="65"/>
      <c r="P33" s="65"/>
      <c r="Q33" s="65"/>
      <c r="R33" s="65"/>
      <c r="S33" s="66"/>
      <c r="T33" s="27"/>
      <c r="U33" s="65" t="str">
        <f>'Decision Level'!E7</f>
        <v>Binding</v>
      </c>
      <c r="V33" s="65"/>
      <c r="W33" s="65"/>
      <c r="X33" s="66"/>
      <c r="Y33" s="27"/>
      <c r="Z33" s="65" t="str">
        <f>'Decision Level'!F7</f>
        <v>Binding</v>
      </c>
      <c r="AA33" s="65"/>
      <c r="AB33" s="65"/>
      <c r="AC33" s="65"/>
      <c r="AD33" s="65"/>
      <c r="AE33" s="65"/>
      <c r="AF33" s="66"/>
      <c r="AG33" s="67" t="s">
        <v>17</v>
      </c>
      <c r="AH33" s="69"/>
    </row>
    <row r="34" spans="1:34" ht="24" customHeight="1" outlineLevel="1" thickBot="1" x14ac:dyDescent="0.3">
      <c r="A34" s="32" t="str">
        <f>'Knowledge Base'!$B$28</f>
        <v>Select Cloud Vendor</v>
      </c>
      <c r="B34" s="43" t="str">
        <f>'Knowledge Base'!$C$28</f>
        <v>Evaluated Cloud Vendor</v>
      </c>
      <c r="C34" s="41"/>
      <c r="D34" s="41"/>
      <c r="E34" s="41"/>
      <c r="F34" s="41"/>
      <c r="G34" s="41"/>
      <c r="H34" s="41"/>
      <c r="I34" s="41"/>
      <c r="J34" s="42"/>
      <c r="K34" s="41"/>
      <c r="L34" s="41"/>
      <c r="M34" s="41"/>
      <c r="N34" s="41"/>
      <c r="O34" s="41"/>
      <c r="P34" s="41"/>
      <c r="Q34" s="41"/>
      <c r="R34" s="41"/>
      <c r="S34" s="42"/>
      <c r="T34" s="41"/>
      <c r="U34" s="47" t="s">
        <v>42</v>
      </c>
      <c r="V34" s="41" t="s">
        <v>42</v>
      </c>
      <c r="W34" s="41" t="s">
        <v>42</v>
      </c>
      <c r="X34" s="42" t="s">
        <v>42</v>
      </c>
      <c r="Y34" s="41"/>
      <c r="Z34" s="47" t="s">
        <v>42</v>
      </c>
      <c r="AA34" s="41" t="s">
        <v>42</v>
      </c>
      <c r="AB34" s="41" t="s">
        <v>42</v>
      </c>
      <c r="AC34" s="41" t="s">
        <v>42</v>
      </c>
      <c r="AD34" s="41" t="s">
        <v>42</v>
      </c>
      <c r="AE34" s="41" t="s">
        <v>42</v>
      </c>
      <c r="AF34" s="42" t="s">
        <v>42</v>
      </c>
      <c r="AG34" s="73"/>
      <c r="AH34" s="75"/>
    </row>
  </sheetData>
  <mergeCells count="29">
    <mergeCell ref="AG33:AH34"/>
    <mergeCell ref="T20:X24"/>
    <mergeCell ref="Y25:AF32"/>
    <mergeCell ref="D20:J20"/>
    <mergeCell ref="Z20:AF20"/>
    <mergeCell ref="L20:S20"/>
    <mergeCell ref="Z33:AF33"/>
    <mergeCell ref="U33:X33"/>
    <mergeCell ref="U25:X25"/>
    <mergeCell ref="D25:J25"/>
    <mergeCell ref="L33:S33"/>
    <mergeCell ref="D33:J33"/>
    <mergeCell ref="L25:S25"/>
    <mergeCell ref="A21:A24"/>
    <mergeCell ref="A26:A32"/>
    <mergeCell ref="U2:X2"/>
    <mergeCell ref="Z2:AF2"/>
    <mergeCell ref="U3:X3"/>
    <mergeCell ref="Z3:AF3"/>
    <mergeCell ref="U11:X11"/>
    <mergeCell ref="Z11:AF11"/>
    <mergeCell ref="A12:A19"/>
    <mergeCell ref="A4:A10"/>
    <mergeCell ref="D2:J2"/>
    <mergeCell ref="L2:S2"/>
    <mergeCell ref="C3:J10"/>
    <mergeCell ref="K11:S19"/>
    <mergeCell ref="L3:S3"/>
    <mergeCell ref="D11:J11"/>
  </mergeCells>
  <conditionalFormatting sqref="D11 D12:J19 D20 D25 D33 AG11:AH11 T11:U11 Y11:Z11 K11 Y20:Z20 AG20:AH20 T20 K20:L20 Y25 T25:U25 K25:L25 K33:L33 Y33:Z33 T33:U33 AG33 D21:S24 D26:X32 D34:AF34 Y21:AH24 AG25:AH32 T12:AH19 K4:AH10">
    <cfRule type="cellIs" dxfId="8" priority="72" operator="equal">
      <formula>"aff"</formula>
    </cfRule>
    <cfRule type="cellIs" dxfId="7" priority="73" operator="equal">
      <formula>"eb"</formula>
    </cfRule>
    <cfRule type="beginsWith" dxfId="6" priority="84" operator="beginsWith" text="!">
      <formula>LEFT(D4,LEN("!"))="!"</formula>
    </cfRule>
    <cfRule type="cellIs" dxfId="5" priority="87" operator="equal">
      <formula>"ex"</formula>
    </cfRule>
    <cfRule type="cellIs" dxfId="4" priority="88" operator="equal">
      <formula>"in"</formula>
    </cfRule>
    <cfRule type="cellIs" dxfId="3" priority="89" operator="equal">
      <formula>"a"</formula>
    </cfRule>
  </conditionalFormatting>
  <conditionalFormatting sqref="C3 C11:D11 C12:J19 C20:D20 C25:D25 C33:D33 T3:U3 Y3:Z3 AG3:AH3 K3:L3 AG11:AH11 T11:U11 Y11:Z11 K11 Y20:Z20 AG20:AH20 T20 K20:L20 Y25 T25:U25 K25:L25 K33:L33 Y33:Z33 T33:U33 AG33 C21:S24 C26:X32 C34:AF34 Y21:AH24 AG25:AH32 T12:AH19 K4:AH10">
    <cfRule type="beginsWith" dxfId="2" priority="86" operator="beginsWith" text="?">
      <formula>LEFT(C3,LEN("?"))="?"</formula>
    </cfRule>
  </conditionalFormatting>
  <conditionalFormatting sqref="C20:D20 AG20:AH20 T20:Z20 K20:L20 C25:D25 Y25:AH25 T25:U25 K25:L25 C33:D33 K33:L33 Y33:Z33 T33:U33 AG33:AH33 C26:AH32 C21:AH24 C34:AH34 C3:AH19">
    <cfRule type="cellIs" dxfId="1" priority="57" operator="equal">
      <formula>"Internal"</formula>
    </cfRule>
  </conditionalFormatting>
  <conditionalFormatting sqref="A1">
    <cfRule type="cellIs" dxfId="0" priority="56" operator="equal">
      <formula>"N/A"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Knowledge Base</vt:lpstr>
      <vt:lpstr>Decision Level</vt:lpstr>
      <vt:lpstr>Required Level</vt:lpstr>
      <vt:lpstr>Outcome Level</vt:lpstr>
      <vt:lpstr>'Knowledge Base'!_FilterDatenbank</vt:lpstr>
    </vt:vector>
  </TitlesOfParts>
  <Manager>vasilios.andrikopoulos@iaas.uni-stuttgart.de</Manager>
  <Company>University of Stuttgart Institute of Architectur of Application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CloudDSF+ Mock-Up Knowledge Base</dc:title>
  <dc:subject>Master's Thesis</dc:subject>
  <dc:creator>Metz</dc:creator>
  <cp:lastModifiedBy>Metz</cp:lastModifiedBy>
  <cp:lastPrinted>2015-01-14T17:02:11Z</cp:lastPrinted>
  <dcterms:created xsi:type="dcterms:W3CDTF">2014-09-08T06:55:42Z</dcterms:created>
  <dcterms:modified xsi:type="dcterms:W3CDTF">2015-02-19T21:20:18Z</dcterms:modified>
</cp:coreProperties>
</file>