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\2020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G76" i="1" s="1"/>
  <c r="F73" i="1"/>
  <c r="G73" i="1" s="1"/>
  <c r="G70" i="1"/>
  <c r="F70" i="1"/>
  <c r="F64" i="1"/>
  <c r="G64" i="1" s="1"/>
  <c r="G58" i="1"/>
  <c r="F58" i="1"/>
  <c r="F52" i="1"/>
  <c r="G52" i="1" s="1"/>
  <c r="G46" i="1"/>
  <c r="F46" i="1"/>
  <c r="F41" i="1"/>
  <c r="G41" i="1" s="1"/>
  <c r="G38" i="1"/>
  <c r="F38" i="1"/>
  <c r="F32" i="1"/>
  <c r="G32" i="1" s="1"/>
  <c r="G21" i="1"/>
  <c r="F21" i="1"/>
  <c r="F16" i="1"/>
  <c r="G16" i="1" s="1"/>
  <c r="G12" i="1"/>
  <c r="F12" i="1"/>
  <c r="F75" i="1" s="1"/>
  <c r="F77" i="1" l="1"/>
  <c r="G75" i="1"/>
</calcChain>
</file>

<file path=xl/sharedStrings.xml><?xml version="1.0" encoding="utf-8"?>
<sst xmlns="http://schemas.openxmlformats.org/spreadsheetml/2006/main" count="112" uniqueCount="76">
  <si>
    <t>Cloud : Module Table of Contents</t>
  </si>
  <si>
    <t>Module Name: AWS Cloud + Data Engineering</t>
  </si>
  <si>
    <t>Topic #</t>
  </si>
  <si>
    <t>Coverage of Each Module</t>
  </si>
  <si>
    <t>Topic  Name</t>
  </si>
  <si>
    <t>Learning Objective #</t>
  </si>
  <si>
    <t>Learning Objective for the Topics</t>
  </si>
  <si>
    <t>Knowledge &amp; Hands-on</t>
  </si>
  <si>
    <r>
      <t xml:space="preserve">Estimated Duration In </t>
    </r>
    <r>
      <rPr>
        <b/>
        <sz val="11"/>
        <color theme="0"/>
        <rFont val="Calibri"/>
        <family val="2"/>
      </rPr>
      <t>Hrs</t>
    </r>
    <r>
      <rPr>
        <sz val="11"/>
        <color theme="0"/>
        <rFont val="Calibri"/>
        <family val="2"/>
      </rPr>
      <t xml:space="preserve"> for Hands-on</t>
    </r>
  </si>
  <si>
    <r>
      <t xml:space="preserve">Total Estimated Duration In </t>
    </r>
    <r>
      <rPr>
        <b/>
        <sz val="11"/>
        <color indexed="9"/>
        <rFont val="Calibri"/>
        <family val="2"/>
      </rPr>
      <t>Mins</t>
    </r>
  </si>
  <si>
    <t>AWS Overview</t>
  </si>
  <si>
    <t>Introduction to AWS, Usage, core concepts such as elasticity, scalability, virtualization</t>
  </si>
  <si>
    <t>Knowledge (High level)</t>
  </si>
  <si>
    <t>IaaS, PaaS, SaaS</t>
  </si>
  <si>
    <t>VPC, Subnet, Security Group, NACL, NAT Instance</t>
  </si>
  <si>
    <t>Overview of DW and Data Lake related services, such as, EMR, Glue, Redshift, Athena</t>
  </si>
  <si>
    <t>Region, Availability Zone, Edge Locations</t>
  </si>
  <si>
    <t>IAM user, roles, policies</t>
  </si>
  <si>
    <t xml:space="preserve">Estimated Time Duration for this Topic  </t>
  </si>
  <si>
    <t>EC2</t>
  </si>
  <si>
    <t>When and why needed</t>
  </si>
  <si>
    <t>EC2 instance type, storage etc</t>
  </si>
  <si>
    <t>Hadoop</t>
  </si>
  <si>
    <t>Why Big data ?</t>
  </si>
  <si>
    <t>Hadoop Architecture, Name node, Secondary name node, Data Nodes</t>
  </si>
  <si>
    <t>Introduction to storage(HDFS) and Processing(MapReduce), Mapper, Reducer</t>
  </si>
  <si>
    <t>Spark/Scala</t>
  </si>
  <si>
    <t>Introduction to Spark and Scala</t>
  </si>
  <si>
    <t>Knowledge + Hands on</t>
  </si>
  <si>
    <t>Transformations</t>
  </si>
  <si>
    <t>Actions</t>
  </si>
  <si>
    <t>Querying Data with the Data Frames</t>
  </si>
  <si>
    <t>Improving Type Safety with Data Sets</t>
  </si>
  <si>
    <t>Processing Data with the Streaming API</t>
  </si>
  <si>
    <t>Structured Streaming</t>
  </si>
  <si>
    <t>Spark SQL</t>
  </si>
  <si>
    <t>Spark Job Memory Parameters</t>
  </si>
  <si>
    <t>EMR</t>
  </si>
  <si>
    <t>Introduction to EMR, Types of Nodes</t>
  </si>
  <si>
    <t>Knowledge</t>
  </si>
  <si>
    <t>Deploying and Monitoring Spark Jobs in EMR.</t>
  </si>
  <si>
    <t>Hands On</t>
  </si>
  <si>
    <t xml:space="preserve">Auto scaling </t>
  </si>
  <si>
    <t>Boot Strap Actions</t>
  </si>
  <si>
    <t>Kinesis</t>
  </si>
  <si>
    <t>Kinesis Streaming and Kinesis Firehose</t>
  </si>
  <si>
    <t>S3</t>
  </si>
  <si>
    <t>Core concepts of object store</t>
  </si>
  <si>
    <t>S3-storage class, Lifecycle, replication</t>
  </si>
  <si>
    <t>S3 file handling using Boto3</t>
  </si>
  <si>
    <t>DynamoDB</t>
  </si>
  <si>
    <t>Detailed architecture, NoSQL concepts</t>
  </si>
  <si>
    <t>DynamoDB data structures, data modelling/design, organization, Key etc</t>
  </si>
  <si>
    <t>CRUD, Query, Scan. Detailed level</t>
  </si>
  <si>
    <t>Case Study on a sample schema</t>
  </si>
  <si>
    <t>Lambda</t>
  </si>
  <si>
    <t>Handling S3 events</t>
  </si>
  <si>
    <t>Handling DynamoDB events</t>
  </si>
  <si>
    <t>Handling SQS, SNS events along with DynamoDB, S3 events</t>
  </si>
  <si>
    <t>Parsing S3 source files into different format</t>
  </si>
  <si>
    <t>Redshift</t>
  </si>
  <si>
    <t>Redshift Architecture, Building blocks</t>
  </si>
  <si>
    <t>Redshift data structure, Key, Compression</t>
  </si>
  <si>
    <r>
      <t>Populating Redshift</t>
    </r>
    <r>
      <rPr>
        <sz val="11"/>
        <color rgb="FF1F497D"/>
        <rFont val="Calibri"/>
        <family val="2"/>
      </rPr>
      <t>, Copying data from S3</t>
    </r>
  </si>
  <si>
    <t>Connecting, Querying and Consuming data using Python</t>
  </si>
  <si>
    <t>Glue</t>
  </si>
  <si>
    <t>Introduction to Glue</t>
  </si>
  <si>
    <t>Create a ETL Workflow in Glue</t>
  </si>
  <si>
    <t>Writing Custom Script in Glue</t>
  </si>
  <si>
    <t>Glue as Metadata for Hive</t>
  </si>
  <si>
    <t>Case Study</t>
  </si>
  <si>
    <t>Need AWS environment to perform hands-on</t>
  </si>
  <si>
    <t>Case Study - Real-time case study using above mentioned services on Pyspark/Python platform</t>
  </si>
  <si>
    <t xml:space="preserve">Total Time Duration </t>
  </si>
  <si>
    <r>
      <t xml:space="preserve">Total Time Duration (In Days) - </t>
    </r>
    <r>
      <rPr>
        <b/>
        <sz val="11"/>
        <color indexed="8"/>
        <rFont val="Calibri"/>
        <family val="2"/>
      </rPr>
      <t>With out Case Study</t>
    </r>
  </si>
  <si>
    <r>
      <t xml:space="preserve">Total Time Duration (In </t>
    </r>
    <r>
      <rPr>
        <b/>
        <sz val="11"/>
        <color indexed="8"/>
        <rFont val="Calibri"/>
        <family val="2"/>
      </rPr>
      <t>Days</t>
    </r>
    <r>
      <rPr>
        <sz val="11"/>
        <color indexed="8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</si>
</sst>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indexed="9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indexed="62"/>
      <name val="Calibri"/>
      <family val="2"/>
    </font>
    <font>
      <b/>
      <sz val="11"/>
      <color indexed="51"/>
      <name val="Calibri"/>
      <family val="2"/>
    </font>
    <font>
      <sz val="11"/>
      <color indexed="9"/>
      <name val="Calibri"/>
      <family val="2"/>
    </font>
    <font>
      <b/>
      <sz val="12"/>
      <color indexed="9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1"/>
      <color rgb="FF1F497D"/>
      <name val="Calibri"/>
      <family val="2"/>
    </font>
    <font>
      <sz val="11"/>
      <color indexed="62"/>
      <name val="Calibri"/>
      <family val="2"/>
    </font>
    <font>
      <b/>
      <sz val="11"/>
      <color rgb="FFC00000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44"/>
      </right>
      <top style="medium">
        <color indexed="64"/>
      </top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 style="medium">
        <color indexed="6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4" fillId="0" borderId="0" xfId="2" applyFont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0" xfId="0" applyFont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 vertical="center"/>
    </xf>
    <xf numFmtId="0" fontId="14" fillId="0" borderId="0" xfId="0" applyFont="1"/>
    <xf numFmtId="0" fontId="13" fillId="0" borderId="8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0" fontId="9" fillId="5" borderId="0" xfId="0" applyFont="1" applyFill="1" applyBorder="1"/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right"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left" vertical="center" wrapText="1"/>
    </xf>
    <xf numFmtId="0" fontId="13" fillId="4" borderId="8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3" fillId="6" borderId="3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/>
    </xf>
    <xf numFmtId="1" fontId="13" fillId="8" borderId="7" xfId="0" applyNumberFormat="1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1" fontId="13" fillId="8" borderId="7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19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sqref="A1:XFD1048576"/>
    </sheetView>
  </sheetViews>
  <sheetFormatPr defaultRowHeight="15" x14ac:dyDescent="0.25"/>
  <cols>
    <col min="1" max="1" width="10.7109375" style="12" customWidth="1"/>
    <col min="2" max="2" width="30.5703125" style="12" customWidth="1"/>
    <col min="3" max="3" width="11" style="12" bestFit="1" customWidth="1"/>
    <col min="4" max="4" width="87.140625" style="12" bestFit="1" customWidth="1"/>
    <col min="5" max="5" width="12.85546875" style="47" customWidth="1"/>
    <col min="6" max="6" width="14.7109375" style="12" bestFit="1" customWidth="1"/>
    <col min="7" max="7" width="15.28515625" style="12" bestFit="1" customWidth="1"/>
    <col min="8" max="16384" width="9.140625" style="12"/>
  </cols>
  <sheetData>
    <row r="1" spans="1:7" s="3" customFormat="1" ht="18.75" x14ac:dyDescent="0.25">
      <c r="A1" s="1" t="s">
        <v>0</v>
      </c>
      <c r="B1" s="2"/>
      <c r="C1" s="2"/>
      <c r="D1" s="2"/>
      <c r="E1" s="2"/>
      <c r="F1" s="2"/>
      <c r="G1" s="2"/>
    </row>
    <row r="2" spans="1:7" s="3" customFormat="1" ht="15.75" thickBot="1" x14ac:dyDescent="0.3">
      <c r="A2" s="4" t="s">
        <v>1</v>
      </c>
      <c r="B2" s="5"/>
      <c r="C2" s="6"/>
      <c r="D2" s="7"/>
      <c r="E2" s="8"/>
    </row>
    <row r="3" spans="1:7" ht="15.75" x14ac:dyDescent="0.25">
      <c r="A3" s="9" t="s">
        <v>2</v>
      </c>
      <c r="B3" s="10" t="s">
        <v>3</v>
      </c>
      <c r="C3" s="11"/>
      <c r="D3" s="11"/>
      <c r="E3" s="11"/>
      <c r="F3" s="11"/>
      <c r="G3" s="11"/>
    </row>
    <row r="4" spans="1:7" ht="45.75" thickBot="1" x14ac:dyDescent="0.3">
      <c r="A4" s="13"/>
      <c r="B4" s="14" t="s">
        <v>4</v>
      </c>
      <c r="C4" s="15" t="s">
        <v>5</v>
      </c>
      <c r="D4" s="15" t="s">
        <v>6</v>
      </c>
      <c r="E4" s="16" t="s">
        <v>7</v>
      </c>
      <c r="F4" s="16" t="s">
        <v>8</v>
      </c>
      <c r="G4" s="15" t="s">
        <v>9</v>
      </c>
    </row>
    <row r="5" spans="1:7" s="21" customFormat="1" x14ac:dyDescent="0.2">
      <c r="A5" s="17">
        <v>1</v>
      </c>
      <c r="B5" s="18" t="s">
        <v>10</v>
      </c>
      <c r="C5" s="18"/>
      <c r="D5" s="18"/>
      <c r="E5" s="19"/>
      <c r="F5" s="20"/>
      <c r="G5" s="20"/>
    </row>
    <row r="6" spans="1:7" s="27" customFormat="1" ht="15" customHeight="1" x14ac:dyDescent="0.25">
      <c r="A6" s="22"/>
      <c r="B6" s="22"/>
      <c r="C6" s="23">
        <v>1</v>
      </c>
      <c r="D6" s="24" t="s">
        <v>11</v>
      </c>
      <c r="E6" s="25" t="s">
        <v>12</v>
      </c>
      <c r="F6" s="26">
        <v>16</v>
      </c>
      <c r="G6" s="26"/>
    </row>
    <row r="7" spans="1:7" s="27" customFormat="1" x14ac:dyDescent="0.25">
      <c r="A7" s="22"/>
      <c r="B7" s="22"/>
      <c r="C7" s="23">
        <v>2</v>
      </c>
      <c r="D7" s="24" t="s">
        <v>13</v>
      </c>
      <c r="E7" s="28"/>
      <c r="F7" s="29"/>
      <c r="G7" s="29"/>
    </row>
    <row r="8" spans="1:7" s="27" customFormat="1" x14ac:dyDescent="0.25">
      <c r="A8" s="22"/>
      <c r="B8" s="22"/>
      <c r="C8" s="23">
        <v>3</v>
      </c>
      <c r="D8" s="24" t="s">
        <v>14</v>
      </c>
      <c r="E8" s="28"/>
      <c r="F8" s="29"/>
      <c r="G8" s="29"/>
    </row>
    <row r="9" spans="1:7" s="27" customFormat="1" x14ac:dyDescent="0.25">
      <c r="A9" s="22"/>
      <c r="B9" s="22"/>
      <c r="C9" s="23">
        <v>4</v>
      </c>
      <c r="D9" s="24" t="s">
        <v>15</v>
      </c>
      <c r="E9" s="28"/>
      <c r="F9" s="29"/>
      <c r="G9" s="29"/>
    </row>
    <row r="10" spans="1:7" s="27" customFormat="1" x14ac:dyDescent="0.25">
      <c r="A10" s="22"/>
      <c r="B10" s="22"/>
      <c r="C10" s="23">
        <v>5</v>
      </c>
      <c r="D10" s="24" t="s">
        <v>16</v>
      </c>
      <c r="E10" s="28"/>
      <c r="F10" s="29"/>
      <c r="G10" s="29"/>
    </row>
    <row r="11" spans="1:7" s="27" customFormat="1" x14ac:dyDescent="0.25">
      <c r="A11" s="22"/>
      <c r="B11" s="30"/>
      <c r="C11" s="23">
        <v>6</v>
      </c>
      <c r="D11" s="24" t="s">
        <v>17</v>
      </c>
      <c r="E11" s="31"/>
      <c r="F11" s="32"/>
      <c r="G11" s="32"/>
    </row>
    <row r="12" spans="1:7" s="21" customFormat="1" x14ac:dyDescent="0.2">
      <c r="A12" s="22"/>
      <c r="B12" s="23"/>
      <c r="C12" s="33"/>
      <c r="D12" s="34" t="s">
        <v>18</v>
      </c>
      <c r="E12" s="35"/>
      <c r="F12" s="33">
        <f>SUM(F6)</f>
        <v>16</v>
      </c>
      <c r="G12" s="33">
        <f>F12*60</f>
        <v>960</v>
      </c>
    </row>
    <row r="13" spans="1:7" s="21" customFormat="1" x14ac:dyDescent="0.2">
      <c r="A13" s="17">
        <v>2</v>
      </c>
      <c r="B13" s="18" t="s">
        <v>19</v>
      </c>
      <c r="C13" s="18"/>
      <c r="D13" s="18"/>
      <c r="E13" s="19"/>
      <c r="F13" s="20"/>
      <c r="G13" s="20"/>
    </row>
    <row r="14" spans="1:7" s="27" customFormat="1" x14ac:dyDescent="0.25">
      <c r="A14" s="22"/>
      <c r="B14" s="22"/>
      <c r="C14" s="23">
        <v>1</v>
      </c>
      <c r="D14" s="24" t="s">
        <v>20</v>
      </c>
      <c r="E14" s="25" t="s">
        <v>12</v>
      </c>
      <c r="F14" s="26">
        <v>4</v>
      </c>
      <c r="G14" s="26"/>
    </row>
    <row r="15" spans="1:7" s="27" customFormat="1" x14ac:dyDescent="0.25">
      <c r="A15" s="22"/>
      <c r="B15" s="22"/>
      <c r="C15" s="23">
        <v>2</v>
      </c>
      <c r="D15" s="24" t="s">
        <v>21</v>
      </c>
      <c r="E15" s="31"/>
      <c r="F15" s="29"/>
      <c r="G15" s="29"/>
    </row>
    <row r="16" spans="1:7" s="21" customFormat="1" x14ac:dyDescent="0.2">
      <c r="A16" s="22"/>
      <c r="B16" s="23"/>
      <c r="C16" s="33"/>
      <c r="D16" s="34" t="s">
        <v>18</v>
      </c>
      <c r="E16" s="35"/>
      <c r="F16" s="33">
        <f>SUM(F14)</f>
        <v>4</v>
      </c>
      <c r="G16" s="33">
        <f>F16*60</f>
        <v>240</v>
      </c>
    </row>
    <row r="17" spans="1:7" s="21" customFormat="1" x14ac:dyDescent="0.2">
      <c r="A17" s="17">
        <v>3</v>
      </c>
      <c r="B17" s="18" t="s">
        <v>22</v>
      </c>
      <c r="C17" s="18"/>
      <c r="D17" s="18"/>
      <c r="E17" s="19"/>
      <c r="F17" s="20"/>
      <c r="G17" s="20"/>
    </row>
    <row r="18" spans="1:7" s="27" customFormat="1" x14ac:dyDescent="0.25">
      <c r="A18" s="22"/>
      <c r="B18" s="22"/>
      <c r="C18" s="23">
        <v>1</v>
      </c>
      <c r="D18" s="24" t="s">
        <v>23</v>
      </c>
      <c r="E18" s="25" t="s">
        <v>12</v>
      </c>
      <c r="F18" s="26">
        <v>4</v>
      </c>
      <c r="G18" s="26"/>
    </row>
    <row r="19" spans="1:7" s="27" customFormat="1" x14ac:dyDescent="0.25">
      <c r="A19" s="22"/>
      <c r="B19" s="22"/>
      <c r="C19" s="23">
        <v>2</v>
      </c>
      <c r="D19" s="24" t="s">
        <v>24</v>
      </c>
      <c r="E19" s="28"/>
      <c r="F19" s="29"/>
      <c r="G19" s="29"/>
    </row>
    <row r="20" spans="1:7" s="27" customFormat="1" x14ac:dyDescent="0.25">
      <c r="A20" s="22"/>
      <c r="B20" s="22"/>
      <c r="C20" s="23">
        <v>3</v>
      </c>
      <c r="D20" s="24" t="s">
        <v>25</v>
      </c>
      <c r="E20" s="31"/>
      <c r="F20" s="32"/>
      <c r="G20" s="32"/>
    </row>
    <row r="21" spans="1:7" s="21" customFormat="1" x14ac:dyDescent="0.2">
      <c r="A21" s="22"/>
      <c r="B21" s="22"/>
      <c r="C21" s="33"/>
      <c r="D21" s="34" t="s">
        <v>18</v>
      </c>
      <c r="E21" s="35"/>
      <c r="F21" s="33">
        <f>SUM(F18)</f>
        <v>4</v>
      </c>
      <c r="G21" s="33">
        <f>F21*60</f>
        <v>240</v>
      </c>
    </row>
    <row r="22" spans="1:7" s="21" customFormat="1" x14ac:dyDescent="0.2">
      <c r="A22" s="17">
        <v>4</v>
      </c>
      <c r="B22" s="18" t="s">
        <v>26</v>
      </c>
      <c r="C22" s="18"/>
      <c r="D22" s="18"/>
      <c r="E22" s="19"/>
      <c r="F22" s="20"/>
      <c r="G22" s="20"/>
    </row>
    <row r="23" spans="1:7" s="27" customFormat="1" ht="15" customHeight="1" x14ac:dyDescent="0.25">
      <c r="A23" s="22"/>
      <c r="B23" s="22"/>
      <c r="C23" s="23"/>
      <c r="D23" s="24" t="s">
        <v>27</v>
      </c>
      <c r="E23" s="25" t="s">
        <v>28</v>
      </c>
      <c r="F23" s="26">
        <v>24</v>
      </c>
      <c r="G23" s="26"/>
    </row>
    <row r="24" spans="1:7" s="27" customFormat="1" x14ac:dyDescent="0.25">
      <c r="A24" s="22"/>
      <c r="B24" s="22"/>
      <c r="C24" s="23"/>
      <c r="D24" s="24" t="s">
        <v>29</v>
      </c>
      <c r="E24" s="28"/>
      <c r="F24" s="29"/>
      <c r="G24" s="29"/>
    </row>
    <row r="25" spans="1:7" s="27" customFormat="1" x14ac:dyDescent="0.25">
      <c r="A25" s="22"/>
      <c r="B25" s="22"/>
      <c r="C25" s="23"/>
      <c r="D25" s="24" t="s">
        <v>30</v>
      </c>
      <c r="E25" s="28"/>
      <c r="F25" s="29"/>
      <c r="G25" s="29"/>
    </row>
    <row r="26" spans="1:7" s="27" customFormat="1" x14ac:dyDescent="0.25">
      <c r="A26" s="22"/>
      <c r="B26" s="22"/>
      <c r="C26" s="23"/>
      <c r="D26" s="24" t="s">
        <v>31</v>
      </c>
      <c r="E26" s="28"/>
      <c r="F26" s="29"/>
      <c r="G26" s="29"/>
    </row>
    <row r="27" spans="1:7" s="27" customFormat="1" x14ac:dyDescent="0.25">
      <c r="A27" s="22"/>
      <c r="B27" s="22"/>
      <c r="C27" s="23"/>
      <c r="D27" s="24" t="s">
        <v>32</v>
      </c>
      <c r="E27" s="28"/>
      <c r="F27" s="29"/>
      <c r="G27" s="29"/>
    </row>
    <row r="28" spans="1:7" s="27" customFormat="1" x14ac:dyDescent="0.25">
      <c r="A28" s="22"/>
      <c r="B28" s="22"/>
      <c r="C28" s="23"/>
      <c r="D28" s="24" t="s">
        <v>33</v>
      </c>
      <c r="E28" s="28"/>
      <c r="F28" s="29"/>
      <c r="G28" s="29"/>
    </row>
    <row r="29" spans="1:7" s="27" customFormat="1" x14ac:dyDescent="0.25">
      <c r="A29" s="22"/>
      <c r="B29" s="22"/>
      <c r="C29" s="23"/>
      <c r="D29" s="24" t="s">
        <v>34</v>
      </c>
      <c r="E29" s="28"/>
      <c r="F29" s="29"/>
      <c r="G29" s="29"/>
    </row>
    <row r="30" spans="1:7" s="27" customFormat="1" x14ac:dyDescent="0.25">
      <c r="A30" s="22"/>
      <c r="B30" s="22"/>
      <c r="C30" s="23"/>
      <c r="D30" s="24" t="s">
        <v>35</v>
      </c>
      <c r="E30" s="28"/>
      <c r="F30" s="29"/>
      <c r="G30" s="29"/>
    </row>
    <row r="31" spans="1:7" s="27" customFormat="1" x14ac:dyDescent="0.25">
      <c r="A31" s="22"/>
      <c r="B31" s="22"/>
      <c r="C31" s="23"/>
      <c r="D31" s="24" t="s">
        <v>36</v>
      </c>
      <c r="E31" s="31"/>
      <c r="F31" s="32"/>
      <c r="G31" s="32"/>
    </row>
    <row r="32" spans="1:7" s="21" customFormat="1" x14ac:dyDescent="0.2">
      <c r="A32" s="22"/>
      <c r="B32" s="22"/>
      <c r="C32" s="33"/>
      <c r="D32" s="34" t="s">
        <v>18</v>
      </c>
      <c r="E32" s="35"/>
      <c r="F32" s="33">
        <f>SUM(F23)</f>
        <v>24</v>
      </c>
      <c r="G32" s="33">
        <f>F32*60</f>
        <v>1440</v>
      </c>
    </row>
    <row r="33" spans="1:7" s="21" customFormat="1" x14ac:dyDescent="0.2">
      <c r="A33" s="17">
        <v>5</v>
      </c>
      <c r="B33" s="18" t="s">
        <v>37</v>
      </c>
      <c r="C33" s="18"/>
      <c r="D33" s="18"/>
      <c r="E33" s="36"/>
      <c r="F33" s="37"/>
      <c r="G33" s="20"/>
    </row>
    <row r="34" spans="1:7" s="27" customFormat="1" x14ac:dyDescent="0.25">
      <c r="A34" s="22"/>
      <c r="B34" s="22"/>
      <c r="C34" s="23"/>
      <c r="D34" s="38" t="s">
        <v>38</v>
      </c>
      <c r="E34" s="39" t="s">
        <v>39</v>
      </c>
      <c r="F34" s="26">
        <v>8</v>
      </c>
      <c r="G34" s="26"/>
    </row>
    <row r="35" spans="1:7" s="27" customFormat="1" x14ac:dyDescent="0.25">
      <c r="A35" s="22"/>
      <c r="B35" s="22"/>
      <c r="C35" s="23"/>
      <c r="D35" s="38" t="s">
        <v>40</v>
      </c>
      <c r="E35" s="39" t="s">
        <v>41</v>
      </c>
      <c r="F35" s="29"/>
      <c r="G35" s="29"/>
    </row>
    <row r="36" spans="1:7" s="27" customFormat="1" x14ac:dyDescent="0.25">
      <c r="A36" s="22"/>
      <c r="B36" s="22"/>
      <c r="C36" s="23"/>
      <c r="D36" s="38" t="s">
        <v>42</v>
      </c>
      <c r="E36" s="39" t="s">
        <v>41</v>
      </c>
      <c r="F36" s="29"/>
      <c r="G36" s="29"/>
    </row>
    <row r="37" spans="1:7" s="27" customFormat="1" x14ac:dyDescent="0.25">
      <c r="A37" s="22"/>
      <c r="B37" s="22"/>
      <c r="C37" s="23"/>
      <c r="D37" s="38" t="s">
        <v>43</v>
      </c>
      <c r="E37" s="39" t="s">
        <v>41</v>
      </c>
      <c r="F37" s="32"/>
      <c r="G37" s="32"/>
    </row>
    <row r="38" spans="1:7" s="21" customFormat="1" x14ac:dyDescent="0.2">
      <c r="A38" s="22"/>
      <c r="B38" s="22"/>
      <c r="C38" s="33"/>
      <c r="D38" s="34" t="s">
        <v>18</v>
      </c>
      <c r="E38" s="35"/>
      <c r="F38" s="33">
        <f>SUM(F34)</f>
        <v>8</v>
      </c>
      <c r="G38" s="33">
        <f>F38*60</f>
        <v>480</v>
      </c>
    </row>
    <row r="39" spans="1:7" s="21" customFormat="1" x14ac:dyDescent="0.2">
      <c r="A39" s="17">
        <v>6</v>
      </c>
      <c r="B39" s="18" t="s">
        <v>44</v>
      </c>
      <c r="C39" s="18"/>
      <c r="D39" s="18"/>
      <c r="E39" s="19"/>
      <c r="F39" s="20"/>
      <c r="G39" s="20"/>
    </row>
    <row r="40" spans="1:7" s="27" customFormat="1" ht="15" customHeight="1" x14ac:dyDescent="0.25">
      <c r="A40" s="22"/>
      <c r="B40" s="22"/>
      <c r="C40" s="23"/>
      <c r="D40" s="24" t="s">
        <v>45</v>
      </c>
      <c r="E40" s="40" t="s">
        <v>28</v>
      </c>
      <c r="F40" s="41">
        <v>16</v>
      </c>
      <c r="G40" s="41"/>
    </row>
    <row r="41" spans="1:7" s="21" customFormat="1" x14ac:dyDescent="0.2">
      <c r="A41" s="22"/>
      <c r="B41" s="22"/>
      <c r="C41" s="33"/>
      <c r="D41" s="34" t="s">
        <v>18</v>
      </c>
      <c r="E41" s="35"/>
      <c r="F41" s="33">
        <f>SUM(F40)</f>
        <v>16</v>
      </c>
      <c r="G41" s="33">
        <f>F41*60</f>
        <v>960</v>
      </c>
    </row>
    <row r="42" spans="1:7" s="21" customFormat="1" x14ac:dyDescent="0.2">
      <c r="A42" s="17">
        <v>7</v>
      </c>
      <c r="B42" s="18" t="s">
        <v>46</v>
      </c>
      <c r="C42" s="18"/>
      <c r="D42" s="18"/>
      <c r="E42" s="36"/>
      <c r="F42" s="20"/>
      <c r="G42" s="20"/>
    </row>
    <row r="43" spans="1:7" s="27" customFormat="1" ht="15" customHeight="1" x14ac:dyDescent="0.25">
      <c r="A43" s="22"/>
      <c r="B43" s="22"/>
      <c r="C43" s="23"/>
      <c r="D43" s="38" t="s">
        <v>47</v>
      </c>
      <c r="E43" s="40" t="s">
        <v>12</v>
      </c>
      <c r="F43" s="26">
        <v>4</v>
      </c>
      <c r="G43" s="26"/>
    </row>
    <row r="44" spans="1:7" s="27" customFormat="1" x14ac:dyDescent="0.25">
      <c r="A44" s="22"/>
      <c r="B44" s="22"/>
      <c r="C44" s="23"/>
      <c r="D44" s="38" t="s">
        <v>48</v>
      </c>
      <c r="E44" s="40" t="s">
        <v>39</v>
      </c>
      <c r="F44" s="29"/>
      <c r="G44" s="29"/>
    </row>
    <row r="45" spans="1:7" s="27" customFormat="1" x14ac:dyDescent="0.25">
      <c r="A45" s="22"/>
      <c r="B45" s="22"/>
      <c r="C45" s="23"/>
      <c r="D45" s="38" t="s">
        <v>49</v>
      </c>
      <c r="E45" s="40" t="s">
        <v>41</v>
      </c>
      <c r="F45" s="29"/>
      <c r="G45" s="29"/>
    </row>
    <row r="46" spans="1:7" s="21" customFormat="1" x14ac:dyDescent="0.2">
      <c r="A46" s="22"/>
      <c r="B46" s="22"/>
      <c r="C46" s="33"/>
      <c r="D46" s="34" t="s">
        <v>18</v>
      </c>
      <c r="E46" s="35"/>
      <c r="F46" s="33">
        <f>SUM(F43)</f>
        <v>4</v>
      </c>
      <c r="G46" s="33">
        <f>F46*60</f>
        <v>240</v>
      </c>
    </row>
    <row r="47" spans="1:7" s="21" customFormat="1" x14ac:dyDescent="0.2">
      <c r="A47" s="17">
        <v>8</v>
      </c>
      <c r="B47" s="18" t="s">
        <v>50</v>
      </c>
      <c r="C47" s="18"/>
      <c r="D47" s="18"/>
      <c r="E47" s="19"/>
      <c r="F47" s="20"/>
      <c r="G47" s="20"/>
    </row>
    <row r="48" spans="1:7" s="27" customFormat="1" x14ac:dyDescent="0.25">
      <c r="A48" s="22"/>
      <c r="B48" s="22"/>
      <c r="C48" s="23"/>
      <c r="D48" s="24" t="s">
        <v>51</v>
      </c>
      <c r="E48" s="40" t="s">
        <v>39</v>
      </c>
      <c r="F48" s="26">
        <v>12</v>
      </c>
      <c r="G48" s="26"/>
    </row>
    <row r="49" spans="1:7" s="27" customFormat="1" ht="30" x14ac:dyDescent="0.25">
      <c r="A49" s="22"/>
      <c r="B49" s="22"/>
      <c r="C49" s="23"/>
      <c r="D49" s="42" t="s">
        <v>52</v>
      </c>
      <c r="E49" s="40" t="s">
        <v>28</v>
      </c>
      <c r="F49" s="29"/>
      <c r="G49" s="29"/>
    </row>
    <row r="50" spans="1:7" s="27" customFormat="1" x14ac:dyDescent="0.25">
      <c r="A50" s="22"/>
      <c r="B50" s="22"/>
      <c r="C50" s="23"/>
      <c r="D50" s="24" t="s">
        <v>53</v>
      </c>
      <c r="E50" s="40" t="s">
        <v>41</v>
      </c>
      <c r="F50" s="29"/>
      <c r="G50" s="29"/>
    </row>
    <row r="51" spans="1:7" s="27" customFormat="1" x14ac:dyDescent="0.25">
      <c r="A51" s="22"/>
      <c r="B51" s="22"/>
      <c r="C51" s="23"/>
      <c r="D51" s="24" t="s">
        <v>54</v>
      </c>
      <c r="E51" s="40" t="s">
        <v>41</v>
      </c>
      <c r="F51" s="32"/>
      <c r="G51" s="32"/>
    </row>
    <row r="52" spans="1:7" s="21" customFormat="1" x14ac:dyDescent="0.2">
      <c r="A52" s="22"/>
      <c r="B52" s="22"/>
      <c r="C52" s="33"/>
      <c r="D52" s="34" t="s">
        <v>18</v>
      </c>
      <c r="E52" s="35"/>
      <c r="F52" s="33">
        <f>SUM(F48)</f>
        <v>12</v>
      </c>
      <c r="G52" s="33">
        <f>F52*60</f>
        <v>720</v>
      </c>
    </row>
    <row r="53" spans="1:7" s="21" customFormat="1" x14ac:dyDescent="0.2">
      <c r="A53" s="17">
        <v>9</v>
      </c>
      <c r="B53" s="18" t="s">
        <v>55</v>
      </c>
      <c r="C53" s="18"/>
      <c r="D53" s="18"/>
      <c r="E53" s="19"/>
      <c r="F53" s="20"/>
      <c r="G53" s="20"/>
    </row>
    <row r="54" spans="1:7" s="27" customFormat="1" ht="30" x14ac:dyDescent="0.25">
      <c r="A54" s="22"/>
      <c r="B54" s="22"/>
      <c r="C54" s="23"/>
      <c r="D54" s="24" t="s">
        <v>56</v>
      </c>
      <c r="E54" s="40" t="s">
        <v>28</v>
      </c>
      <c r="F54" s="26">
        <v>12</v>
      </c>
      <c r="G54" s="26"/>
    </row>
    <row r="55" spans="1:7" s="27" customFormat="1" x14ac:dyDescent="0.25">
      <c r="A55" s="22"/>
      <c r="B55" s="22"/>
      <c r="C55" s="23"/>
      <c r="D55" s="24" t="s">
        <v>57</v>
      </c>
      <c r="E55" s="40" t="s">
        <v>41</v>
      </c>
      <c r="F55" s="29"/>
      <c r="G55" s="29"/>
    </row>
    <row r="56" spans="1:7" s="27" customFormat="1" x14ac:dyDescent="0.25">
      <c r="A56" s="22"/>
      <c r="B56" s="22"/>
      <c r="C56" s="23"/>
      <c r="D56" s="24" t="s">
        <v>58</v>
      </c>
      <c r="E56" s="40" t="s">
        <v>41</v>
      </c>
      <c r="F56" s="29"/>
      <c r="G56" s="29"/>
    </row>
    <row r="57" spans="1:7" s="27" customFormat="1" x14ac:dyDescent="0.25">
      <c r="A57" s="22"/>
      <c r="B57" s="22"/>
      <c r="C57" s="23"/>
      <c r="D57" s="24" t="s">
        <v>59</v>
      </c>
      <c r="E57" s="40" t="s">
        <v>41</v>
      </c>
      <c r="F57" s="32"/>
      <c r="G57" s="32"/>
    </row>
    <row r="58" spans="1:7" s="21" customFormat="1" x14ac:dyDescent="0.2">
      <c r="A58" s="22"/>
      <c r="B58" s="22"/>
      <c r="C58" s="33"/>
      <c r="D58" s="34" t="s">
        <v>18</v>
      </c>
      <c r="E58" s="35"/>
      <c r="F58" s="33">
        <f>SUM(F54)</f>
        <v>12</v>
      </c>
      <c r="G58" s="33">
        <f>F58*60</f>
        <v>720</v>
      </c>
    </row>
    <row r="59" spans="1:7" s="21" customFormat="1" x14ac:dyDescent="0.2">
      <c r="A59" s="17">
        <v>10</v>
      </c>
      <c r="B59" s="18" t="s">
        <v>60</v>
      </c>
      <c r="C59" s="18"/>
      <c r="D59" s="18"/>
      <c r="E59" s="19"/>
      <c r="F59" s="20"/>
      <c r="G59" s="20"/>
    </row>
    <row r="60" spans="1:7" s="27" customFormat="1" x14ac:dyDescent="0.25">
      <c r="A60" s="22"/>
      <c r="B60" s="22"/>
      <c r="C60" s="23"/>
      <c r="D60" s="24" t="s">
        <v>61</v>
      </c>
      <c r="E60" s="40" t="s">
        <v>39</v>
      </c>
      <c r="F60" s="26">
        <v>12</v>
      </c>
      <c r="G60" s="26"/>
    </row>
    <row r="61" spans="1:7" s="27" customFormat="1" x14ac:dyDescent="0.25">
      <c r="A61" s="22"/>
      <c r="B61" s="22"/>
      <c r="C61" s="23"/>
      <c r="D61" s="24" t="s">
        <v>62</v>
      </c>
      <c r="E61" s="40" t="s">
        <v>39</v>
      </c>
      <c r="F61" s="29"/>
      <c r="G61" s="29"/>
    </row>
    <row r="62" spans="1:7" s="27" customFormat="1" x14ac:dyDescent="0.25">
      <c r="A62" s="22"/>
      <c r="B62" s="22"/>
      <c r="C62" s="23"/>
      <c r="D62" s="24" t="s">
        <v>63</v>
      </c>
      <c r="E62" s="40" t="s">
        <v>41</v>
      </c>
      <c r="F62" s="29"/>
      <c r="G62" s="29"/>
    </row>
    <row r="63" spans="1:7" s="27" customFormat="1" x14ac:dyDescent="0.25">
      <c r="A63" s="22"/>
      <c r="B63" s="22"/>
      <c r="C63" s="23"/>
      <c r="D63" s="24" t="s">
        <v>64</v>
      </c>
      <c r="E63" s="40" t="s">
        <v>41</v>
      </c>
      <c r="F63" s="32"/>
      <c r="G63" s="32"/>
    </row>
    <row r="64" spans="1:7" s="21" customFormat="1" x14ac:dyDescent="0.2">
      <c r="A64" s="22"/>
      <c r="B64" s="22"/>
      <c r="C64" s="33"/>
      <c r="D64" s="34" t="s">
        <v>18</v>
      </c>
      <c r="E64" s="35"/>
      <c r="F64" s="33">
        <f>SUM(F60)</f>
        <v>12</v>
      </c>
      <c r="G64" s="33">
        <f>F64*60</f>
        <v>720</v>
      </c>
    </row>
    <row r="65" spans="1:7" s="21" customFormat="1" x14ac:dyDescent="0.2">
      <c r="A65" s="17">
        <v>11</v>
      </c>
      <c r="B65" s="18" t="s">
        <v>65</v>
      </c>
      <c r="C65" s="18"/>
      <c r="D65" s="18"/>
      <c r="E65" s="19"/>
      <c r="F65" s="20"/>
      <c r="G65" s="20"/>
    </row>
    <row r="66" spans="1:7" s="27" customFormat="1" x14ac:dyDescent="0.25">
      <c r="A66" s="22"/>
      <c r="B66" s="22"/>
      <c r="C66" s="23"/>
      <c r="D66" s="24" t="s">
        <v>66</v>
      </c>
      <c r="E66" s="40" t="s">
        <v>39</v>
      </c>
      <c r="F66" s="26">
        <v>16</v>
      </c>
      <c r="G66" s="26"/>
    </row>
    <row r="67" spans="1:7" s="27" customFormat="1" x14ac:dyDescent="0.25">
      <c r="A67" s="22"/>
      <c r="B67" s="22"/>
      <c r="C67" s="23"/>
      <c r="D67" s="24" t="s">
        <v>67</v>
      </c>
      <c r="E67" s="40" t="s">
        <v>41</v>
      </c>
      <c r="F67" s="29"/>
      <c r="G67" s="29"/>
    </row>
    <row r="68" spans="1:7" s="27" customFormat="1" x14ac:dyDescent="0.25">
      <c r="A68" s="22"/>
      <c r="B68" s="22"/>
      <c r="C68" s="23"/>
      <c r="D68" s="24" t="s">
        <v>68</v>
      </c>
      <c r="E68" s="40" t="s">
        <v>41</v>
      </c>
      <c r="F68" s="29"/>
      <c r="G68" s="29"/>
    </row>
    <row r="69" spans="1:7" s="27" customFormat="1" x14ac:dyDescent="0.25">
      <c r="A69" s="22"/>
      <c r="B69" s="22"/>
      <c r="C69" s="23"/>
      <c r="D69" s="24" t="s">
        <v>69</v>
      </c>
      <c r="E69" s="40" t="s">
        <v>41</v>
      </c>
      <c r="F69" s="32"/>
      <c r="G69" s="32"/>
    </row>
    <row r="70" spans="1:7" s="21" customFormat="1" x14ac:dyDescent="0.2">
      <c r="A70" s="22"/>
      <c r="B70" s="22"/>
      <c r="C70" s="33"/>
      <c r="D70" s="34" t="s">
        <v>18</v>
      </c>
      <c r="E70" s="35"/>
      <c r="F70" s="33">
        <f>SUM(F66)</f>
        <v>16</v>
      </c>
      <c r="G70" s="33">
        <f>F70*60</f>
        <v>960</v>
      </c>
    </row>
    <row r="71" spans="1:7" s="21" customFormat="1" x14ac:dyDescent="0.2">
      <c r="A71" s="17">
        <v>12</v>
      </c>
      <c r="B71" s="18" t="s">
        <v>70</v>
      </c>
      <c r="C71" s="18"/>
      <c r="D71" s="18"/>
      <c r="E71" s="19"/>
      <c r="F71" s="20"/>
      <c r="G71" s="20"/>
    </row>
    <row r="72" spans="1:7" s="21" customFormat="1" x14ac:dyDescent="0.2">
      <c r="A72" s="43"/>
      <c r="B72" s="44" t="s">
        <v>71</v>
      </c>
      <c r="C72" s="23">
        <v>1</v>
      </c>
      <c r="D72" s="45" t="s">
        <v>72</v>
      </c>
      <c r="E72" s="40" t="s">
        <v>41</v>
      </c>
      <c r="F72" s="23">
        <v>20</v>
      </c>
      <c r="G72" s="23"/>
    </row>
    <row r="73" spans="1:7" s="21" customFormat="1" x14ac:dyDescent="0.2">
      <c r="A73" s="43"/>
      <c r="B73" s="46"/>
      <c r="C73" s="33"/>
      <c r="D73" s="34" t="s">
        <v>18</v>
      </c>
      <c r="E73" s="35"/>
      <c r="F73" s="33">
        <f>SUM(F72)</f>
        <v>20</v>
      </c>
      <c r="G73" s="33">
        <f>F73*60</f>
        <v>1200</v>
      </c>
    </row>
    <row r="74" spans="1:7" s="21" customFormat="1" x14ac:dyDescent="0.25">
      <c r="A74" s="12"/>
      <c r="B74" s="12"/>
      <c r="C74" s="12"/>
      <c r="D74" s="12"/>
      <c r="E74" s="47"/>
      <c r="F74" s="12"/>
      <c r="G74" s="12"/>
    </row>
    <row r="75" spans="1:7" s="21" customFormat="1" x14ac:dyDescent="0.2">
      <c r="A75" s="43"/>
      <c r="B75" s="23"/>
      <c r="C75" s="48" t="s">
        <v>73</v>
      </c>
      <c r="D75" s="49"/>
      <c r="E75" s="35"/>
      <c r="F75" s="33">
        <f>SUM(F12,F16,F21,F32,F38,F41,F46,F52,F58,F64,F70,F73)</f>
        <v>148</v>
      </c>
      <c r="G75" s="33">
        <f>F75*60</f>
        <v>8880</v>
      </c>
    </row>
    <row r="76" spans="1:7" x14ac:dyDescent="0.25">
      <c r="A76" s="50"/>
      <c r="B76" s="50"/>
      <c r="C76" s="51" t="s">
        <v>74</v>
      </c>
      <c r="D76" s="52"/>
      <c r="E76" s="53"/>
      <c r="F76" s="54">
        <f>SUM(F12,F16,F21,F32,F38,F41,F46,F52,F58,F64,F70)</f>
        <v>128</v>
      </c>
      <c r="G76" s="55">
        <f>F76*60</f>
        <v>7680</v>
      </c>
    </row>
    <row r="77" spans="1:7" s="21" customFormat="1" x14ac:dyDescent="0.2">
      <c r="A77" s="50"/>
      <c r="B77" s="50"/>
      <c r="C77" s="56" t="s">
        <v>75</v>
      </c>
      <c r="D77" s="57"/>
      <c r="E77" s="58"/>
      <c r="F77" s="55">
        <f>F75/8</f>
        <v>18.5</v>
      </c>
      <c r="G77" s="55"/>
    </row>
  </sheetData>
  <mergeCells count="31">
    <mergeCell ref="F66:F69"/>
    <mergeCell ref="G66:G69"/>
    <mergeCell ref="B72:B73"/>
    <mergeCell ref="C75:D75"/>
    <mergeCell ref="C76:D76"/>
    <mergeCell ref="C77:D77"/>
    <mergeCell ref="F48:F51"/>
    <mergeCell ref="G48:G51"/>
    <mergeCell ref="F54:F57"/>
    <mergeCell ref="G54:G57"/>
    <mergeCell ref="F60:F63"/>
    <mergeCell ref="G60:G63"/>
    <mergeCell ref="E23:E31"/>
    <mergeCell ref="F23:F31"/>
    <mergeCell ref="G23:G31"/>
    <mergeCell ref="F34:F37"/>
    <mergeCell ref="G34:G37"/>
    <mergeCell ref="F43:F45"/>
    <mergeCell ref="G43:G45"/>
    <mergeCell ref="E14:E15"/>
    <mergeCell ref="F14:F15"/>
    <mergeCell ref="G14:G15"/>
    <mergeCell ref="E18:E20"/>
    <mergeCell ref="F18:F20"/>
    <mergeCell ref="G18:G20"/>
    <mergeCell ref="A1:G1"/>
    <mergeCell ref="A3:A4"/>
    <mergeCell ref="B3:G3"/>
    <mergeCell ref="E6:E11"/>
    <mergeCell ref="F6:F11"/>
    <mergeCell ref="G6:G11"/>
  </mergeCells>
  <dataValidations count="1">
    <dataValidation type="whole" operator="greaterThan" allowBlank="1" showInputMessage="1" showErrorMessage="1" errorTitle="Estimated Duration " error="Please enter number &gt; 0. Enter value in Mts only " promptTitle="Enter the Estimated Duration" prompt="Please enter the Estimated Duration in Mts_x000a_for Theory component of the Learning Objective " sqref="F72:G72">
      <formula1>0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Mahalakshmi (Cognizant)</dc:creator>
  <cp:lastModifiedBy>Murugesan, Mahalakshmi (Cognizant)</cp:lastModifiedBy>
  <dcterms:created xsi:type="dcterms:W3CDTF">2020-03-02T14:02:27Z</dcterms:created>
  <dcterms:modified xsi:type="dcterms:W3CDTF">2020-03-02T14:02:46Z</dcterms:modified>
</cp:coreProperties>
</file>