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FND" sheetId="3" state="visible" r:id="rId3"/>
    <sheet xmlns:r="http://schemas.openxmlformats.org/officeDocument/2006/relationships" name="REF.FND_" sheetId="4" state="hidden" r:id="rId4"/>
    <sheet xmlns:r="http://schemas.openxmlformats.org/officeDocument/2006/relationships" name="REF.FND_DYNMC" sheetId="5" state="visible" r:id="rId5"/>
    <sheet xmlns:r="http://schemas.openxmlformats.org/officeDocument/2006/relationships" name="REF.FND_DYNMC_" sheetId="6" state="hidden" r:id="rId6"/>
    <sheet xmlns:r="http://schemas.openxmlformats.org/officeDocument/2006/relationships" name="REF.SELF_DBT" sheetId="7" state="visible" r:id="rId7"/>
    <sheet xmlns:r="http://schemas.openxmlformats.org/officeDocument/2006/relationships" name="REF.SELF_DBT_" sheetId="8" state="hidden" r:id="rId8"/>
    <sheet xmlns:r="http://schemas.openxmlformats.org/officeDocument/2006/relationships" name="REF.SELF_DBT_DYNMC" sheetId="9" state="visible" r:id="rId9"/>
    <sheet xmlns:r="http://schemas.openxmlformats.org/officeDocument/2006/relationships" name="REF.SELF_DBT_DYNMC_" sheetId="10" state="hidden" r:id="rId10"/>
    <sheet xmlns:r="http://schemas.openxmlformats.org/officeDocument/2006/relationships" name="REF.SELF_DBT_OUTSTNDNG_CHNG" sheetId="11" state="visible" r:id="rId11"/>
    <sheet xmlns:r="http://schemas.openxmlformats.org/officeDocument/2006/relationships" name="REF.SELF_DBT_OUTSTNDNG_CHNG_" sheetId="12" state="hidden" r:id="rId12"/>
    <sheet xmlns:r="http://schemas.openxmlformats.org/officeDocument/2006/relationships" name="REF.SELF_DBT_CPN" sheetId="13" state="visible" r:id="rId13"/>
    <sheet xmlns:r="http://schemas.openxmlformats.org/officeDocument/2006/relationships" name="REF.SELF_DBT_CPN_" sheetId="14" state="hidden" r:id="rId14"/>
    <sheet xmlns:r="http://schemas.openxmlformats.org/officeDocument/2006/relationships" name="REF.SELF_SHR" sheetId="15" state="visible" r:id="rId15"/>
    <sheet xmlns:r="http://schemas.openxmlformats.org/officeDocument/2006/relationships" name="REF.SELF_SHR_" sheetId="16" state="hidden" r:id="rId16"/>
    <sheet xmlns:r="http://schemas.openxmlformats.org/officeDocument/2006/relationships" name="REF.SELF_SHR_DYNMC" sheetId="17" state="visible" r:id="rId17"/>
    <sheet xmlns:r="http://schemas.openxmlformats.org/officeDocument/2006/relationships" name="REF.SELF_SHR_DYNMC_" sheetId="18" state="hidden" r:id="rId18"/>
    <sheet xmlns:r="http://schemas.openxmlformats.org/officeDocument/2006/relationships" name="REF.SELF_SHR_DVDND" sheetId="19" state="visible" r:id="rId19"/>
    <sheet xmlns:r="http://schemas.openxmlformats.org/officeDocument/2006/relationships" name="REF.SELF_SHR_DVDND_" sheetId="20" state="hidden" r:id="rId20"/>
    <sheet xmlns:r="http://schemas.openxmlformats.org/officeDocument/2006/relationships" name="REF.SELF_SHR_SPLT" sheetId="21" state="visible" r:id="rId21"/>
    <sheet xmlns:r="http://schemas.openxmlformats.org/officeDocument/2006/relationships" name="REF.SELF_SHR_SPLT_" sheetId="22" state="hidden" r:id="rId22"/>
    <sheet xmlns:r="http://schemas.openxmlformats.org/officeDocument/2006/relationships" name="REF.MNGMNT" sheetId="23" state="visible" r:id="rId23"/>
    <sheet xmlns:r="http://schemas.openxmlformats.org/officeDocument/2006/relationships" name="REF.MNGMNT_" sheetId="24" state="hidden" r:id="rId24"/>
    <sheet xmlns:r="http://schemas.openxmlformats.org/officeDocument/2006/relationships" name="REF.MNGMNT_DYNMC" sheetId="25" state="visible" r:id="rId25"/>
    <sheet xmlns:r="http://schemas.openxmlformats.org/officeDocument/2006/relationships" name="REF.MNGMNT_DYNMC_" sheetId="26" state="hidden" r:id="rId26"/>
    <sheet xmlns:r="http://schemas.openxmlformats.org/officeDocument/2006/relationships" name="REF.USR" sheetId="27" state="visible" r:id="rId27"/>
    <sheet xmlns:r="http://schemas.openxmlformats.org/officeDocument/2006/relationships" name="REF.USR_" sheetId="28" state="hidden" r:id="rId28"/>
    <sheet xmlns:r="http://schemas.openxmlformats.org/officeDocument/2006/relationships" name="REF.USR_T_RA" sheetId="29" state="visible" r:id="rId29"/>
    <sheet xmlns:r="http://schemas.openxmlformats.org/officeDocument/2006/relationships" name="REF.USR_T_RA_" sheetId="30" state="hidden" r:id="rId30"/>
    <sheet xmlns:r="http://schemas.openxmlformats.org/officeDocument/2006/relationships" name="REF.CNTRPRTY" sheetId="31" state="visible" r:id="rId31"/>
    <sheet xmlns:r="http://schemas.openxmlformats.org/officeDocument/2006/relationships" name="REF.CNTRPRTY_" sheetId="32" state="hidden" r:id="rId32"/>
    <sheet xmlns:r="http://schemas.openxmlformats.org/officeDocument/2006/relationships" name="REF.DPST" sheetId="33" state="visible" r:id="rId33"/>
    <sheet xmlns:r="http://schemas.openxmlformats.org/officeDocument/2006/relationships" name="REF.DPST_" sheetId="34" state="hidden" r:id="rId34"/>
    <sheet xmlns:r="http://schemas.openxmlformats.org/officeDocument/2006/relationships" name="REF.SFT" sheetId="35" state="visible" r:id="rId35"/>
    <sheet xmlns:r="http://schemas.openxmlformats.org/officeDocument/2006/relationships" name="REF.SFT_" sheetId="36" state="hidden" r:id="rId36"/>
    <sheet xmlns:r="http://schemas.openxmlformats.org/officeDocument/2006/relationships" name="REF.LN" sheetId="37" state="visible" r:id="rId37"/>
    <sheet xmlns:r="http://schemas.openxmlformats.org/officeDocument/2006/relationships" name="REF.LN_" sheetId="38" state="hidden" r:id="rId38"/>
    <sheet xmlns:r="http://schemas.openxmlformats.org/officeDocument/2006/relationships" name="REF.DBT" sheetId="39" state="visible" r:id="rId39"/>
    <sheet xmlns:r="http://schemas.openxmlformats.org/officeDocument/2006/relationships" name="REF.DBT_" sheetId="40" state="hidden" r:id="rId40"/>
    <sheet xmlns:r="http://schemas.openxmlformats.org/officeDocument/2006/relationships" name="REF.SHR" sheetId="41" state="visible" r:id="rId41"/>
    <sheet xmlns:r="http://schemas.openxmlformats.org/officeDocument/2006/relationships" name="REF.SHR_" sheetId="42" state="hidden" r:id="rId42"/>
    <sheet xmlns:r="http://schemas.openxmlformats.org/officeDocument/2006/relationships" name="REF.EDR" sheetId="43" state="visible" r:id="rId43"/>
    <sheet xmlns:r="http://schemas.openxmlformats.org/officeDocument/2006/relationships" name="REF.EDR_" sheetId="44" state="hidden" r:id="rId44"/>
    <sheet xmlns:r="http://schemas.openxmlformats.org/officeDocument/2006/relationships" name="REF.ODR" sheetId="45" state="visible" r:id="rId45"/>
    <sheet xmlns:r="http://schemas.openxmlformats.org/officeDocument/2006/relationships" name="REF.ODR_" sheetId="46" state="hidden" r:id="rId46"/>
    <sheet xmlns:r="http://schemas.openxmlformats.org/officeDocument/2006/relationships" name="ACC.DPST" sheetId="47" state="visible" r:id="rId47"/>
    <sheet xmlns:r="http://schemas.openxmlformats.org/officeDocument/2006/relationships" name="ACC.DPST_" sheetId="48" state="hidden" r:id="rId48"/>
    <sheet xmlns:r="http://schemas.openxmlformats.org/officeDocument/2006/relationships" name="ASST.SFT" sheetId="49" state="visible" r:id="rId49"/>
    <sheet xmlns:r="http://schemas.openxmlformats.org/officeDocument/2006/relationships" name="ASST.SFT_" sheetId="50" state="hidden" r:id="rId50"/>
    <sheet xmlns:r="http://schemas.openxmlformats.org/officeDocument/2006/relationships" name="ASST.DBT" sheetId="51" state="visible" r:id="rId51"/>
    <sheet xmlns:r="http://schemas.openxmlformats.org/officeDocument/2006/relationships" name="ASST.DBT_" sheetId="52" state="hidden" r:id="rId52"/>
    <sheet xmlns:r="http://schemas.openxmlformats.org/officeDocument/2006/relationships" name="ASST.LN" sheetId="53" state="visible" r:id="rId53"/>
    <sheet xmlns:r="http://schemas.openxmlformats.org/officeDocument/2006/relationships" name="ASST.LN_" sheetId="54" state="hidden" r:id="rId54"/>
    <sheet xmlns:r="http://schemas.openxmlformats.org/officeDocument/2006/relationships" name="SHR" sheetId="55" state="visible" r:id="rId55"/>
    <sheet xmlns:r="http://schemas.openxmlformats.org/officeDocument/2006/relationships" name="SHR_" sheetId="56" state="hidden" r:id="rId56"/>
    <sheet xmlns:r="http://schemas.openxmlformats.org/officeDocument/2006/relationships" name="EDR" sheetId="57" state="visible" r:id="rId57"/>
    <sheet xmlns:r="http://schemas.openxmlformats.org/officeDocument/2006/relationships" name="EDR_" sheetId="58" state="hidden" r:id="rId58"/>
    <sheet xmlns:r="http://schemas.openxmlformats.org/officeDocument/2006/relationships" name="ODR" sheetId="59" state="visible" r:id="rId59"/>
    <sheet xmlns:r="http://schemas.openxmlformats.org/officeDocument/2006/relationships" name="ODR_" sheetId="60" state="hidden" r:id="rId60"/>
    <sheet xmlns:r="http://schemas.openxmlformats.org/officeDocument/2006/relationships" name="ASST.NN_FNNCL" sheetId="61" state="visible" r:id="rId61"/>
    <sheet xmlns:r="http://schemas.openxmlformats.org/officeDocument/2006/relationships" name="ASST.NN_FNNCL_" sheetId="62" state="hidden" r:id="rId62"/>
    <sheet xmlns:r="http://schemas.openxmlformats.org/officeDocument/2006/relationships" name="ASST.RMNNG" sheetId="63" state="visible" r:id="rId63"/>
    <sheet xmlns:r="http://schemas.openxmlformats.org/officeDocument/2006/relationships" name="ASST.RMNNG_" sheetId="64" state="hidden" r:id="rId64"/>
    <sheet xmlns:r="http://schemas.openxmlformats.org/officeDocument/2006/relationships" name="LBLTY.SFT" sheetId="65" state="visible" r:id="rId65"/>
    <sheet xmlns:r="http://schemas.openxmlformats.org/officeDocument/2006/relationships" name="LBLTY.SFT_" sheetId="66" state="hidden" r:id="rId66"/>
    <sheet xmlns:r="http://schemas.openxmlformats.org/officeDocument/2006/relationships" name="LBLTY.DBT" sheetId="67" state="visible" r:id="rId67"/>
    <sheet xmlns:r="http://schemas.openxmlformats.org/officeDocument/2006/relationships" name="LBLTY.DBT_" sheetId="68" state="hidden" r:id="rId68"/>
    <sheet xmlns:r="http://schemas.openxmlformats.org/officeDocument/2006/relationships" name="LBLTY.LN" sheetId="69" state="visible" r:id="rId69"/>
    <sheet xmlns:r="http://schemas.openxmlformats.org/officeDocument/2006/relationships" name="LBLTY.LN_" sheetId="70" state="hidden" r:id="rId70"/>
    <sheet xmlns:r="http://schemas.openxmlformats.org/officeDocument/2006/relationships" name="LBLTY.RMNNG" sheetId="71" state="visible" r:id="rId71"/>
    <sheet xmlns:r="http://schemas.openxmlformats.org/officeDocument/2006/relationships" name="LBLTY.RMNNG_" sheetId="72" state="hidden" r:id="rId72"/>
    <sheet xmlns:r="http://schemas.openxmlformats.org/officeDocument/2006/relationships" name="HLDR" sheetId="73" state="visible" r:id="rId73"/>
    <sheet xmlns:r="http://schemas.openxmlformats.org/officeDocument/2006/relationships" name="HLDR_" sheetId="74" state="hidden" r:id="rId74"/>
    <sheet xmlns:r="http://schemas.openxmlformats.org/officeDocument/2006/relationships" name="RVN" sheetId="75" state="visible" r:id="rId75"/>
    <sheet xmlns:r="http://schemas.openxmlformats.org/officeDocument/2006/relationships" name="RVN_" sheetId="76" state="hidden" r:id="rId76"/>
    <sheet xmlns:r="http://schemas.openxmlformats.org/officeDocument/2006/relationships" name="EXPNS" sheetId="77" state="visible" r:id="rId77"/>
    <sheet xmlns:r="http://schemas.openxmlformats.org/officeDocument/2006/relationships" name="EXPNS_" sheetId="78" state="hidden" r:id="rId78"/>
  </sheets>
  <definedNames>
    <definedName name="_xlnm._FilterDatabase" localSheetId="1" hidden="1">'CONTENTS'!$A$1:$B$39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styles" Target="styles.xml" Id="rId79"/><Relationship Type="http://schemas.openxmlformats.org/officeDocument/2006/relationships/theme" Target="theme/theme1.xml" Id="rId8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</row>
    <row r="4">
      <c r="A4" s="12" t="n"/>
      <c r="B4" s="12" t="n"/>
      <c r="C4" s="15" t="n"/>
      <c r="D4" s="16" t="n"/>
      <c r="E4" s="16" t="n"/>
    </row>
    <row r="5">
      <c r="A5" s="12" t="n"/>
      <c r="B5" s="12" t="n"/>
      <c r="C5" s="15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B4:B5" showDropDown="0" showInputMessage="0" showErrorMessage="1" allowBlank="1" type="list">
      <formula1>'REF.SELF_DBT_OUTSTNDNG_CHNG_'!$A$1:$A$5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MRKT</t>
        </is>
      </c>
      <c r="F3" s="7" t="inlineStr">
        <is>
          <t>RSTRCTRD_T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'REF.SELF_SHR_'!$A$1:$A$42</formula1>
    </dataValidation>
    <dataValidation sqref="E4:E5" showDropDown="0" showInputMessage="0" showErrorMessage="1" allowBlank="1" type="list">
      <formula1>'REF.SELF_SHR_'!$B$1:$B$2554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ISSD_BY</t>
        </is>
      </c>
      <c r="G3" s="7" t="inlineStr">
        <is>
          <t>NMNL_PRC</t>
        </is>
      </c>
      <c r="H3" s="7" t="inlineStr">
        <is>
          <t>CFI</t>
        </is>
      </c>
      <c r="I3" s="7" t="inlineStr">
        <is>
          <t>RDMPTN_FRQNCY</t>
        </is>
      </c>
      <c r="J3" s="7" t="inlineStr">
        <is>
          <t>MNMM_AMNT</t>
        </is>
      </c>
      <c r="K3" s="7" t="inlineStr">
        <is>
          <t>TYP</t>
        </is>
      </c>
    </row>
    <row r="4">
      <c r="A4" s="12" t="n"/>
      <c r="B4" s="15" t="n"/>
      <c r="C4" s="15" t="n"/>
      <c r="D4" s="14" t="n"/>
      <c r="E4" s="14" t="n"/>
      <c r="F4" s="14" t="n"/>
      <c r="G4" s="16" t="n"/>
      <c r="H4" s="14" t="n"/>
      <c r="I4" s="14" t="n"/>
      <c r="J4" s="16" t="n"/>
      <c r="K4" s="14" t="n"/>
    </row>
    <row r="5">
      <c r="A5" s="12" t="n"/>
      <c r="B5" s="15" t="n"/>
      <c r="C5" s="15" t="n"/>
      <c r="D5" s="14" t="n"/>
      <c r="E5" s="14" t="n"/>
      <c r="F5" s="14" t="n"/>
      <c r="G5" s="16" t="n"/>
      <c r="H5" s="14" t="n"/>
      <c r="I5" s="14" t="n"/>
      <c r="J5" s="16" t="n"/>
      <c r="K5" s="14" t="n"/>
    </row>
  </sheetData>
  <mergeCells count="4">
    <mergeCell ref="A1:C1"/>
    <mergeCell ref="D1:K1"/>
    <mergeCell ref="A2:C2"/>
    <mergeCell ref="D2:K2"/>
  </mergeCells>
  <dataValidations count="2">
    <dataValidation sqref="I4:I5" showDropDown="0" showInputMessage="0" showErrorMessage="1" allowBlank="1" type="list">
      <formula1>'REF.SELF_SHR_DYNMC_'!$A$1:$A$13</formula1>
    </dataValidation>
    <dataValidation sqref="K4:K5" showDropDown="0" showInputMessage="0" showErrorMessage="1" allowBlank="1" type="list">
      <formula1>'REF.SELF_SHR_DYNMC_'!$B$1:$B$9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PP</t>
        </is>
      </c>
      <c r="B2" t="inlineStr">
        <is>
          <t>CMMN</t>
        </is>
      </c>
    </row>
    <row r="3">
      <c r="A3" t="inlineStr">
        <is>
          <t>AN</t>
        </is>
      </c>
      <c r="B3" t="inlineStr">
        <is>
          <t>PRFRRD</t>
        </is>
      </c>
    </row>
    <row r="4">
      <c r="A4" t="inlineStr">
        <is>
          <t>SA</t>
        </is>
      </c>
      <c r="B4" t="inlineStr">
        <is>
          <t>DPSTRY_RCPT</t>
        </is>
      </c>
    </row>
    <row r="5">
      <c r="A5" t="inlineStr">
        <is>
          <t>QU</t>
        </is>
      </c>
      <c r="B5" t="inlineStr">
        <is>
          <t>HYBRD</t>
        </is>
      </c>
    </row>
    <row r="6">
      <c r="A6" t="inlineStr">
        <is>
          <t>MO</t>
        </is>
      </c>
      <c r="B6" t="inlineStr">
        <is>
          <t>OTHR_EQTY</t>
        </is>
      </c>
    </row>
    <row r="7">
      <c r="A7" t="inlineStr">
        <is>
          <t>BA</t>
        </is>
      </c>
      <c r="B7" t="inlineStr">
        <is>
          <t>UCITS</t>
        </is>
      </c>
    </row>
    <row r="8">
      <c r="A8" t="inlineStr">
        <is>
          <t>OR</t>
        </is>
      </c>
      <c r="B8" t="inlineStr">
        <is>
          <t>AIF</t>
        </is>
      </c>
    </row>
    <row r="9">
      <c r="A9" t="inlineStr">
        <is>
          <t>IR</t>
        </is>
      </c>
      <c r="B9" t="inlineStr">
        <is>
          <t>OTHR_FND</t>
        </is>
      </c>
    </row>
    <row r="10">
      <c r="A10" t="inlineStr">
        <is>
          <t>SS</t>
        </is>
      </c>
    </row>
    <row r="11">
      <c r="A11" t="inlineStr">
        <is>
          <t>ON</t>
        </is>
      </c>
    </row>
    <row r="12">
      <c r="A12" t="inlineStr">
        <is>
          <t>EL</t>
        </is>
      </c>
    </row>
    <row r="13">
      <c r="A13" t="inlineStr">
        <is>
          <t>OT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</row>
    <row r="4">
      <c r="A4" s="12" t="n"/>
      <c r="B4" s="15" t="n"/>
      <c r="C4" s="13" t="n"/>
      <c r="D4" s="13" t="n"/>
      <c r="E4" s="13" t="n"/>
      <c r="F4" s="14" t="n"/>
      <c r="G4" s="14" t="n"/>
      <c r="H4" s="14" t="n"/>
      <c r="I4" s="16" t="n"/>
    </row>
    <row r="5">
      <c r="A5" s="12" t="n"/>
      <c r="B5" s="15" t="n"/>
      <c r="C5" s="13" t="n"/>
      <c r="D5" s="13" t="n"/>
      <c r="E5" s="13" t="n"/>
      <c r="F5" s="14" t="n"/>
      <c r="G5" s="14" t="n"/>
      <c r="H5" s="14" t="n"/>
      <c r="I5" s="16" t="n"/>
    </row>
  </sheetData>
  <mergeCells count="4">
    <mergeCell ref="C1:I1"/>
    <mergeCell ref="C2:I2"/>
    <mergeCell ref="A2:B2"/>
    <mergeCell ref="A1:B1"/>
  </mergeCells>
  <dataValidations count="3">
    <dataValidation sqref="F4:F5" showDropDown="0" showInputMessage="0" showErrorMessage="1" allowBlank="1" type="list">
      <formula1>'REF.SELF_SHR_DVDND_'!$A$1:$A$8</formula1>
    </dataValidation>
    <dataValidation sqref="G4:G5" showDropDown="0" showInputMessage="0" showErrorMessage="1" allowBlank="1" type="list">
      <formula1>'REF.SELF_SHR_DVDND_'!$B$1:$B$15</formula1>
    </dataValidation>
    <dataValidation sqref="H4:H5" showDropDown="0" showInputMessage="0" showErrorMessage="1" allowBlank="1" type="list">
      <formula1>'REF.SELF_SHR_DVDND_'!$C$1:$C$42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HYPERLINK("#REF.FND!A1", "REF.FND")</f>
        <v/>
      </c>
      <c r="B2" s="4" t="inlineStr"/>
    </row>
    <row r="3" ht="25" customHeight="1">
      <c r="A3" s="5">
        <f>HYPERLINK("#REF.FND_DYNMC!A1", "REF.FND_DYNMC")</f>
        <v/>
      </c>
      <c r="B3" s="2" t="inlineStr"/>
    </row>
    <row r="4" ht="25" customHeight="1">
      <c r="A4" s="3">
        <f>HYPERLINK("#REF.SELF_DBT!A1", "REF.SELF_DBT")</f>
        <v/>
      </c>
      <c r="B4" s="4" t="inlineStr"/>
    </row>
    <row r="5" ht="25" customHeight="1">
      <c r="A5" s="5">
        <f>HYPERLINK("#REF.SELF_DBT_DYNMC!A1", "REF.SELF_DBT_DYNMC")</f>
        <v/>
      </c>
      <c r="B5" s="2" t="inlineStr"/>
    </row>
    <row r="6" ht="25" customHeight="1">
      <c r="A6" s="3">
        <f>HYPERLINK("#REF.SELF_DBT_OUTSTNDNG_CHNG!A1", "REF.SELF_DBT_OUTSTNDNG_CHNG")</f>
        <v/>
      </c>
      <c r="B6" s="4" t="inlineStr"/>
    </row>
    <row r="7" ht="25" customHeight="1">
      <c r="A7" s="5">
        <f>HYPERLINK("#REF.SELF_DBT_CPN!A1", "REF.SELF_DBT_CPN")</f>
        <v/>
      </c>
      <c r="B7" s="2" t="inlineStr"/>
    </row>
    <row r="8" ht="25" customHeight="1">
      <c r="A8" s="3">
        <f>HYPERLINK("#REF.SELF_SHR!A1", "REF.SELF_SHR")</f>
        <v/>
      </c>
      <c r="B8" s="4" t="inlineStr"/>
    </row>
    <row r="9" ht="25" customHeight="1">
      <c r="A9" s="5">
        <f>HYPERLINK("#REF.SELF_SHR_DYNMC!A1", "REF.SELF_SHR_DYNMC")</f>
        <v/>
      </c>
      <c r="B9" s="2" t="inlineStr"/>
    </row>
    <row r="10" ht="25" customHeight="1">
      <c r="A10" s="3">
        <f>HYPERLINK("#REF.SELF_SHR_DVDND!A1", "REF.SELF_SHR_DVDND")</f>
        <v/>
      </c>
      <c r="B10" s="4" t="inlineStr"/>
    </row>
    <row r="11" ht="25" customHeight="1">
      <c r="A11" s="5">
        <f>HYPERLINK("#REF.SELF_SHR_SPLT!A1", "REF.SELF_SHR_SPLT")</f>
        <v/>
      </c>
      <c r="B11" s="2" t="inlineStr"/>
    </row>
    <row r="12" ht="25" customHeight="1">
      <c r="A12" s="3">
        <f>HYPERLINK("#REF.MNGMNT!A1", "REF.MNGMNT")</f>
        <v/>
      </c>
      <c r="B12" s="4" t="inlineStr"/>
    </row>
    <row r="13" ht="25" customHeight="1">
      <c r="A13" s="5">
        <f>HYPERLINK("#REF.MNGMNT_DYNMC!A1", "REF.MNGMNT_DYNMC")</f>
        <v/>
      </c>
      <c r="B13" s="2" t="inlineStr"/>
    </row>
    <row r="14" ht="25" customHeight="1">
      <c r="A14" s="3">
        <f>HYPERLINK("#REF.USR!A1", "REF.USR")</f>
        <v/>
      </c>
      <c r="B14" s="4" t="inlineStr"/>
    </row>
    <row r="15" ht="25" customHeight="1">
      <c r="A15" s="5">
        <f>HYPERLINK("#REF.USR_T_RA!A1", "REF.USR_T_RA")</f>
        <v/>
      </c>
      <c r="B15" s="2" t="inlineStr"/>
    </row>
    <row r="16" ht="25" customHeight="1">
      <c r="A16" s="3">
        <f>HYPERLINK("#REF.CNTRPRTY!A1", "REF.CNTRPRTY")</f>
        <v/>
      </c>
      <c r="B16" s="4" t="inlineStr"/>
    </row>
    <row r="17" ht="25" customHeight="1">
      <c r="A17" s="5">
        <f>HYPERLINK("#REF.DPST!A1", "REF.DPST")</f>
        <v/>
      </c>
      <c r="B17" s="2" t="inlineStr"/>
    </row>
    <row r="18" ht="25" customHeight="1">
      <c r="A18" s="3">
        <f>HYPERLINK("#REF.SFT!A1", "REF.SFT")</f>
        <v/>
      </c>
      <c r="B18" s="4" t="inlineStr"/>
    </row>
    <row r="19" ht="25" customHeight="1">
      <c r="A19" s="5">
        <f>HYPERLINK("#REF.LN!A1", "REF.LN")</f>
        <v/>
      </c>
      <c r="B19" s="2" t="inlineStr"/>
    </row>
    <row r="20" ht="25" customHeight="1">
      <c r="A20" s="3">
        <f>HYPERLINK("#REF.DBT!A1", "REF.DBT")</f>
        <v/>
      </c>
      <c r="B20" s="4" t="inlineStr"/>
    </row>
    <row r="21" ht="25" customHeight="1">
      <c r="A21" s="5">
        <f>HYPERLINK("#REF.SHR!A1", "REF.SHR")</f>
        <v/>
      </c>
      <c r="B21" s="2" t="inlineStr"/>
    </row>
    <row r="22" ht="25" customHeight="1">
      <c r="A22" s="3">
        <f>HYPERLINK("#REF.EDR!A1", "REF.EDR")</f>
        <v/>
      </c>
      <c r="B22" s="4" t="inlineStr"/>
    </row>
    <row r="23" ht="25" customHeight="1">
      <c r="A23" s="5">
        <f>HYPERLINK("#REF.ODR!A1", "REF.ODR")</f>
        <v/>
      </c>
      <c r="B23" s="2" t="inlineStr"/>
    </row>
    <row r="24" ht="25" customHeight="1">
      <c r="A24" s="3">
        <f>HYPERLINK("#ACC.DPST!A1", "ACC.DPST")</f>
        <v/>
      </c>
      <c r="B24" s="4" t="inlineStr"/>
    </row>
    <row r="25" ht="25" customHeight="1">
      <c r="A25" s="5">
        <f>HYPERLINK("#ASST.SFT!A1", "ASST.SFT")</f>
        <v/>
      </c>
      <c r="B25" s="2" t="inlineStr"/>
    </row>
    <row r="26" ht="25" customHeight="1">
      <c r="A26" s="3">
        <f>HYPERLINK("#ASST.DBT!A1", "ASST.DBT")</f>
        <v/>
      </c>
      <c r="B26" s="4" t="inlineStr"/>
    </row>
    <row r="27" ht="25" customHeight="1">
      <c r="A27" s="5">
        <f>HYPERLINK("#ASST.LN!A1", "ASST.LN")</f>
        <v/>
      </c>
      <c r="B27" s="2" t="inlineStr"/>
    </row>
    <row r="28" ht="25" customHeight="1">
      <c r="A28" s="3">
        <f>HYPERLINK("#SHR!A1", "SHR")</f>
        <v/>
      </c>
      <c r="B28" s="4" t="inlineStr"/>
    </row>
    <row r="29" ht="25" customHeight="1">
      <c r="A29" s="5">
        <f>HYPERLINK("#EDR!A1", "EDR")</f>
        <v/>
      </c>
      <c r="B29" s="2" t="inlineStr"/>
    </row>
    <row r="30" ht="25" customHeight="1">
      <c r="A30" s="3">
        <f>HYPERLINK("#ODR!A1", "ODR")</f>
        <v/>
      </c>
      <c r="B30" s="4" t="inlineStr"/>
    </row>
    <row r="31" ht="25" customHeight="1">
      <c r="A31" s="5">
        <f>HYPERLINK("#ASST.NN_FNNCL!A1", "ASST.NN_FNNCL")</f>
        <v/>
      </c>
      <c r="B31" s="2" t="inlineStr"/>
    </row>
    <row r="32" ht="25" customHeight="1">
      <c r="A32" s="3">
        <f>HYPERLINK("#ASST.RMNNG!A1", "ASST.RMNNG")</f>
        <v/>
      </c>
      <c r="B32" s="4" t="inlineStr"/>
    </row>
    <row r="33" ht="25" customHeight="1">
      <c r="A33" s="5">
        <f>HYPERLINK("#LBLTY.SFT!A1", "LBLTY.SFT")</f>
        <v/>
      </c>
      <c r="B33" s="2" t="inlineStr"/>
    </row>
    <row r="34" ht="25" customHeight="1">
      <c r="A34" s="3">
        <f>HYPERLINK("#LBLTY.DBT!A1", "LBLTY.DBT")</f>
        <v/>
      </c>
      <c r="B34" s="4" t="inlineStr"/>
    </row>
    <row r="35" ht="25" customHeight="1">
      <c r="A35" s="5">
        <f>HYPERLINK("#LBLTY.LN!A1", "LBLTY.LN")</f>
        <v/>
      </c>
      <c r="B35" s="2" t="inlineStr"/>
    </row>
    <row r="36" ht="25" customHeight="1">
      <c r="A36" s="3">
        <f>HYPERLINK("#LBLTY.RMNNG!A1", "LBLTY.RMNNG")</f>
        <v/>
      </c>
      <c r="B36" s="4" t="inlineStr"/>
    </row>
    <row r="37" ht="25" customHeight="1">
      <c r="A37" s="5">
        <f>HYPERLINK("#HLDR!A1", "HLDR")</f>
        <v/>
      </c>
      <c r="B37" s="2" t="inlineStr"/>
    </row>
    <row r="38" ht="25" customHeight="1">
      <c r="A38" s="3">
        <f>HYPERLINK("#RVN!A1", "RVN")</f>
        <v/>
      </c>
      <c r="B38" s="4" t="inlineStr"/>
    </row>
    <row r="39" ht="25" customHeight="1">
      <c r="A39" s="5">
        <f>HYPERLINK("#EXPNS!A1", "EXPNS")</f>
        <v/>
      </c>
      <c r="B39" s="2" t="inlineStr"/>
    </row>
  </sheetData>
  <autoFilter ref="A1:B39"/>
  <dataValidations count="1">
    <dataValidation sqref="B2:B39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9" t="n"/>
      <c r="C1" s="7" t="inlineStr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</row>
    <row r="4">
      <c r="A4" s="12" t="n"/>
      <c r="B4" s="15" t="n"/>
      <c r="C4" s="16" t="n"/>
    </row>
    <row r="5">
      <c r="A5" s="12" t="n"/>
      <c r="B5" s="15" t="n"/>
      <c r="C5" s="16" t="n"/>
    </row>
  </sheetData>
  <mergeCells count="2">
    <mergeCell ref="A2:B2"/>
    <mergeCell ref="A1:B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CNTRY_RSDNC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</row>
  </sheetData>
  <mergeCells count="4">
    <mergeCell ref="A1:C1"/>
    <mergeCell ref="D2:N2"/>
    <mergeCell ref="A2:C2"/>
    <mergeCell ref="D1:N1"/>
  </mergeCells>
  <dataValidations count="1">
    <dataValidation sqref="N4:N5" showDropDown="0" showInputMessage="0" showErrorMessage="1" allowBlank="1" type="list">
      <formula1>'REF.MNGMNT_DYNMC_'!$A$1:$A$104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</row>
    <row r="3" ht="60" customHeight="1">
      <c r="A3" s="10" t="inlineStr">
        <is>
          <t>ID</t>
        </is>
      </c>
      <c r="B3" s="7" t="inlineStr">
        <is>
          <t>EMAIL</t>
        </is>
      </c>
      <c r="C3" s="7" t="inlineStr">
        <is>
          <t>FRST</t>
        </is>
      </c>
      <c r="D3" s="7" t="inlineStr">
        <is>
          <t>LST</t>
        </is>
      </c>
      <c r="E3" s="7" t="inlineStr">
        <is>
          <t>PHN</t>
        </is>
      </c>
    </row>
    <row r="4">
      <c r="A4" s="12" t="n"/>
      <c r="B4" s="14" t="n"/>
      <c r="C4" s="14" t="n"/>
      <c r="D4" s="14" t="n"/>
      <c r="E4" s="14" t="n"/>
    </row>
    <row r="5">
      <c r="A5" s="12" t="n"/>
      <c r="B5" s="14" t="n"/>
      <c r="C5" s="14" t="n"/>
      <c r="D5" s="14" t="n"/>
      <c r="E5" s="14" t="n"/>
    </row>
  </sheetData>
  <mergeCells count="2">
    <mergeCell ref="B1:E1"/>
    <mergeCell ref="B2:E2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24.3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WRKS_FR</t>
        </is>
      </c>
      <c r="G3" s="7" t="inlineStr">
        <is>
          <t>RSPNSBL_FR_IFDAT</t>
        </is>
      </c>
    </row>
    <row r="4">
      <c r="A4" s="12" t="n"/>
      <c r="B4" s="12" t="n"/>
      <c r="C4" s="15" t="n"/>
      <c r="D4" s="15" t="n"/>
      <c r="E4" s="14" t="n"/>
      <c r="F4" s="14" t="n"/>
      <c r="G4" s="14" t="n"/>
    </row>
    <row r="5">
      <c r="A5" s="12" t="n"/>
      <c r="B5" s="12" t="n"/>
      <c r="C5" s="15" t="n"/>
      <c r="D5" s="15" t="n"/>
      <c r="E5" s="14" t="n"/>
      <c r="F5" s="14" t="n"/>
      <c r="G5" s="14" t="n"/>
    </row>
  </sheetData>
  <mergeCells count="4">
    <mergeCell ref="A1:D1"/>
    <mergeCell ref="A2:D2"/>
    <mergeCell ref="E2:G2"/>
    <mergeCell ref="E1:G1"/>
  </mergeCells>
  <dataValidations count="3">
    <dataValidation sqref="E4:E5 G4:G5" showDropDown="0" showInputMessage="0" showErrorMessage="1" allowBlank="1" type="list">
      <formula1>'REF.USR_T_RA_'!$A$1:$A$3</formula1>
    </dataValidation>
    <dataValidation sqref="F4:F5" showDropDown="0" showInputMessage="0" showErrorMessage="1" allowBlank="1" type="list">
      <formula1>'REF.USR_T_RA_'!$B$1:$B$7</formula1>
    </dataValidation>
    <dataValidation sqref="E4:E5 G4:G5" showDropDown="0" showInputMessage="0" showErrorMessage="1" allowBlank="1" type="list">
      <formula1>'REF.USR_T_RA_'!$A$1:$A$3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LEI_ID</t>
        </is>
      </c>
      <c r="E3" s="7" t="inlineStr">
        <is>
          <t>TAX_ID</t>
        </is>
      </c>
      <c r="F3" s="7" t="inlineStr">
        <is>
          <t>NBR_ID</t>
        </is>
      </c>
      <c r="G3" s="7" t="inlineStr">
        <is>
          <t>SPLT_FRM</t>
        </is>
      </c>
      <c r="H3" s="7" t="inlineStr">
        <is>
          <t>MRGD_WTH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ACC</t>
        </is>
      </c>
    </row>
    <row r="3">
      <c r="A3" t="inlineStr">
        <is>
          <t>F</t>
        </is>
      </c>
      <c r="B3" t="inlineStr">
        <is>
          <t>ECO</t>
        </is>
      </c>
    </row>
    <row r="4">
      <c r="B4" t="inlineStr">
        <is>
          <t>COM</t>
        </is>
      </c>
    </row>
    <row r="5">
      <c r="B5" t="inlineStr">
        <is>
          <t>FIN</t>
        </is>
      </c>
    </row>
    <row r="6">
      <c r="B6" t="inlineStr">
        <is>
          <t>STA</t>
        </is>
      </c>
    </row>
    <row r="7">
      <c r="B7" t="inlineStr">
        <is>
          <t>ORG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7.55" customWidth="1" min="5" max="5"/>
    <col width="20.2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CNTRY_RSDNC</t>
        </is>
      </c>
      <c r="F3" s="7" t="inlineStr">
        <is>
          <t>INSTTTNL_SCTR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E4:E5" showDropDown="0" showInputMessage="0" showErrorMessage="1" allowBlank="1" type="list">
      <formula1>'REF.CNTRPRTY_'!$A$1:$A$104</formula1>
    </dataValidation>
    <dataValidation sqref="F4:F5" showDropDown="0" showInputMessage="0" showErrorMessage="1" allowBlank="1" type="list">
      <formula1>'REF.CNTRPRTY_'!$B$1:$B$17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  <c r="I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  <c r="I5" s="14" t="n"/>
    </row>
  </sheetData>
  <mergeCells count="2">
    <mergeCell ref="B1:I1"/>
    <mergeCell ref="B2:I2"/>
  </mergeCells>
  <dataValidations count="3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</row>
    <row r="3">
      <c r="A3" t="inlineStr">
        <is>
          <t>AUD</t>
        </is>
      </c>
      <c r="B3" t="inlineStr">
        <is>
          <t>SBL</t>
        </is>
      </c>
    </row>
    <row r="4">
      <c r="A4" t="inlineStr">
        <is>
          <t>BGN</t>
        </is>
      </c>
      <c r="B4" t="inlineStr">
        <is>
          <t>BSB</t>
        </is>
      </c>
    </row>
    <row r="5">
      <c r="A5" t="inlineStr">
        <is>
          <t>BRL</t>
        </is>
      </c>
      <c r="B5" t="inlineStr">
        <is>
          <t>MLT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4" t="n"/>
    </row>
  </sheetData>
  <mergeCells count="2">
    <mergeCell ref="B1:H1"/>
    <mergeCell ref="B2:H2"/>
  </mergeCells>
  <dataValidations count="2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</row>
    <row r="3">
      <c r="A3" t="inlineStr">
        <is>
          <t>AUD</t>
        </is>
      </c>
      <c r="B3" t="inlineStr">
        <is>
          <t>OVR</t>
        </is>
      </c>
    </row>
    <row r="4">
      <c r="A4" t="inlineStr">
        <is>
          <t>BGN</t>
        </is>
      </c>
      <c r="B4" t="inlineStr">
        <is>
          <t>REV</t>
        </is>
      </c>
    </row>
    <row r="5">
      <c r="A5" t="inlineStr">
        <is>
          <t>BRL</t>
        </is>
      </c>
      <c r="B5" t="inlineStr">
        <is>
          <t>FLS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'REF.DBT_'!$A$1:$A$42</formula1>
    </dataValidation>
    <dataValidation sqref="E4:E5" showDropDown="0" showInputMessage="0" showErrorMessage="1" allowBlank="1" type="list">
      <formula1>'REF.DBT_'!$B$1:$B$5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BND</t>
        </is>
      </c>
    </row>
    <row r="3">
      <c r="A3" t="inlineStr">
        <is>
          <t>AUD</t>
        </is>
      </c>
      <c r="B3" t="inlineStr">
        <is>
          <t>MNY</t>
        </is>
      </c>
    </row>
    <row r="4">
      <c r="A4" t="inlineStr">
        <is>
          <t>BGN</t>
        </is>
      </c>
      <c r="B4" t="inlineStr">
        <is>
          <t>HBRD</t>
        </is>
      </c>
    </row>
    <row r="5">
      <c r="A5" t="inlineStr">
        <is>
          <t>BRL</t>
        </is>
      </c>
      <c r="B5" t="inlineStr">
        <is>
          <t>OTHR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ISSD_BY</t>
        </is>
      </c>
      <c r="G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</row>
    <row r="5">
      <c r="A5" s="12" t="n"/>
      <c r="B5" s="13" t="n"/>
      <c r="C5" s="13" t="n"/>
      <c r="D5" s="14" t="n"/>
      <c r="E5" s="14" t="n"/>
      <c r="F5" s="14" t="n"/>
      <c r="G5" s="14" t="n"/>
    </row>
  </sheetData>
  <mergeCells count="2">
    <mergeCell ref="B2:G2"/>
    <mergeCell ref="B1:G1"/>
  </mergeCells>
  <dataValidations count="2">
    <dataValidation sqref="D4:D5" showDropDown="0" showInputMessage="0" showErrorMessage="1" allowBlank="1" type="list">
      <formula1>'REF.SHR_'!$A$1:$A$42</formula1>
    </dataValidation>
    <dataValidation sqref="E4:E5" showDropDown="0" showInputMessage="0" showErrorMessage="1" allowBlank="1" type="list">
      <formula1>'REF.SHR_'!$B$1:$B$6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4" t="n"/>
      <c r="H4" s="16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4" t="n"/>
      <c r="H5" s="16" t="n"/>
      <c r="I5" s="14" t="n"/>
      <c r="J5" s="14" t="n"/>
    </row>
  </sheetData>
  <mergeCells count="2">
    <mergeCell ref="B1:J1"/>
    <mergeCell ref="B2:J2"/>
  </mergeCells>
  <dataValidations count="3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WRTR</t>
        </is>
      </c>
      <c r="I3" s="7" t="inlineStr">
        <is>
          <t>BYR</t>
        </is>
      </c>
      <c r="J3" s="7" t="inlineStr">
        <is>
          <t>ALS_OF</t>
        </is>
      </c>
    </row>
    <row r="4">
      <c r="A4" s="12" t="n"/>
      <c r="B4" s="13" t="n"/>
      <c r="C4" s="13" t="n"/>
      <c r="D4" s="14" t="n"/>
      <c r="E4" s="14" t="n"/>
      <c r="F4" s="14" t="n"/>
      <c r="G4" s="16" t="n"/>
      <c r="H4" s="14" t="n"/>
      <c r="I4" s="14" t="n"/>
      <c r="J4" s="14" t="n"/>
    </row>
    <row r="5">
      <c r="A5" s="12" t="n"/>
      <c r="B5" s="13" t="n"/>
      <c r="C5" s="13" t="n"/>
      <c r="D5" s="14" t="n"/>
      <c r="E5" s="14" t="n"/>
      <c r="F5" s="14" t="n"/>
      <c r="G5" s="16" t="n"/>
      <c r="H5" s="14" t="n"/>
      <c r="I5" s="14" t="n"/>
      <c r="J5" s="14" t="n"/>
    </row>
  </sheetData>
  <mergeCells count="2">
    <mergeCell ref="B1:J1"/>
    <mergeCell ref="B2:J2"/>
  </mergeCells>
  <dataValidations count="2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</row>
    <row r="3">
      <c r="A3" t="inlineStr">
        <is>
          <t>PUT</t>
        </is>
      </c>
      <c r="B3" t="inlineStr">
        <is>
          <t>AUD</t>
        </is>
      </c>
    </row>
    <row r="4">
      <c r="A4" t="inlineStr">
        <is>
          <t>WAR</t>
        </is>
      </c>
      <c r="B4" t="inlineStr">
        <is>
          <t>BGN</t>
        </is>
      </c>
    </row>
    <row r="5">
      <c r="A5" t="inlineStr">
        <is>
          <t>FUT</t>
        </is>
      </c>
      <c r="B5" t="inlineStr">
        <is>
          <t>BRL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</row>
    <row r="4">
      <c r="A4" s="12" t="n"/>
      <c r="B4" s="15" t="n"/>
      <c r="C4" s="12" t="n"/>
      <c r="D4" s="16" t="n"/>
      <c r="E4" s="16" t="n"/>
      <c r="F4" s="16" t="n"/>
    </row>
    <row r="5">
      <c r="A5" s="12" t="n"/>
      <c r="B5" s="15" t="n"/>
      <c r="C5" s="12" t="n"/>
      <c r="D5" s="16" t="n"/>
      <c r="E5" s="16" t="n"/>
      <c r="F5" s="16" t="n"/>
    </row>
  </sheetData>
  <mergeCells count="4">
    <mergeCell ref="A1:C1"/>
    <mergeCell ref="D2:F2"/>
    <mergeCell ref="D1:F1"/>
    <mergeCell ref="A2:C2"/>
  </mergeCells>
  <dataValidations count="1">
    <dataValidation sqref="C4:C5" showDropDown="0" showInputMessage="0" showErrorMessage="1" allowBlank="1" type="list">
      <formula1>'ACC.DPST_'!$A$1:$A$35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'ASST.SFT_'!$A$1:$A$35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20.25" customWidth="1" min="16" max="16"/>
    <col width="28.35" customWidth="1" min="17" max="17"/>
    <col width="13.5" customWidth="1" min="18" max="18"/>
    <col width="21.6" customWidth="1" min="19" max="19"/>
    <col width="13.5" customWidth="1" min="20" max="20"/>
    <col width="20.25" customWidth="1" min="21" max="21"/>
    <col width="13.5" customWidth="1" min="22" max="22"/>
    <col width="18.9" customWidth="1" min="23" max="23"/>
    <col width="16.2" customWidth="1" min="24" max="24"/>
    <col width="13.5" customWidth="1" min="25" max="25"/>
    <col width="13.5" customWidth="1" min="26" max="26"/>
    <col width="17.55" customWidth="1" min="27" max="27"/>
    <col width="13.5" customWidth="1" min="28" max="28"/>
    <col width="17.55" customWidth="1" min="29" max="29"/>
    <col width="13.5" customWidth="1" min="30" max="30"/>
    <col width="13.5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</t>
        </is>
      </c>
      <c r="J3" s="7" t="inlineStr">
        <is>
          <t>CTY_LTN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IS_LSTD</t>
        </is>
      </c>
      <c r="O3" s="7" t="inlineStr">
        <is>
          <t>IS_INCTV</t>
        </is>
      </c>
      <c r="P3" s="7" t="inlineStr">
        <is>
          <t>IS_UNDR_LQDTN</t>
        </is>
      </c>
      <c r="Q3" s="7" t="inlineStr">
        <is>
          <t>INSTTTNL_SCTR_CNTRL</t>
        </is>
      </c>
      <c r="R3" s="7" t="inlineStr">
        <is>
          <t>MNGD_BY</t>
        </is>
      </c>
      <c r="S3" s="7" t="inlineStr">
        <is>
          <t>UNDR_UMBRLL_BY</t>
        </is>
      </c>
      <c r="T3" s="7" t="inlineStr">
        <is>
          <t>LGL_TYP</t>
        </is>
      </c>
      <c r="U3" s="7" t="inlineStr">
        <is>
          <t>INVSTMNT_PLCY</t>
        </is>
      </c>
      <c r="V3" s="7" t="inlineStr">
        <is>
          <t>EQTY_TYP</t>
        </is>
      </c>
      <c r="W3" s="7" t="inlineStr">
        <is>
          <t>DSTRBTN_PLCY</t>
        </is>
      </c>
      <c r="X3" s="7" t="inlineStr">
        <is>
          <t>INVSTR_TYP</t>
        </is>
      </c>
      <c r="Y3" s="7" t="inlineStr">
        <is>
          <t>GRN_TYP</t>
        </is>
      </c>
      <c r="Z3" s="7" t="inlineStr">
        <is>
          <t>STRTGY</t>
        </is>
      </c>
      <c r="AA3" s="7" t="inlineStr">
        <is>
          <t>GGRPHCL_FCS</t>
        </is>
      </c>
      <c r="AB3" s="7" t="inlineStr">
        <is>
          <t>BND_FCS</t>
        </is>
      </c>
      <c r="AC3" s="7" t="inlineStr">
        <is>
          <t>RL_ESTT_TYP</t>
        </is>
      </c>
      <c r="AD3" s="7" t="inlineStr">
        <is>
          <t>IS_FOF</t>
        </is>
      </c>
      <c r="AE3" s="7" t="inlineStr">
        <is>
          <t>IS_ETF</t>
        </is>
      </c>
      <c r="AF3" s="7" t="inlineStr">
        <is>
          <t>IS_PEF</t>
        </is>
      </c>
    </row>
    <row r="4">
      <c r="A4" s="12" t="n"/>
      <c r="B4" s="15" t="n"/>
      <c r="C4" s="15" t="n"/>
      <c r="D4" s="14" t="n"/>
      <c r="E4" s="14" t="n"/>
      <c r="F4" s="14" t="n"/>
      <c r="G4" s="14" t="n"/>
      <c r="H4" s="14" t="n"/>
      <c r="I4" s="14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4" t="n"/>
      <c r="W4" s="14" t="n"/>
      <c r="X4" s="14" t="n"/>
      <c r="Y4" s="14" t="n"/>
      <c r="Z4" s="14" t="n"/>
      <c r="AA4" s="14" t="n"/>
      <c r="AB4" s="14" t="n"/>
      <c r="AC4" s="14" t="n"/>
      <c r="AD4" s="14" t="n"/>
      <c r="AE4" s="14" t="n"/>
      <c r="AF4" s="14" t="n"/>
    </row>
    <row r="5">
      <c r="A5" s="12" t="n"/>
      <c r="B5" s="15" t="n"/>
      <c r="C5" s="15" t="n"/>
      <c r="D5" s="14" t="n"/>
      <c r="E5" s="14" t="n"/>
      <c r="F5" s="14" t="n"/>
      <c r="G5" s="14" t="n"/>
      <c r="H5" s="14" t="n"/>
      <c r="I5" s="14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4" t="n"/>
      <c r="W5" s="14" t="n"/>
      <c r="X5" s="14" t="n"/>
      <c r="Y5" s="14" t="n"/>
      <c r="Z5" s="14" t="n"/>
      <c r="AA5" s="14" t="n"/>
      <c r="AB5" s="14" t="n"/>
      <c r="AC5" s="14" t="n"/>
      <c r="AD5" s="14" t="n"/>
      <c r="AE5" s="14" t="n"/>
      <c r="AF5" s="14" t="n"/>
    </row>
  </sheetData>
  <mergeCells count="4">
    <mergeCell ref="A1:C1"/>
    <mergeCell ref="D1:AF1"/>
    <mergeCell ref="D2:AF2"/>
    <mergeCell ref="A2:C2"/>
  </mergeCells>
  <dataValidations count="17"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Q4:Q5" showDropDown="0" showInputMessage="0" showErrorMessage="1" allowBlank="1" type="list">
      <formula1>'REF.FND_DYNMC_'!$B$1:$B$5</formula1>
    </dataValidation>
    <dataValidation sqref="T4:T5" showDropDown="0" showInputMessage="0" showErrorMessage="1" allowBlank="1" type="list">
      <formula1>'REF.FND_DYNMC_'!$C$1:$C$6</formula1>
    </dataValidation>
    <dataValidation sqref="U4:U5" showDropDown="0" showInputMessage="0" showErrorMessage="1" allowBlank="1" type="list">
      <formula1>'REF.FND_DYNMC_'!$D$1:$D$11</formula1>
    </dataValidation>
    <dataValidation sqref="V4:V5" showDropDown="0" showInputMessage="0" showErrorMessage="1" allowBlank="1" type="list">
      <formula1>'REF.FND_DYNMC_'!$E$1:$E$3</formula1>
    </dataValidation>
    <dataValidation sqref="W4:W5" showDropDown="0" showInputMessage="0" showErrorMessage="1" allowBlank="1" type="list">
      <formula1>'REF.FND_DYNMC_'!$F$1:$F$4</formula1>
    </dataValidation>
    <dataValidation sqref="X4:X5" showDropDown="0" showInputMessage="0" showErrorMessage="1" allowBlank="1" type="list">
      <formula1>'REF.FND_DYNMC_'!$G$1:$G$3</formula1>
    </dataValidation>
    <dataValidation sqref="Y4:Y5" showDropDown="0" showInputMessage="0" showErrorMessage="1" allowBlank="1" type="list">
      <formula1>'REF.FND_DYNMC_'!$H$1:$H$4</formula1>
    </dataValidation>
    <dataValidation sqref="Z4:Z5" showDropDown="0" showInputMessage="0" showErrorMessage="1" allowBlank="1" type="list">
      <formula1>'REF.FND_DYNMC_'!$I$1:$I$4</formula1>
    </dataValidation>
    <dataValidation sqref="AA4:AA5" showDropDown="0" showInputMessage="0" showErrorMessage="1" allowBlank="1" type="list">
      <formula1>'REF.FND_DYNMC_'!$J$1:$J$10</formula1>
    </dataValidation>
    <dataValidation sqref="AB4:AB5" showDropDown="0" showInputMessage="0" showErrorMessage="1" allowBlank="1" type="list">
      <formula1>'REF.FND_DYNMC_'!$K$1:$K$4</formula1>
    </dataValidation>
    <dataValidation sqref="AC4:AC5" showDropDown="0" showInputMessage="0" showErrorMessage="1" allowBlank="1" type="list">
      <formula1>'REF.FND_DYNMC_'!$L$1:$L$6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  <dataValidation sqref="N4:N5 O4:O5 P4:P5 AD4:AD5 AE4:AE5 AF4:AF5" showDropDown="0" showInputMessage="0" showErrorMessage="1" allowBlank="1" type="list">
      <formula1>'REF.FND_DYNMC_'!$A$1:$A$3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6" t="n"/>
    </row>
  </sheetData>
  <mergeCells count="4">
    <mergeCell ref="E1:I1"/>
    <mergeCell ref="A1:D1"/>
    <mergeCell ref="E2:I2"/>
    <mergeCell ref="A2:D2"/>
  </mergeCells>
  <dataValidations count="1">
    <dataValidation sqref="D4:D5" showDropDown="0" showInputMessage="0" showErrorMessage="1" allowBlank="1" type="list">
      <formula1>'ASST.DBT_'!$A$1:$A$35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'ASST.LN_'!$A$1:$A$35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  <c r="I4" s="14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  <c r="I5" s="14" t="n"/>
    </row>
  </sheetData>
  <mergeCells count="4">
    <mergeCell ref="E1:I1"/>
    <mergeCell ref="A1:D1"/>
    <mergeCell ref="E2:I2"/>
    <mergeCell ref="A2:D2"/>
  </mergeCells>
  <dataValidations count="2">
    <dataValidation sqref="D4:D5" showDropDown="0" showInputMessage="0" showErrorMessage="1" allowBlank="1" type="list">
      <formula1>'SHR_'!$A$1:$A$35</formula1>
    </dataValidation>
    <dataValidation sqref="I4:I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'EDR_'!$A$1:$A$35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'ODR_'!$A$1:$A$35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</row>
    <row r="2">
      <c r="A2" t="inlineStr">
        <is>
          <t>T</t>
        </is>
      </c>
      <c r="B2" t="inlineStr">
        <is>
          <t>0</t>
        </is>
      </c>
      <c r="C2" t="inlineStr">
        <is>
          <t>UCITS</t>
        </is>
      </c>
      <c r="D2" t="inlineStr">
        <is>
          <t>MMF</t>
        </is>
      </c>
      <c r="E2" t="inlineStr">
        <is>
          <t>OPEN</t>
        </is>
      </c>
      <c r="F2" t="inlineStr">
        <is>
          <t>DIS</t>
        </is>
      </c>
      <c r="G2" t="inlineStr">
        <is>
          <t>PRF</t>
        </is>
      </c>
      <c r="H2" t="inlineStr">
        <is>
          <t>LIGHT</t>
        </is>
      </c>
      <c r="I2" t="inlineStr">
        <is>
          <t>ACTIVE</t>
        </is>
      </c>
      <c r="J2" t="inlineStr">
        <is>
          <t>DOM</t>
        </is>
      </c>
      <c r="K2" t="inlineStr">
        <is>
          <t>GOV</t>
        </is>
      </c>
      <c r="L2" t="inlineStr">
        <is>
          <t>RES</t>
        </is>
      </c>
    </row>
    <row r="3">
      <c r="A3" t="inlineStr">
        <is>
          <t>F</t>
        </is>
      </c>
      <c r="B3" t="inlineStr">
        <is>
          <t>1</t>
        </is>
      </c>
      <c r="C3" t="inlineStr">
        <is>
          <t>RAIF</t>
        </is>
      </c>
      <c r="D3" t="inlineStr">
        <is>
          <t>BON</t>
        </is>
      </c>
      <c r="E3" t="inlineStr">
        <is>
          <t>CLOSE</t>
        </is>
      </c>
      <c r="F3" t="inlineStr">
        <is>
          <t>CUM</t>
        </is>
      </c>
      <c r="G3" t="inlineStr">
        <is>
          <t>RTL</t>
        </is>
      </c>
      <c r="H3" t="inlineStr">
        <is>
          <t>DARK</t>
        </is>
      </c>
      <c r="I3" t="inlineStr">
        <is>
          <t>SYNPAS</t>
        </is>
      </c>
      <c r="J3" t="inlineStr">
        <is>
          <t>EEA</t>
        </is>
      </c>
      <c r="K3" t="inlineStr">
        <is>
          <t>COR</t>
        </is>
      </c>
      <c r="L3" t="inlineStr">
        <is>
          <t>COM</t>
        </is>
      </c>
    </row>
    <row r="4">
      <c r="B4" t="inlineStr">
        <is>
          <t>2</t>
        </is>
      </c>
      <c r="C4" t="inlineStr">
        <is>
          <t>OAIF</t>
        </is>
      </c>
      <c r="D4" t="inlineStr">
        <is>
          <t>EQT</t>
        </is>
      </c>
      <c r="F4" t="inlineStr">
        <is>
          <t>MIX</t>
        </is>
      </c>
      <c r="H4" t="inlineStr">
        <is>
          <t>OTHER</t>
        </is>
      </c>
      <c r="I4" t="inlineStr">
        <is>
          <t>SYNPHY</t>
        </is>
      </c>
      <c r="J4" t="inlineStr">
        <is>
          <t>OEA</t>
        </is>
      </c>
      <c r="K4" t="inlineStr">
        <is>
          <t>MIX</t>
        </is>
      </c>
      <c r="L4" t="inlineStr">
        <is>
          <t>IND</t>
        </is>
      </c>
    </row>
    <row r="5">
      <c r="B5" t="inlineStr">
        <is>
          <t>3</t>
        </is>
      </c>
      <c r="C5" t="inlineStr">
        <is>
          <t>REIT</t>
        </is>
      </c>
      <c r="D5" t="inlineStr">
        <is>
          <t>MIX</t>
        </is>
      </c>
      <c r="J5" t="inlineStr">
        <is>
          <t>NAM</t>
        </is>
      </c>
      <c r="L5" t="inlineStr">
        <is>
          <t>MUL</t>
        </is>
      </c>
    </row>
    <row r="6">
      <c r="C6" t="inlineStr">
        <is>
          <t>OTHER</t>
        </is>
      </c>
      <c r="D6" t="inlineStr">
        <is>
          <t>RES</t>
        </is>
      </c>
      <c r="J6" t="inlineStr">
        <is>
          <t>SAM</t>
        </is>
      </c>
      <c r="L6" t="inlineStr">
        <is>
          <t>OTH</t>
        </is>
      </c>
    </row>
    <row r="7">
      <c r="D7" t="inlineStr">
        <is>
          <t>HED</t>
        </is>
      </c>
      <c r="J7" t="inlineStr">
        <is>
          <t>ASP</t>
        </is>
      </c>
    </row>
    <row r="8">
      <c r="D8" t="inlineStr">
        <is>
          <t>LOA</t>
        </is>
      </c>
      <c r="J8" t="inlineStr">
        <is>
          <t>MEA</t>
        </is>
      </c>
    </row>
    <row r="9">
      <c r="D9" t="inlineStr">
        <is>
          <t>COM</t>
        </is>
      </c>
      <c r="J9" t="inlineStr">
        <is>
          <t>AFR</t>
        </is>
      </c>
    </row>
    <row r="10">
      <c r="D10" t="inlineStr">
        <is>
          <t>INF</t>
        </is>
      </c>
      <c r="J10" t="inlineStr">
        <is>
          <t>OTH</t>
        </is>
      </c>
    </row>
    <row r="11">
      <c r="D11" t="inlineStr">
        <is>
          <t>OTH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</row>
    <row r="4">
      <c r="A4" s="12" t="n"/>
      <c r="B4" s="12" t="n"/>
      <c r="C4" s="12" t="n"/>
      <c r="D4" s="15" t="n"/>
      <c r="E4" s="12" t="n"/>
      <c r="F4" s="16" t="n"/>
      <c r="G4" s="16" t="n"/>
      <c r="H4" s="16" t="n"/>
    </row>
    <row r="5">
      <c r="A5" s="12" t="n"/>
      <c r="B5" s="12" t="n"/>
      <c r="C5" s="12" t="n"/>
      <c r="D5" s="15" t="n"/>
      <c r="E5" s="12" t="n"/>
      <c r="F5" s="16" t="n"/>
      <c r="G5" s="16" t="n"/>
      <c r="H5" s="16" t="n"/>
    </row>
  </sheetData>
  <mergeCells count="4">
    <mergeCell ref="A2:E2"/>
    <mergeCell ref="A1:E1"/>
    <mergeCell ref="F2:H2"/>
    <mergeCell ref="F1:H1"/>
  </mergeCells>
  <dataValidations count="3">
    <dataValidation sqref="A4:A5" showDropDown="0" showInputMessage="0" showErrorMessage="1" allowBlank="1" type="list">
      <formula1>'ASST.NN_FNNCL_'!$A$1:$A$7</formula1>
    </dataValidation>
    <dataValidation sqref="B4:B5" showDropDown="0" showInputMessage="0" showErrorMessage="1" allowBlank="1" type="list">
      <formula1>'ASST.NN_FNNCL_'!$B$1:$B$104</formula1>
    </dataValidation>
    <dataValidation sqref="E4:E5" showDropDown="0" showInputMessage="0" showErrorMessage="1" allowBlank="1" type="list">
      <formula1>'ASST.NN_FNNCL_'!$C$1:$C$35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'ASST.RMNNG_'!$A$1:$A$6</formula1>
    </dataValidation>
    <dataValidation sqref="D4:D5" showDropDown="0" showInputMessage="0" showErrorMessage="1" allowBlank="1" type="list">
      <formula1>'ASST.RMNNG_'!$B$1:$B$35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</row>
    <row r="4">
      <c r="A4" s="12" t="n"/>
      <c r="B4" s="15" t="n"/>
      <c r="C4" s="12" t="n"/>
      <c r="D4" s="16" t="n"/>
      <c r="E4" s="16" t="n"/>
    </row>
    <row r="5">
      <c r="A5" s="12" t="n"/>
      <c r="B5" s="15" t="n"/>
      <c r="C5" s="12" t="n"/>
      <c r="D5" s="16" t="n"/>
      <c r="E5" s="16" t="n"/>
    </row>
  </sheetData>
  <mergeCells count="4">
    <mergeCell ref="A1:C1"/>
    <mergeCell ref="D1:E1"/>
    <mergeCell ref="A2:C2"/>
    <mergeCell ref="D2:E2"/>
  </mergeCells>
  <dataValidations count="1">
    <dataValidation sqref="C4:C5" showDropDown="0" showInputMessage="0" showErrorMessage="1" allowBlank="1" type="list">
      <formula1>'LBLTY.SFT_'!$A$1:$A$35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</row>
    <row r="4">
      <c r="A4" s="12" t="n"/>
      <c r="B4" s="12" t="n"/>
      <c r="C4" s="15" t="n"/>
      <c r="D4" s="12" t="n"/>
      <c r="E4" s="16" t="n"/>
      <c r="F4" s="16" t="n"/>
      <c r="G4" s="16" t="n"/>
      <c r="H4" s="16" t="n"/>
    </row>
    <row r="5">
      <c r="A5" s="12" t="n"/>
      <c r="B5" s="12" t="n"/>
      <c r="C5" s="15" t="n"/>
      <c r="D5" s="12" t="n"/>
      <c r="E5" s="16" t="n"/>
      <c r="F5" s="16" t="n"/>
      <c r="G5" s="16" t="n"/>
      <c r="H5" s="16" t="n"/>
    </row>
  </sheetData>
  <mergeCells count="4">
    <mergeCell ref="A1:D1"/>
    <mergeCell ref="E2:H2"/>
    <mergeCell ref="A2:D2"/>
    <mergeCell ref="E1:H1"/>
  </mergeCells>
  <dataValidations count="1">
    <dataValidation sqref="D4:D5" showDropDown="0" showInputMessage="0" showErrorMessage="1" allowBlank="1" type="list">
      <formula1>'LBLTY.DBT_'!$A$1:$A$35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</row>
    <row r="4">
      <c r="A4" s="12" t="n"/>
      <c r="B4" s="15" t="n"/>
      <c r="C4" s="12" t="n"/>
      <c r="D4" s="16" t="n"/>
      <c r="E4" s="16" t="n"/>
      <c r="F4" s="16" t="n"/>
      <c r="G4" s="14" t="n"/>
    </row>
    <row r="5">
      <c r="A5" s="12" t="n"/>
      <c r="B5" s="15" t="n"/>
      <c r="C5" s="12" t="n"/>
      <c r="D5" s="16" t="n"/>
      <c r="E5" s="16" t="n"/>
      <c r="F5" s="16" t="n"/>
      <c r="G5" s="14" t="n"/>
    </row>
  </sheetData>
  <mergeCells count="4">
    <mergeCell ref="A1:C1"/>
    <mergeCell ref="D2:G2"/>
    <mergeCell ref="D1:G1"/>
    <mergeCell ref="A2:C2"/>
  </mergeCells>
  <dataValidations count="2">
    <dataValidation sqref="C4:C5" showDropDown="0" showInputMessage="0" showErrorMessage="1" allowBlank="1" type="list">
      <formula1>'LBLTY.LN_'!$A$1:$A$35</formula1>
    </dataValidation>
    <dataValidation sqref="G4:G5" showDropDown="0" showInputMessage="0" showErrorMessage="1" allowBlank="1" type="list">
      <formula1>"True,False"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6.2" customWidth="1" min="14" max="14"/>
    <col width="17.55" customWidth="1" min="15" max="15"/>
    <col width="13.5" customWidth="1" min="16" max="16"/>
    <col width="13.5" customWidth="1" min="17" max="17"/>
    <col width="13.5" customWidth="1" min="18" max="18"/>
    <col width="16.2" customWidth="1" min="19" max="19"/>
    <col width="16.2" customWidth="1" min="20" max="20"/>
    <col width="13.5" customWidth="1" min="21" max="21"/>
    <col width="16.2" customWidth="1" min="22" max="22"/>
    <col width="13.5" customWidth="1" min="23" max="23"/>
    <col width="13.5" customWidth="1" min="24" max="24"/>
    <col width="17.55" customWidth="1" min="25" max="25"/>
    <col width="16.2" customWidth="1" min="26" max="26"/>
    <col width="13.5" customWidth="1" min="27" max="27"/>
    <col width="20.25" customWidth="1" min="28" max="28"/>
    <col width="13.5" customWidth="1" min="29" max="29"/>
    <col width="16.2" customWidth="1" min="30" max="30"/>
    <col width="18.9" customWidth="1" min="31" max="31"/>
    <col width="13.5" customWidth="1" min="32" max="32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CRRNCY</t>
        </is>
      </c>
      <c r="F3" s="7" t="inlineStr">
        <is>
          <t>ISS_PRC</t>
        </is>
      </c>
      <c r="G3" s="7" t="inlineStr">
        <is>
          <t>RDMPTN_PRC</t>
        </is>
      </c>
      <c r="H3" s="7" t="inlineStr">
        <is>
          <t>MRKT</t>
        </is>
      </c>
      <c r="I3" s="7" t="inlineStr">
        <is>
          <t>ACCRL_STRTDT</t>
        </is>
      </c>
      <c r="J3" s="7" t="inlineStr">
        <is>
          <t>TYP</t>
        </is>
      </c>
      <c r="K3" s="7" t="inlineStr">
        <is>
          <t>GRNT_LVL</t>
        </is>
      </c>
      <c r="L3" s="7" t="inlineStr">
        <is>
          <t>RNK_LVL</t>
        </is>
      </c>
      <c r="M3" s="7" t="inlineStr">
        <is>
          <t>SCRTY_LVL</t>
        </is>
      </c>
      <c r="N3" s="7" t="inlineStr">
        <is>
          <t>IS_SCRTZTN</t>
        </is>
      </c>
      <c r="O3" s="7" t="inlineStr">
        <is>
          <t>SCRTZTN_TYP</t>
        </is>
      </c>
      <c r="P3" s="7" t="inlineStr">
        <is>
          <t>IS_CVRD</t>
        </is>
      </c>
      <c r="Q3" s="7" t="inlineStr">
        <is>
          <t>CVRD_TYP</t>
        </is>
      </c>
      <c r="R3" s="7" t="inlineStr">
        <is>
          <t>CPN_TYP</t>
        </is>
      </c>
      <c r="S3" s="7" t="inlineStr">
        <is>
          <t>CPN_CRRNCY</t>
        </is>
      </c>
      <c r="T3" s="7" t="inlineStr">
        <is>
          <t>CPN_FRQNCY</t>
        </is>
      </c>
      <c r="U3" s="7" t="inlineStr">
        <is>
          <t>CPN_SPRD</t>
        </is>
      </c>
      <c r="V3" s="7" t="inlineStr">
        <is>
          <t>CPN_MLTPLR</t>
        </is>
      </c>
      <c r="W3" s="7" t="inlineStr">
        <is>
          <t>CPN_CP</t>
        </is>
      </c>
      <c r="X3" s="7" t="inlineStr">
        <is>
          <t>CPN_FLR</t>
        </is>
      </c>
      <c r="Y3" s="7" t="inlineStr">
        <is>
          <t>FRST_CPN_DT</t>
        </is>
      </c>
      <c r="Z3" s="7" t="inlineStr">
        <is>
          <t>LST_CPN_DT</t>
        </is>
      </c>
      <c r="AA3" s="7" t="inlineStr">
        <is>
          <t>UNDRLYNG</t>
        </is>
      </c>
      <c r="AB3" s="7" t="inlineStr">
        <is>
          <t>MNMM_INVSTMNT</t>
        </is>
      </c>
      <c r="AC3" s="7" t="inlineStr">
        <is>
          <t>IS_PRVT</t>
        </is>
      </c>
      <c r="AD3" s="7" t="inlineStr">
        <is>
          <t>RSTRCTRD_T</t>
        </is>
      </c>
      <c r="AE3" s="7" t="inlineStr">
        <is>
          <t>RSTRCTRD_FRM</t>
        </is>
      </c>
      <c r="AF3" s="7" t="inlineStr">
        <is>
          <t>ALS_OF</t>
        </is>
      </c>
    </row>
    <row r="4">
      <c r="A4" s="12" t="n"/>
      <c r="B4" s="13" t="n"/>
      <c r="C4" s="13" t="n"/>
      <c r="D4" s="13" t="n"/>
      <c r="E4" s="14" t="n"/>
      <c r="F4" s="16" t="n"/>
      <c r="G4" s="16" t="n"/>
      <c r="H4" s="14" t="n"/>
      <c r="I4" s="13" t="n"/>
      <c r="J4" s="14" t="n"/>
      <c r="K4" s="14" t="n"/>
      <c r="L4" s="14" t="n"/>
      <c r="M4" s="14" t="n"/>
      <c r="N4" s="14" t="n"/>
      <c r="O4" s="14" t="n"/>
      <c r="P4" s="14" t="n"/>
      <c r="Q4" s="14" t="n"/>
      <c r="R4" s="14" t="n"/>
      <c r="S4" s="14" t="n"/>
      <c r="T4" s="14" t="n"/>
      <c r="U4" s="14" t="n"/>
      <c r="V4" s="16" t="n"/>
      <c r="W4" s="16" t="n"/>
      <c r="X4" s="16" t="n"/>
      <c r="Y4" s="13" t="n"/>
      <c r="Z4" s="13" t="n"/>
      <c r="AA4" s="14" t="n"/>
      <c r="AB4" s="16" t="n"/>
      <c r="AC4" s="14" t="n"/>
      <c r="AD4" s="14" t="n"/>
      <c r="AE4" s="14" t="n"/>
      <c r="AF4" s="14" t="n"/>
    </row>
    <row r="5">
      <c r="A5" s="12" t="n"/>
      <c r="B5" s="13" t="n"/>
      <c r="C5" s="13" t="n"/>
      <c r="D5" s="13" t="n"/>
      <c r="E5" s="14" t="n"/>
      <c r="F5" s="16" t="n"/>
      <c r="G5" s="16" t="n"/>
      <c r="H5" s="14" t="n"/>
      <c r="I5" s="13" t="n"/>
      <c r="J5" s="14" t="n"/>
      <c r="K5" s="14" t="n"/>
      <c r="L5" s="14" t="n"/>
      <c r="M5" s="14" t="n"/>
      <c r="N5" s="14" t="n"/>
      <c r="O5" s="14" t="n"/>
      <c r="P5" s="14" t="n"/>
      <c r="Q5" s="14" t="n"/>
      <c r="R5" s="14" t="n"/>
      <c r="S5" s="14" t="n"/>
      <c r="T5" s="14" t="n"/>
      <c r="U5" s="14" t="n"/>
      <c r="V5" s="16" t="n"/>
      <c r="W5" s="16" t="n"/>
      <c r="X5" s="16" t="n"/>
      <c r="Y5" s="13" t="n"/>
      <c r="Z5" s="13" t="n"/>
      <c r="AA5" s="14" t="n"/>
      <c r="AB5" s="16" t="n"/>
      <c r="AC5" s="14" t="n"/>
      <c r="AD5" s="14" t="n"/>
      <c r="AE5" s="14" t="n"/>
      <c r="AF5" s="14" t="n"/>
    </row>
  </sheetData>
  <mergeCells count="2">
    <mergeCell ref="B1:AF1"/>
    <mergeCell ref="B2:AF2"/>
  </mergeCells>
  <dataValidations count="14">
    <dataValidation sqref="E4:E5 S4:S5" showDropDown="0" showInputMessage="0" showErrorMessage="1" allowBlank="1" type="list">
      <formula1>'REF.SELF_DBT_'!$A$1:$A$42</formula1>
    </dataValidation>
    <dataValidation sqref="H4:H5" showDropDown="0" showInputMessage="0" showErrorMessage="1" allowBlank="1" type="list">
      <formula1>'REF.SELF_DBT_'!$B$1:$B$2554</formula1>
    </dataValidation>
    <dataValidation sqref="J4:J5" showDropDown="0" showInputMessage="0" showErrorMessage="1" allowBlank="1" type="list">
      <formula1>'REF.SELF_DBT_'!$C$1:$C$5</formula1>
    </dataValidation>
    <dataValidation sqref="K4:K5" showDropDown="0" showInputMessage="0" showErrorMessage="1" allowBlank="1" type="list">
      <formula1>'REF.SELF_DBT_'!$D$1:$D$5</formula1>
    </dataValidation>
    <dataValidation sqref="L4:L5" showDropDown="0" showInputMessage="0" showErrorMessage="1" allowBlank="1" type="list">
      <formula1>'REF.SELF_DBT_'!$E$1:$E$9</formula1>
    </dataValidation>
    <dataValidation sqref="M4:M5" showDropDown="0" showInputMessage="0" showErrorMessage="1" allowBlank="1" type="list">
      <formula1>'REF.SELF_DBT_'!$F$1:$F$4</formula1>
    </dataValidation>
    <dataValidation sqref="N4:N5 P4:P5 AC4:AC5" showDropDown="0" showInputMessage="0" showErrorMessage="1" allowBlank="1" type="list">
      <formula1>'REF.SELF_DBT_'!$G$1:$G$3</formula1>
    </dataValidation>
    <dataValidation sqref="O4:O5" showDropDown="0" showInputMessage="0" showErrorMessage="1" allowBlank="1" type="list">
      <formula1>'REF.SELF_DBT_'!$H$1:$H$8</formula1>
    </dataValidation>
    <dataValidation sqref="N4:N5 P4:P5 AC4:AC5" showDropDown="0" showInputMessage="0" showErrorMessage="1" allowBlank="1" type="list">
      <formula1>'REF.SELF_DBT_'!$G$1:$G$3</formula1>
    </dataValidation>
    <dataValidation sqref="Q4:Q5" showDropDown="0" showInputMessage="0" showErrorMessage="1" allowBlank="1" type="list">
      <formula1>'REF.SELF_DBT_'!$I$1:$I$8</formula1>
    </dataValidation>
    <dataValidation sqref="R4:R5" showDropDown="0" showInputMessage="0" showErrorMessage="1" allowBlank="1" type="list">
      <formula1>'REF.SELF_DBT_'!$J$1:$J$8</formula1>
    </dataValidation>
    <dataValidation sqref="E4:E5 S4:S5" showDropDown="0" showInputMessage="0" showErrorMessage="1" allowBlank="1" type="list">
      <formula1>'REF.SELF_DBT_'!$A$1:$A$42</formula1>
    </dataValidation>
    <dataValidation sqref="T4:T5" showDropDown="0" showInputMessage="0" showErrorMessage="1" allowBlank="1" type="list">
      <formula1>'REF.SELF_DBT_'!$K$1:$K$11</formula1>
    </dataValidation>
    <dataValidation sqref="N4:N5 P4:P5 AC4:AC5" showDropDown="0" showInputMessage="0" showErrorMessage="1" allowBlank="1" type="list">
      <formula1>'REF.SELF_DBT_'!$G$1:$G$3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</row>
    <row r="4">
      <c r="A4" s="12" t="n"/>
      <c r="B4" s="12" t="n"/>
      <c r="C4" s="15" t="n"/>
      <c r="D4" s="12" t="n"/>
      <c r="E4" s="16" t="n"/>
      <c r="F4" s="16" t="n"/>
    </row>
    <row r="5">
      <c r="A5" s="12" t="n"/>
      <c r="B5" s="12" t="n"/>
      <c r="C5" s="15" t="n"/>
      <c r="D5" s="12" t="n"/>
      <c r="E5" s="16" t="n"/>
      <c r="F5" s="16" t="n"/>
    </row>
  </sheetData>
  <mergeCells count="4">
    <mergeCell ref="A1:D1"/>
    <mergeCell ref="E2:F2"/>
    <mergeCell ref="E1:F1"/>
    <mergeCell ref="A2:D2"/>
  </mergeCells>
  <dataValidations count="2">
    <dataValidation sqref="A4:A5" showDropDown="0" showInputMessage="0" showErrorMessage="1" allowBlank="1" type="list">
      <formula1>'LBLTY.RMNNG_'!$A$1:$A$11</formula1>
    </dataValidation>
    <dataValidation sqref="D4:D5" showDropDown="0" showInputMessage="0" showErrorMessage="1" allowBlank="1" type="list">
      <formula1>'LBLTY.RMNNG_'!$B$1:$B$35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</row>
    <row r="4">
      <c r="A4" s="12" t="n"/>
      <c r="B4" s="12" t="n"/>
      <c r="C4" s="15" t="n"/>
      <c r="D4" s="12" t="n"/>
      <c r="E4" s="16" t="n"/>
      <c r="F4" s="16" t="n"/>
      <c r="G4" s="16" t="n"/>
    </row>
    <row r="5">
      <c r="A5" s="12" t="n"/>
      <c r="B5" s="12" t="n"/>
      <c r="C5" s="15" t="n"/>
      <c r="D5" s="12" t="n"/>
      <c r="E5" s="16" t="n"/>
      <c r="F5" s="16" t="n"/>
      <c r="G5" s="16" t="n"/>
    </row>
  </sheetData>
  <mergeCells count="4">
    <mergeCell ref="A1:D1"/>
    <mergeCell ref="A2:D2"/>
    <mergeCell ref="E2:G2"/>
    <mergeCell ref="E1:G1"/>
  </mergeCells>
  <dataValidations count="1">
    <dataValidation sqref="D4:D5" showDropDown="0" showInputMessage="0" showErrorMessage="1" allowBlank="1" type="list">
      <formula1>'HLDR_'!$A$1:$A$35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'RVN_'!$A$1:$A$6</formula1>
    </dataValidation>
    <dataValidation sqref="D4:D5" showDropDown="0" showInputMessage="0" showErrorMessage="1" allowBlank="1" type="list">
      <formula1>'RVN_'!$B$1:$B$35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DVDNDS</t>
        </is>
      </c>
      <c r="B3" t="inlineStr">
        <is>
          <t>B</t>
        </is>
      </c>
    </row>
    <row r="4">
      <c r="A4" t="inlineStr">
        <is>
          <t>RNTS</t>
        </is>
      </c>
      <c r="B4" t="inlineStr">
        <is>
          <t>D</t>
        </is>
      </c>
    </row>
    <row r="5">
      <c r="A5" t="inlineStr">
        <is>
          <t>FDI</t>
        </is>
      </c>
      <c r="B5" t="inlineStr">
        <is>
          <t>H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</row>
    <row r="4">
      <c r="A4" s="12" t="n"/>
      <c r="B4" s="12" t="n"/>
      <c r="C4" s="15" t="n"/>
      <c r="D4" s="12" t="n"/>
      <c r="E4" s="16" t="n"/>
    </row>
    <row r="5">
      <c r="A5" s="12" t="n"/>
      <c r="B5" s="12" t="n"/>
      <c r="C5" s="15" t="n"/>
      <c r="D5" s="12" t="n"/>
      <c r="E5" s="16" t="n"/>
    </row>
  </sheetData>
  <mergeCells count="2">
    <mergeCell ref="A1:D1"/>
    <mergeCell ref="A2:D2"/>
  </mergeCells>
  <dataValidations count="2">
    <dataValidation sqref="B4:B5" showDropDown="0" showInputMessage="0" showErrorMessage="1" allowBlank="1" type="list">
      <formula1>'EXPNS_'!$A$1:$A$11</formula1>
    </dataValidation>
    <dataValidation sqref="D4:D5" showDropDown="0" showInputMessage="0" showErrorMessage="1" allowBlank="1" type="list">
      <formula1>'EXPNS_'!$B$1:$B$35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</row>
    <row r="3">
      <c r="A3" t="inlineStr">
        <is>
          <t>RNTS</t>
        </is>
      </c>
      <c r="B3" t="inlineStr">
        <is>
          <t>B</t>
        </is>
      </c>
    </row>
    <row r="4">
      <c r="A4" t="inlineStr">
        <is>
          <t>TRNSCTNS_FEES</t>
        </is>
      </c>
      <c r="B4" t="inlineStr">
        <is>
          <t>D</t>
        </is>
      </c>
    </row>
    <row r="5">
      <c r="A5" t="inlineStr">
        <is>
          <t>MNGMNT_FEES</t>
        </is>
      </c>
      <c r="B5" t="inlineStr">
        <is>
          <t>H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ABS</t>
        </is>
      </c>
      <c r="I2" t="inlineStr">
        <is>
          <t>PUBLIC</t>
        </is>
      </c>
      <c r="J2" t="inlineStr">
        <is>
          <t>FIX</t>
        </is>
      </c>
      <c r="K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MBS</t>
        </is>
      </c>
      <c r="I3" t="inlineStr">
        <is>
          <t>MORTGAGE</t>
        </is>
      </c>
      <c r="J3" t="inlineStr">
        <is>
          <t>STE</t>
        </is>
      </c>
      <c r="K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CDO</t>
        </is>
      </c>
      <c r="I4" t="inlineStr">
        <is>
          <t>SHIP</t>
        </is>
      </c>
      <c r="J4" t="inlineStr">
        <is>
          <t>FLO</t>
        </is>
      </c>
      <c r="K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CMO</t>
        </is>
      </c>
      <c r="I5" t="inlineStr">
        <is>
          <t>AIRCRAFT</t>
        </is>
      </c>
      <c r="J5" t="inlineStr">
        <is>
          <t>ZER</t>
        </is>
      </c>
      <c r="K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MIX</t>
        </is>
      </c>
      <c r="J6" t="inlineStr">
        <is>
          <t>IDX</t>
        </is>
      </c>
      <c r="K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OTHER</t>
        </is>
      </c>
      <c r="J7" t="inlineStr">
        <is>
          <t>OTH</t>
        </is>
      </c>
      <c r="K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NOINFO</t>
        </is>
      </c>
      <c r="J8" t="inlineStr">
        <is>
          <t>CRE</t>
        </is>
      </c>
      <c r="K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K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K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K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NM_LTN</t>
        </is>
      </c>
      <c r="E3" s="7" t="inlineStr">
        <is>
          <t>NM_SHRT</t>
        </is>
      </c>
      <c r="F3" s="7" t="inlineStr">
        <is>
          <t>STTS</t>
        </is>
      </c>
      <c r="G3" s="7" t="inlineStr">
        <is>
          <t>MTRTY_DT</t>
        </is>
      </c>
      <c r="H3" s="7" t="inlineStr">
        <is>
          <t>ISSD_BY</t>
        </is>
      </c>
      <c r="I3" s="7" t="inlineStr">
        <is>
          <t>CFI</t>
        </is>
      </c>
    </row>
    <row r="4">
      <c r="A4" s="12" t="n"/>
      <c r="B4" s="15" t="n"/>
      <c r="C4" s="15" t="n"/>
      <c r="D4" s="14" t="n"/>
      <c r="E4" s="14" t="n"/>
      <c r="F4" s="14" t="n"/>
      <c r="G4" s="13" t="n"/>
      <c r="H4" s="14" t="n"/>
      <c r="I4" s="14" t="n"/>
    </row>
    <row r="5">
      <c r="A5" s="12" t="n"/>
      <c r="B5" s="15" t="n"/>
      <c r="C5" s="15" t="n"/>
      <c r="D5" s="14" t="n"/>
      <c r="E5" s="14" t="n"/>
      <c r="F5" s="14" t="n"/>
      <c r="G5" s="13" t="n"/>
      <c r="H5" s="14" t="n"/>
      <c r="I5" s="14" t="n"/>
    </row>
  </sheetData>
  <mergeCells count="4">
    <mergeCell ref="A1:C1"/>
    <mergeCell ref="D2:I2"/>
    <mergeCell ref="A2:C2"/>
    <mergeCell ref="D1:I1"/>
  </mergeCells>
  <dataValidations count="1">
    <dataValidation sqref="F4:F5" showDropDown="0" showInputMessage="0" showErrorMessage="1" allowBlank="1" type="list">
      <formula1>'REF.SELF_DBT_DYNMC_'!$A$1:$A$9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2024-07-24T23:11:55Z</dcterms:created>
  <dcterms:modified xmlns:dcterms="http://purl.org/dc/terms/" xmlns:xsi="http://www.w3.org/2001/XMLSchema-instance" xsi:type="dcterms:W3CDTF">2024-07-24T23:12:18Z</dcterms:modified>
</cp:coreProperties>
</file>