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_ALIAS" sheetId="5" state="visible" r:id="rId5"/>
    <sheet xmlns:r="http://schemas.openxmlformats.org/officeDocument/2006/relationships" name="REF.ORG_ALIAS_" sheetId="6" state="hidden" r:id="rId6"/>
    <sheet xmlns:r="http://schemas.openxmlformats.org/officeDocument/2006/relationships" name="REF.ORG2ORG" sheetId="7" state="visible" r:id="rId7"/>
    <sheet xmlns:r="http://schemas.openxmlformats.org/officeDocument/2006/relationships" name="REF.ORG2ORG_" sheetId="8" state="hidden" r:id="rId8"/>
    <sheet xmlns:r="http://schemas.openxmlformats.org/officeDocument/2006/relationships" name="REF.ORG_DYNMC" sheetId="9" state="visible" r:id="rId9"/>
    <sheet xmlns:r="http://schemas.openxmlformats.org/officeDocument/2006/relationships" name="REF.ORG_DYNMC_" sheetId="10" state="hidden" r:id="rId10"/>
    <sheet xmlns:r="http://schemas.openxmlformats.org/officeDocument/2006/relationships" name="REF.USR" sheetId="11" state="visible" r:id="rId11"/>
    <sheet xmlns:r="http://schemas.openxmlformats.org/officeDocument/2006/relationships" name="REF.USR_" sheetId="12" state="hidden" r:id="rId12"/>
    <sheet xmlns:r="http://schemas.openxmlformats.org/officeDocument/2006/relationships" name="REF.USR2ORG" sheetId="13" state="visible" r:id="rId13"/>
    <sheet xmlns:r="http://schemas.openxmlformats.org/officeDocument/2006/relationships" name="REF.USR2ORG_" sheetId="14" state="hidden" r:id="rId14"/>
    <sheet xmlns:r="http://schemas.openxmlformats.org/officeDocument/2006/relationships" name="REF.USR_DYNMC" sheetId="15" state="visible" r:id="rId15"/>
    <sheet xmlns:r="http://schemas.openxmlformats.org/officeDocument/2006/relationships" name="REF.USR_DYNMC_" sheetId="16" state="hidden" r:id="rId16"/>
    <sheet xmlns:r="http://schemas.openxmlformats.org/officeDocument/2006/relationships" name="REF.DPST" sheetId="17" state="visible" r:id="rId17"/>
    <sheet xmlns:r="http://schemas.openxmlformats.org/officeDocument/2006/relationships" name="REF.DPST_" sheetId="18" state="hidden" r:id="rId18"/>
    <sheet xmlns:r="http://schemas.openxmlformats.org/officeDocument/2006/relationships" name="REF.SFT" sheetId="19" state="visible" r:id="rId19"/>
    <sheet xmlns:r="http://schemas.openxmlformats.org/officeDocument/2006/relationships" name="REF.SFT_" sheetId="20" state="hidden" r:id="rId20"/>
    <sheet xmlns:r="http://schemas.openxmlformats.org/officeDocument/2006/relationships" name="REF.DBT" sheetId="21" state="visible" r:id="rId21"/>
    <sheet xmlns:r="http://schemas.openxmlformats.org/officeDocument/2006/relationships" name="REF.DBT_" sheetId="22" state="hidden" r:id="rId22"/>
    <sheet xmlns:r="http://schemas.openxmlformats.org/officeDocument/2006/relationships" name="REF.DBT_ALIAS" sheetId="23" state="visible" r:id="rId23"/>
    <sheet xmlns:r="http://schemas.openxmlformats.org/officeDocument/2006/relationships" name="REF.DBT_ALIAS_" sheetId="24" state="hidden" r:id="rId24"/>
    <sheet xmlns:r="http://schemas.openxmlformats.org/officeDocument/2006/relationships" name="REF.ORG2DBT" sheetId="25" state="visible" r:id="rId25"/>
    <sheet xmlns:r="http://schemas.openxmlformats.org/officeDocument/2006/relationships" name="REF.ORG2DBT_" sheetId="26" state="hidden" r:id="rId26"/>
    <sheet xmlns:r="http://schemas.openxmlformats.org/officeDocument/2006/relationships" name="REF.DBT_DYNMC" sheetId="27" state="visible" r:id="rId27"/>
    <sheet xmlns:r="http://schemas.openxmlformats.org/officeDocument/2006/relationships" name="REF.DBT_DYNMC_" sheetId="28" state="hidden" r:id="rId28"/>
    <sheet xmlns:r="http://schemas.openxmlformats.org/officeDocument/2006/relationships" name="REF.DBT_OUTSTNDNG_CHNG" sheetId="29" state="visible" r:id="rId29"/>
    <sheet xmlns:r="http://schemas.openxmlformats.org/officeDocument/2006/relationships" name="REF.DBT_OUTSTNDNG_CHNG_" sheetId="30" state="hidden" r:id="rId30"/>
    <sheet xmlns:r="http://schemas.openxmlformats.org/officeDocument/2006/relationships" name="REF.DBT_CPN" sheetId="31" state="visible" r:id="rId31"/>
    <sheet xmlns:r="http://schemas.openxmlformats.org/officeDocument/2006/relationships" name="REF.DBT_CPN_" sheetId="32" state="hidden" r:id="rId32"/>
    <sheet xmlns:r="http://schemas.openxmlformats.org/officeDocument/2006/relationships" name="REF.DBT_PRC" sheetId="33" state="visible" r:id="rId33"/>
    <sheet xmlns:r="http://schemas.openxmlformats.org/officeDocument/2006/relationships" name="REF.DBT_PRC_" sheetId="34" state="hidden" r:id="rId34"/>
    <sheet xmlns:r="http://schemas.openxmlformats.org/officeDocument/2006/relationships" name="REF.LN" sheetId="35" state="visible" r:id="rId35"/>
    <sheet xmlns:r="http://schemas.openxmlformats.org/officeDocument/2006/relationships" name="REF.LN_" sheetId="36" state="hidden" r:id="rId36"/>
    <sheet xmlns:r="http://schemas.openxmlformats.org/officeDocument/2006/relationships" name="REF.SHR" sheetId="37" state="visible" r:id="rId37"/>
    <sheet xmlns:r="http://schemas.openxmlformats.org/officeDocument/2006/relationships" name="REF.SHR_" sheetId="38" state="hidden" r:id="rId38"/>
    <sheet xmlns:r="http://schemas.openxmlformats.org/officeDocument/2006/relationships" name="REF.SHR_ALIAS" sheetId="39" state="visible" r:id="rId39"/>
    <sheet xmlns:r="http://schemas.openxmlformats.org/officeDocument/2006/relationships" name="REF.SHR_ALIAS_" sheetId="40" state="hidden" r:id="rId40"/>
    <sheet xmlns:r="http://schemas.openxmlformats.org/officeDocument/2006/relationships" name="REF.ORG2SHR" sheetId="41" state="visible" r:id="rId41"/>
    <sheet xmlns:r="http://schemas.openxmlformats.org/officeDocument/2006/relationships" name="REF.ORG2SHR_" sheetId="42" state="hidden" r:id="rId42"/>
    <sheet xmlns:r="http://schemas.openxmlformats.org/officeDocument/2006/relationships" name="REF.SHR_DYNMC" sheetId="43" state="visible" r:id="rId43"/>
    <sheet xmlns:r="http://schemas.openxmlformats.org/officeDocument/2006/relationships" name="REF.SHR_DYNMC_" sheetId="44" state="hidden" r:id="rId44"/>
    <sheet xmlns:r="http://schemas.openxmlformats.org/officeDocument/2006/relationships" name="REF.SHR_DVDND" sheetId="45" state="visible" r:id="rId45"/>
    <sheet xmlns:r="http://schemas.openxmlformats.org/officeDocument/2006/relationships" name="REF.SHR_DVDND_" sheetId="46" state="hidden" r:id="rId46"/>
    <sheet xmlns:r="http://schemas.openxmlformats.org/officeDocument/2006/relationships" name="REF.SHR_SPLT" sheetId="47" state="visible" r:id="rId47"/>
    <sheet xmlns:r="http://schemas.openxmlformats.org/officeDocument/2006/relationships" name="REF.SHR_SPLT_" sheetId="48" state="hidden" r:id="rId48"/>
    <sheet xmlns:r="http://schemas.openxmlformats.org/officeDocument/2006/relationships" name="REF.SHR_PRC" sheetId="49" state="visible" r:id="rId49"/>
    <sheet xmlns:r="http://schemas.openxmlformats.org/officeDocument/2006/relationships" name="REF.SHR_PRC_" sheetId="50" state="hidden" r:id="rId50"/>
    <sheet xmlns:r="http://schemas.openxmlformats.org/officeDocument/2006/relationships" name="REF.EDR" sheetId="51" state="visible" r:id="rId51"/>
    <sheet xmlns:r="http://schemas.openxmlformats.org/officeDocument/2006/relationships" name="REF.EDR_" sheetId="52" state="hidden" r:id="rId52"/>
    <sheet xmlns:r="http://schemas.openxmlformats.org/officeDocument/2006/relationships" name="REF.EDR_ALIAS" sheetId="53" state="visible" r:id="rId53"/>
    <sheet xmlns:r="http://schemas.openxmlformats.org/officeDocument/2006/relationships" name="REF.EDR_ALIAS_" sheetId="54" state="hidden" r:id="rId54"/>
    <sheet xmlns:r="http://schemas.openxmlformats.org/officeDocument/2006/relationships" name="REF.ODR" sheetId="55" state="visible" r:id="rId55"/>
    <sheet xmlns:r="http://schemas.openxmlformats.org/officeDocument/2006/relationships" name="REF.ODR_" sheetId="56" state="hidden" r:id="rId56"/>
    <sheet xmlns:r="http://schemas.openxmlformats.org/officeDocument/2006/relationships" name="ACC.ASST_DPST" sheetId="57" state="visible" r:id="rId57"/>
    <sheet xmlns:r="http://schemas.openxmlformats.org/officeDocument/2006/relationships" name="ACC.ASST_DPST_" sheetId="58" state="hidden" r:id="rId58"/>
    <sheet xmlns:r="http://schemas.openxmlformats.org/officeDocument/2006/relationships" name="ACC.ASST_SFT" sheetId="59" state="visible" r:id="rId59"/>
    <sheet xmlns:r="http://schemas.openxmlformats.org/officeDocument/2006/relationships" name="ACC.ASST_SF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EDR" sheetId="67" state="visible" r:id="rId67"/>
    <sheet xmlns:r="http://schemas.openxmlformats.org/officeDocument/2006/relationships" name="ACC.EDR_" sheetId="68" state="hidden" r:id="rId68"/>
    <sheet xmlns:r="http://schemas.openxmlformats.org/officeDocument/2006/relationships" name="ACC.ODR" sheetId="69" state="visible" r:id="rId69"/>
    <sheet xmlns:r="http://schemas.openxmlformats.org/officeDocument/2006/relationships" name="ACC.ODR_" sheetId="70" state="hidden" r:id="rId70"/>
    <sheet xmlns:r="http://schemas.openxmlformats.org/officeDocument/2006/relationships" name="ACC.ASST_NN_FNNCL" sheetId="71" state="visible" r:id="rId71"/>
    <sheet xmlns:r="http://schemas.openxmlformats.org/officeDocument/2006/relationships" name="ACC.ASST_NN_FNNCL_" sheetId="72" state="hidden" r:id="rId72"/>
    <sheet xmlns:r="http://schemas.openxmlformats.org/officeDocument/2006/relationships" name="ACC.ASST_RMNNG" sheetId="73" state="visible" r:id="rId73"/>
    <sheet xmlns:r="http://schemas.openxmlformats.org/officeDocument/2006/relationships" name="ACC.ASST_RMNNG_" sheetId="74" state="hidden" r:id="rId74"/>
    <sheet xmlns:r="http://schemas.openxmlformats.org/officeDocument/2006/relationships" name="ACC.LBLTY_DPST" sheetId="75" state="visible" r:id="rId75"/>
    <sheet xmlns:r="http://schemas.openxmlformats.org/officeDocument/2006/relationships" name="ACC.LBLTY_DPST_" sheetId="76" state="hidden" r:id="rId76"/>
    <sheet xmlns:r="http://schemas.openxmlformats.org/officeDocument/2006/relationships" name="ACC.LBLTY_SFT" sheetId="77" state="visible" r:id="rId77"/>
    <sheet xmlns:r="http://schemas.openxmlformats.org/officeDocument/2006/relationships" name="ACC.LBLTY_SFT_" sheetId="78" state="hidden" r:id="rId78"/>
    <sheet xmlns:r="http://schemas.openxmlformats.org/officeDocument/2006/relationships" name="ACC.LBLTY_DBT" sheetId="79" state="visible" r:id="rId79"/>
    <sheet xmlns:r="http://schemas.openxmlformats.org/officeDocument/2006/relationships" name="ACC.LBLTY_DBT_" sheetId="80" state="hidden" r:id="rId80"/>
    <sheet xmlns:r="http://schemas.openxmlformats.org/officeDocument/2006/relationships" name="ACC.LBLTY_LN" sheetId="81" state="visible" r:id="rId81"/>
    <sheet xmlns:r="http://schemas.openxmlformats.org/officeDocument/2006/relationships" name="ACC.LBLTY_LN_" sheetId="82" state="hidden" r:id="rId82"/>
    <sheet xmlns:r="http://schemas.openxmlformats.org/officeDocument/2006/relationships" name="ACC.LBLTY_RMNNG" sheetId="83" state="visible" r:id="rId83"/>
    <sheet xmlns:r="http://schemas.openxmlformats.org/officeDocument/2006/relationships" name="ACC.LBLTY_RMNNG_" sheetId="84" state="hidden" r:id="rId84"/>
    <sheet xmlns:r="http://schemas.openxmlformats.org/officeDocument/2006/relationships" name="ACC.HLDR" sheetId="85" state="visible" r:id="rId85"/>
    <sheet xmlns:r="http://schemas.openxmlformats.org/officeDocument/2006/relationships" name="ACC.HLDR_" sheetId="86" state="hidden" r:id="rId86"/>
    <sheet xmlns:r="http://schemas.openxmlformats.org/officeDocument/2006/relationships" name="ACC.RVN" sheetId="87" state="visible" r:id="rId87"/>
    <sheet xmlns:r="http://schemas.openxmlformats.org/officeDocument/2006/relationships" name="ACC.RVN_" sheetId="88" state="hidden" r:id="rId88"/>
    <sheet xmlns:r="http://schemas.openxmlformats.org/officeDocument/2006/relationships" name="ACC.EXPNS" sheetId="89" state="visible" r:id="rId89"/>
    <sheet xmlns:r="http://schemas.openxmlformats.org/officeDocument/2006/relationships" name="ACC.EXPNS_" sheetId="90" state="hidden" r:id="rId90"/>
    <sheet xmlns:r="http://schemas.openxmlformats.org/officeDocument/2006/relationships" name="ACC.KEY" sheetId="91" state="visible" r:id="rId91"/>
    <sheet xmlns:r="http://schemas.openxmlformats.org/officeDocument/2006/relationships" name="ACC.KEY_" sheetId="92" state="hidden" r:id="rId92"/>
  </sheets>
  <definedNames>
    <definedName name="_xlnm._FilterDatabase" localSheetId="1" hidden="1">'CONTENTS'!$A$1:$B$46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3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2" borderId="2" applyAlignment="1">
      <alignment horizontal="center" vertical="center" wrapText="1"/>
    </xf>
    <xf numFmtId="0" fontId="6" fillId="2" borderId="2" applyAlignment="1">
      <alignment horizontal="left" vertical="center" wrapText="1" indent="3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20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2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2" borderId="2" applyAlignment="1" pivotButton="0" quotePrefix="0" xfId="8">
      <alignment horizontal="left" vertical="center" wrapText="1" indent="3"/>
    </xf>
    <xf numFmtId="0" fontId="6" fillId="2" borderId="2" applyAlignment="1" pivotButton="0" quotePrefix="0" xfId="7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10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9" fillId="3" borderId="2" applyAlignment="1" pivotButton="0" quotePrefix="0" xfId="11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  <xf numFmtId="165" fontId="8" fillId="3" borderId="2" applyAlignment="1" pivotButton="0" quotePrefix="0" xfId="10">
      <alignment horizontal="center" vertical="center" wrapText="1"/>
    </xf>
  </cellXfs>
  <cellStyles count="13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02_FontMagenta_Size13" xfId="7" hidden="0"/>
    <cellStyle name="Fill02_FontMagenta_Sizel13" xfId="8" hidden="0"/>
    <cellStyle name="Fill3_FontBlue_Size12" xfId="9" hidden="0"/>
    <cellStyle name="Fill3_FontCyan_Size12" xfId="10" hidden="0"/>
    <cellStyle name="Fill3_FontRed_Size12" xfId="11" hidden="0"/>
    <cellStyle name="Hyperlink" xfId="1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styles" Target="styles.xml" Id="rId93"/><Relationship Type="http://schemas.openxmlformats.org/officeDocument/2006/relationships/theme" Target="theme/theme1.xml" Id="rId9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SOURCE</t>
        </is>
      </c>
      <c r="B5" s="2" t="inlineStr"/>
    </row>
    <row r="6" ht="40" customHeight="1">
      <c r="A6" s="1" t="inlineStr">
        <is>
          <t>DOMAIN</t>
        </is>
      </c>
      <c r="B6" s="2" t="inlineStr">
        <is>
          <t>DBDat</t>
        </is>
      </c>
    </row>
  </sheetData>
  <dataValidations count="1">
    <dataValidation sqref="B5" showDropDown="0" showInputMessage="0" showErrorMessage="1" allowBlank="0" type="list">
      <formula1>".,SUPER,SDR,REG,CDR,INIT"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  <c r="P1" t="inlineStr">
        <is>
          <t>.</t>
        </is>
      </c>
      <c r="Q1" t="inlineStr">
        <is>
          <t>.</t>
        </is>
      </c>
    </row>
    <row r="2">
      <c r="A2" t="inlineStr">
        <is>
          <t>1C</t>
        </is>
      </c>
      <c r="B2" t="inlineStr">
        <is>
          <t>AE</t>
        </is>
      </c>
      <c r="C2" t="inlineStr">
        <is>
          <t>S11</t>
        </is>
      </c>
      <c r="D2" t="inlineStr">
        <is>
          <t>0</t>
        </is>
      </c>
      <c r="E2" t="inlineStr">
        <is>
          <t>0</t>
        </is>
      </c>
      <c r="F2" t="inlineStr">
        <is>
          <t>01</t>
        </is>
      </c>
      <c r="G2" t="inlineStr">
        <is>
          <t>T</t>
        </is>
      </c>
      <c r="H2" t="inlineStr">
        <is>
          <t>UCITS</t>
        </is>
      </c>
      <c r="I2" t="inlineStr">
        <is>
          <t>MMF</t>
        </is>
      </c>
      <c r="J2" t="inlineStr">
        <is>
          <t>DIS</t>
        </is>
      </c>
      <c r="K2" t="inlineStr">
        <is>
          <t>PRF</t>
        </is>
      </c>
      <c r="L2" t="inlineStr">
        <is>
          <t>LIGHT</t>
        </is>
      </c>
      <c r="M2" t="inlineStr">
        <is>
          <t>ACTIVE</t>
        </is>
      </c>
      <c r="N2" t="inlineStr">
        <is>
          <t>DOM</t>
        </is>
      </c>
      <c r="O2" t="inlineStr">
        <is>
          <t>GOV</t>
        </is>
      </c>
      <c r="P2" t="inlineStr">
        <is>
          <t>RES</t>
        </is>
      </c>
      <c r="Q2" t="inlineStr">
        <is>
          <t>A</t>
        </is>
      </c>
    </row>
    <row r="3">
      <c r="A3" t="inlineStr">
        <is>
          <t>1D</t>
        </is>
      </c>
      <c r="B3" t="inlineStr">
        <is>
          <t>AF</t>
        </is>
      </c>
      <c r="C3" t="inlineStr">
        <is>
          <t>S121</t>
        </is>
      </c>
      <c r="D3" t="inlineStr">
        <is>
          <t>-4</t>
        </is>
      </c>
      <c r="E3" t="inlineStr">
        <is>
          <t>1</t>
        </is>
      </c>
      <c r="F3" t="inlineStr">
        <is>
          <t>01_1</t>
        </is>
      </c>
      <c r="G3" t="inlineStr">
        <is>
          <t>F</t>
        </is>
      </c>
      <c r="H3" t="inlineStr">
        <is>
          <t>RAIF</t>
        </is>
      </c>
      <c r="I3" t="inlineStr">
        <is>
          <t>BON</t>
        </is>
      </c>
      <c r="J3" t="inlineStr">
        <is>
          <t>CUM</t>
        </is>
      </c>
      <c r="K3" t="inlineStr">
        <is>
          <t>RTL</t>
        </is>
      </c>
      <c r="L3" t="inlineStr">
        <is>
          <t>DARK</t>
        </is>
      </c>
      <c r="M3" t="inlineStr">
        <is>
          <t>SYNPAS</t>
        </is>
      </c>
      <c r="N3" t="inlineStr">
        <is>
          <t>EEA</t>
        </is>
      </c>
      <c r="O3" t="inlineStr">
        <is>
          <t>COR</t>
        </is>
      </c>
      <c r="P3" t="inlineStr">
        <is>
          <t>COM</t>
        </is>
      </c>
      <c r="Q3" t="inlineStr">
        <is>
          <t>E</t>
        </is>
      </c>
    </row>
    <row r="4">
      <c r="A4" t="inlineStr">
        <is>
          <t>1E</t>
        </is>
      </c>
      <c r="B4" t="inlineStr">
        <is>
          <t>AL</t>
        </is>
      </c>
      <c r="C4" t="inlineStr">
        <is>
          <t>S122</t>
        </is>
      </c>
      <c r="D4" t="inlineStr">
        <is>
          <t>S11_A</t>
        </is>
      </c>
      <c r="E4" t="inlineStr">
        <is>
          <t>2</t>
        </is>
      </c>
      <c r="F4" t="inlineStr">
        <is>
          <t>01_11</t>
        </is>
      </c>
      <c r="H4" t="inlineStr">
        <is>
          <t>OAIF</t>
        </is>
      </c>
      <c r="I4" t="inlineStr">
        <is>
          <t>EQT</t>
        </is>
      </c>
      <c r="J4" t="inlineStr">
        <is>
          <t>MIX</t>
        </is>
      </c>
      <c r="L4" t="inlineStr">
        <is>
          <t>OTHER</t>
        </is>
      </c>
      <c r="M4" t="inlineStr">
        <is>
          <t>SYNPHY</t>
        </is>
      </c>
      <c r="N4" t="inlineStr">
        <is>
          <t>OEA</t>
        </is>
      </c>
      <c r="O4" t="inlineStr">
        <is>
          <t>MIX</t>
        </is>
      </c>
      <c r="P4" t="inlineStr">
        <is>
          <t>IND</t>
        </is>
      </c>
      <c r="Q4" t="inlineStr">
        <is>
          <t>M</t>
        </is>
      </c>
    </row>
    <row r="5">
      <c r="A5" t="inlineStr">
        <is>
          <t>1F</t>
        </is>
      </c>
      <c r="B5" t="inlineStr">
        <is>
          <t>AO</t>
        </is>
      </c>
      <c r="C5" t="inlineStr">
        <is>
          <t>S123</t>
        </is>
      </c>
      <c r="D5" t="inlineStr">
        <is>
          <t>S11_B</t>
        </is>
      </c>
      <c r="E5" t="inlineStr">
        <is>
          <t>3</t>
        </is>
      </c>
      <c r="F5" t="inlineStr">
        <is>
          <t>01_12</t>
        </is>
      </c>
      <c r="H5" t="inlineStr">
        <is>
          <t>REIT</t>
        </is>
      </c>
      <c r="I5" t="inlineStr">
        <is>
          <t>MIX</t>
        </is>
      </c>
      <c r="N5" t="inlineStr">
        <is>
          <t>NAM</t>
        </is>
      </c>
      <c r="P5" t="inlineStr">
        <is>
          <t>MUL</t>
        </is>
      </c>
      <c r="Q5" t="inlineStr">
        <is>
          <t>O</t>
        </is>
      </c>
    </row>
    <row r="6">
      <c r="A6" t="inlineStr">
        <is>
          <t>1G</t>
        </is>
      </c>
      <c r="B6" t="inlineStr">
        <is>
          <t>AR</t>
        </is>
      </c>
      <c r="C6" t="inlineStr">
        <is>
          <t>S124</t>
        </is>
      </c>
      <c r="D6" t="inlineStr">
        <is>
          <t>S11_C</t>
        </is>
      </c>
      <c r="F6" t="inlineStr">
        <is>
          <t>01_13</t>
        </is>
      </c>
      <c r="H6" t="inlineStr">
        <is>
          <t>OTHER</t>
        </is>
      </c>
      <c r="I6" t="inlineStr">
        <is>
          <t>RES</t>
        </is>
      </c>
      <c r="N6" t="inlineStr">
        <is>
          <t>SAM</t>
        </is>
      </c>
      <c r="P6" t="inlineStr">
        <is>
          <t>OTH</t>
        </is>
      </c>
    </row>
    <row r="7">
      <c r="A7" t="inlineStr">
        <is>
          <t>1H</t>
        </is>
      </c>
      <c r="B7" t="inlineStr">
        <is>
          <t>AT</t>
        </is>
      </c>
      <c r="C7" t="inlineStr">
        <is>
          <t>S125</t>
        </is>
      </c>
      <c r="D7" t="inlineStr">
        <is>
          <t>S122_A</t>
        </is>
      </c>
      <c r="F7" t="inlineStr">
        <is>
          <t>01_14</t>
        </is>
      </c>
      <c r="I7" t="inlineStr">
        <is>
          <t>HED</t>
        </is>
      </c>
      <c r="N7" t="inlineStr">
        <is>
          <t>ASP</t>
        </is>
      </c>
    </row>
    <row r="8">
      <c r="A8" t="inlineStr">
        <is>
          <t>1J</t>
        </is>
      </c>
      <c r="B8" t="inlineStr">
        <is>
          <t>AU</t>
        </is>
      </c>
      <c r="C8" t="inlineStr">
        <is>
          <t>S126</t>
        </is>
      </c>
      <c r="D8" t="inlineStr">
        <is>
          <t>S122_B</t>
        </is>
      </c>
      <c r="F8" t="inlineStr">
        <is>
          <t>01_15</t>
        </is>
      </c>
      <c r="I8" t="inlineStr">
        <is>
          <t>LOA</t>
        </is>
      </c>
      <c r="N8" t="inlineStr">
        <is>
          <t>MEA</t>
        </is>
      </c>
    </row>
    <row r="9">
      <c r="A9" t="inlineStr">
        <is>
          <t>1K</t>
        </is>
      </c>
      <c r="B9" t="inlineStr">
        <is>
          <t>BE</t>
        </is>
      </c>
      <c r="C9" t="inlineStr">
        <is>
          <t>S127</t>
        </is>
      </c>
      <c r="D9" t="inlineStr">
        <is>
          <t>S124_A</t>
        </is>
      </c>
      <c r="F9" t="inlineStr">
        <is>
          <t>01_16</t>
        </is>
      </c>
      <c r="I9" t="inlineStr">
        <is>
          <t>COM</t>
        </is>
      </c>
      <c r="N9" t="inlineStr">
        <is>
          <t>AFR</t>
        </is>
      </c>
    </row>
    <row r="10">
      <c r="A10" t="inlineStr">
        <is>
          <t>1L</t>
        </is>
      </c>
      <c r="B10" t="inlineStr">
        <is>
          <t>BG</t>
        </is>
      </c>
      <c r="C10" t="inlineStr">
        <is>
          <t>S128</t>
        </is>
      </c>
      <c r="D10" t="inlineStr">
        <is>
          <t>S124_B</t>
        </is>
      </c>
      <c r="F10" t="inlineStr">
        <is>
          <t>01_19</t>
        </is>
      </c>
      <c r="I10" t="inlineStr">
        <is>
          <t>INF</t>
        </is>
      </c>
      <c r="N10" t="inlineStr">
        <is>
          <t>OTH</t>
        </is>
      </c>
    </row>
    <row r="11">
      <c r="A11" t="inlineStr">
        <is>
          <t>1M</t>
        </is>
      </c>
      <c r="B11" t="inlineStr">
        <is>
          <t>BH</t>
        </is>
      </c>
      <c r="C11" t="inlineStr">
        <is>
          <t>S129</t>
        </is>
      </c>
      <c r="D11" t="inlineStr">
        <is>
          <t>S125_A</t>
        </is>
      </c>
      <c r="F11" t="inlineStr">
        <is>
          <t>01_2</t>
        </is>
      </c>
      <c r="I11" t="inlineStr">
        <is>
          <t>OTH</t>
        </is>
      </c>
    </row>
    <row r="12">
      <c r="A12" t="inlineStr">
        <is>
          <t>1N</t>
        </is>
      </c>
      <c r="B12" t="inlineStr">
        <is>
          <t>BJ</t>
        </is>
      </c>
      <c r="C12" t="inlineStr">
        <is>
          <t>S1311</t>
        </is>
      </c>
      <c r="D12" t="inlineStr">
        <is>
          <t>S125_B1</t>
        </is>
      </c>
      <c r="F12" t="inlineStr">
        <is>
          <t>01_21</t>
        </is>
      </c>
    </row>
    <row r="13">
      <c r="A13" t="inlineStr">
        <is>
          <t>1O</t>
        </is>
      </c>
      <c r="B13" t="inlineStr">
        <is>
          <t>BM</t>
        </is>
      </c>
      <c r="C13" t="inlineStr">
        <is>
          <t>S1312</t>
        </is>
      </c>
      <c r="D13" t="inlineStr">
        <is>
          <t>S125_B2</t>
        </is>
      </c>
      <c r="F13" t="inlineStr">
        <is>
          <t>01_22</t>
        </is>
      </c>
    </row>
    <row r="14">
      <c r="A14" t="inlineStr">
        <is>
          <t>1P</t>
        </is>
      </c>
      <c r="B14" t="inlineStr">
        <is>
          <t>BR</t>
        </is>
      </c>
      <c r="C14" t="inlineStr">
        <is>
          <t>S1313</t>
        </is>
      </c>
      <c r="D14" t="inlineStr">
        <is>
          <t>S125_C</t>
        </is>
      </c>
      <c r="F14" t="inlineStr">
        <is>
          <t>01_23</t>
        </is>
      </c>
    </row>
    <row r="15">
      <c r="A15" t="inlineStr">
        <is>
          <t>1Q</t>
        </is>
      </c>
      <c r="B15" t="inlineStr">
        <is>
          <t>BS</t>
        </is>
      </c>
      <c r="C15" t="inlineStr">
        <is>
          <t>S1314</t>
        </is>
      </c>
      <c r="D15" t="inlineStr">
        <is>
          <t>S125_D</t>
        </is>
      </c>
      <c r="F15" t="inlineStr">
        <is>
          <t>01_24</t>
        </is>
      </c>
    </row>
    <row r="16">
      <c r="A16" t="inlineStr">
        <is>
          <t>1R</t>
        </is>
      </c>
      <c r="B16" t="inlineStr">
        <is>
          <t>BY</t>
        </is>
      </c>
      <c r="C16" t="inlineStr">
        <is>
          <t>S14</t>
        </is>
      </c>
      <c r="D16" t="inlineStr">
        <is>
          <t>S125_E</t>
        </is>
      </c>
      <c r="F16" t="inlineStr">
        <is>
          <t>01_25</t>
        </is>
      </c>
    </row>
    <row r="17">
      <c r="A17" t="inlineStr">
        <is>
          <t>1S</t>
        </is>
      </c>
      <c r="B17" t="inlineStr">
        <is>
          <t>BZ</t>
        </is>
      </c>
      <c r="C17" t="inlineStr">
        <is>
          <t>S15</t>
        </is>
      </c>
      <c r="D17" t="inlineStr">
        <is>
          <t>S126_A</t>
        </is>
      </c>
      <c r="F17" t="inlineStr">
        <is>
          <t>01_26</t>
        </is>
      </c>
    </row>
    <row r="18">
      <c r="A18" t="inlineStr">
        <is>
          <t>1T</t>
        </is>
      </c>
      <c r="B18" t="inlineStr">
        <is>
          <t>CA</t>
        </is>
      </c>
      <c r="D18" t="inlineStr">
        <is>
          <t>S126_B</t>
        </is>
      </c>
      <c r="F18" t="inlineStr">
        <is>
          <t>01_27</t>
        </is>
      </c>
    </row>
    <row r="19">
      <c r="A19" t="inlineStr">
        <is>
          <t>1U</t>
        </is>
      </c>
      <c r="B19" t="inlineStr">
        <is>
          <t>CG</t>
        </is>
      </c>
      <c r="D19" t="inlineStr">
        <is>
          <t>S126_C</t>
        </is>
      </c>
      <c r="F19" t="inlineStr">
        <is>
          <t>01_28</t>
        </is>
      </c>
    </row>
    <row r="20">
      <c r="A20" t="inlineStr">
        <is>
          <t>1U1</t>
        </is>
      </c>
      <c r="B20" t="inlineStr">
        <is>
          <t>CH</t>
        </is>
      </c>
      <c r="D20" t="inlineStr">
        <is>
          <t>S126_D</t>
        </is>
      </c>
      <c r="F20" t="inlineStr">
        <is>
          <t>01_29</t>
        </is>
      </c>
    </row>
    <row r="21">
      <c r="A21" t="inlineStr">
        <is>
          <t>1U2</t>
        </is>
      </c>
      <c r="B21" t="inlineStr">
        <is>
          <t>CL</t>
        </is>
      </c>
      <c r="D21" t="inlineStr">
        <is>
          <t>S127_A</t>
        </is>
      </c>
      <c r="F21" t="inlineStr">
        <is>
          <t>01_3</t>
        </is>
      </c>
    </row>
    <row r="22">
      <c r="A22" t="inlineStr">
        <is>
          <t>1V</t>
        </is>
      </c>
      <c r="B22" t="inlineStr">
        <is>
          <t>CM</t>
        </is>
      </c>
      <c r="D22" t="inlineStr">
        <is>
          <t>S127_B</t>
        </is>
      </c>
      <c r="F22" t="inlineStr">
        <is>
          <t>01_30</t>
        </is>
      </c>
    </row>
    <row r="23">
      <c r="A23" t="inlineStr">
        <is>
          <t>4B</t>
        </is>
      </c>
      <c r="B23" t="inlineStr">
        <is>
          <t>CN</t>
        </is>
      </c>
      <c r="D23" t="inlineStr">
        <is>
          <t>S128_A</t>
        </is>
      </c>
      <c r="F23" t="inlineStr">
        <is>
          <t>01_4</t>
        </is>
      </c>
    </row>
    <row r="24">
      <c r="A24" t="inlineStr">
        <is>
          <t>4C</t>
        </is>
      </c>
      <c r="B24" t="inlineStr">
        <is>
          <t>CO</t>
        </is>
      </c>
      <c r="D24" t="inlineStr">
        <is>
          <t>S128_B</t>
        </is>
      </c>
      <c r="F24" t="inlineStr">
        <is>
          <t>01_41</t>
        </is>
      </c>
    </row>
    <row r="25">
      <c r="A25" t="inlineStr">
        <is>
          <t>4D</t>
        </is>
      </c>
      <c r="B25" t="inlineStr">
        <is>
          <t>CW</t>
        </is>
      </c>
      <c r="D25" t="inlineStr">
        <is>
          <t>S128_C</t>
        </is>
      </c>
      <c r="F25" t="inlineStr">
        <is>
          <t>01_42</t>
        </is>
      </c>
    </row>
    <row r="26">
      <c r="A26" t="inlineStr">
        <is>
          <t>4E</t>
        </is>
      </c>
      <c r="B26" t="inlineStr">
        <is>
          <t>CY</t>
        </is>
      </c>
      <c r="D26" t="inlineStr">
        <is>
          <t>S128_D</t>
        </is>
      </c>
      <c r="F26" t="inlineStr">
        <is>
          <t>01_43</t>
        </is>
      </c>
    </row>
    <row r="27">
      <c r="A27" t="inlineStr">
        <is>
          <t>4F</t>
        </is>
      </c>
      <c r="B27" t="inlineStr">
        <is>
          <t>CZ</t>
        </is>
      </c>
      <c r="F27" t="inlineStr">
        <is>
          <t>01_44</t>
        </is>
      </c>
    </row>
    <row r="28">
      <c r="A28" t="inlineStr">
        <is>
          <t>4G</t>
        </is>
      </c>
      <c r="B28" t="inlineStr">
        <is>
          <t>DE</t>
        </is>
      </c>
      <c r="F28" t="inlineStr">
        <is>
          <t>01_45</t>
        </is>
      </c>
    </row>
    <row r="29">
      <c r="A29" t="inlineStr">
        <is>
          <t>4H</t>
        </is>
      </c>
      <c r="B29" t="inlineStr">
        <is>
          <t>DK</t>
        </is>
      </c>
      <c r="F29" t="inlineStr">
        <is>
          <t>01_46</t>
        </is>
      </c>
    </row>
    <row r="30">
      <c r="A30" t="inlineStr">
        <is>
          <t>4I</t>
        </is>
      </c>
      <c r="B30" t="inlineStr">
        <is>
          <t>DO</t>
        </is>
      </c>
      <c r="F30" t="inlineStr">
        <is>
          <t>01_47</t>
        </is>
      </c>
    </row>
    <row r="31">
      <c r="A31" t="inlineStr">
        <is>
          <t>4J1</t>
        </is>
      </c>
      <c r="B31" t="inlineStr">
        <is>
          <t>EG</t>
        </is>
      </c>
      <c r="F31" t="inlineStr">
        <is>
          <t>01_49</t>
        </is>
      </c>
    </row>
    <row r="32">
      <c r="A32" t="inlineStr">
        <is>
          <t>4J2</t>
        </is>
      </c>
      <c r="B32" t="inlineStr">
        <is>
          <t>ER</t>
        </is>
      </c>
      <c r="F32" t="inlineStr">
        <is>
          <t>01_5</t>
        </is>
      </c>
    </row>
    <row r="33">
      <c r="A33" t="inlineStr">
        <is>
          <t>4J3</t>
        </is>
      </c>
      <c r="B33" t="inlineStr">
        <is>
          <t>ES</t>
        </is>
      </c>
      <c r="F33" t="inlineStr">
        <is>
          <t>01_50</t>
        </is>
      </c>
    </row>
    <row r="34">
      <c r="A34" t="inlineStr">
        <is>
          <t>4J4</t>
        </is>
      </c>
      <c r="B34" t="inlineStr">
        <is>
          <t>FI</t>
        </is>
      </c>
      <c r="F34" t="inlineStr">
        <is>
          <t>01_6</t>
        </is>
      </c>
    </row>
    <row r="35">
      <c r="A35" t="inlineStr">
        <is>
          <t>4J5</t>
        </is>
      </c>
      <c r="B35" t="inlineStr">
        <is>
          <t>FO</t>
        </is>
      </c>
      <c r="F35" t="inlineStr">
        <is>
          <t>01_61</t>
        </is>
      </c>
    </row>
    <row r="36">
      <c r="A36" t="inlineStr">
        <is>
          <t>4J6</t>
        </is>
      </c>
      <c r="B36" t="inlineStr">
        <is>
          <t>FR</t>
        </is>
      </c>
      <c r="F36" t="inlineStr">
        <is>
          <t>01_62</t>
        </is>
      </c>
    </row>
    <row r="37">
      <c r="A37" t="inlineStr">
        <is>
          <t>4J7</t>
        </is>
      </c>
      <c r="B37" t="inlineStr">
        <is>
          <t>GB</t>
        </is>
      </c>
      <c r="F37" t="inlineStr">
        <is>
          <t>01_63</t>
        </is>
      </c>
    </row>
    <row r="38">
      <c r="A38" t="inlineStr">
        <is>
          <t>4J81</t>
        </is>
      </c>
      <c r="B38" t="inlineStr">
        <is>
          <t>GE</t>
        </is>
      </c>
      <c r="F38" t="inlineStr">
        <is>
          <t>01_64</t>
        </is>
      </c>
    </row>
    <row r="39">
      <c r="A39" t="inlineStr">
        <is>
          <t>4J810</t>
        </is>
      </c>
      <c r="B39" t="inlineStr">
        <is>
          <t>GG</t>
        </is>
      </c>
      <c r="F39" t="inlineStr">
        <is>
          <t>01_7</t>
        </is>
      </c>
    </row>
    <row r="40">
      <c r="A40" t="inlineStr">
        <is>
          <t>4J811</t>
        </is>
      </c>
      <c r="B40" t="inlineStr">
        <is>
          <t>GI</t>
        </is>
      </c>
      <c r="F40" t="inlineStr">
        <is>
          <t>01_70</t>
        </is>
      </c>
    </row>
    <row r="41">
      <c r="A41" t="inlineStr">
        <is>
          <t>4J812</t>
        </is>
      </c>
      <c r="B41" t="inlineStr">
        <is>
          <t>GR</t>
        </is>
      </c>
      <c r="F41" t="inlineStr">
        <is>
          <t>02</t>
        </is>
      </c>
    </row>
    <row r="42">
      <c r="A42" t="inlineStr">
        <is>
          <t>4J813</t>
        </is>
      </c>
      <c r="B42" t="inlineStr">
        <is>
          <t>HK</t>
        </is>
      </c>
      <c r="F42" t="inlineStr">
        <is>
          <t>02_1</t>
        </is>
      </c>
    </row>
    <row r="43">
      <c r="A43" t="inlineStr">
        <is>
          <t>4J814</t>
        </is>
      </c>
      <c r="B43" t="inlineStr">
        <is>
          <t>HR</t>
        </is>
      </c>
      <c r="F43" t="inlineStr">
        <is>
          <t>02_10</t>
        </is>
      </c>
    </row>
    <row r="44">
      <c r="A44" t="inlineStr">
        <is>
          <t>4J815</t>
        </is>
      </c>
      <c r="B44" t="inlineStr">
        <is>
          <t>HU</t>
        </is>
      </c>
      <c r="F44" t="inlineStr">
        <is>
          <t>02_2</t>
        </is>
      </c>
    </row>
    <row r="45">
      <c r="A45" t="inlineStr">
        <is>
          <t>4J816</t>
        </is>
      </c>
      <c r="B45" t="inlineStr">
        <is>
          <t>ID</t>
        </is>
      </c>
      <c r="F45" t="inlineStr">
        <is>
          <t>02_20</t>
        </is>
      </c>
    </row>
    <row r="46">
      <c r="A46" t="inlineStr">
        <is>
          <t>4J817</t>
        </is>
      </c>
      <c r="B46" t="inlineStr">
        <is>
          <t>IE</t>
        </is>
      </c>
      <c r="F46" t="inlineStr">
        <is>
          <t>02_3</t>
        </is>
      </c>
    </row>
    <row r="47">
      <c r="A47" t="inlineStr">
        <is>
          <t>4J818</t>
        </is>
      </c>
      <c r="B47" t="inlineStr">
        <is>
          <t>IL</t>
        </is>
      </c>
      <c r="F47" t="inlineStr">
        <is>
          <t>02_30</t>
        </is>
      </c>
    </row>
    <row r="48">
      <c r="A48" t="inlineStr">
        <is>
          <t>4J819</t>
        </is>
      </c>
      <c r="B48" t="inlineStr">
        <is>
          <t>IM</t>
        </is>
      </c>
      <c r="F48" t="inlineStr">
        <is>
          <t>02_4</t>
        </is>
      </c>
    </row>
    <row r="49">
      <c r="A49" t="inlineStr">
        <is>
          <t>4J82</t>
        </is>
      </c>
      <c r="B49" t="inlineStr">
        <is>
          <t>IN</t>
        </is>
      </c>
      <c r="F49" t="inlineStr">
        <is>
          <t>02_40</t>
        </is>
      </c>
    </row>
    <row r="50">
      <c r="A50" t="inlineStr">
        <is>
          <t>4J820</t>
        </is>
      </c>
      <c r="B50" t="inlineStr">
        <is>
          <t>IO</t>
        </is>
      </c>
      <c r="F50" t="inlineStr">
        <is>
          <t>03</t>
        </is>
      </c>
    </row>
    <row r="51">
      <c r="A51" t="inlineStr">
        <is>
          <t>4J821</t>
        </is>
      </c>
      <c r="B51" t="inlineStr">
        <is>
          <t>IS</t>
        </is>
      </c>
      <c r="F51" t="inlineStr">
        <is>
          <t>03_1</t>
        </is>
      </c>
    </row>
    <row r="52">
      <c r="A52" t="inlineStr">
        <is>
          <t>4J822</t>
        </is>
      </c>
      <c r="B52" t="inlineStr">
        <is>
          <t>IT</t>
        </is>
      </c>
      <c r="F52" t="inlineStr">
        <is>
          <t>03_11</t>
        </is>
      </c>
    </row>
    <row r="53">
      <c r="A53" t="inlineStr">
        <is>
          <t>4J823</t>
        </is>
      </c>
      <c r="B53" t="inlineStr">
        <is>
          <t>JE</t>
        </is>
      </c>
      <c r="F53" t="inlineStr">
        <is>
          <t>03_12</t>
        </is>
      </c>
    </row>
    <row r="54">
      <c r="A54" t="inlineStr">
        <is>
          <t>4J824</t>
        </is>
      </c>
      <c r="B54" t="inlineStr">
        <is>
          <t>JP</t>
        </is>
      </c>
      <c r="F54" t="inlineStr">
        <is>
          <t>03_2</t>
        </is>
      </c>
    </row>
    <row r="55">
      <c r="A55" t="inlineStr">
        <is>
          <t>4J825</t>
        </is>
      </c>
      <c r="B55" t="inlineStr">
        <is>
          <t>KE</t>
        </is>
      </c>
      <c r="F55" t="inlineStr">
        <is>
          <t>03_21</t>
        </is>
      </c>
    </row>
    <row r="56">
      <c r="A56" t="inlineStr">
        <is>
          <t>4J826</t>
        </is>
      </c>
      <c r="B56" t="inlineStr">
        <is>
          <t>KR</t>
        </is>
      </c>
      <c r="F56" t="inlineStr">
        <is>
          <t>03_22</t>
        </is>
      </c>
    </row>
    <row r="57">
      <c r="A57" t="inlineStr">
        <is>
          <t>4J827</t>
        </is>
      </c>
      <c r="B57" t="inlineStr">
        <is>
          <t>KY</t>
        </is>
      </c>
      <c r="F57" t="inlineStr">
        <is>
          <t>05</t>
        </is>
      </c>
    </row>
    <row r="58">
      <c r="A58" t="inlineStr">
        <is>
          <t>4J828</t>
        </is>
      </c>
      <c r="B58" t="inlineStr">
        <is>
          <t>KZ</t>
        </is>
      </c>
      <c r="F58" t="inlineStr">
        <is>
          <t>05_1</t>
        </is>
      </c>
    </row>
    <row r="59">
      <c r="A59" t="inlineStr">
        <is>
          <t>4J829</t>
        </is>
      </c>
      <c r="B59" t="inlineStr">
        <is>
          <t>LB</t>
        </is>
      </c>
      <c r="F59" t="inlineStr">
        <is>
          <t>05_10</t>
        </is>
      </c>
    </row>
    <row r="60">
      <c r="A60" t="inlineStr">
        <is>
          <t>4J83</t>
        </is>
      </c>
      <c r="B60" t="inlineStr">
        <is>
          <t>LR</t>
        </is>
      </c>
      <c r="F60" t="inlineStr">
        <is>
          <t>05_2</t>
        </is>
      </c>
    </row>
    <row r="61">
      <c r="A61" t="inlineStr">
        <is>
          <t>4J830</t>
        </is>
      </c>
      <c r="B61" t="inlineStr">
        <is>
          <t>LU</t>
        </is>
      </c>
      <c r="F61" t="inlineStr">
        <is>
          <t>05_20</t>
        </is>
      </c>
    </row>
    <row r="62">
      <c r="A62" t="inlineStr">
        <is>
          <t>4J831</t>
        </is>
      </c>
      <c r="B62" t="inlineStr">
        <is>
          <t>LV</t>
        </is>
      </c>
      <c r="F62" t="inlineStr">
        <is>
          <t>06</t>
        </is>
      </c>
    </row>
    <row r="63">
      <c r="A63" t="inlineStr">
        <is>
          <t>4J832</t>
        </is>
      </c>
      <c r="B63" t="inlineStr">
        <is>
          <t>LY</t>
        </is>
      </c>
      <c r="F63" t="inlineStr">
        <is>
          <t>06_1</t>
        </is>
      </c>
    </row>
    <row r="64">
      <c r="A64" t="inlineStr">
        <is>
          <t>4J833</t>
        </is>
      </c>
      <c r="B64" t="inlineStr">
        <is>
          <t>ME</t>
        </is>
      </c>
      <c r="F64" t="inlineStr">
        <is>
          <t>06_10</t>
        </is>
      </c>
    </row>
    <row r="65">
      <c r="A65" t="inlineStr">
        <is>
          <t>4J834</t>
        </is>
      </c>
      <c r="B65" t="inlineStr">
        <is>
          <t>MH</t>
        </is>
      </c>
      <c r="F65" t="inlineStr">
        <is>
          <t>06_2</t>
        </is>
      </c>
    </row>
    <row r="66">
      <c r="A66" t="inlineStr">
        <is>
          <t>4J835</t>
        </is>
      </c>
      <c r="B66" t="inlineStr">
        <is>
          <t>MK</t>
        </is>
      </c>
      <c r="F66" t="inlineStr">
        <is>
          <t>06_20</t>
        </is>
      </c>
    </row>
    <row r="67">
      <c r="A67" t="inlineStr">
        <is>
          <t>4J836</t>
        </is>
      </c>
      <c r="B67" t="inlineStr">
        <is>
          <t>MN</t>
        </is>
      </c>
      <c r="F67" t="inlineStr">
        <is>
          <t>07</t>
        </is>
      </c>
    </row>
    <row r="68">
      <c r="A68" t="inlineStr">
        <is>
          <t>4J837</t>
        </is>
      </c>
      <c r="B68" t="inlineStr">
        <is>
          <t>MU</t>
        </is>
      </c>
      <c r="F68" t="inlineStr">
        <is>
          <t>07_1</t>
        </is>
      </c>
    </row>
    <row r="69">
      <c r="A69" t="inlineStr">
        <is>
          <t>4J838</t>
        </is>
      </c>
      <c r="B69" t="inlineStr">
        <is>
          <t>MW</t>
        </is>
      </c>
      <c r="F69" t="inlineStr">
        <is>
          <t>07_10</t>
        </is>
      </c>
    </row>
    <row r="70">
      <c r="A70" t="inlineStr">
        <is>
          <t>4J839</t>
        </is>
      </c>
      <c r="B70" t="inlineStr">
        <is>
          <t>MX</t>
        </is>
      </c>
      <c r="F70" t="inlineStr">
        <is>
          <t>07_2</t>
        </is>
      </c>
    </row>
    <row r="71">
      <c r="A71" t="inlineStr">
        <is>
          <t>4J84</t>
        </is>
      </c>
      <c r="B71" t="inlineStr">
        <is>
          <t>NG</t>
        </is>
      </c>
      <c r="F71" t="inlineStr">
        <is>
          <t>07_21</t>
        </is>
      </c>
    </row>
    <row r="72">
      <c r="A72" t="inlineStr">
        <is>
          <t>4J840</t>
        </is>
      </c>
      <c r="B72" t="inlineStr">
        <is>
          <t>NL</t>
        </is>
      </c>
      <c r="F72" t="inlineStr">
        <is>
          <t>07_29</t>
        </is>
      </c>
    </row>
    <row r="73">
      <c r="A73" t="inlineStr">
        <is>
          <t>4J841</t>
        </is>
      </c>
      <c r="B73" t="inlineStr">
        <is>
          <t>NO</t>
        </is>
      </c>
      <c r="F73" t="inlineStr">
        <is>
          <t>08</t>
        </is>
      </c>
    </row>
    <row r="74">
      <c r="A74" t="inlineStr">
        <is>
          <t>4J842</t>
        </is>
      </c>
      <c r="B74" t="inlineStr">
        <is>
          <t>NZ</t>
        </is>
      </c>
      <c r="F74" t="inlineStr">
        <is>
          <t>08_1</t>
        </is>
      </c>
    </row>
    <row r="75">
      <c r="A75" t="inlineStr">
        <is>
          <t>4J85</t>
        </is>
      </c>
      <c r="B75" t="inlineStr">
        <is>
          <t>OM</t>
        </is>
      </c>
      <c r="F75" t="inlineStr">
        <is>
          <t>08_11</t>
        </is>
      </c>
    </row>
    <row r="76">
      <c r="A76" t="inlineStr">
        <is>
          <t>4J86</t>
        </is>
      </c>
      <c r="B76" t="inlineStr">
        <is>
          <t>PA</t>
        </is>
      </c>
      <c r="F76" t="inlineStr">
        <is>
          <t>08_12</t>
        </is>
      </c>
    </row>
    <row r="77">
      <c r="A77" t="inlineStr">
        <is>
          <t>4J87</t>
        </is>
      </c>
      <c r="B77" t="inlineStr">
        <is>
          <t>PE</t>
        </is>
      </c>
      <c r="F77" t="inlineStr">
        <is>
          <t>08_9</t>
        </is>
      </c>
    </row>
    <row r="78">
      <c r="A78" t="inlineStr">
        <is>
          <t>4J88</t>
        </is>
      </c>
      <c r="B78" t="inlineStr">
        <is>
          <t>PG</t>
        </is>
      </c>
      <c r="F78" t="inlineStr">
        <is>
          <t>08_91</t>
        </is>
      </c>
    </row>
    <row r="79">
      <c r="A79" t="inlineStr">
        <is>
          <t>4J89</t>
        </is>
      </c>
      <c r="B79" t="inlineStr">
        <is>
          <t>PH</t>
        </is>
      </c>
      <c r="F79" t="inlineStr">
        <is>
          <t>08_92</t>
        </is>
      </c>
    </row>
    <row r="80">
      <c r="A80" t="inlineStr">
        <is>
          <t>4J90</t>
        </is>
      </c>
      <c r="B80" t="inlineStr">
        <is>
          <t>PL</t>
        </is>
      </c>
      <c r="F80" t="inlineStr">
        <is>
          <t>08_93</t>
        </is>
      </c>
    </row>
    <row r="81">
      <c r="A81" t="inlineStr">
        <is>
          <t>4M</t>
        </is>
      </c>
      <c r="B81" t="inlineStr">
        <is>
          <t>PT</t>
        </is>
      </c>
      <c r="F81" t="inlineStr">
        <is>
          <t>08_99</t>
        </is>
      </c>
    </row>
    <row r="82">
      <c r="A82" t="inlineStr">
        <is>
          <t>4R</t>
        </is>
      </c>
      <c r="B82" t="inlineStr">
        <is>
          <t>QA</t>
        </is>
      </c>
      <c r="F82" t="inlineStr">
        <is>
          <t>09</t>
        </is>
      </c>
    </row>
    <row r="83">
      <c r="A83" t="inlineStr">
        <is>
          <t>4S</t>
        </is>
      </c>
      <c r="B83" t="inlineStr">
        <is>
          <t>RO</t>
        </is>
      </c>
      <c r="F83" t="inlineStr">
        <is>
          <t>09_1</t>
        </is>
      </c>
    </row>
    <row r="84">
      <c r="A84" t="inlineStr">
        <is>
          <t>4T</t>
        </is>
      </c>
      <c r="B84" t="inlineStr">
        <is>
          <t>RS</t>
        </is>
      </c>
      <c r="F84" t="inlineStr">
        <is>
          <t>09_10</t>
        </is>
      </c>
    </row>
    <row r="85">
      <c r="A85" t="inlineStr">
        <is>
          <t>4T1</t>
        </is>
      </c>
      <c r="B85" t="inlineStr">
        <is>
          <t>RU</t>
        </is>
      </c>
      <c r="F85" t="inlineStr">
        <is>
          <t>09_9</t>
        </is>
      </c>
    </row>
    <row r="86">
      <c r="A86" t="inlineStr">
        <is>
          <t>4T2</t>
        </is>
      </c>
      <c r="B86" t="inlineStr">
        <is>
          <t>SA</t>
        </is>
      </c>
      <c r="F86" t="inlineStr">
        <is>
          <t>09_90</t>
        </is>
      </c>
    </row>
    <row r="87">
      <c r="A87" t="inlineStr">
        <is>
          <t>4T3</t>
        </is>
      </c>
      <c r="B87" t="inlineStr">
        <is>
          <t>SC</t>
        </is>
      </c>
      <c r="F87" t="inlineStr">
        <is>
          <t>10</t>
        </is>
      </c>
    </row>
    <row r="88">
      <c r="A88" t="inlineStr">
        <is>
          <t>4U</t>
        </is>
      </c>
      <c r="B88" t="inlineStr">
        <is>
          <t>SD</t>
        </is>
      </c>
      <c r="F88" t="inlineStr">
        <is>
          <t>10_1</t>
        </is>
      </c>
    </row>
    <row r="89">
      <c r="A89" t="inlineStr">
        <is>
          <t>4V</t>
        </is>
      </c>
      <c r="B89" t="inlineStr">
        <is>
          <t>SE</t>
        </is>
      </c>
      <c r="F89" t="inlineStr">
        <is>
          <t>10_11</t>
        </is>
      </c>
    </row>
    <row r="90">
      <c r="A90" t="inlineStr">
        <is>
          <t>4W</t>
        </is>
      </c>
      <c r="B90" t="inlineStr">
        <is>
          <t>SG</t>
        </is>
      </c>
      <c r="F90" t="inlineStr">
        <is>
          <t>10_12</t>
        </is>
      </c>
    </row>
    <row r="91">
      <c r="A91" t="inlineStr">
        <is>
          <t>5B</t>
        </is>
      </c>
      <c r="B91" t="inlineStr">
        <is>
          <t>SH</t>
        </is>
      </c>
      <c r="F91" t="inlineStr">
        <is>
          <t>10_13</t>
        </is>
      </c>
    </row>
    <row r="92">
      <c r="A92" t="inlineStr">
        <is>
          <t>5C</t>
        </is>
      </c>
      <c r="B92" t="inlineStr">
        <is>
          <t>SI</t>
        </is>
      </c>
      <c r="F92" t="inlineStr">
        <is>
          <t>10_2</t>
        </is>
      </c>
    </row>
    <row r="93">
      <c r="A93" t="inlineStr">
        <is>
          <t>5D</t>
        </is>
      </c>
      <c r="B93" t="inlineStr">
        <is>
          <t>SK</t>
        </is>
      </c>
      <c r="F93" t="inlineStr">
        <is>
          <t>10_20</t>
        </is>
      </c>
    </row>
    <row r="94">
      <c r="A94" t="inlineStr">
        <is>
          <t>5E</t>
        </is>
      </c>
      <c r="B94" t="inlineStr">
        <is>
          <t>TH</t>
        </is>
      </c>
      <c r="F94" t="inlineStr">
        <is>
          <t>10_3</t>
        </is>
      </c>
    </row>
    <row r="95">
      <c r="A95" t="inlineStr">
        <is>
          <t>5F</t>
        </is>
      </c>
      <c r="B95" t="inlineStr">
        <is>
          <t>TR</t>
        </is>
      </c>
      <c r="F95" t="inlineStr">
        <is>
          <t>10_31</t>
        </is>
      </c>
    </row>
    <row r="96">
      <c r="A96" t="inlineStr">
        <is>
          <t>5G</t>
        </is>
      </c>
      <c r="B96" t="inlineStr">
        <is>
          <t>TW</t>
        </is>
      </c>
      <c r="F96" t="inlineStr">
        <is>
          <t>10_32</t>
        </is>
      </c>
    </row>
    <row r="97">
      <c r="A97" t="inlineStr">
        <is>
          <t>5H</t>
        </is>
      </c>
      <c r="B97" t="inlineStr">
        <is>
          <t>TZ</t>
        </is>
      </c>
      <c r="F97" t="inlineStr">
        <is>
          <t>10_39</t>
        </is>
      </c>
    </row>
    <row r="98">
      <c r="A98" t="inlineStr">
        <is>
          <t>5I</t>
        </is>
      </c>
      <c r="B98" t="inlineStr">
        <is>
          <t>UA</t>
        </is>
      </c>
      <c r="F98" t="inlineStr">
        <is>
          <t>10_4</t>
        </is>
      </c>
    </row>
    <row r="99">
      <c r="A99" t="inlineStr">
        <is>
          <t>5J</t>
        </is>
      </c>
      <c r="B99" t="inlineStr">
        <is>
          <t>US</t>
        </is>
      </c>
      <c r="F99" t="inlineStr">
        <is>
          <t>10_41</t>
        </is>
      </c>
    </row>
    <row r="100">
      <c r="A100" t="inlineStr">
        <is>
          <t>5K</t>
        </is>
      </c>
      <c r="B100" t="inlineStr">
        <is>
          <t>VA</t>
        </is>
      </c>
      <c r="F100" t="inlineStr">
        <is>
          <t>10_42</t>
        </is>
      </c>
    </row>
    <row r="101">
      <c r="A101" t="inlineStr">
        <is>
          <t>5L</t>
        </is>
      </c>
      <c r="B101" t="inlineStr">
        <is>
          <t>VE</t>
        </is>
      </c>
      <c r="F101" t="inlineStr">
        <is>
          <t>10_5</t>
        </is>
      </c>
    </row>
    <row r="102">
      <c r="A102" t="inlineStr">
        <is>
          <t>5M</t>
        </is>
      </c>
      <c r="B102" t="inlineStr">
        <is>
          <t>VG</t>
        </is>
      </c>
      <c r="F102" t="inlineStr">
        <is>
          <t>10_51</t>
        </is>
      </c>
    </row>
    <row r="103">
      <c r="A103" t="inlineStr">
        <is>
          <t>5N</t>
        </is>
      </c>
      <c r="B103" t="inlineStr">
        <is>
          <t>ZA</t>
        </is>
      </c>
      <c r="F103" t="inlineStr">
        <is>
          <t>10_52</t>
        </is>
      </c>
    </row>
    <row r="104">
      <c r="A104" t="inlineStr">
        <is>
          <t>5O</t>
        </is>
      </c>
      <c r="B104" t="inlineStr">
        <is>
          <t>ZM</t>
        </is>
      </c>
      <c r="F104" t="inlineStr">
        <is>
          <t>10_6</t>
        </is>
      </c>
    </row>
    <row r="105">
      <c r="A105" t="inlineStr">
        <is>
          <t>5P</t>
        </is>
      </c>
      <c r="F105" t="inlineStr">
        <is>
          <t>10_61</t>
        </is>
      </c>
    </row>
    <row r="106">
      <c r="A106" t="inlineStr">
        <is>
          <t>5Q</t>
        </is>
      </c>
      <c r="F106" t="inlineStr">
        <is>
          <t>10_62</t>
        </is>
      </c>
    </row>
    <row r="107">
      <c r="A107" t="inlineStr">
        <is>
          <t>5R</t>
        </is>
      </c>
      <c r="F107" t="inlineStr">
        <is>
          <t>10_7</t>
        </is>
      </c>
    </row>
    <row r="108">
      <c r="A108" t="inlineStr">
        <is>
          <t>5S</t>
        </is>
      </c>
      <c r="F108" t="inlineStr">
        <is>
          <t>10_71</t>
        </is>
      </c>
    </row>
    <row r="109">
      <c r="A109" t="inlineStr">
        <is>
          <t>5T</t>
        </is>
      </c>
      <c r="F109" t="inlineStr">
        <is>
          <t>10_72</t>
        </is>
      </c>
    </row>
    <row r="110">
      <c r="A110" t="inlineStr">
        <is>
          <t>5U</t>
        </is>
      </c>
      <c r="F110" t="inlineStr">
        <is>
          <t>10_73</t>
        </is>
      </c>
    </row>
    <row r="111">
      <c r="A111" t="inlineStr">
        <is>
          <t>5W</t>
        </is>
      </c>
      <c r="F111" t="inlineStr">
        <is>
          <t>10_8</t>
        </is>
      </c>
    </row>
    <row r="112">
      <c r="A112" t="inlineStr">
        <is>
          <t>5X</t>
        </is>
      </c>
      <c r="F112" t="inlineStr">
        <is>
          <t>10_81</t>
        </is>
      </c>
    </row>
    <row r="113">
      <c r="A113" t="inlineStr">
        <is>
          <t>5Z1</t>
        </is>
      </c>
      <c r="F113" t="inlineStr">
        <is>
          <t>10_82</t>
        </is>
      </c>
    </row>
    <row r="114">
      <c r="A114" t="inlineStr">
        <is>
          <t>5Z10</t>
        </is>
      </c>
      <c r="F114" t="inlineStr">
        <is>
          <t>10_83</t>
        </is>
      </c>
    </row>
    <row r="115">
      <c r="A115" t="inlineStr">
        <is>
          <t>5Z11</t>
        </is>
      </c>
      <c r="F115" t="inlineStr">
        <is>
          <t>10_84</t>
        </is>
      </c>
    </row>
    <row r="116">
      <c r="A116" t="inlineStr">
        <is>
          <t>5Z12</t>
        </is>
      </c>
      <c r="F116" t="inlineStr">
        <is>
          <t>10_85</t>
        </is>
      </c>
    </row>
    <row r="117">
      <c r="A117" t="inlineStr">
        <is>
          <t>5Z13</t>
        </is>
      </c>
      <c r="F117" t="inlineStr">
        <is>
          <t>10_86</t>
        </is>
      </c>
    </row>
    <row r="118">
      <c r="A118" t="inlineStr">
        <is>
          <t>5Z14</t>
        </is>
      </c>
      <c r="F118" t="inlineStr">
        <is>
          <t>10_89</t>
        </is>
      </c>
    </row>
    <row r="119">
      <c r="A119" t="inlineStr">
        <is>
          <t>5Z15</t>
        </is>
      </c>
      <c r="F119" t="inlineStr">
        <is>
          <t>10_9</t>
        </is>
      </c>
    </row>
    <row r="120">
      <c r="A120" t="inlineStr">
        <is>
          <t>5Z16</t>
        </is>
      </c>
      <c r="F120" t="inlineStr">
        <is>
          <t>10_91</t>
        </is>
      </c>
    </row>
    <row r="121">
      <c r="A121" t="inlineStr">
        <is>
          <t>5Z17</t>
        </is>
      </c>
      <c r="F121" t="inlineStr">
        <is>
          <t>10_92</t>
        </is>
      </c>
    </row>
    <row r="122">
      <c r="A122" t="inlineStr">
        <is>
          <t>5Z18</t>
        </is>
      </c>
      <c r="F122" t="inlineStr">
        <is>
          <t>11</t>
        </is>
      </c>
    </row>
    <row r="123">
      <c r="A123" t="inlineStr">
        <is>
          <t>5Z19</t>
        </is>
      </c>
      <c r="F123" t="inlineStr">
        <is>
          <t>11_0</t>
        </is>
      </c>
    </row>
    <row r="124">
      <c r="A124" t="inlineStr">
        <is>
          <t>5Z2</t>
        </is>
      </c>
      <c r="F124" t="inlineStr">
        <is>
          <t>11_01</t>
        </is>
      </c>
    </row>
    <row r="125">
      <c r="A125" t="inlineStr">
        <is>
          <t>5Z20</t>
        </is>
      </c>
      <c r="F125" t="inlineStr">
        <is>
          <t>11_02</t>
        </is>
      </c>
    </row>
    <row r="126">
      <c r="A126" t="inlineStr">
        <is>
          <t>5Z21</t>
        </is>
      </c>
      <c r="F126" t="inlineStr">
        <is>
          <t>11_03</t>
        </is>
      </c>
    </row>
    <row r="127">
      <c r="A127" t="inlineStr">
        <is>
          <t>5Z22</t>
        </is>
      </c>
      <c r="F127" t="inlineStr">
        <is>
          <t>11_04</t>
        </is>
      </c>
    </row>
    <row r="128">
      <c r="A128" t="inlineStr">
        <is>
          <t>5Z23</t>
        </is>
      </c>
      <c r="F128" t="inlineStr">
        <is>
          <t>11_05</t>
        </is>
      </c>
    </row>
    <row r="129">
      <c r="A129" t="inlineStr">
        <is>
          <t>5Z24</t>
        </is>
      </c>
      <c r="F129" t="inlineStr">
        <is>
          <t>11_06</t>
        </is>
      </c>
    </row>
    <row r="130">
      <c r="A130" t="inlineStr">
        <is>
          <t>5Z25</t>
        </is>
      </c>
      <c r="F130" t="inlineStr">
        <is>
          <t>11_07</t>
        </is>
      </c>
    </row>
    <row r="131">
      <c r="A131" t="inlineStr">
        <is>
          <t>5Z26</t>
        </is>
      </c>
      <c r="F131" t="inlineStr">
        <is>
          <t>12</t>
        </is>
      </c>
    </row>
    <row r="132">
      <c r="A132" t="inlineStr">
        <is>
          <t>5Z27</t>
        </is>
      </c>
      <c r="F132" t="inlineStr">
        <is>
          <t>12_0</t>
        </is>
      </c>
    </row>
    <row r="133">
      <c r="A133" t="inlineStr">
        <is>
          <t>5Z28</t>
        </is>
      </c>
      <c r="F133" t="inlineStr">
        <is>
          <t>12_00</t>
        </is>
      </c>
    </row>
    <row r="134">
      <c r="A134" t="inlineStr">
        <is>
          <t>5Z29</t>
        </is>
      </c>
      <c r="F134" t="inlineStr">
        <is>
          <t>13</t>
        </is>
      </c>
    </row>
    <row r="135">
      <c r="A135" t="inlineStr">
        <is>
          <t>5Z3</t>
        </is>
      </c>
      <c r="F135" t="inlineStr">
        <is>
          <t>13_1</t>
        </is>
      </c>
    </row>
    <row r="136">
      <c r="A136" t="inlineStr">
        <is>
          <t>5Z30</t>
        </is>
      </c>
      <c r="F136" t="inlineStr">
        <is>
          <t>13_10</t>
        </is>
      </c>
    </row>
    <row r="137">
      <c r="A137" t="inlineStr">
        <is>
          <t>5Z31</t>
        </is>
      </c>
      <c r="F137" t="inlineStr">
        <is>
          <t>13_2</t>
        </is>
      </c>
    </row>
    <row r="138">
      <c r="A138" t="inlineStr">
        <is>
          <t>5Z33</t>
        </is>
      </c>
      <c r="F138" t="inlineStr">
        <is>
          <t>13_20</t>
        </is>
      </c>
    </row>
    <row r="139">
      <c r="A139" t="inlineStr">
        <is>
          <t>5Z34</t>
        </is>
      </c>
      <c r="F139" t="inlineStr">
        <is>
          <t>13_3</t>
        </is>
      </c>
    </row>
    <row r="140">
      <c r="A140" t="inlineStr">
        <is>
          <t>5Z35</t>
        </is>
      </c>
      <c r="F140" t="inlineStr">
        <is>
          <t>13_30</t>
        </is>
      </c>
    </row>
    <row r="141">
      <c r="A141" t="inlineStr">
        <is>
          <t>5Z36</t>
        </is>
      </c>
      <c r="F141" t="inlineStr">
        <is>
          <t>13_9</t>
        </is>
      </c>
    </row>
    <row r="142">
      <c r="A142" t="inlineStr">
        <is>
          <t>5Z37</t>
        </is>
      </c>
      <c r="F142" t="inlineStr">
        <is>
          <t>13_91</t>
        </is>
      </c>
    </row>
    <row r="143">
      <c r="A143" t="inlineStr">
        <is>
          <t>5Z38</t>
        </is>
      </c>
      <c r="F143" t="inlineStr">
        <is>
          <t>13_92</t>
        </is>
      </c>
    </row>
    <row r="144">
      <c r="A144" t="inlineStr">
        <is>
          <t>5Z39</t>
        </is>
      </c>
      <c r="F144" t="inlineStr">
        <is>
          <t>13_93</t>
        </is>
      </c>
    </row>
    <row r="145">
      <c r="A145" t="inlineStr">
        <is>
          <t>5Z4</t>
        </is>
      </c>
      <c r="F145" t="inlineStr">
        <is>
          <t>13_94</t>
        </is>
      </c>
    </row>
    <row r="146">
      <c r="A146" t="inlineStr">
        <is>
          <t>5Z40</t>
        </is>
      </c>
      <c r="F146" t="inlineStr">
        <is>
          <t>13_95</t>
        </is>
      </c>
    </row>
    <row r="147">
      <c r="A147" t="inlineStr">
        <is>
          <t>5Z41</t>
        </is>
      </c>
      <c r="F147" t="inlineStr">
        <is>
          <t>13_96</t>
        </is>
      </c>
    </row>
    <row r="148">
      <c r="A148" t="inlineStr">
        <is>
          <t>5Z42</t>
        </is>
      </c>
      <c r="F148" t="inlineStr">
        <is>
          <t>13_99</t>
        </is>
      </c>
    </row>
    <row r="149">
      <c r="A149" t="inlineStr">
        <is>
          <t>5Z43</t>
        </is>
      </c>
      <c r="F149" t="inlineStr">
        <is>
          <t>14</t>
        </is>
      </c>
    </row>
    <row r="150">
      <c r="A150" t="inlineStr">
        <is>
          <t>5Z44</t>
        </is>
      </c>
      <c r="F150" t="inlineStr">
        <is>
          <t>14_1</t>
        </is>
      </c>
    </row>
    <row r="151">
      <c r="A151" t="inlineStr">
        <is>
          <t>5Z45</t>
        </is>
      </c>
      <c r="F151" t="inlineStr">
        <is>
          <t>14_11</t>
        </is>
      </c>
    </row>
    <row r="152">
      <c r="A152" t="inlineStr">
        <is>
          <t>5Z46</t>
        </is>
      </c>
      <c r="F152" t="inlineStr">
        <is>
          <t>14_12</t>
        </is>
      </c>
    </row>
    <row r="153">
      <c r="A153" t="inlineStr">
        <is>
          <t>5Z5</t>
        </is>
      </c>
      <c r="F153" t="inlineStr">
        <is>
          <t>14_13</t>
        </is>
      </c>
    </row>
    <row r="154">
      <c r="A154" t="inlineStr">
        <is>
          <t>5Z6</t>
        </is>
      </c>
      <c r="F154" t="inlineStr">
        <is>
          <t>14_14</t>
        </is>
      </c>
    </row>
    <row r="155">
      <c r="A155" t="inlineStr">
        <is>
          <t>5Z7</t>
        </is>
      </c>
      <c r="F155" t="inlineStr">
        <is>
          <t>14_19</t>
        </is>
      </c>
    </row>
    <row r="156">
      <c r="A156" t="inlineStr">
        <is>
          <t>5Z8</t>
        </is>
      </c>
      <c r="F156" t="inlineStr">
        <is>
          <t>14_2</t>
        </is>
      </c>
    </row>
    <row r="157">
      <c r="A157" t="inlineStr">
        <is>
          <t>5Z9</t>
        </is>
      </c>
      <c r="F157" t="inlineStr">
        <is>
          <t>14_20</t>
        </is>
      </c>
    </row>
    <row r="158">
      <c r="A158" t="inlineStr">
        <is>
          <t>6A1</t>
        </is>
      </c>
      <c r="F158" t="inlineStr">
        <is>
          <t>14_3</t>
        </is>
      </c>
    </row>
    <row r="159">
      <c r="A159" t="inlineStr">
        <is>
          <t>6A10</t>
        </is>
      </c>
      <c r="F159" t="inlineStr">
        <is>
          <t>14_31</t>
        </is>
      </c>
    </row>
    <row r="160">
      <c r="A160" t="inlineStr">
        <is>
          <t>6A11</t>
        </is>
      </c>
      <c r="F160" t="inlineStr">
        <is>
          <t>14_39</t>
        </is>
      </c>
    </row>
    <row r="161">
      <c r="A161" t="inlineStr">
        <is>
          <t>6A2</t>
        </is>
      </c>
      <c r="F161" t="inlineStr">
        <is>
          <t>15</t>
        </is>
      </c>
    </row>
    <row r="162">
      <c r="A162" t="inlineStr">
        <is>
          <t>6A3</t>
        </is>
      </c>
      <c r="F162" t="inlineStr">
        <is>
          <t>15_1</t>
        </is>
      </c>
    </row>
    <row r="163">
      <c r="A163" t="inlineStr">
        <is>
          <t>6A4</t>
        </is>
      </c>
      <c r="F163" t="inlineStr">
        <is>
          <t>15_11</t>
        </is>
      </c>
    </row>
    <row r="164">
      <c r="A164" t="inlineStr">
        <is>
          <t>6A5</t>
        </is>
      </c>
      <c r="F164" t="inlineStr">
        <is>
          <t>15_12</t>
        </is>
      </c>
    </row>
    <row r="165">
      <c r="A165" t="inlineStr">
        <is>
          <t>6A6</t>
        </is>
      </c>
      <c r="F165" t="inlineStr">
        <is>
          <t>15_2</t>
        </is>
      </c>
    </row>
    <row r="166">
      <c r="A166" t="inlineStr">
        <is>
          <t>6A7</t>
        </is>
      </c>
      <c r="F166" t="inlineStr">
        <is>
          <t>15_20</t>
        </is>
      </c>
    </row>
    <row r="167">
      <c r="A167" t="inlineStr">
        <is>
          <t>6A8</t>
        </is>
      </c>
      <c r="F167" t="inlineStr">
        <is>
          <t>16</t>
        </is>
      </c>
    </row>
    <row r="168">
      <c r="A168" t="inlineStr">
        <is>
          <t>6A9</t>
        </is>
      </c>
      <c r="F168" t="inlineStr">
        <is>
          <t>16_1</t>
        </is>
      </c>
    </row>
    <row r="169">
      <c r="A169" t="inlineStr">
        <is>
          <t>6B</t>
        </is>
      </c>
      <c r="F169" t="inlineStr">
        <is>
          <t>16_10</t>
        </is>
      </c>
    </row>
    <row r="170">
      <c r="A170" t="inlineStr">
        <is>
          <t>6C</t>
        </is>
      </c>
      <c r="F170" t="inlineStr">
        <is>
          <t>16_2</t>
        </is>
      </c>
    </row>
    <row r="171">
      <c r="A171" t="inlineStr">
        <is>
          <t>6D</t>
        </is>
      </c>
      <c r="F171" t="inlineStr">
        <is>
          <t>16_21</t>
        </is>
      </c>
    </row>
    <row r="172">
      <c r="A172" t="inlineStr">
        <is>
          <t>6E</t>
        </is>
      </c>
      <c r="F172" t="inlineStr">
        <is>
          <t>16_22</t>
        </is>
      </c>
    </row>
    <row r="173">
      <c r="A173" t="inlineStr">
        <is>
          <t>6F</t>
        </is>
      </c>
      <c r="F173" t="inlineStr">
        <is>
          <t>16_23</t>
        </is>
      </c>
    </row>
    <row r="174">
      <c r="A174" t="inlineStr">
        <is>
          <t>6G</t>
        </is>
      </c>
      <c r="F174" t="inlineStr">
        <is>
          <t>16_24</t>
        </is>
      </c>
    </row>
    <row r="175">
      <c r="A175" t="inlineStr">
        <is>
          <t>6H</t>
        </is>
      </c>
      <c r="F175" t="inlineStr">
        <is>
          <t>16_29</t>
        </is>
      </c>
    </row>
    <row r="176">
      <c r="A176" t="inlineStr">
        <is>
          <t>6I</t>
        </is>
      </c>
      <c r="F176" t="inlineStr">
        <is>
          <t>17</t>
        </is>
      </c>
    </row>
    <row r="177">
      <c r="A177" t="inlineStr">
        <is>
          <t>6J</t>
        </is>
      </c>
      <c r="F177" t="inlineStr">
        <is>
          <t>17_1</t>
        </is>
      </c>
    </row>
    <row r="178">
      <c r="A178" t="inlineStr">
        <is>
          <t>6K</t>
        </is>
      </c>
      <c r="F178" t="inlineStr">
        <is>
          <t>17_11</t>
        </is>
      </c>
    </row>
    <row r="179">
      <c r="A179" t="inlineStr">
        <is>
          <t>6L</t>
        </is>
      </c>
      <c r="F179" t="inlineStr">
        <is>
          <t>17_12</t>
        </is>
      </c>
    </row>
    <row r="180">
      <c r="A180" t="inlineStr">
        <is>
          <t>6M</t>
        </is>
      </c>
      <c r="F180" t="inlineStr">
        <is>
          <t>17_2</t>
        </is>
      </c>
    </row>
    <row r="181">
      <c r="A181" t="inlineStr">
        <is>
          <t>6N</t>
        </is>
      </c>
      <c r="F181" t="inlineStr">
        <is>
          <t>17_21</t>
        </is>
      </c>
    </row>
    <row r="182">
      <c r="A182" t="inlineStr">
        <is>
          <t>6O</t>
        </is>
      </c>
      <c r="F182" t="inlineStr">
        <is>
          <t>17_22</t>
        </is>
      </c>
    </row>
    <row r="183">
      <c r="A183" t="inlineStr">
        <is>
          <t>6P</t>
        </is>
      </c>
      <c r="F183" t="inlineStr">
        <is>
          <t>17_23</t>
        </is>
      </c>
    </row>
    <row r="184">
      <c r="A184" t="inlineStr">
        <is>
          <t>6Q</t>
        </is>
      </c>
      <c r="F184" t="inlineStr">
        <is>
          <t>17_24</t>
        </is>
      </c>
    </row>
    <row r="185">
      <c r="A185" t="inlineStr">
        <is>
          <t>6Z1</t>
        </is>
      </c>
      <c r="F185" t="inlineStr">
        <is>
          <t>17_29</t>
        </is>
      </c>
    </row>
    <row r="186">
      <c r="A186" t="inlineStr">
        <is>
          <t>6Z2</t>
        </is>
      </c>
      <c r="F186" t="inlineStr">
        <is>
          <t>18</t>
        </is>
      </c>
    </row>
    <row r="187">
      <c r="A187" t="inlineStr">
        <is>
          <t>7A</t>
        </is>
      </c>
      <c r="F187" t="inlineStr">
        <is>
          <t>18_1</t>
        </is>
      </c>
    </row>
    <row r="188">
      <c r="A188" t="inlineStr">
        <is>
          <t>7B</t>
        </is>
      </c>
      <c r="F188" t="inlineStr">
        <is>
          <t>18_11</t>
        </is>
      </c>
    </row>
    <row r="189">
      <c r="A189" t="inlineStr">
        <is>
          <t>7C</t>
        </is>
      </c>
      <c r="F189" t="inlineStr">
        <is>
          <t>18_12</t>
        </is>
      </c>
    </row>
    <row r="190">
      <c r="A190" t="inlineStr">
        <is>
          <t>7D</t>
        </is>
      </c>
      <c r="F190" t="inlineStr">
        <is>
          <t>18_13</t>
        </is>
      </c>
    </row>
    <row r="191">
      <c r="A191" t="inlineStr">
        <is>
          <t>7E</t>
        </is>
      </c>
      <c r="F191" t="inlineStr">
        <is>
          <t>18_14</t>
        </is>
      </c>
    </row>
    <row r="192">
      <c r="A192" t="inlineStr">
        <is>
          <t>7F</t>
        </is>
      </c>
      <c r="F192" t="inlineStr">
        <is>
          <t>18_2</t>
        </is>
      </c>
    </row>
    <row r="193">
      <c r="A193" t="inlineStr">
        <is>
          <t>7G</t>
        </is>
      </c>
      <c r="F193" t="inlineStr">
        <is>
          <t>18_20</t>
        </is>
      </c>
    </row>
    <row r="194">
      <c r="A194" t="inlineStr">
        <is>
          <t>7H</t>
        </is>
      </c>
      <c r="F194" t="inlineStr">
        <is>
          <t>19</t>
        </is>
      </c>
    </row>
    <row r="195">
      <c r="A195" t="inlineStr">
        <is>
          <t>7I</t>
        </is>
      </c>
      <c r="F195" t="inlineStr">
        <is>
          <t>19_1</t>
        </is>
      </c>
    </row>
    <row r="196">
      <c r="A196" t="inlineStr">
        <is>
          <t>7J</t>
        </is>
      </c>
      <c r="F196" t="inlineStr">
        <is>
          <t>19_10</t>
        </is>
      </c>
    </row>
    <row r="197">
      <c r="A197" t="inlineStr">
        <is>
          <t>7K</t>
        </is>
      </c>
      <c r="F197" t="inlineStr">
        <is>
          <t>19_2</t>
        </is>
      </c>
    </row>
    <row r="198">
      <c r="A198" t="inlineStr">
        <is>
          <t>7L</t>
        </is>
      </c>
      <c r="F198" t="inlineStr">
        <is>
          <t>19_20</t>
        </is>
      </c>
    </row>
    <row r="199">
      <c r="A199" t="inlineStr">
        <is>
          <t>7M</t>
        </is>
      </c>
      <c r="F199" t="inlineStr">
        <is>
          <t>20</t>
        </is>
      </c>
    </row>
    <row r="200">
      <c r="A200" t="inlineStr">
        <is>
          <t>7O</t>
        </is>
      </c>
      <c r="F200" t="inlineStr">
        <is>
          <t>20_1</t>
        </is>
      </c>
    </row>
    <row r="201">
      <c r="F201" t="inlineStr">
        <is>
          <t>20_11</t>
        </is>
      </c>
    </row>
    <row r="202">
      <c r="F202" t="inlineStr">
        <is>
          <t>20_12</t>
        </is>
      </c>
    </row>
    <row r="203">
      <c r="F203" t="inlineStr">
        <is>
          <t>20_13</t>
        </is>
      </c>
    </row>
    <row r="204">
      <c r="F204" t="inlineStr">
        <is>
          <t>20_14</t>
        </is>
      </c>
    </row>
    <row r="205">
      <c r="F205" t="inlineStr">
        <is>
          <t>20_15</t>
        </is>
      </c>
    </row>
    <row r="206">
      <c r="F206" t="inlineStr">
        <is>
          <t>20_16</t>
        </is>
      </c>
    </row>
    <row r="207">
      <c r="F207" t="inlineStr">
        <is>
          <t>20_17</t>
        </is>
      </c>
    </row>
    <row r="208">
      <c r="F208" t="inlineStr">
        <is>
          <t>20_2</t>
        </is>
      </c>
    </row>
    <row r="209">
      <c r="F209" t="inlineStr">
        <is>
          <t>20_20</t>
        </is>
      </c>
    </row>
    <row r="210">
      <c r="F210" t="inlineStr">
        <is>
          <t>20_3</t>
        </is>
      </c>
    </row>
    <row r="211">
      <c r="F211" t="inlineStr">
        <is>
          <t>20_30</t>
        </is>
      </c>
    </row>
    <row r="212">
      <c r="F212" t="inlineStr">
        <is>
          <t>20_4</t>
        </is>
      </c>
    </row>
    <row r="213">
      <c r="F213" t="inlineStr">
        <is>
          <t>20_41</t>
        </is>
      </c>
    </row>
    <row r="214">
      <c r="F214" t="inlineStr">
        <is>
          <t>20_42</t>
        </is>
      </c>
    </row>
    <row r="215">
      <c r="F215" t="inlineStr">
        <is>
          <t>20_5</t>
        </is>
      </c>
    </row>
    <row r="216">
      <c r="F216" t="inlineStr">
        <is>
          <t>20_51</t>
        </is>
      </c>
    </row>
    <row r="217">
      <c r="F217" t="inlineStr">
        <is>
          <t>20_52</t>
        </is>
      </c>
    </row>
    <row r="218">
      <c r="F218" t="inlineStr">
        <is>
          <t>20_53</t>
        </is>
      </c>
    </row>
    <row r="219">
      <c r="F219" t="inlineStr">
        <is>
          <t>20_59</t>
        </is>
      </c>
    </row>
    <row r="220">
      <c r="F220" t="inlineStr">
        <is>
          <t>20_6</t>
        </is>
      </c>
    </row>
    <row r="221">
      <c r="F221" t="inlineStr">
        <is>
          <t>20_60</t>
        </is>
      </c>
    </row>
    <row r="222">
      <c r="F222" t="inlineStr">
        <is>
          <t>21</t>
        </is>
      </c>
    </row>
    <row r="223">
      <c r="F223" t="inlineStr">
        <is>
          <t>21_1</t>
        </is>
      </c>
    </row>
    <row r="224">
      <c r="F224" t="inlineStr">
        <is>
          <t>21_10</t>
        </is>
      </c>
    </row>
    <row r="225">
      <c r="F225" t="inlineStr">
        <is>
          <t>21_2</t>
        </is>
      </c>
    </row>
    <row r="226">
      <c r="F226" t="inlineStr">
        <is>
          <t>21_20</t>
        </is>
      </c>
    </row>
    <row r="227">
      <c r="F227" t="inlineStr">
        <is>
          <t>22</t>
        </is>
      </c>
    </row>
    <row r="228">
      <c r="F228" t="inlineStr">
        <is>
          <t>22_1</t>
        </is>
      </c>
    </row>
    <row r="229">
      <c r="F229" t="inlineStr">
        <is>
          <t>22_11</t>
        </is>
      </c>
    </row>
    <row r="230">
      <c r="F230" t="inlineStr">
        <is>
          <t>22_19</t>
        </is>
      </c>
    </row>
    <row r="231">
      <c r="F231" t="inlineStr">
        <is>
          <t>22_2</t>
        </is>
      </c>
    </row>
    <row r="232">
      <c r="F232" t="inlineStr">
        <is>
          <t>22_21</t>
        </is>
      </c>
    </row>
    <row r="233">
      <c r="F233" t="inlineStr">
        <is>
          <t>22_22</t>
        </is>
      </c>
    </row>
    <row r="234">
      <c r="F234" t="inlineStr">
        <is>
          <t>22_23</t>
        </is>
      </c>
    </row>
    <row r="235">
      <c r="F235" t="inlineStr">
        <is>
          <t>22_29</t>
        </is>
      </c>
    </row>
    <row r="236">
      <c r="F236" t="inlineStr">
        <is>
          <t>23</t>
        </is>
      </c>
    </row>
    <row r="237">
      <c r="F237" t="inlineStr">
        <is>
          <t>23_1</t>
        </is>
      </c>
    </row>
    <row r="238">
      <c r="F238" t="inlineStr">
        <is>
          <t>23_11</t>
        </is>
      </c>
    </row>
    <row r="239">
      <c r="F239" t="inlineStr">
        <is>
          <t>23_12</t>
        </is>
      </c>
    </row>
    <row r="240">
      <c r="F240" t="inlineStr">
        <is>
          <t>23_13</t>
        </is>
      </c>
    </row>
    <row r="241">
      <c r="F241" t="inlineStr">
        <is>
          <t>23_14</t>
        </is>
      </c>
    </row>
    <row r="242">
      <c r="F242" t="inlineStr">
        <is>
          <t>23_19</t>
        </is>
      </c>
    </row>
    <row r="243">
      <c r="F243" t="inlineStr">
        <is>
          <t>23_2</t>
        </is>
      </c>
    </row>
    <row r="244">
      <c r="F244" t="inlineStr">
        <is>
          <t>23_20</t>
        </is>
      </c>
    </row>
    <row r="245">
      <c r="F245" t="inlineStr">
        <is>
          <t>23_3</t>
        </is>
      </c>
    </row>
    <row r="246">
      <c r="F246" t="inlineStr">
        <is>
          <t>23_31</t>
        </is>
      </c>
    </row>
    <row r="247">
      <c r="F247" t="inlineStr">
        <is>
          <t>23_32</t>
        </is>
      </c>
    </row>
    <row r="248">
      <c r="F248" t="inlineStr">
        <is>
          <t>23_4</t>
        </is>
      </c>
    </row>
    <row r="249">
      <c r="F249" t="inlineStr">
        <is>
          <t>23_41</t>
        </is>
      </c>
    </row>
    <row r="250">
      <c r="F250" t="inlineStr">
        <is>
          <t>23_42</t>
        </is>
      </c>
    </row>
    <row r="251">
      <c r="F251" t="inlineStr">
        <is>
          <t>23_43</t>
        </is>
      </c>
    </row>
    <row r="252">
      <c r="F252" t="inlineStr">
        <is>
          <t>23_44</t>
        </is>
      </c>
    </row>
    <row r="253">
      <c r="F253" t="inlineStr">
        <is>
          <t>23_49</t>
        </is>
      </c>
    </row>
    <row r="254">
      <c r="F254" t="inlineStr">
        <is>
          <t>23_5</t>
        </is>
      </c>
    </row>
    <row r="255">
      <c r="F255" t="inlineStr">
        <is>
          <t>23_51</t>
        </is>
      </c>
    </row>
    <row r="256">
      <c r="F256" t="inlineStr">
        <is>
          <t>23_52</t>
        </is>
      </c>
    </row>
    <row r="257">
      <c r="F257" t="inlineStr">
        <is>
          <t>23_6</t>
        </is>
      </c>
    </row>
    <row r="258">
      <c r="F258" t="inlineStr">
        <is>
          <t>23_61</t>
        </is>
      </c>
    </row>
    <row r="259">
      <c r="F259" t="inlineStr">
        <is>
          <t>23_62</t>
        </is>
      </c>
    </row>
    <row r="260">
      <c r="F260" t="inlineStr">
        <is>
          <t>23_63</t>
        </is>
      </c>
    </row>
    <row r="261">
      <c r="F261" t="inlineStr">
        <is>
          <t>23_64</t>
        </is>
      </c>
    </row>
    <row r="262">
      <c r="F262" t="inlineStr">
        <is>
          <t>23_65</t>
        </is>
      </c>
    </row>
    <row r="263">
      <c r="F263" t="inlineStr">
        <is>
          <t>23_69</t>
        </is>
      </c>
    </row>
    <row r="264">
      <c r="F264" t="inlineStr">
        <is>
          <t>23_7</t>
        </is>
      </c>
    </row>
    <row r="265">
      <c r="F265" t="inlineStr">
        <is>
          <t>23_70</t>
        </is>
      </c>
    </row>
    <row r="266">
      <c r="F266" t="inlineStr">
        <is>
          <t>23_9</t>
        </is>
      </c>
    </row>
    <row r="267">
      <c r="F267" t="inlineStr">
        <is>
          <t>23_91</t>
        </is>
      </c>
    </row>
    <row r="268">
      <c r="F268" t="inlineStr">
        <is>
          <t>23_99</t>
        </is>
      </c>
    </row>
    <row r="269">
      <c r="F269" t="inlineStr">
        <is>
          <t>24</t>
        </is>
      </c>
    </row>
    <row r="270">
      <c r="F270" t="inlineStr">
        <is>
          <t>24_1</t>
        </is>
      </c>
    </row>
    <row r="271">
      <c r="F271" t="inlineStr">
        <is>
          <t>24_10</t>
        </is>
      </c>
    </row>
    <row r="272">
      <c r="F272" t="inlineStr">
        <is>
          <t>24_2</t>
        </is>
      </c>
    </row>
    <row r="273">
      <c r="F273" t="inlineStr">
        <is>
          <t>24_20</t>
        </is>
      </c>
    </row>
    <row r="274">
      <c r="F274" t="inlineStr">
        <is>
          <t>24_3</t>
        </is>
      </c>
    </row>
    <row r="275">
      <c r="F275" t="inlineStr">
        <is>
          <t>24_31</t>
        </is>
      </c>
    </row>
    <row r="276">
      <c r="F276" t="inlineStr">
        <is>
          <t>24_32</t>
        </is>
      </c>
    </row>
    <row r="277">
      <c r="F277" t="inlineStr">
        <is>
          <t>24_33</t>
        </is>
      </c>
    </row>
    <row r="278">
      <c r="F278" t="inlineStr">
        <is>
          <t>24_34</t>
        </is>
      </c>
    </row>
    <row r="279">
      <c r="F279" t="inlineStr">
        <is>
          <t>24_4</t>
        </is>
      </c>
    </row>
    <row r="280">
      <c r="F280" t="inlineStr">
        <is>
          <t>24_41</t>
        </is>
      </c>
    </row>
    <row r="281">
      <c r="F281" t="inlineStr">
        <is>
          <t>24_42</t>
        </is>
      </c>
    </row>
    <row r="282">
      <c r="F282" t="inlineStr">
        <is>
          <t>24_43</t>
        </is>
      </c>
    </row>
    <row r="283">
      <c r="F283" t="inlineStr">
        <is>
          <t>24_44</t>
        </is>
      </c>
    </row>
    <row r="284">
      <c r="F284" t="inlineStr">
        <is>
          <t>24_45</t>
        </is>
      </c>
    </row>
    <row r="285">
      <c r="F285" t="inlineStr">
        <is>
          <t>24_46</t>
        </is>
      </c>
    </row>
    <row r="286">
      <c r="F286" t="inlineStr">
        <is>
          <t>24_5</t>
        </is>
      </c>
    </row>
    <row r="287">
      <c r="F287" t="inlineStr">
        <is>
          <t>24_51</t>
        </is>
      </c>
    </row>
    <row r="288">
      <c r="F288" t="inlineStr">
        <is>
          <t>24_52</t>
        </is>
      </c>
    </row>
    <row r="289">
      <c r="F289" t="inlineStr">
        <is>
          <t>24_53</t>
        </is>
      </c>
    </row>
    <row r="290">
      <c r="F290" t="inlineStr">
        <is>
          <t>24_54</t>
        </is>
      </c>
    </row>
    <row r="291">
      <c r="F291" t="inlineStr">
        <is>
          <t>25</t>
        </is>
      </c>
    </row>
    <row r="292">
      <c r="F292" t="inlineStr">
        <is>
          <t>25_1</t>
        </is>
      </c>
    </row>
    <row r="293">
      <c r="F293" t="inlineStr">
        <is>
          <t>25_11</t>
        </is>
      </c>
    </row>
    <row r="294">
      <c r="F294" t="inlineStr">
        <is>
          <t>25_12</t>
        </is>
      </c>
    </row>
    <row r="295">
      <c r="F295" t="inlineStr">
        <is>
          <t>25_2</t>
        </is>
      </c>
    </row>
    <row r="296">
      <c r="F296" t="inlineStr">
        <is>
          <t>25_21</t>
        </is>
      </c>
    </row>
    <row r="297">
      <c r="F297" t="inlineStr">
        <is>
          <t>25_29</t>
        </is>
      </c>
    </row>
    <row r="298">
      <c r="F298" t="inlineStr">
        <is>
          <t>25_3</t>
        </is>
      </c>
    </row>
    <row r="299">
      <c r="F299" t="inlineStr">
        <is>
          <t>25_30</t>
        </is>
      </c>
    </row>
    <row r="300">
      <c r="F300" t="inlineStr">
        <is>
          <t>25_4</t>
        </is>
      </c>
    </row>
    <row r="301">
      <c r="F301" t="inlineStr">
        <is>
          <t>25_40</t>
        </is>
      </c>
    </row>
    <row r="302">
      <c r="F302" t="inlineStr">
        <is>
          <t>25_5</t>
        </is>
      </c>
    </row>
    <row r="303">
      <c r="F303" t="inlineStr">
        <is>
          <t>25_50</t>
        </is>
      </c>
    </row>
    <row r="304">
      <c r="F304" t="inlineStr">
        <is>
          <t>25_6</t>
        </is>
      </c>
    </row>
    <row r="305">
      <c r="F305" t="inlineStr">
        <is>
          <t>25_61</t>
        </is>
      </c>
    </row>
    <row r="306">
      <c r="F306" t="inlineStr">
        <is>
          <t>25_62</t>
        </is>
      </c>
    </row>
    <row r="307">
      <c r="F307" t="inlineStr">
        <is>
          <t>25_7</t>
        </is>
      </c>
    </row>
    <row r="308">
      <c r="F308" t="inlineStr">
        <is>
          <t>25_71</t>
        </is>
      </c>
    </row>
    <row r="309">
      <c r="F309" t="inlineStr">
        <is>
          <t>25_72</t>
        </is>
      </c>
    </row>
    <row r="310">
      <c r="F310" t="inlineStr">
        <is>
          <t>25_73</t>
        </is>
      </c>
    </row>
    <row r="311">
      <c r="F311" t="inlineStr">
        <is>
          <t>25_9</t>
        </is>
      </c>
    </row>
    <row r="312">
      <c r="F312" t="inlineStr">
        <is>
          <t>25_91</t>
        </is>
      </c>
    </row>
    <row r="313">
      <c r="F313" t="inlineStr">
        <is>
          <t>25_92</t>
        </is>
      </c>
    </row>
    <row r="314">
      <c r="F314" t="inlineStr">
        <is>
          <t>25_93</t>
        </is>
      </c>
    </row>
    <row r="315">
      <c r="F315" t="inlineStr">
        <is>
          <t>25_94</t>
        </is>
      </c>
    </row>
    <row r="316">
      <c r="F316" t="inlineStr">
        <is>
          <t>25_99</t>
        </is>
      </c>
    </row>
    <row r="317">
      <c r="F317" t="inlineStr">
        <is>
          <t>26</t>
        </is>
      </c>
    </row>
    <row r="318">
      <c r="F318" t="inlineStr">
        <is>
          <t>26_1</t>
        </is>
      </c>
    </row>
    <row r="319">
      <c r="F319" t="inlineStr">
        <is>
          <t>26_11</t>
        </is>
      </c>
    </row>
    <row r="320">
      <c r="F320" t="inlineStr">
        <is>
          <t>26_12</t>
        </is>
      </c>
    </row>
    <row r="321">
      <c r="F321" t="inlineStr">
        <is>
          <t>26_2</t>
        </is>
      </c>
    </row>
    <row r="322">
      <c r="F322" t="inlineStr">
        <is>
          <t>26_20</t>
        </is>
      </c>
    </row>
    <row r="323">
      <c r="F323" t="inlineStr">
        <is>
          <t>26_3</t>
        </is>
      </c>
    </row>
    <row r="324">
      <c r="F324" t="inlineStr">
        <is>
          <t>26_30</t>
        </is>
      </c>
    </row>
    <row r="325">
      <c r="F325" t="inlineStr">
        <is>
          <t>26_4</t>
        </is>
      </c>
    </row>
    <row r="326">
      <c r="F326" t="inlineStr">
        <is>
          <t>26_40</t>
        </is>
      </c>
    </row>
    <row r="327">
      <c r="F327" t="inlineStr">
        <is>
          <t>26_5</t>
        </is>
      </c>
    </row>
    <row r="328">
      <c r="F328" t="inlineStr">
        <is>
          <t>26_51</t>
        </is>
      </c>
    </row>
    <row r="329">
      <c r="F329" t="inlineStr">
        <is>
          <t>26_52</t>
        </is>
      </c>
    </row>
    <row r="330">
      <c r="F330" t="inlineStr">
        <is>
          <t>26_6</t>
        </is>
      </c>
    </row>
    <row r="331">
      <c r="F331" t="inlineStr">
        <is>
          <t>26_60</t>
        </is>
      </c>
    </row>
    <row r="332">
      <c r="F332" t="inlineStr">
        <is>
          <t>26_7</t>
        </is>
      </c>
    </row>
    <row r="333">
      <c r="F333" t="inlineStr">
        <is>
          <t>26_70</t>
        </is>
      </c>
    </row>
    <row r="334">
      <c r="F334" t="inlineStr">
        <is>
          <t>26_8</t>
        </is>
      </c>
    </row>
    <row r="335">
      <c r="F335" t="inlineStr">
        <is>
          <t>26_80</t>
        </is>
      </c>
    </row>
    <row r="336">
      <c r="F336" t="inlineStr">
        <is>
          <t>27</t>
        </is>
      </c>
    </row>
    <row r="337">
      <c r="F337" t="inlineStr">
        <is>
          <t>27_1</t>
        </is>
      </c>
    </row>
    <row r="338">
      <c r="F338" t="inlineStr">
        <is>
          <t>27_11</t>
        </is>
      </c>
    </row>
    <row r="339">
      <c r="F339" t="inlineStr">
        <is>
          <t>27_12</t>
        </is>
      </c>
    </row>
    <row r="340">
      <c r="F340" t="inlineStr">
        <is>
          <t>27_2</t>
        </is>
      </c>
    </row>
    <row r="341">
      <c r="F341" t="inlineStr">
        <is>
          <t>27_20</t>
        </is>
      </c>
    </row>
    <row r="342">
      <c r="F342" t="inlineStr">
        <is>
          <t>27_3</t>
        </is>
      </c>
    </row>
    <row r="343">
      <c r="F343" t="inlineStr">
        <is>
          <t>27_31</t>
        </is>
      </c>
    </row>
    <row r="344">
      <c r="F344" t="inlineStr">
        <is>
          <t>27_32</t>
        </is>
      </c>
    </row>
    <row r="345">
      <c r="F345" t="inlineStr">
        <is>
          <t>27_33</t>
        </is>
      </c>
    </row>
    <row r="346">
      <c r="F346" t="inlineStr">
        <is>
          <t>27_4</t>
        </is>
      </c>
    </row>
    <row r="347">
      <c r="F347" t="inlineStr">
        <is>
          <t>27_40</t>
        </is>
      </c>
    </row>
    <row r="348">
      <c r="F348" t="inlineStr">
        <is>
          <t>27_5</t>
        </is>
      </c>
    </row>
    <row r="349">
      <c r="F349" t="inlineStr">
        <is>
          <t>27_51</t>
        </is>
      </c>
    </row>
    <row r="350">
      <c r="F350" t="inlineStr">
        <is>
          <t>27_52</t>
        </is>
      </c>
    </row>
    <row r="351">
      <c r="F351" t="inlineStr">
        <is>
          <t>27_9</t>
        </is>
      </c>
    </row>
    <row r="352">
      <c r="F352" t="inlineStr">
        <is>
          <t>27_90</t>
        </is>
      </c>
    </row>
    <row r="353">
      <c r="F353" t="inlineStr">
        <is>
          <t>28</t>
        </is>
      </c>
    </row>
    <row r="354">
      <c r="F354" t="inlineStr">
        <is>
          <t>28_1</t>
        </is>
      </c>
    </row>
    <row r="355">
      <c r="F355" t="inlineStr">
        <is>
          <t>28_11</t>
        </is>
      </c>
    </row>
    <row r="356">
      <c r="F356" t="inlineStr">
        <is>
          <t>28_12</t>
        </is>
      </c>
    </row>
    <row r="357">
      <c r="F357" t="inlineStr">
        <is>
          <t>28_13</t>
        </is>
      </c>
    </row>
    <row r="358">
      <c r="F358" t="inlineStr">
        <is>
          <t>28_14</t>
        </is>
      </c>
    </row>
    <row r="359">
      <c r="F359" t="inlineStr">
        <is>
          <t>28_15</t>
        </is>
      </c>
    </row>
    <row r="360">
      <c r="F360" t="inlineStr">
        <is>
          <t>28_2</t>
        </is>
      </c>
    </row>
    <row r="361">
      <c r="F361" t="inlineStr">
        <is>
          <t>28_21</t>
        </is>
      </c>
    </row>
    <row r="362">
      <c r="F362" t="inlineStr">
        <is>
          <t>28_22</t>
        </is>
      </c>
    </row>
    <row r="363">
      <c r="F363" t="inlineStr">
        <is>
          <t>28_23</t>
        </is>
      </c>
    </row>
    <row r="364">
      <c r="F364" t="inlineStr">
        <is>
          <t>28_24</t>
        </is>
      </c>
    </row>
    <row r="365">
      <c r="F365" t="inlineStr">
        <is>
          <t>28_25</t>
        </is>
      </c>
    </row>
    <row r="366">
      <c r="F366" t="inlineStr">
        <is>
          <t>28_29</t>
        </is>
      </c>
    </row>
    <row r="367">
      <c r="F367" t="inlineStr">
        <is>
          <t>28_3</t>
        </is>
      </c>
    </row>
    <row r="368">
      <c r="F368" t="inlineStr">
        <is>
          <t>28_30</t>
        </is>
      </c>
    </row>
    <row r="369">
      <c r="F369" t="inlineStr">
        <is>
          <t>28_4</t>
        </is>
      </c>
    </row>
    <row r="370">
      <c r="F370" t="inlineStr">
        <is>
          <t>28_41</t>
        </is>
      </c>
    </row>
    <row r="371">
      <c r="F371" t="inlineStr">
        <is>
          <t>28_49</t>
        </is>
      </c>
    </row>
    <row r="372">
      <c r="F372" t="inlineStr">
        <is>
          <t>28_9</t>
        </is>
      </c>
    </row>
    <row r="373">
      <c r="F373" t="inlineStr">
        <is>
          <t>28_91</t>
        </is>
      </c>
    </row>
    <row r="374">
      <c r="F374" t="inlineStr">
        <is>
          <t>28_92</t>
        </is>
      </c>
    </row>
    <row r="375">
      <c r="F375" t="inlineStr">
        <is>
          <t>28_93</t>
        </is>
      </c>
    </row>
    <row r="376">
      <c r="F376" t="inlineStr">
        <is>
          <t>28_94</t>
        </is>
      </c>
    </row>
    <row r="377">
      <c r="F377" t="inlineStr">
        <is>
          <t>28_95</t>
        </is>
      </c>
    </row>
    <row r="378">
      <c r="F378" t="inlineStr">
        <is>
          <t>28_96</t>
        </is>
      </c>
    </row>
    <row r="379">
      <c r="F379" t="inlineStr">
        <is>
          <t>28_99</t>
        </is>
      </c>
    </row>
    <row r="380">
      <c r="F380" t="inlineStr">
        <is>
          <t>29</t>
        </is>
      </c>
    </row>
    <row r="381">
      <c r="F381" t="inlineStr">
        <is>
          <t>29_1</t>
        </is>
      </c>
    </row>
    <row r="382">
      <c r="F382" t="inlineStr">
        <is>
          <t>29_10</t>
        </is>
      </c>
    </row>
    <row r="383">
      <c r="F383" t="inlineStr">
        <is>
          <t>29_2</t>
        </is>
      </c>
    </row>
    <row r="384">
      <c r="F384" t="inlineStr">
        <is>
          <t>29_20</t>
        </is>
      </c>
    </row>
    <row r="385">
      <c r="F385" t="inlineStr">
        <is>
          <t>29_3</t>
        </is>
      </c>
    </row>
    <row r="386">
      <c r="F386" t="inlineStr">
        <is>
          <t>29_31</t>
        </is>
      </c>
    </row>
    <row r="387">
      <c r="F387" t="inlineStr">
        <is>
          <t>29_32</t>
        </is>
      </c>
    </row>
    <row r="388">
      <c r="F388" t="inlineStr">
        <is>
          <t>30</t>
        </is>
      </c>
    </row>
    <row r="389">
      <c r="F389" t="inlineStr">
        <is>
          <t>30_1</t>
        </is>
      </c>
    </row>
    <row r="390">
      <c r="F390" t="inlineStr">
        <is>
          <t>30_11</t>
        </is>
      </c>
    </row>
    <row r="391">
      <c r="F391" t="inlineStr">
        <is>
          <t>30_12</t>
        </is>
      </c>
    </row>
    <row r="392">
      <c r="F392" t="inlineStr">
        <is>
          <t>30_2</t>
        </is>
      </c>
    </row>
    <row r="393">
      <c r="F393" t="inlineStr">
        <is>
          <t>30_20</t>
        </is>
      </c>
    </row>
    <row r="394">
      <c r="F394" t="inlineStr">
        <is>
          <t>30_3</t>
        </is>
      </c>
    </row>
    <row r="395">
      <c r="F395" t="inlineStr">
        <is>
          <t>30_30</t>
        </is>
      </c>
    </row>
    <row r="396">
      <c r="F396" t="inlineStr">
        <is>
          <t>30_4</t>
        </is>
      </c>
    </row>
    <row r="397">
      <c r="F397" t="inlineStr">
        <is>
          <t>30_40</t>
        </is>
      </c>
    </row>
    <row r="398">
      <c r="F398" t="inlineStr">
        <is>
          <t>30_9</t>
        </is>
      </c>
    </row>
    <row r="399">
      <c r="F399" t="inlineStr">
        <is>
          <t>30_91</t>
        </is>
      </c>
    </row>
    <row r="400">
      <c r="F400" t="inlineStr">
        <is>
          <t>30_92</t>
        </is>
      </c>
    </row>
    <row r="401">
      <c r="F401" t="inlineStr">
        <is>
          <t>30_99</t>
        </is>
      </c>
    </row>
    <row r="402">
      <c r="F402" t="inlineStr">
        <is>
          <t>31</t>
        </is>
      </c>
    </row>
    <row r="403">
      <c r="F403" t="inlineStr">
        <is>
          <t>31_0</t>
        </is>
      </c>
    </row>
    <row r="404">
      <c r="F404" t="inlineStr">
        <is>
          <t>31_01</t>
        </is>
      </c>
    </row>
    <row r="405">
      <c r="F405" t="inlineStr">
        <is>
          <t>31_02</t>
        </is>
      </c>
    </row>
    <row r="406">
      <c r="F406" t="inlineStr">
        <is>
          <t>31_03</t>
        </is>
      </c>
    </row>
    <row r="407">
      <c r="F407" t="inlineStr">
        <is>
          <t>31_09</t>
        </is>
      </c>
    </row>
    <row r="408">
      <c r="F408" t="inlineStr">
        <is>
          <t>32</t>
        </is>
      </c>
    </row>
    <row r="409">
      <c r="F409" t="inlineStr">
        <is>
          <t>32_1</t>
        </is>
      </c>
    </row>
    <row r="410">
      <c r="F410" t="inlineStr">
        <is>
          <t>32_11</t>
        </is>
      </c>
    </row>
    <row r="411">
      <c r="F411" t="inlineStr">
        <is>
          <t>32_12</t>
        </is>
      </c>
    </row>
    <row r="412">
      <c r="F412" t="inlineStr">
        <is>
          <t>32_13</t>
        </is>
      </c>
    </row>
    <row r="413">
      <c r="F413" t="inlineStr">
        <is>
          <t>32_2</t>
        </is>
      </c>
    </row>
    <row r="414">
      <c r="F414" t="inlineStr">
        <is>
          <t>32_20</t>
        </is>
      </c>
    </row>
    <row r="415">
      <c r="F415" t="inlineStr">
        <is>
          <t>32_3</t>
        </is>
      </c>
    </row>
    <row r="416">
      <c r="F416" t="inlineStr">
        <is>
          <t>32_30</t>
        </is>
      </c>
    </row>
    <row r="417">
      <c r="F417" t="inlineStr">
        <is>
          <t>32_4</t>
        </is>
      </c>
    </row>
    <row r="418">
      <c r="F418" t="inlineStr">
        <is>
          <t>32_40</t>
        </is>
      </c>
    </row>
    <row r="419">
      <c r="F419" t="inlineStr">
        <is>
          <t>32_5</t>
        </is>
      </c>
    </row>
    <row r="420">
      <c r="F420" t="inlineStr">
        <is>
          <t>32_50</t>
        </is>
      </c>
    </row>
    <row r="421">
      <c r="F421" t="inlineStr">
        <is>
          <t>32_9</t>
        </is>
      </c>
    </row>
    <row r="422">
      <c r="F422" t="inlineStr">
        <is>
          <t>32_91</t>
        </is>
      </c>
    </row>
    <row r="423">
      <c r="F423" t="inlineStr">
        <is>
          <t>32_99</t>
        </is>
      </c>
    </row>
    <row r="424">
      <c r="F424" t="inlineStr">
        <is>
          <t>33</t>
        </is>
      </c>
    </row>
    <row r="425">
      <c r="F425" t="inlineStr">
        <is>
          <t>33_1</t>
        </is>
      </c>
    </row>
    <row r="426">
      <c r="F426" t="inlineStr">
        <is>
          <t>33_11</t>
        </is>
      </c>
    </row>
    <row r="427">
      <c r="F427" t="inlineStr">
        <is>
          <t>33_12</t>
        </is>
      </c>
    </row>
    <row r="428">
      <c r="F428" t="inlineStr">
        <is>
          <t>33_13</t>
        </is>
      </c>
    </row>
    <row r="429">
      <c r="F429" t="inlineStr">
        <is>
          <t>33_14</t>
        </is>
      </c>
    </row>
    <row r="430">
      <c r="F430" t="inlineStr">
        <is>
          <t>33_15</t>
        </is>
      </c>
    </row>
    <row r="431">
      <c r="F431" t="inlineStr">
        <is>
          <t>33_16</t>
        </is>
      </c>
    </row>
    <row r="432">
      <c r="F432" t="inlineStr">
        <is>
          <t>33_17</t>
        </is>
      </c>
    </row>
    <row r="433">
      <c r="F433" t="inlineStr">
        <is>
          <t>33_19</t>
        </is>
      </c>
    </row>
    <row r="434">
      <c r="F434" t="inlineStr">
        <is>
          <t>33_2</t>
        </is>
      </c>
    </row>
    <row r="435">
      <c r="F435" t="inlineStr">
        <is>
          <t>33_20</t>
        </is>
      </c>
    </row>
    <row r="436">
      <c r="F436" t="inlineStr">
        <is>
          <t>35</t>
        </is>
      </c>
    </row>
    <row r="437">
      <c r="F437" t="inlineStr">
        <is>
          <t>35_1</t>
        </is>
      </c>
    </row>
    <row r="438">
      <c r="F438" t="inlineStr">
        <is>
          <t>35_11</t>
        </is>
      </c>
    </row>
    <row r="439">
      <c r="F439" t="inlineStr">
        <is>
          <t>35_12</t>
        </is>
      </c>
    </row>
    <row r="440">
      <c r="F440" t="inlineStr">
        <is>
          <t>35_13</t>
        </is>
      </c>
    </row>
    <row r="441">
      <c r="F441" t="inlineStr">
        <is>
          <t>35_14</t>
        </is>
      </c>
    </row>
    <row r="442">
      <c r="F442" t="inlineStr">
        <is>
          <t>35_2</t>
        </is>
      </c>
    </row>
    <row r="443">
      <c r="F443" t="inlineStr">
        <is>
          <t>35_21</t>
        </is>
      </c>
    </row>
    <row r="444">
      <c r="F444" t="inlineStr">
        <is>
          <t>35_22</t>
        </is>
      </c>
    </row>
    <row r="445">
      <c r="F445" t="inlineStr">
        <is>
          <t>35_23</t>
        </is>
      </c>
    </row>
    <row r="446">
      <c r="F446" t="inlineStr">
        <is>
          <t>35_3</t>
        </is>
      </c>
    </row>
    <row r="447">
      <c r="F447" t="inlineStr">
        <is>
          <t>35_30</t>
        </is>
      </c>
    </row>
    <row r="448">
      <c r="F448" t="inlineStr">
        <is>
          <t>36</t>
        </is>
      </c>
    </row>
    <row r="449">
      <c r="F449" t="inlineStr">
        <is>
          <t>36_0</t>
        </is>
      </c>
    </row>
    <row r="450">
      <c r="F450" t="inlineStr">
        <is>
          <t>36_00</t>
        </is>
      </c>
    </row>
    <row r="451">
      <c r="F451" t="inlineStr">
        <is>
          <t>37</t>
        </is>
      </c>
    </row>
    <row r="452">
      <c r="F452" t="inlineStr">
        <is>
          <t>37_0</t>
        </is>
      </c>
    </row>
    <row r="453">
      <c r="F453" t="inlineStr">
        <is>
          <t>37_00</t>
        </is>
      </c>
    </row>
    <row r="454">
      <c r="F454" t="inlineStr">
        <is>
          <t>38</t>
        </is>
      </c>
    </row>
    <row r="455">
      <c r="F455" t="inlineStr">
        <is>
          <t>38_1</t>
        </is>
      </c>
    </row>
    <row r="456">
      <c r="F456" t="inlineStr">
        <is>
          <t>38_11</t>
        </is>
      </c>
    </row>
    <row r="457">
      <c r="F457" t="inlineStr">
        <is>
          <t>38_12</t>
        </is>
      </c>
    </row>
    <row r="458">
      <c r="F458" t="inlineStr">
        <is>
          <t>38_2</t>
        </is>
      </c>
    </row>
    <row r="459">
      <c r="F459" t="inlineStr">
        <is>
          <t>38_21</t>
        </is>
      </c>
    </row>
    <row r="460">
      <c r="F460" t="inlineStr">
        <is>
          <t>38_22</t>
        </is>
      </c>
    </row>
    <row r="461">
      <c r="F461" t="inlineStr">
        <is>
          <t>38_3</t>
        </is>
      </c>
    </row>
    <row r="462">
      <c r="F462" t="inlineStr">
        <is>
          <t>38_31</t>
        </is>
      </c>
    </row>
    <row r="463">
      <c r="F463" t="inlineStr">
        <is>
          <t>38_32</t>
        </is>
      </c>
    </row>
    <row r="464">
      <c r="F464" t="inlineStr">
        <is>
          <t>39</t>
        </is>
      </c>
    </row>
    <row r="465">
      <c r="F465" t="inlineStr">
        <is>
          <t>39_0</t>
        </is>
      </c>
    </row>
    <row r="466">
      <c r="F466" t="inlineStr">
        <is>
          <t>39_00</t>
        </is>
      </c>
    </row>
    <row r="467">
      <c r="F467" t="inlineStr">
        <is>
          <t>41</t>
        </is>
      </c>
    </row>
    <row r="468">
      <c r="F468" t="inlineStr">
        <is>
          <t>41_1</t>
        </is>
      </c>
    </row>
    <row r="469">
      <c r="F469" t="inlineStr">
        <is>
          <t>41_10</t>
        </is>
      </c>
    </row>
    <row r="470">
      <c r="F470" t="inlineStr">
        <is>
          <t>41_2</t>
        </is>
      </c>
    </row>
    <row r="471">
      <c r="F471" t="inlineStr">
        <is>
          <t>41_20</t>
        </is>
      </c>
    </row>
    <row r="472">
      <c r="F472" t="inlineStr">
        <is>
          <t>42</t>
        </is>
      </c>
    </row>
    <row r="473">
      <c r="F473" t="inlineStr">
        <is>
          <t>42_1</t>
        </is>
      </c>
    </row>
    <row r="474">
      <c r="F474" t="inlineStr">
        <is>
          <t>42_11</t>
        </is>
      </c>
    </row>
    <row r="475">
      <c r="F475" t="inlineStr">
        <is>
          <t>42_12</t>
        </is>
      </c>
    </row>
    <row r="476">
      <c r="F476" t="inlineStr">
        <is>
          <t>42_13</t>
        </is>
      </c>
    </row>
    <row r="477">
      <c r="F477" t="inlineStr">
        <is>
          <t>42_2</t>
        </is>
      </c>
    </row>
    <row r="478">
      <c r="F478" t="inlineStr">
        <is>
          <t>42_21</t>
        </is>
      </c>
    </row>
    <row r="479">
      <c r="F479" t="inlineStr">
        <is>
          <t>42_22</t>
        </is>
      </c>
    </row>
    <row r="480">
      <c r="F480" t="inlineStr">
        <is>
          <t>42_9</t>
        </is>
      </c>
    </row>
    <row r="481">
      <c r="F481" t="inlineStr">
        <is>
          <t>42_91</t>
        </is>
      </c>
    </row>
    <row r="482">
      <c r="F482" t="inlineStr">
        <is>
          <t>42_99</t>
        </is>
      </c>
    </row>
    <row r="483">
      <c r="F483" t="inlineStr">
        <is>
          <t>43</t>
        </is>
      </c>
    </row>
    <row r="484">
      <c r="F484" t="inlineStr">
        <is>
          <t>43_1</t>
        </is>
      </c>
    </row>
    <row r="485">
      <c r="F485" t="inlineStr">
        <is>
          <t>43_11</t>
        </is>
      </c>
    </row>
    <row r="486">
      <c r="F486" t="inlineStr">
        <is>
          <t>43_12</t>
        </is>
      </c>
    </row>
    <row r="487">
      <c r="F487" t="inlineStr">
        <is>
          <t>43_13</t>
        </is>
      </c>
    </row>
    <row r="488">
      <c r="F488" t="inlineStr">
        <is>
          <t>43_2</t>
        </is>
      </c>
    </row>
    <row r="489">
      <c r="F489" t="inlineStr">
        <is>
          <t>43_21</t>
        </is>
      </c>
    </row>
    <row r="490">
      <c r="F490" t="inlineStr">
        <is>
          <t>43_22</t>
        </is>
      </c>
    </row>
    <row r="491">
      <c r="F491" t="inlineStr">
        <is>
          <t>43_29</t>
        </is>
      </c>
    </row>
    <row r="492">
      <c r="F492" t="inlineStr">
        <is>
          <t>43_3</t>
        </is>
      </c>
    </row>
    <row r="493">
      <c r="F493" t="inlineStr">
        <is>
          <t>43_31</t>
        </is>
      </c>
    </row>
    <row r="494">
      <c r="F494" t="inlineStr">
        <is>
          <t>43_32</t>
        </is>
      </c>
    </row>
    <row r="495">
      <c r="F495" t="inlineStr">
        <is>
          <t>43_33</t>
        </is>
      </c>
    </row>
    <row r="496">
      <c r="F496" t="inlineStr">
        <is>
          <t>43_34</t>
        </is>
      </c>
    </row>
    <row r="497">
      <c r="F497" t="inlineStr">
        <is>
          <t>43_39</t>
        </is>
      </c>
    </row>
    <row r="498">
      <c r="F498" t="inlineStr">
        <is>
          <t>43_9</t>
        </is>
      </c>
    </row>
    <row r="499">
      <c r="F499" t="inlineStr">
        <is>
          <t>43_91</t>
        </is>
      </c>
    </row>
    <row r="500">
      <c r="F500" t="inlineStr">
        <is>
          <t>43_99</t>
        </is>
      </c>
    </row>
    <row r="501">
      <c r="F501" t="inlineStr">
        <is>
          <t>45</t>
        </is>
      </c>
    </row>
    <row r="502">
      <c r="F502" t="inlineStr">
        <is>
          <t>45_1</t>
        </is>
      </c>
    </row>
    <row r="503">
      <c r="F503" t="inlineStr">
        <is>
          <t>45_11</t>
        </is>
      </c>
    </row>
    <row r="504">
      <c r="F504" t="inlineStr">
        <is>
          <t>45_19</t>
        </is>
      </c>
    </row>
    <row r="505">
      <c r="F505" t="inlineStr">
        <is>
          <t>45_2</t>
        </is>
      </c>
    </row>
    <row r="506">
      <c r="F506" t="inlineStr">
        <is>
          <t>45_20</t>
        </is>
      </c>
    </row>
    <row r="507">
      <c r="F507" t="inlineStr">
        <is>
          <t>45_3</t>
        </is>
      </c>
    </row>
    <row r="508">
      <c r="F508" t="inlineStr">
        <is>
          <t>45_31</t>
        </is>
      </c>
    </row>
    <row r="509">
      <c r="F509" t="inlineStr">
        <is>
          <t>45_32</t>
        </is>
      </c>
    </row>
    <row r="510">
      <c r="F510" t="inlineStr">
        <is>
          <t>45_4</t>
        </is>
      </c>
    </row>
    <row r="511">
      <c r="F511" t="inlineStr">
        <is>
          <t>45_40</t>
        </is>
      </c>
    </row>
    <row r="512">
      <c r="F512" t="inlineStr">
        <is>
          <t>46</t>
        </is>
      </c>
    </row>
    <row r="513">
      <c r="F513" t="inlineStr">
        <is>
          <t>46_1</t>
        </is>
      </c>
    </row>
    <row r="514">
      <c r="F514" t="inlineStr">
        <is>
          <t>46_11</t>
        </is>
      </c>
    </row>
    <row r="515">
      <c r="F515" t="inlineStr">
        <is>
          <t>46_12</t>
        </is>
      </c>
    </row>
    <row r="516">
      <c r="F516" t="inlineStr">
        <is>
          <t>46_13</t>
        </is>
      </c>
    </row>
    <row r="517">
      <c r="F517" t="inlineStr">
        <is>
          <t>46_14</t>
        </is>
      </c>
    </row>
    <row r="518">
      <c r="F518" t="inlineStr">
        <is>
          <t>46_15</t>
        </is>
      </c>
    </row>
    <row r="519">
      <c r="F519" t="inlineStr">
        <is>
          <t>46_16</t>
        </is>
      </c>
    </row>
    <row r="520">
      <c r="F520" t="inlineStr">
        <is>
          <t>46_17</t>
        </is>
      </c>
    </row>
    <row r="521">
      <c r="F521" t="inlineStr">
        <is>
          <t>46_18</t>
        </is>
      </c>
    </row>
    <row r="522">
      <c r="F522" t="inlineStr">
        <is>
          <t>46_19</t>
        </is>
      </c>
    </row>
    <row r="523">
      <c r="F523" t="inlineStr">
        <is>
          <t>46_2</t>
        </is>
      </c>
    </row>
    <row r="524">
      <c r="F524" t="inlineStr">
        <is>
          <t>46_21</t>
        </is>
      </c>
    </row>
    <row r="525">
      <c r="F525" t="inlineStr">
        <is>
          <t>46_22</t>
        </is>
      </c>
    </row>
    <row r="526">
      <c r="F526" t="inlineStr">
        <is>
          <t>46_23</t>
        </is>
      </c>
    </row>
    <row r="527">
      <c r="F527" t="inlineStr">
        <is>
          <t>46_24</t>
        </is>
      </c>
    </row>
    <row r="528">
      <c r="F528" t="inlineStr">
        <is>
          <t>46_3</t>
        </is>
      </c>
    </row>
    <row r="529">
      <c r="F529" t="inlineStr">
        <is>
          <t>46_31</t>
        </is>
      </c>
    </row>
    <row r="530">
      <c r="F530" t="inlineStr">
        <is>
          <t>46_32</t>
        </is>
      </c>
    </row>
    <row r="531">
      <c r="F531" t="inlineStr">
        <is>
          <t>46_33</t>
        </is>
      </c>
    </row>
    <row r="532">
      <c r="F532" t="inlineStr">
        <is>
          <t>46_34</t>
        </is>
      </c>
    </row>
    <row r="533">
      <c r="F533" t="inlineStr">
        <is>
          <t>46_35</t>
        </is>
      </c>
    </row>
    <row r="534">
      <c r="F534" t="inlineStr">
        <is>
          <t>46_36</t>
        </is>
      </c>
    </row>
    <row r="535">
      <c r="F535" t="inlineStr">
        <is>
          <t>46_37</t>
        </is>
      </c>
    </row>
    <row r="536">
      <c r="F536" t="inlineStr">
        <is>
          <t>46_38</t>
        </is>
      </c>
    </row>
    <row r="537">
      <c r="F537" t="inlineStr">
        <is>
          <t>46_39</t>
        </is>
      </c>
    </row>
    <row r="538">
      <c r="F538" t="inlineStr">
        <is>
          <t>46_4</t>
        </is>
      </c>
    </row>
    <row r="539">
      <c r="F539" t="inlineStr">
        <is>
          <t>46_41</t>
        </is>
      </c>
    </row>
    <row r="540">
      <c r="F540" t="inlineStr">
        <is>
          <t>46_42</t>
        </is>
      </c>
    </row>
    <row r="541">
      <c r="F541" t="inlineStr">
        <is>
          <t>46_43</t>
        </is>
      </c>
    </row>
    <row r="542">
      <c r="F542" t="inlineStr">
        <is>
          <t>46_44</t>
        </is>
      </c>
    </row>
    <row r="543">
      <c r="F543" t="inlineStr">
        <is>
          <t>46_45</t>
        </is>
      </c>
    </row>
    <row r="544">
      <c r="F544" t="inlineStr">
        <is>
          <t>46_46</t>
        </is>
      </c>
    </row>
    <row r="545">
      <c r="F545" t="inlineStr">
        <is>
          <t>46_47</t>
        </is>
      </c>
    </row>
    <row r="546">
      <c r="F546" t="inlineStr">
        <is>
          <t>46_48</t>
        </is>
      </c>
    </row>
    <row r="547">
      <c r="F547" t="inlineStr">
        <is>
          <t>46_49</t>
        </is>
      </c>
    </row>
    <row r="548">
      <c r="F548" t="inlineStr">
        <is>
          <t>46_5</t>
        </is>
      </c>
    </row>
    <row r="549">
      <c r="F549" t="inlineStr">
        <is>
          <t>46_51</t>
        </is>
      </c>
    </row>
    <row r="550">
      <c r="F550" t="inlineStr">
        <is>
          <t>46_52</t>
        </is>
      </c>
    </row>
    <row r="551">
      <c r="F551" t="inlineStr">
        <is>
          <t>46_6</t>
        </is>
      </c>
    </row>
    <row r="552">
      <c r="F552" t="inlineStr">
        <is>
          <t>46_61</t>
        </is>
      </c>
    </row>
    <row r="553">
      <c r="F553" t="inlineStr">
        <is>
          <t>46_62</t>
        </is>
      </c>
    </row>
    <row r="554">
      <c r="F554" t="inlineStr">
        <is>
          <t>46_63</t>
        </is>
      </c>
    </row>
    <row r="555">
      <c r="F555" t="inlineStr">
        <is>
          <t>46_64</t>
        </is>
      </c>
    </row>
    <row r="556">
      <c r="F556" t="inlineStr">
        <is>
          <t>46_65</t>
        </is>
      </c>
    </row>
    <row r="557">
      <c r="F557" t="inlineStr">
        <is>
          <t>46_66</t>
        </is>
      </c>
    </row>
    <row r="558">
      <c r="F558" t="inlineStr">
        <is>
          <t>46_69</t>
        </is>
      </c>
    </row>
    <row r="559">
      <c r="F559" t="inlineStr">
        <is>
          <t>46_7</t>
        </is>
      </c>
    </row>
    <row r="560">
      <c r="F560" t="inlineStr">
        <is>
          <t>46_71</t>
        </is>
      </c>
    </row>
    <row r="561">
      <c r="F561" t="inlineStr">
        <is>
          <t>46_72</t>
        </is>
      </c>
    </row>
    <row r="562">
      <c r="F562" t="inlineStr">
        <is>
          <t>46_73</t>
        </is>
      </c>
    </row>
    <row r="563">
      <c r="F563" t="inlineStr">
        <is>
          <t>46_74</t>
        </is>
      </c>
    </row>
    <row r="564">
      <c r="F564" t="inlineStr">
        <is>
          <t>46_75</t>
        </is>
      </c>
    </row>
    <row r="565">
      <c r="F565" t="inlineStr">
        <is>
          <t>46_76</t>
        </is>
      </c>
    </row>
    <row r="566">
      <c r="F566" t="inlineStr">
        <is>
          <t>46_77</t>
        </is>
      </c>
    </row>
    <row r="567">
      <c r="F567" t="inlineStr">
        <is>
          <t>46_9</t>
        </is>
      </c>
    </row>
    <row r="568">
      <c r="F568" t="inlineStr">
        <is>
          <t>46_90</t>
        </is>
      </c>
    </row>
    <row r="569">
      <c r="F569" t="inlineStr">
        <is>
          <t>47</t>
        </is>
      </c>
    </row>
    <row r="570">
      <c r="F570" t="inlineStr">
        <is>
          <t>47_1</t>
        </is>
      </c>
    </row>
    <row r="571">
      <c r="F571" t="inlineStr">
        <is>
          <t>47_11</t>
        </is>
      </c>
    </row>
    <row r="572">
      <c r="F572" t="inlineStr">
        <is>
          <t>47_19</t>
        </is>
      </c>
    </row>
    <row r="573">
      <c r="F573" t="inlineStr">
        <is>
          <t>47_2</t>
        </is>
      </c>
    </row>
    <row r="574">
      <c r="F574" t="inlineStr">
        <is>
          <t>47_21</t>
        </is>
      </c>
    </row>
    <row r="575">
      <c r="F575" t="inlineStr">
        <is>
          <t>47_22</t>
        </is>
      </c>
    </row>
    <row r="576">
      <c r="F576" t="inlineStr">
        <is>
          <t>47_23</t>
        </is>
      </c>
    </row>
    <row r="577">
      <c r="F577" t="inlineStr">
        <is>
          <t>47_24</t>
        </is>
      </c>
    </row>
    <row r="578">
      <c r="F578" t="inlineStr">
        <is>
          <t>47_25</t>
        </is>
      </c>
    </row>
    <row r="579">
      <c r="F579" t="inlineStr">
        <is>
          <t>47_26</t>
        </is>
      </c>
    </row>
    <row r="580">
      <c r="F580" t="inlineStr">
        <is>
          <t>47_29</t>
        </is>
      </c>
    </row>
    <row r="581">
      <c r="F581" t="inlineStr">
        <is>
          <t>47_3</t>
        </is>
      </c>
    </row>
    <row r="582">
      <c r="F582" t="inlineStr">
        <is>
          <t>47_30</t>
        </is>
      </c>
    </row>
    <row r="583">
      <c r="F583" t="inlineStr">
        <is>
          <t>47_4</t>
        </is>
      </c>
    </row>
    <row r="584">
      <c r="F584" t="inlineStr">
        <is>
          <t>47_41</t>
        </is>
      </c>
    </row>
    <row r="585">
      <c r="F585" t="inlineStr">
        <is>
          <t>47_42</t>
        </is>
      </c>
    </row>
    <row r="586">
      <c r="F586" t="inlineStr">
        <is>
          <t>47_43</t>
        </is>
      </c>
    </row>
    <row r="587">
      <c r="F587" t="inlineStr">
        <is>
          <t>47_5</t>
        </is>
      </c>
    </row>
    <row r="588">
      <c r="F588" t="inlineStr">
        <is>
          <t>47_51</t>
        </is>
      </c>
    </row>
    <row r="589">
      <c r="F589" t="inlineStr">
        <is>
          <t>47_52</t>
        </is>
      </c>
    </row>
    <row r="590">
      <c r="F590" t="inlineStr">
        <is>
          <t>47_53</t>
        </is>
      </c>
    </row>
    <row r="591">
      <c r="F591" t="inlineStr">
        <is>
          <t>47_54</t>
        </is>
      </c>
    </row>
    <row r="592">
      <c r="F592" t="inlineStr">
        <is>
          <t>47_59</t>
        </is>
      </c>
    </row>
    <row r="593">
      <c r="F593" t="inlineStr">
        <is>
          <t>47_6</t>
        </is>
      </c>
    </row>
    <row r="594">
      <c r="F594" t="inlineStr">
        <is>
          <t>47_61</t>
        </is>
      </c>
    </row>
    <row r="595">
      <c r="F595" t="inlineStr">
        <is>
          <t>47_62</t>
        </is>
      </c>
    </row>
    <row r="596">
      <c r="F596" t="inlineStr">
        <is>
          <t>47_63</t>
        </is>
      </c>
    </row>
    <row r="597">
      <c r="F597" t="inlineStr">
        <is>
          <t>47_64</t>
        </is>
      </c>
    </row>
    <row r="598">
      <c r="F598" t="inlineStr">
        <is>
          <t>47_65</t>
        </is>
      </c>
    </row>
    <row r="599">
      <c r="F599" t="inlineStr">
        <is>
          <t>47_7</t>
        </is>
      </c>
    </row>
    <row r="600">
      <c r="F600" t="inlineStr">
        <is>
          <t>47_71</t>
        </is>
      </c>
    </row>
    <row r="601">
      <c r="F601" t="inlineStr">
        <is>
          <t>47_72</t>
        </is>
      </c>
    </row>
    <row r="602">
      <c r="F602" t="inlineStr">
        <is>
          <t>47_73</t>
        </is>
      </c>
    </row>
    <row r="603">
      <c r="F603" t="inlineStr">
        <is>
          <t>47_74</t>
        </is>
      </c>
    </row>
    <row r="604">
      <c r="F604" t="inlineStr">
        <is>
          <t>47_75</t>
        </is>
      </c>
    </row>
    <row r="605">
      <c r="F605" t="inlineStr">
        <is>
          <t>47_76</t>
        </is>
      </c>
    </row>
    <row r="606">
      <c r="F606" t="inlineStr">
        <is>
          <t>47_77</t>
        </is>
      </c>
    </row>
    <row r="607">
      <c r="F607" t="inlineStr">
        <is>
          <t>47_78</t>
        </is>
      </c>
    </row>
    <row r="608">
      <c r="F608" t="inlineStr">
        <is>
          <t>47_79</t>
        </is>
      </c>
    </row>
    <row r="609">
      <c r="F609" t="inlineStr">
        <is>
          <t>47_8</t>
        </is>
      </c>
    </row>
    <row r="610">
      <c r="F610" t="inlineStr">
        <is>
          <t>47_81</t>
        </is>
      </c>
    </row>
    <row r="611">
      <c r="F611" t="inlineStr">
        <is>
          <t>47_82</t>
        </is>
      </c>
    </row>
    <row r="612">
      <c r="F612" t="inlineStr">
        <is>
          <t>47_89</t>
        </is>
      </c>
    </row>
    <row r="613">
      <c r="F613" t="inlineStr">
        <is>
          <t>47_9</t>
        </is>
      </c>
    </row>
    <row r="614">
      <c r="F614" t="inlineStr">
        <is>
          <t>47_91</t>
        </is>
      </c>
    </row>
    <row r="615">
      <c r="F615" t="inlineStr">
        <is>
          <t>47_99</t>
        </is>
      </c>
    </row>
    <row r="616">
      <c r="F616" t="inlineStr">
        <is>
          <t>49</t>
        </is>
      </c>
    </row>
    <row r="617">
      <c r="F617" t="inlineStr">
        <is>
          <t>49_1</t>
        </is>
      </c>
    </row>
    <row r="618">
      <c r="F618" t="inlineStr">
        <is>
          <t>49_10</t>
        </is>
      </c>
    </row>
    <row r="619">
      <c r="F619" t="inlineStr">
        <is>
          <t>49_2</t>
        </is>
      </c>
    </row>
    <row r="620">
      <c r="F620" t="inlineStr">
        <is>
          <t>49_20</t>
        </is>
      </c>
    </row>
    <row r="621">
      <c r="F621" t="inlineStr">
        <is>
          <t>49_3</t>
        </is>
      </c>
    </row>
    <row r="622">
      <c r="F622" t="inlineStr">
        <is>
          <t>49_31</t>
        </is>
      </c>
    </row>
    <row r="623">
      <c r="F623" t="inlineStr">
        <is>
          <t>49_32</t>
        </is>
      </c>
    </row>
    <row r="624">
      <c r="F624" t="inlineStr">
        <is>
          <t>49_39</t>
        </is>
      </c>
    </row>
    <row r="625">
      <c r="F625" t="inlineStr">
        <is>
          <t>49_4</t>
        </is>
      </c>
    </row>
    <row r="626">
      <c r="F626" t="inlineStr">
        <is>
          <t>49_41</t>
        </is>
      </c>
    </row>
    <row r="627">
      <c r="F627" t="inlineStr">
        <is>
          <t>49_42</t>
        </is>
      </c>
    </row>
    <row r="628">
      <c r="F628" t="inlineStr">
        <is>
          <t>49_5</t>
        </is>
      </c>
    </row>
    <row r="629">
      <c r="F629" t="inlineStr">
        <is>
          <t>49_50</t>
        </is>
      </c>
    </row>
    <row r="630">
      <c r="F630" t="inlineStr">
        <is>
          <t>50</t>
        </is>
      </c>
    </row>
    <row r="631">
      <c r="F631" t="inlineStr">
        <is>
          <t>50_1</t>
        </is>
      </c>
    </row>
    <row r="632">
      <c r="F632" t="inlineStr">
        <is>
          <t>50_10</t>
        </is>
      </c>
    </row>
    <row r="633">
      <c r="F633" t="inlineStr">
        <is>
          <t>50_2</t>
        </is>
      </c>
    </row>
    <row r="634">
      <c r="F634" t="inlineStr">
        <is>
          <t>50_20</t>
        </is>
      </c>
    </row>
    <row r="635">
      <c r="F635" t="inlineStr">
        <is>
          <t>50_3</t>
        </is>
      </c>
    </row>
    <row r="636">
      <c r="F636" t="inlineStr">
        <is>
          <t>50_30</t>
        </is>
      </c>
    </row>
    <row r="637">
      <c r="F637" t="inlineStr">
        <is>
          <t>50_4</t>
        </is>
      </c>
    </row>
    <row r="638">
      <c r="F638" t="inlineStr">
        <is>
          <t>50_40</t>
        </is>
      </c>
    </row>
    <row r="639">
      <c r="F639" t="inlineStr">
        <is>
          <t>51</t>
        </is>
      </c>
    </row>
    <row r="640">
      <c r="F640" t="inlineStr">
        <is>
          <t>51_1</t>
        </is>
      </c>
    </row>
    <row r="641">
      <c r="F641" t="inlineStr">
        <is>
          <t>51_10</t>
        </is>
      </c>
    </row>
    <row r="642">
      <c r="F642" t="inlineStr">
        <is>
          <t>51_2</t>
        </is>
      </c>
    </row>
    <row r="643">
      <c r="F643" t="inlineStr">
        <is>
          <t>51_21</t>
        </is>
      </c>
    </row>
    <row r="644">
      <c r="F644" t="inlineStr">
        <is>
          <t>51_22</t>
        </is>
      </c>
    </row>
    <row r="645">
      <c r="F645" t="inlineStr">
        <is>
          <t>52</t>
        </is>
      </c>
    </row>
    <row r="646">
      <c r="F646" t="inlineStr">
        <is>
          <t>52_1</t>
        </is>
      </c>
    </row>
    <row r="647">
      <c r="F647" t="inlineStr">
        <is>
          <t>52_10</t>
        </is>
      </c>
    </row>
    <row r="648">
      <c r="F648" t="inlineStr">
        <is>
          <t>52_2</t>
        </is>
      </c>
    </row>
    <row r="649">
      <c r="F649" t="inlineStr">
        <is>
          <t>52_21</t>
        </is>
      </c>
    </row>
    <row r="650">
      <c r="F650" t="inlineStr">
        <is>
          <t>52_22</t>
        </is>
      </c>
    </row>
    <row r="651">
      <c r="F651" t="inlineStr">
        <is>
          <t>52_23</t>
        </is>
      </c>
    </row>
    <row r="652">
      <c r="F652" t="inlineStr">
        <is>
          <t>52_24</t>
        </is>
      </c>
    </row>
    <row r="653">
      <c r="F653" t="inlineStr">
        <is>
          <t>52_29</t>
        </is>
      </c>
    </row>
    <row r="654">
      <c r="F654" t="inlineStr">
        <is>
          <t>53</t>
        </is>
      </c>
    </row>
    <row r="655">
      <c r="F655" t="inlineStr">
        <is>
          <t>53_1</t>
        </is>
      </c>
    </row>
    <row r="656">
      <c r="F656" t="inlineStr">
        <is>
          <t>53_10</t>
        </is>
      </c>
    </row>
    <row r="657">
      <c r="F657" t="inlineStr">
        <is>
          <t>53_2</t>
        </is>
      </c>
    </row>
    <row r="658">
      <c r="F658" t="inlineStr">
        <is>
          <t>53_20</t>
        </is>
      </c>
    </row>
    <row r="659">
      <c r="F659" t="inlineStr">
        <is>
          <t>55</t>
        </is>
      </c>
    </row>
    <row r="660">
      <c r="F660" t="inlineStr">
        <is>
          <t>55_1</t>
        </is>
      </c>
    </row>
    <row r="661">
      <c r="F661" t="inlineStr">
        <is>
          <t>55_10</t>
        </is>
      </c>
    </row>
    <row r="662">
      <c r="F662" t="inlineStr">
        <is>
          <t>55_2</t>
        </is>
      </c>
    </row>
    <row r="663">
      <c r="F663" t="inlineStr">
        <is>
          <t>55_20</t>
        </is>
      </c>
    </row>
    <row r="664">
      <c r="F664" t="inlineStr">
        <is>
          <t>55_3</t>
        </is>
      </c>
    </row>
    <row r="665">
      <c r="F665" t="inlineStr">
        <is>
          <t>55_30</t>
        </is>
      </c>
    </row>
    <row r="666">
      <c r="F666" t="inlineStr">
        <is>
          <t>55_9</t>
        </is>
      </c>
    </row>
    <row r="667">
      <c r="F667" t="inlineStr">
        <is>
          <t>55_90</t>
        </is>
      </c>
    </row>
    <row r="668">
      <c r="F668" t="inlineStr">
        <is>
          <t>56</t>
        </is>
      </c>
    </row>
    <row r="669">
      <c r="F669" t="inlineStr">
        <is>
          <t>56_1</t>
        </is>
      </c>
    </row>
    <row r="670">
      <c r="F670" t="inlineStr">
        <is>
          <t>56_10</t>
        </is>
      </c>
    </row>
    <row r="671">
      <c r="F671" t="inlineStr">
        <is>
          <t>56_2</t>
        </is>
      </c>
    </row>
    <row r="672">
      <c r="F672" t="inlineStr">
        <is>
          <t>56_21</t>
        </is>
      </c>
    </row>
    <row r="673">
      <c r="F673" t="inlineStr">
        <is>
          <t>56_29</t>
        </is>
      </c>
    </row>
    <row r="674">
      <c r="F674" t="inlineStr">
        <is>
          <t>56_3</t>
        </is>
      </c>
    </row>
    <row r="675">
      <c r="F675" t="inlineStr">
        <is>
          <t>56_30</t>
        </is>
      </c>
    </row>
    <row r="676">
      <c r="F676" t="inlineStr">
        <is>
          <t>58</t>
        </is>
      </c>
    </row>
    <row r="677">
      <c r="F677" t="inlineStr">
        <is>
          <t>58_1</t>
        </is>
      </c>
    </row>
    <row r="678">
      <c r="F678" t="inlineStr">
        <is>
          <t>58_11</t>
        </is>
      </c>
    </row>
    <row r="679">
      <c r="F679" t="inlineStr">
        <is>
          <t>58_12</t>
        </is>
      </c>
    </row>
    <row r="680">
      <c r="F680" t="inlineStr">
        <is>
          <t>58_13</t>
        </is>
      </c>
    </row>
    <row r="681">
      <c r="F681" t="inlineStr">
        <is>
          <t>58_14</t>
        </is>
      </c>
    </row>
    <row r="682">
      <c r="F682" t="inlineStr">
        <is>
          <t>58_19</t>
        </is>
      </c>
    </row>
    <row r="683">
      <c r="F683" t="inlineStr">
        <is>
          <t>58_2</t>
        </is>
      </c>
    </row>
    <row r="684">
      <c r="F684" t="inlineStr">
        <is>
          <t>58_21</t>
        </is>
      </c>
    </row>
    <row r="685">
      <c r="F685" t="inlineStr">
        <is>
          <t>58_29</t>
        </is>
      </c>
    </row>
    <row r="686">
      <c r="F686" t="inlineStr">
        <is>
          <t>59</t>
        </is>
      </c>
    </row>
    <row r="687">
      <c r="F687" t="inlineStr">
        <is>
          <t>59_1</t>
        </is>
      </c>
    </row>
    <row r="688">
      <c r="F688" t="inlineStr">
        <is>
          <t>59_11</t>
        </is>
      </c>
    </row>
    <row r="689">
      <c r="F689" t="inlineStr">
        <is>
          <t>59_12</t>
        </is>
      </c>
    </row>
    <row r="690">
      <c r="F690" t="inlineStr">
        <is>
          <t>59_13</t>
        </is>
      </c>
    </row>
    <row r="691">
      <c r="F691" t="inlineStr">
        <is>
          <t>59_14</t>
        </is>
      </c>
    </row>
    <row r="692">
      <c r="F692" t="inlineStr">
        <is>
          <t>59_2</t>
        </is>
      </c>
    </row>
    <row r="693">
      <c r="F693" t="inlineStr">
        <is>
          <t>59_20</t>
        </is>
      </c>
    </row>
    <row r="694">
      <c r="F694" t="inlineStr">
        <is>
          <t>60</t>
        </is>
      </c>
    </row>
    <row r="695">
      <c r="F695" t="inlineStr">
        <is>
          <t>60_1</t>
        </is>
      </c>
    </row>
    <row r="696">
      <c r="F696" t="inlineStr">
        <is>
          <t>60_10</t>
        </is>
      </c>
    </row>
    <row r="697">
      <c r="F697" t="inlineStr">
        <is>
          <t>60_2</t>
        </is>
      </c>
    </row>
    <row r="698">
      <c r="F698" t="inlineStr">
        <is>
          <t>60_20</t>
        </is>
      </c>
    </row>
    <row r="699">
      <c r="F699" t="inlineStr">
        <is>
          <t>61</t>
        </is>
      </c>
    </row>
    <row r="700">
      <c r="F700" t="inlineStr">
        <is>
          <t>61_1</t>
        </is>
      </c>
    </row>
    <row r="701">
      <c r="F701" t="inlineStr">
        <is>
          <t>61_10</t>
        </is>
      </c>
    </row>
    <row r="702">
      <c r="F702" t="inlineStr">
        <is>
          <t>61_2</t>
        </is>
      </c>
    </row>
    <row r="703">
      <c r="F703" t="inlineStr">
        <is>
          <t>61_20</t>
        </is>
      </c>
    </row>
    <row r="704">
      <c r="F704" t="inlineStr">
        <is>
          <t>61_3</t>
        </is>
      </c>
    </row>
    <row r="705">
      <c r="F705" t="inlineStr">
        <is>
          <t>61_30</t>
        </is>
      </c>
    </row>
    <row r="706">
      <c r="F706" t="inlineStr">
        <is>
          <t>61_9</t>
        </is>
      </c>
    </row>
    <row r="707">
      <c r="F707" t="inlineStr">
        <is>
          <t>61_90</t>
        </is>
      </c>
    </row>
    <row r="708">
      <c r="F708" t="inlineStr">
        <is>
          <t>62</t>
        </is>
      </c>
    </row>
    <row r="709">
      <c r="F709" t="inlineStr">
        <is>
          <t>62_0</t>
        </is>
      </c>
    </row>
    <row r="710">
      <c r="F710" t="inlineStr">
        <is>
          <t>62_01</t>
        </is>
      </c>
    </row>
    <row r="711">
      <c r="F711" t="inlineStr">
        <is>
          <t>62_02</t>
        </is>
      </c>
    </row>
    <row r="712">
      <c r="F712" t="inlineStr">
        <is>
          <t>62_03</t>
        </is>
      </c>
    </row>
    <row r="713">
      <c r="F713" t="inlineStr">
        <is>
          <t>62_09</t>
        </is>
      </c>
    </row>
    <row r="714">
      <c r="F714" t="inlineStr">
        <is>
          <t>63</t>
        </is>
      </c>
    </row>
    <row r="715">
      <c r="F715" t="inlineStr">
        <is>
          <t>63_1</t>
        </is>
      </c>
    </row>
    <row r="716">
      <c r="F716" t="inlineStr">
        <is>
          <t>63_11</t>
        </is>
      </c>
    </row>
    <row r="717">
      <c r="F717" t="inlineStr">
        <is>
          <t>63_12</t>
        </is>
      </c>
    </row>
    <row r="718">
      <c r="F718" t="inlineStr">
        <is>
          <t>63_9</t>
        </is>
      </c>
    </row>
    <row r="719">
      <c r="F719" t="inlineStr">
        <is>
          <t>63_91</t>
        </is>
      </c>
    </row>
    <row r="720">
      <c r="F720" t="inlineStr">
        <is>
          <t>63_99</t>
        </is>
      </c>
    </row>
    <row r="721">
      <c r="F721" t="inlineStr">
        <is>
          <t>64</t>
        </is>
      </c>
    </row>
    <row r="722">
      <c r="F722" t="inlineStr">
        <is>
          <t>64_1</t>
        </is>
      </c>
    </row>
    <row r="723">
      <c r="F723" t="inlineStr">
        <is>
          <t>64_11</t>
        </is>
      </c>
    </row>
    <row r="724">
      <c r="F724" t="inlineStr">
        <is>
          <t>64_19</t>
        </is>
      </c>
    </row>
    <row r="725">
      <c r="F725" t="inlineStr">
        <is>
          <t>64_2</t>
        </is>
      </c>
    </row>
    <row r="726">
      <c r="F726" t="inlineStr">
        <is>
          <t>64_20</t>
        </is>
      </c>
    </row>
    <row r="727">
      <c r="F727" t="inlineStr">
        <is>
          <t>64_3</t>
        </is>
      </c>
    </row>
    <row r="728">
      <c r="F728" t="inlineStr">
        <is>
          <t>64_30</t>
        </is>
      </c>
    </row>
    <row r="729">
      <c r="F729" t="inlineStr">
        <is>
          <t>64_9</t>
        </is>
      </c>
    </row>
    <row r="730">
      <c r="F730" t="inlineStr">
        <is>
          <t>64_91</t>
        </is>
      </c>
    </row>
    <row r="731">
      <c r="F731" t="inlineStr">
        <is>
          <t>64_92</t>
        </is>
      </c>
    </row>
    <row r="732">
      <c r="F732" t="inlineStr">
        <is>
          <t>64_99</t>
        </is>
      </c>
    </row>
    <row r="733">
      <c r="F733" t="inlineStr">
        <is>
          <t>65</t>
        </is>
      </c>
    </row>
    <row r="734">
      <c r="F734" t="inlineStr">
        <is>
          <t>65_1</t>
        </is>
      </c>
    </row>
    <row r="735">
      <c r="F735" t="inlineStr">
        <is>
          <t>65_11</t>
        </is>
      </c>
    </row>
    <row r="736">
      <c r="F736" t="inlineStr">
        <is>
          <t>65_12</t>
        </is>
      </c>
    </row>
    <row r="737">
      <c r="F737" t="inlineStr">
        <is>
          <t>65_2</t>
        </is>
      </c>
    </row>
    <row r="738">
      <c r="F738" t="inlineStr">
        <is>
          <t>65_20</t>
        </is>
      </c>
    </row>
    <row r="739">
      <c r="F739" t="inlineStr">
        <is>
          <t>65_3</t>
        </is>
      </c>
    </row>
    <row r="740">
      <c r="F740" t="inlineStr">
        <is>
          <t>65_30</t>
        </is>
      </c>
    </row>
    <row r="741">
      <c r="F741" t="inlineStr">
        <is>
          <t>66</t>
        </is>
      </c>
    </row>
    <row r="742">
      <c r="F742" t="inlineStr">
        <is>
          <t>66_1</t>
        </is>
      </c>
    </row>
    <row r="743">
      <c r="F743" t="inlineStr">
        <is>
          <t>66_11</t>
        </is>
      </c>
    </row>
    <row r="744">
      <c r="F744" t="inlineStr">
        <is>
          <t>66_12</t>
        </is>
      </c>
    </row>
    <row r="745">
      <c r="F745" t="inlineStr">
        <is>
          <t>66_19</t>
        </is>
      </c>
    </row>
    <row r="746">
      <c r="F746" t="inlineStr">
        <is>
          <t>66_2</t>
        </is>
      </c>
    </row>
    <row r="747">
      <c r="F747" t="inlineStr">
        <is>
          <t>66_21</t>
        </is>
      </c>
    </row>
    <row r="748">
      <c r="F748" t="inlineStr">
        <is>
          <t>66_22</t>
        </is>
      </c>
    </row>
    <row r="749">
      <c r="F749" t="inlineStr">
        <is>
          <t>66_29</t>
        </is>
      </c>
    </row>
    <row r="750">
      <c r="F750" t="inlineStr">
        <is>
          <t>66_3</t>
        </is>
      </c>
    </row>
    <row r="751">
      <c r="F751" t="inlineStr">
        <is>
          <t>66_30</t>
        </is>
      </c>
    </row>
    <row r="752">
      <c r="F752" t="inlineStr">
        <is>
          <t>68</t>
        </is>
      </c>
    </row>
    <row r="753">
      <c r="F753" t="inlineStr">
        <is>
          <t>68_1</t>
        </is>
      </c>
    </row>
    <row r="754">
      <c r="F754" t="inlineStr">
        <is>
          <t>68_10</t>
        </is>
      </c>
    </row>
    <row r="755">
      <c r="F755" t="inlineStr">
        <is>
          <t>68_2</t>
        </is>
      </c>
    </row>
    <row r="756">
      <c r="F756" t="inlineStr">
        <is>
          <t>68_20</t>
        </is>
      </c>
    </row>
    <row r="757">
      <c r="F757" t="inlineStr">
        <is>
          <t>68_3</t>
        </is>
      </c>
    </row>
    <row r="758">
      <c r="F758" t="inlineStr">
        <is>
          <t>68_31</t>
        </is>
      </c>
    </row>
    <row r="759">
      <c r="F759" t="inlineStr">
        <is>
          <t>68_32</t>
        </is>
      </c>
    </row>
    <row r="760">
      <c r="F760" t="inlineStr">
        <is>
          <t>69</t>
        </is>
      </c>
    </row>
    <row r="761">
      <c r="F761" t="inlineStr">
        <is>
          <t>69_1</t>
        </is>
      </c>
    </row>
    <row r="762">
      <c r="F762" t="inlineStr">
        <is>
          <t>69_10</t>
        </is>
      </c>
    </row>
    <row r="763">
      <c r="F763" t="inlineStr">
        <is>
          <t>69_2</t>
        </is>
      </c>
    </row>
    <row r="764">
      <c r="F764" t="inlineStr">
        <is>
          <t>69_20</t>
        </is>
      </c>
    </row>
    <row r="765">
      <c r="F765" t="inlineStr">
        <is>
          <t>70</t>
        </is>
      </c>
    </row>
    <row r="766">
      <c r="F766" t="inlineStr">
        <is>
          <t>70_1</t>
        </is>
      </c>
    </row>
    <row r="767">
      <c r="F767" t="inlineStr">
        <is>
          <t>70_10</t>
        </is>
      </c>
    </row>
    <row r="768">
      <c r="F768" t="inlineStr">
        <is>
          <t>70_2</t>
        </is>
      </c>
    </row>
    <row r="769">
      <c r="F769" t="inlineStr">
        <is>
          <t>70_21</t>
        </is>
      </c>
    </row>
    <row r="770">
      <c r="F770" t="inlineStr">
        <is>
          <t>70_22</t>
        </is>
      </c>
    </row>
    <row r="771">
      <c r="F771" t="inlineStr">
        <is>
          <t>71</t>
        </is>
      </c>
    </row>
    <row r="772">
      <c r="F772" t="inlineStr">
        <is>
          <t>71_1</t>
        </is>
      </c>
    </row>
    <row r="773">
      <c r="F773" t="inlineStr">
        <is>
          <t>71_11</t>
        </is>
      </c>
    </row>
    <row r="774">
      <c r="F774" t="inlineStr">
        <is>
          <t>71_12</t>
        </is>
      </c>
    </row>
    <row r="775">
      <c r="F775" t="inlineStr">
        <is>
          <t>71_2</t>
        </is>
      </c>
    </row>
    <row r="776">
      <c r="F776" t="inlineStr">
        <is>
          <t>71_20</t>
        </is>
      </c>
    </row>
    <row r="777">
      <c r="F777" t="inlineStr">
        <is>
          <t>72</t>
        </is>
      </c>
    </row>
    <row r="778">
      <c r="F778" t="inlineStr">
        <is>
          <t>72_1</t>
        </is>
      </c>
    </row>
    <row r="779">
      <c r="F779" t="inlineStr">
        <is>
          <t>72_11</t>
        </is>
      </c>
    </row>
    <row r="780">
      <c r="F780" t="inlineStr">
        <is>
          <t>72_19</t>
        </is>
      </c>
    </row>
    <row r="781">
      <c r="F781" t="inlineStr">
        <is>
          <t>72_2</t>
        </is>
      </c>
    </row>
    <row r="782">
      <c r="F782" t="inlineStr">
        <is>
          <t>72_20</t>
        </is>
      </c>
    </row>
    <row r="783">
      <c r="F783" t="inlineStr">
        <is>
          <t>73</t>
        </is>
      </c>
    </row>
    <row r="784">
      <c r="F784" t="inlineStr">
        <is>
          <t>73_1</t>
        </is>
      </c>
    </row>
    <row r="785">
      <c r="F785" t="inlineStr">
        <is>
          <t>73_11</t>
        </is>
      </c>
    </row>
    <row r="786">
      <c r="F786" t="inlineStr">
        <is>
          <t>73_12</t>
        </is>
      </c>
    </row>
    <row r="787">
      <c r="F787" t="inlineStr">
        <is>
          <t>73_2</t>
        </is>
      </c>
    </row>
    <row r="788">
      <c r="F788" t="inlineStr">
        <is>
          <t>73_20</t>
        </is>
      </c>
    </row>
    <row r="789">
      <c r="F789" t="inlineStr">
        <is>
          <t>74</t>
        </is>
      </c>
    </row>
    <row r="790">
      <c r="F790" t="inlineStr">
        <is>
          <t>74_1</t>
        </is>
      </c>
    </row>
    <row r="791">
      <c r="F791" t="inlineStr">
        <is>
          <t>74_10</t>
        </is>
      </c>
    </row>
    <row r="792">
      <c r="F792" t="inlineStr">
        <is>
          <t>74_2</t>
        </is>
      </c>
    </row>
    <row r="793">
      <c r="F793" t="inlineStr">
        <is>
          <t>74_20</t>
        </is>
      </c>
    </row>
    <row r="794">
      <c r="F794" t="inlineStr">
        <is>
          <t>74_3</t>
        </is>
      </c>
    </row>
    <row r="795">
      <c r="F795" t="inlineStr">
        <is>
          <t>74_30</t>
        </is>
      </c>
    </row>
    <row r="796">
      <c r="F796" t="inlineStr">
        <is>
          <t>74_9</t>
        </is>
      </c>
    </row>
    <row r="797">
      <c r="F797" t="inlineStr">
        <is>
          <t>74_90</t>
        </is>
      </c>
    </row>
    <row r="798">
      <c r="F798" t="inlineStr">
        <is>
          <t>75</t>
        </is>
      </c>
    </row>
    <row r="799">
      <c r="F799" t="inlineStr">
        <is>
          <t>75_0</t>
        </is>
      </c>
    </row>
    <row r="800">
      <c r="F800" t="inlineStr">
        <is>
          <t>75_00</t>
        </is>
      </c>
    </row>
    <row r="801">
      <c r="F801" t="inlineStr">
        <is>
          <t>77</t>
        </is>
      </c>
    </row>
    <row r="802">
      <c r="F802" t="inlineStr">
        <is>
          <t>77_1</t>
        </is>
      </c>
    </row>
    <row r="803">
      <c r="F803" t="inlineStr">
        <is>
          <t>77_11</t>
        </is>
      </c>
    </row>
    <row r="804">
      <c r="F804" t="inlineStr">
        <is>
          <t>77_12</t>
        </is>
      </c>
    </row>
    <row r="805">
      <c r="F805" t="inlineStr">
        <is>
          <t>77_2</t>
        </is>
      </c>
    </row>
    <row r="806">
      <c r="F806" t="inlineStr">
        <is>
          <t>77_21</t>
        </is>
      </c>
    </row>
    <row r="807">
      <c r="F807" t="inlineStr">
        <is>
          <t>77_22</t>
        </is>
      </c>
    </row>
    <row r="808">
      <c r="F808" t="inlineStr">
        <is>
          <t>77_29</t>
        </is>
      </c>
    </row>
    <row r="809">
      <c r="F809" t="inlineStr">
        <is>
          <t>77_3</t>
        </is>
      </c>
    </row>
    <row r="810">
      <c r="F810" t="inlineStr">
        <is>
          <t>77_31</t>
        </is>
      </c>
    </row>
    <row r="811">
      <c r="F811" t="inlineStr">
        <is>
          <t>77_32</t>
        </is>
      </c>
    </row>
    <row r="812">
      <c r="F812" t="inlineStr">
        <is>
          <t>77_33</t>
        </is>
      </c>
    </row>
    <row r="813">
      <c r="F813" t="inlineStr">
        <is>
          <t>77_34</t>
        </is>
      </c>
    </row>
    <row r="814">
      <c r="F814" t="inlineStr">
        <is>
          <t>77_35</t>
        </is>
      </c>
    </row>
    <row r="815">
      <c r="F815" t="inlineStr">
        <is>
          <t>77_39</t>
        </is>
      </c>
    </row>
    <row r="816">
      <c r="F816" t="inlineStr">
        <is>
          <t>77_4</t>
        </is>
      </c>
    </row>
    <row r="817">
      <c r="F817" t="inlineStr">
        <is>
          <t>77_40</t>
        </is>
      </c>
    </row>
    <row r="818">
      <c r="F818" t="inlineStr">
        <is>
          <t>78</t>
        </is>
      </c>
    </row>
    <row r="819">
      <c r="F819" t="inlineStr">
        <is>
          <t>78_1</t>
        </is>
      </c>
    </row>
    <row r="820">
      <c r="F820" t="inlineStr">
        <is>
          <t>78_10</t>
        </is>
      </c>
    </row>
    <row r="821">
      <c r="F821" t="inlineStr">
        <is>
          <t>78_2</t>
        </is>
      </c>
    </row>
    <row r="822">
      <c r="F822" t="inlineStr">
        <is>
          <t>78_20</t>
        </is>
      </c>
    </row>
    <row r="823">
      <c r="F823" t="inlineStr">
        <is>
          <t>78_3</t>
        </is>
      </c>
    </row>
    <row r="824">
      <c r="F824" t="inlineStr">
        <is>
          <t>78_30</t>
        </is>
      </c>
    </row>
    <row r="825">
      <c r="F825" t="inlineStr">
        <is>
          <t>79</t>
        </is>
      </c>
    </row>
    <row r="826">
      <c r="F826" t="inlineStr">
        <is>
          <t>79_1</t>
        </is>
      </c>
    </row>
    <row r="827">
      <c r="F827" t="inlineStr">
        <is>
          <t>79_11</t>
        </is>
      </c>
    </row>
    <row r="828">
      <c r="F828" t="inlineStr">
        <is>
          <t>79_12</t>
        </is>
      </c>
    </row>
    <row r="829">
      <c r="F829" t="inlineStr">
        <is>
          <t>79_9</t>
        </is>
      </c>
    </row>
    <row r="830">
      <c r="F830" t="inlineStr">
        <is>
          <t>79_90</t>
        </is>
      </c>
    </row>
    <row r="831">
      <c r="F831" t="inlineStr">
        <is>
          <t>80</t>
        </is>
      </c>
    </row>
    <row r="832">
      <c r="F832" t="inlineStr">
        <is>
          <t>80_1</t>
        </is>
      </c>
    </row>
    <row r="833">
      <c r="F833" t="inlineStr">
        <is>
          <t>80_10</t>
        </is>
      </c>
    </row>
    <row r="834">
      <c r="F834" t="inlineStr">
        <is>
          <t>80_2</t>
        </is>
      </c>
    </row>
    <row r="835">
      <c r="F835" t="inlineStr">
        <is>
          <t>80_20</t>
        </is>
      </c>
    </row>
    <row r="836">
      <c r="F836" t="inlineStr">
        <is>
          <t>80_3</t>
        </is>
      </c>
    </row>
    <row r="837">
      <c r="F837" t="inlineStr">
        <is>
          <t>80_30</t>
        </is>
      </c>
    </row>
    <row r="838">
      <c r="F838" t="inlineStr">
        <is>
          <t>81</t>
        </is>
      </c>
    </row>
    <row r="839">
      <c r="F839" t="inlineStr">
        <is>
          <t>81_1</t>
        </is>
      </c>
    </row>
    <row r="840">
      <c r="F840" t="inlineStr">
        <is>
          <t>81_10</t>
        </is>
      </c>
    </row>
    <row r="841">
      <c r="F841" t="inlineStr">
        <is>
          <t>81_2</t>
        </is>
      </c>
    </row>
    <row r="842">
      <c r="F842" t="inlineStr">
        <is>
          <t>81_21</t>
        </is>
      </c>
    </row>
    <row r="843">
      <c r="F843" t="inlineStr">
        <is>
          <t>81_22</t>
        </is>
      </c>
    </row>
    <row r="844">
      <c r="F844" t="inlineStr">
        <is>
          <t>81_29</t>
        </is>
      </c>
    </row>
    <row r="845">
      <c r="F845" t="inlineStr">
        <is>
          <t>81_3</t>
        </is>
      </c>
    </row>
    <row r="846">
      <c r="F846" t="inlineStr">
        <is>
          <t>81_30</t>
        </is>
      </c>
    </row>
    <row r="847">
      <c r="F847" t="inlineStr">
        <is>
          <t>82</t>
        </is>
      </c>
    </row>
    <row r="848">
      <c r="F848" t="inlineStr">
        <is>
          <t>82_1</t>
        </is>
      </c>
    </row>
    <row r="849">
      <c r="F849" t="inlineStr">
        <is>
          <t>82_11</t>
        </is>
      </c>
    </row>
    <row r="850">
      <c r="F850" t="inlineStr">
        <is>
          <t>82_19</t>
        </is>
      </c>
    </row>
    <row r="851">
      <c r="F851" t="inlineStr">
        <is>
          <t>82_2</t>
        </is>
      </c>
    </row>
    <row r="852">
      <c r="F852" t="inlineStr">
        <is>
          <t>82_20</t>
        </is>
      </c>
    </row>
    <row r="853">
      <c r="F853" t="inlineStr">
        <is>
          <t>82_3</t>
        </is>
      </c>
    </row>
    <row r="854">
      <c r="F854" t="inlineStr">
        <is>
          <t>82_30</t>
        </is>
      </c>
    </row>
    <row r="855">
      <c r="F855" t="inlineStr">
        <is>
          <t>82_9</t>
        </is>
      </c>
    </row>
    <row r="856">
      <c r="F856" t="inlineStr">
        <is>
          <t>82_91</t>
        </is>
      </c>
    </row>
    <row r="857">
      <c r="F857" t="inlineStr">
        <is>
          <t>82_92</t>
        </is>
      </c>
    </row>
    <row r="858">
      <c r="F858" t="inlineStr">
        <is>
          <t>82_99</t>
        </is>
      </c>
    </row>
    <row r="859">
      <c r="F859" t="inlineStr">
        <is>
          <t>84</t>
        </is>
      </c>
    </row>
    <row r="860">
      <c r="F860" t="inlineStr">
        <is>
          <t>84_1</t>
        </is>
      </c>
    </row>
    <row r="861">
      <c r="F861" t="inlineStr">
        <is>
          <t>84_11</t>
        </is>
      </c>
    </row>
    <row r="862">
      <c r="F862" t="inlineStr">
        <is>
          <t>84_12</t>
        </is>
      </c>
    </row>
    <row r="863">
      <c r="F863" t="inlineStr">
        <is>
          <t>84_13</t>
        </is>
      </c>
    </row>
    <row r="864">
      <c r="F864" t="inlineStr">
        <is>
          <t>84_2</t>
        </is>
      </c>
    </row>
    <row r="865">
      <c r="F865" t="inlineStr">
        <is>
          <t>84_21</t>
        </is>
      </c>
    </row>
    <row r="866">
      <c r="F866" t="inlineStr">
        <is>
          <t>84_22</t>
        </is>
      </c>
    </row>
    <row r="867">
      <c r="F867" t="inlineStr">
        <is>
          <t>84_23</t>
        </is>
      </c>
    </row>
    <row r="868">
      <c r="F868" t="inlineStr">
        <is>
          <t>84_24</t>
        </is>
      </c>
    </row>
    <row r="869">
      <c r="F869" t="inlineStr">
        <is>
          <t>84_25</t>
        </is>
      </c>
    </row>
    <row r="870">
      <c r="F870" t="inlineStr">
        <is>
          <t>84_3</t>
        </is>
      </c>
    </row>
    <row r="871">
      <c r="F871" t="inlineStr">
        <is>
          <t>84_30</t>
        </is>
      </c>
    </row>
    <row r="872">
      <c r="F872" t="inlineStr">
        <is>
          <t>85</t>
        </is>
      </c>
    </row>
    <row r="873">
      <c r="F873" t="inlineStr">
        <is>
          <t>85_1</t>
        </is>
      </c>
    </row>
    <row r="874">
      <c r="F874" t="inlineStr">
        <is>
          <t>85_10</t>
        </is>
      </c>
    </row>
    <row r="875">
      <c r="F875" t="inlineStr">
        <is>
          <t>85_2</t>
        </is>
      </c>
    </row>
    <row r="876">
      <c r="F876" t="inlineStr">
        <is>
          <t>85_20</t>
        </is>
      </c>
    </row>
    <row r="877">
      <c r="F877" t="inlineStr">
        <is>
          <t>85_3</t>
        </is>
      </c>
    </row>
    <row r="878">
      <c r="F878" t="inlineStr">
        <is>
          <t>85_31</t>
        </is>
      </c>
    </row>
    <row r="879">
      <c r="F879" t="inlineStr">
        <is>
          <t>85_32</t>
        </is>
      </c>
    </row>
    <row r="880">
      <c r="F880" t="inlineStr">
        <is>
          <t>85_4</t>
        </is>
      </c>
    </row>
    <row r="881">
      <c r="F881" t="inlineStr">
        <is>
          <t>85_41</t>
        </is>
      </c>
    </row>
    <row r="882">
      <c r="F882" t="inlineStr">
        <is>
          <t>85_42</t>
        </is>
      </c>
    </row>
    <row r="883">
      <c r="F883" t="inlineStr">
        <is>
          <t>85_5</t>
        </is>
      </c>
    </row>
    <row r="884">
      <c r="F884" t="inlineStr">
        <is>
          <t>85_51</t>
        </is>
      </c>
    </row>
    <row r="885">
      <c r="F885" t="inlineStr">
        <is>
          <t>85_52</t>
        </is>
      </c>
    </row>
    <row r="886">
      <c r="F886" t="inlineStr">
        <is>
          <t>85_53</t>
        </is>
      </c>
    </row>
    <row r="887">
      <c r="F887" t="inlineStr">
        <is>
          <t>85_59</t>
        </is>
      </c>
    </row>
    <row r="888">
      <c r="F888" t="inlineStr">
        <is>
          <t>85_6</t>
        </is>
      </c>
    </row>
    <row r="889">
      <c r="F889" t="inlineStr">
        <is>
          <t>85_60</t>
        </is>
      </c>
    </row>
    <row r="890">
      <c r="F890" t="inlineStr">
        <is>
          <t>86</t>
        </is>
      </c>
    </row>
    <row r="891">
      <c r="F891" t="inlineStr">
        <is>
          <t>86_1</t>
        </is>
      </c>
    </row>
    <row r="892">
      <c r="F892" t="inlineStr">
        <is>
          <t>86_10</t>
        </is>
      </c>
    </row>
    <row r="893">
      <c r="F893" t="inlineStr">
        <is>
          <t>86_2</t>
        </is>
      </c>
    </row>
    <row r="894">
      <c r="F894" t="inlineStr">
        <is>
          <t>86_21</t>
        </is>
      </c>
    </row>
    <row r="895">
      <c r="F895" t="inlineStr">
        <is>
          <t>86_22</t>
        </is>
      </c>
    </row>
    <row r="896">
      <c r="F896" t="inlineStr">
        <is>
          <t>86_23</t>
        </is>
      </c>
    </row>
    <row r="897">
      <c r="F897" t="inlineStr">
        <is>
          <t>86_9</t>
        </is>
      </c>
    </row>
    <row r="898">
      <c r="F898" t="inlineStr">
        <is>
          <t>86_90</t>
        </is>
      </c>
    </row>
    <row r="899">
      <c r="F899" t="inlineStr">
        <is>
          <t>87</t>
        </is>
      </c>
    </row>
    <row r="900">
      <c r="F900" t="inlineStr">
        <is>
          <t>87_1</t>
        </is>
      </c>
    </row>
    <row r="901">
      <c r="F901" t="inlineStr">
        <is>
          <t>87_10</t>
        </is>
      </c>
    </row>
    <row r="902">
      <c r="F902" t="inlineStr">
        <is>
          <t>87_2</t>
        </is>
      </c>
    </row>
    <row r="903">
      <c r="F903" t="inlineStr">
        <is>
          <t>87_20</t>
        </is>
      </c>
    </row>
    <row r="904">
      <c r="F904" t="inlineStr">
        <is>
          <t>87_3</t>
        </is>
      </c>
    </row>
    <row r="905">
      <c r="F905" t="inlineStr">
        <is>
          <t>87_30</t>
        </is>
      </c>
    </row>
    <row r="906">
      <c r="F906" t="inlineStr">
        <is>
          <t>87_9</t>
        </is>
      </c>
    </row>
    <row r="907">
      <c r="F907" t="inlineStr">
        <is>
          <t>87_90</t>
        </is>
      </c>
    </row>
    <row r="908">
      <c r="F908" t="inlineStr">
        <is>
          <t>88</t>
        </is>
      </c>
    </row>
    <row r="909">
      <c r="F909" t="inlineStr">
        <is>
          <t>88_1</t>
        </is>
      </c>
    </row>
    <row r="910">
      <c r="F910" t="inlineStr">
        <is>
          <t>88_10</t>
        </is>
      </c>
    </row>
    <row r="911">
      <c r="F911" t="inlineStr">
        <is>
          <t>88_9</t>
        </is>
      </c>
    </row>
    <row r="912">
      <c r="F912" t="inlineStr">
        <is>
          <t>88_91</t>
        </is>
      </c>
    </row>
    <row r="913">
      <c r="F913" t="inlineStr">
        <is>
          <t>88_99</t>
        </is>
      </c>
    </row>
    <row r="914">
      <c r="F914" t="inlineStr">
        <is>
          <t>90</t>
        </is>
      </c>
    </row>
    <row r="915">
      <c r="F915" t="inlineStr">
        <is>
          <t>90_0</t>
        </is>
      </c>
    </row>
    <row r="916">
      <c r="F916" t="inlineStr">
        <is>
          <t>90_01</t>
        </is>
      </c>
    </row>
    <row r="917">
      <c r="F917" t="inlineStr">
        <is>
          <t>90_02</t>
        </is>
      </c>
    </row>
    <row r="918">
      <c r="F918" t="inlineStr">
        <is>
          <t>90_03</t>
        </is>
      </c>
    </row>
    <row r="919">
      <c r="F919" t="inlineStr">
        <is>
          <t>90_04</t>
        </is>
      </c>
    </row>
    <row r="920">
      <c r="F920" t="inlineStr">
        <is>
          <t>91</t>
        </is>
      </c>
    </row>
    <row r="921">
      <c r="F921" t="inlineStr">
        <is>
          <t>91_0</t>
        </is>
      </c>
    </row>
    <row r="922">
      <c r="F922" t="inlineStr">
        <is>
          <t>91_01</t>
        </is>
      </c>
    </row>
    <row r="923">
      <c r="F923" t="inlineStr">
        <is>
          <t>91_02</t>
        </is>
      </c>
    </row>
    <row r="924">
      <c r="F924" t="inlineStr">
        <is>
          <t>91_03</t>
        </is>
      </c>
    </row>
    <row r="925">
      <c r="F925" t="inlineStr">
        <is>
          <t>91_04</t>
        </is>
      </c>
    </row>
    <row r="926">
      <c r="F926" t="inlineStr">
        <is>
          <t>92</t>
        </is>
      </c>
    </row>
    <row r="927">
      <c r="F927" t="inlineStr">
        <is>
          <t>92_0</t>
        </is>
      </c>
    </row>
    <row r="928">
      <c r="F928" t="inlineStr">
        <is>
          <t>92_00</t>
        </is>
      </c>
    </row>
    <row r="929">
      <c r="F929" t="inlineStr">
        <is>
          <t>93</t>
        </is>
      </c>
    </row>
    <row r="930">
      <c r="F930" t="inlineStr">
        <is>
          <t>93_1</t>
        </is>
      </c>
    </row>
    <row r="931">
      <c r="F931" t="inlineStr">
        <is>
          <t>93_11</t>
        </is>
      </c>
    </row>
    <row r="932">
      <c r="F932" t="inlineStr">
        <is>
          <t>93_12</t>
        </is>
      </c>
    </row>
    <row r="933">
      <c r="F933" t="inlineStr">
        <is>
          <t>93_13</t>
        </is>
      </c>
    </row>
    <row r="934">
      <c r="F934" t="inlineStr">
        <is>
          <t>93_19</t>
        </is>
      </c>
    </row>
    <row r="935">
      <c r="F935" t="inlineStr">
        <is>
          <t>93_2</t>
        </is>
      </c>
    </row>
    <row r="936">
      <c r="F936" t="inlineStr">
        <is>
          <t>93_21</t>
        </is>
      </c>
    </row>
    <row r="937">
      <c r="F937" t="inlineStr">
        <is>
          <t>93_29</t>
        </is>
      </c>
    </row>
    <row r="938">
      <c r="F938" t="inlineStr">
        <is>
          <t>94</t>
        </is>
      </c>
    </row>
    <row r="939">
      <c r="F939" t="inlineStr">
        <is>
          <t>94_1</t>
        </is>
      </c>
    </row>
    <row r="940">
      <c r="F940" t="inlineStr">
        <is>
          <t>94_11</t>
        </is>
      </c>
    </row>
    <row r="941">
      <c r="F941" t="inlineStr">
        <is>
          <t>94_12</t>
        </is>
      </c>
    </row>
    <row r="942">
      <c r="F942" t="inlineStr">
        <is>
          <t>94_2</t>
        </is>
      </c>
    </row>
    <row r="943">
      <c r="F943" t="inlineStr">
        <is>
          <t>94_20</t>
        </is>
      </c>
    </row>
    <row r="944">
      <c r="F944" t="inlineStr">
        <is>
          <t>94_9</t>
        </is>
      </c>
    </row>
    <row r="945">
      <c r="F945" t="inlineStr">
        <is>
          <t>94_91</t>
        </is>
      </c>
    </row>
    <row r="946">
      <c r="F946" t="inlineStr">
        <is>
          <t>94_92</t>
        </is>
      </c>
    </row>
    <row r="947">
      <c r="F947" t="inlineStr">
        <is>
          <t>94_99</t>
        </is>
      </c>
    </row>
    <row r="948">
      <c r="F948" t="inlineStr">
        <is>
          <t>95</t>
        </is>
      </c>
    </row>
    <row r="949">
      <c r="F949" t="inlineStr">
        <is>
          <t>95_1</t>
        </is>
      </c>
    </row>
    <row r="950">
      <c r="F950" t="inlineStr">
        <is>
          <t>95_11</t>
        </is>
      </c>
    </row>
    <row r="951">
      <c r="F951" t="inlineStr">
        <is>
          <t>95_12</t>
        </is>
      </c>
    </row>
    <row r="952">
      <c r="F952" t="inlineStr">
        <is>
          <t>95_2</t>
        </is>
      </c>
    </row>
    <row r="953">
      <c r="F953" t="inlineStr">
        <is>
          <t>95_21</t>
        </is>
      </c>
    </row>
    <row r="954">
      <c r="F954" t="inlineStr">
        <is>
          <t>95_22</t>
        </is>
      </c>
    </row>
    <row r="955">
      <c r="F955" t="inlineStr">
        <is>
          <t>95_23</t>
        </is>
      </c>
    </row>
    <row r="956">
      <c r="F956" t="inlineStr">
        <is>
          <t>95_24</t>
        </is>
      </c>
    </row>
    <row r="957">
      <c r="F957" t="inlineStr">
        <is>
          <t>95_25</t>
        </is>
      </c>
    </row>
    <row r="958">
      <c r="F958" t="inlineStr">
        <is>
          <t>95_29</t>
        </is>
      </c>
    </row>
    <row r="959">
      <c r="F959" t="inlineStr">
        <is>
          <t>96</t>
        </is>
      </c>
    </row>
    <row r="960">
      <c r="F960" t="inlineStr">
        <is>
          <t>96_0</t>
        </is>
      </c>
    </row>
    <row r="961">
      <c r="F961" t="inlineStr">
        <is>
          <t>96_01</t>
        </is>
      </c>
    </row>
    <row r="962">
      <c r="F962" t="inlineStr">
        <is>
          <t>96_02</t>
        </is>
      </c>
    </row>
    <row r="963">
      <c r="F963" t="inlineStr">
        <is>
          <t>96_03</t>
        </is>
      </c>
    </row>
    <row r="964">
      <c r="F964" t="inlineStr">
        <is>
          <t>96_04</t>
        </is>
      </c>
    </row>
    <row r="965">
      <c r="F965" t="inlineStr">
        <is>
          <t>96_09</t>
        </is>
      </c>
    </row>
    <row r="966">
      <c r="F966" t="inlineStr">
        <is>
          <t>97</t>
        </is>
      </c>
    </row>
    <row r="967">
      <c r="F967" t="inlineStr">
        <is>
          <t>97_0</t>
        </is>
      </c>
    </row>
    <row r="968">
      <c r="F968" t="inlineStr">
        <is>
          <t>97_00</t>
        </is>
      </c>
    </row>
    <row r="969">
      <c r="F969" t="inlineStr">
        <is>
          <t>98</t>
        </is>
      </c>
    </row>
    <row r="970">
      <c r="F970" t="inlineStr">
        <is>
          <t>98_1</t>
        </is>
      </c>
    </row>
    <row r="971">
      <c r="F971" t="inlineStr">
        <is>
          <t>98_10</t>
        </is>
      </c>
    </row>
    <row r="972">
      <c r="F972" t="inlineStr">
        <is>
          <t>98_2</t>
        </is>
      </c>
    </row>
    <row r="973">
      <c r="F973" t="inlineStr">
        <is>
          <t>98_20</t>
        </is>
      </c>
    </row>
    <row r="974">
      <c r="F974" t="inlineStr">
        <is>
          <t>99</t>
        </is>
      </c>
    </row>
    <row r="975">
      <c r="F975" t="inlineStr">
        <is>
          <t>-99</t>
        </is>
      </c>
    </row>
    <row r="976">
      <c r="F976" t="inlineStr">
        <is>
          <t>99_0</t>
        </is>
      </c>
    </row>
    <row r="977">
      <c r="F977" t="inlineStr">
        <is>
          <t>99_00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21.6" customWidth="1" min="5" max="5"/>
    <col width="18.9" customWidth="1" min="6" max="6"/>
    <col width="20.25" customWidth="1" min="7" max="7"/>
    <col width="17.55" customWidth="1" min="8" max="8"/>
    <col width="25.6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9" t="n"/>
      <c r="E2" s="12" t="inlineStr">
        <is>
          <t>ATTRIBUTES</t>
        </is>
      </c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TRNSFRMD_T</t>
        </is>
      </c>
      <c r="E3" s="13" t="inlineStr">
        <is>
          <t>DT_BRTH.STATUS</t>
        </is>
      </c>
      <c r="F3" s="13" t="inlineStr">
        <is>
          <t>DT_BRTH.CONF</t>
        </is>
      </c>
      <c r="G3" s="13" t="inlineStr">
        <is>
          <t>DT_CLS.STATUS</t>
        </is>
      </c>
      <c r="H3" s="13" t="inlineStr">
        <is>
          <t>DT_CLS.CONF</t>
        </is>
      </c>
      <c r="I3" s="13" t="inlineStr">
        <is>
          <t>TRNSFRMD_T.STATUS</t>
        </is>
      </c>
    </row>
    <row r="4">
      <c r="A4" s="14" t="n"/>
      <c r="B4" s="15" t="n"/>
      <c r="C4" s="15" t="n"/>
      <c r="D4" s="16" t="n"/>
      <c r="E4" s="17" t="n"/>
      <c r="F4" s="17" t="n"/>
      <c r="G4" s="17" t="n"/>
      <c r="H4" s="17" t="n"/>
      <c r="I4" s="17" t="n"/>
    </row>
    <row r="5">
      <c r="A5" s="14" t="n"/>
      <c r="B5" s="15" t="n"/>
      <c r="C5" s="15" t="n"/>
      <c r="D5" s="16" t="n"/>
      <c r="E5" s="17" t="n"/>
      <c r="F5" s="17" t="n"/>
      <c r="G5" s="17" t="n"/>
      <c r="H5" s="17" t="n"/>
      <c r="I5" s="17" t="n"/>
    </row>
  </sheetData>
  <mergeCells count="3">
    <mergeCell ref="B1:I1"/>
    <mergeCell ref="B2:D2"/>
    <mergeCell ref="E2:I2"/>
  </mergeCells>
  <dataValidations count="5">
    <dataValidation sqref="E4:E5 G4:G5 I4:I5" showDropDown="0" showInputMessage="0" showErrorMessage="1" allowBlank="1" type="list">
      <formula1>'REF.USR_'!$A$1:$A$5</formula1>
    </dataValidation>
    <dataValidation sqref="F4:F5 H4:H5" showDropDown="0" showInputMessage="0" showErrorMessage="1" allowBlank="1" type="list">
      <formula1>'REF.USR_'!$B$1:$B$3</formula1>
    </dataValidation>
    <dataValidation sqref="E4:E5 G4:G5 I4:I5" showDropDown="0" showInputMessage="0" showErrorMessage="1" allowBlank="1" type="list">
      <formula1>'REF.USR_'!$A$1:$A$5</formula1>
    </dataValidation>
    <dataValidation sqref="F4:F5 H4:H5" showDropDown="0" showInputMessage="0" showErrorMessage="1" allowBlank="1" type="list">
      <formula1>'REF.USR_'!$B$1:$B$3</formula1>
    </dataValidation>
    <dataValidation sqref="E4:E5 G4:G5 I4:I5" showDropDown="0" showInputMessage="0" showErrorMessage="1" allowBlank="1" type="list">
      <formula1>'REF.USR_'!$A$1:$A$5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25.65" customWidth="1" min="7" max="7"/>
    <col width="22.95" customWidth="1" min="8" max="8"/>
    <col width="22.95" customWidth="1" min="9" max="9"/>
    <col width="20.25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IFDAT_RL</t>
        </is>
      </c>
      <c r="G3" s="13" t="inlineStr">
        <is>
          <t>ASSCTD_WTH.STATUS</t>
        </is>
      </c>
      <c r="H3" s="13" t="inlineStr">
        <is>
          <t>ASSCTD_WTH.CONF</t>
        </is>
      </c>
      <c r="I3" s="13" t="inlineStr">
        <is>
          <t>IFDAT_RL.STATUS</t>
        </is>
      </c>
      <c r="J3" s="13" t="inlineStr">
        <is>
          <t>IFDAT_RL.CONF</t>
        </is>
      </c>
    </row>
    <row r="4">
      <c r="A4" s="14" t="n"/>
      <c r="B4" s="14" t="n"/>
      <c r="C4" s="18" t="n"/>
      <c r="D4" s="18" t="n"/>
      <c r="E4" s="16" t="n"/>
      <c r="F4" s="16" t="n"/>
      <c r="G4" s="17" t="n"/>
      <c r="H4" s="17" t="n"/>
      <c r="I4" s="17" t="n"/>
      <c r="J4" s="17" t="n"/>
    </row>
    <row r="5">
      <c r="A5" s="14" t="n"/>
      <c r="B5" s="14" t="n"/>
      <c r="C5" s="18" t="n"/>
      <c r="D5" s="18" t="n"/>
      <c r="E5" s="16" t="n"/>
      <c r="F5" s="16" t="n"/>
      <c r="G5" s="17" t="n"/>
      <c r="H5" s="17" t="n"/>
      <c r="I5" s="17" t="n"/>
      <c r="J5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E4:E5 F4:F5" showDropDown="0" showInputMessage="0" showErrorMessage="1" allowBlank="1" type="list">
      <formula1>'REF.USR2ORG_'!$A$1:$A$3</formula1>
    </dataValidation>
    <dataValidation sqref="E4:E5 F4:F5" showDropDown="0" showInputMessage="0" showErrorMessage="1" allowBlank="1" type="list">
      <formula1>'REF.USR2ORG_'!$A$1:$A$3</formula1>
    </dataValidation>
    <dataValidation sqref="G4:G5 I4:I5" showDropDown="0" showInputMessage="0" showErrorMessage="1" allowBlank="1" type="list">
      <formula1>'REF.USR2ORG_'!$B$1:$B$5</formula1>
    </dataValidation>
    <dataValidation sqref="H4:H5 J4:J5" showDropDown="0" showInputMessage="0" showErrorMessage="1" allowBlank="1" type="list">
      <formula1>'REF.USR2ORG_'!$C$1:$C$3</formula1>
    </dataValidation>
    <dataValidation sqref="G4:G5 I4:I5" showDropDown="0" showInputMessage="0" showErrorMessage="1" allowBlank="1" type="list">
      <formula1>'REF.USR2ORG_'!$B$1:$B$5</formula1>
    </dataValidation>
    <dataValidation sqref="H4:H5 J4:J5" showDropDown="0" showInputMessage="0" showErrorMessage="1" allowBlank="1" type="list">
      <formula1>'REF.USR2ORG_'!$C$1:$C$3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F</t>
        </is>
      </c>
      <c r="B3" t="inlineStr">
        <is>
          <t>E</t>
        </is>
      </c>
      <c r="C3" t="inlineStr">
        <is>
          <t>F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8.9" customWidth="1" min="8" max="8"/>
    <col width="16.2" customWidth="1" min="9" max="9"/>
    <col width="17.55" customWidth="1" min="10" max="10"/>
    <col width="16.2" customWidth="1" min="11" max="11"/>
    <col width="16.2" customWidth="1" min="12" max="12"/>
    <col width="16.2" customWidth="1" min="13" max="13"/>
    <col width="16.2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FRST</t>
        </is>
      </c>
      <c r="E3" s="7" t="inlineStr">
        <is>
          <t>LST</t>
        </is>
      </c>
      <c r="F3" s="7" t="inlineStr">
        <is>
          <t>PHN</t>
        </is>
      </c>
      <c r="G3" s="7" t="inlineStr">
        <is>
          <t>EMAIL</t>
        </is>
      </c>
      <c r="H3" s="13" t="inlineStr">
        <is>
          <t>EMAIL.STATUS</t>
        </is>
      </c>
      <c r="I3" s="13" t="inlineStr">
        <is>
          <t>EMAIL.CONF</t>
        </is>
      </c>
      <c r="J3" s="13" t="inlineStr">
        <is>
          <t>FRST.STATUS</t>
        </is>
      </c>
      <c r="K3" s="13" t="inlineStr">
        <is>
          <t>FRST.CONF</t>
        </is>
      </c>
      <c r="L3" s="13" t="inlineStr">
        <is>
          <t>LST.STATUS</t>
        </is>
      </c>
      <c r="M3" s="13" t="inlineStr">
        <is>
          <t>LST.CONF</t>
        </is>
      </c>
      <c r="N3" s="13" t="inlineStr">
        <is>
          <t>PHN.STATUS</t>
        </is>
      </c>
      <c r="O3" s="13" t="inlineStr">
        <is>
          <t>PHN.CONF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</sheetData>
  <mergeCells count="5">
    <mergeCell ref="H2:O2"/>
    <mergeCell ref="D1:O1"/>
    <mergeCell ref="A1:C1"/>
    <mergeCell ref="D2:G2"/>
    <mergeCell ref="A2:C2"/>
  </mergeCells>
  <dataValidations count="8"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'REF.USR_DYNMC_'!$B$1:$B$3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'REF.USR_DYNMC_'!$B$1:$B$3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'REF.USR_DYNMC_'!$B$1:$B$3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'REF.USR_DYNMC_'!$B$1:$B$3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8.9" customWidth="1" min="10" max="10"/>
    <col width="20.25" customWidth="1" min="11" max="11"/>
    <col width="17.55" customWidth="1" min="12" max="12"/>
    <col width="21.6" customWidth="1" min="13" max="13"/>
    <col width="20.25" customWidth="1" min="14" max="14"/>
    <col width="16.2" customWidth="1" min="15" max="15"/>
    <col width="25.65" customWidth="1" min="16" max="16"/>
    <col width="16.2" customWidth="1" min="17" max="1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DBTR</t>
        </is>
      </c>
      <c r="H3" s="7" t="inlineStr">
        <is>
          <t>CRDTR</t>
        </is>
      </c>
      <c r="I3" s="7" t="inlineStr">
        <is>
          <t>TRNSFRMD_T</t>
        </is>
      </c>
      <c r="J3" s="13" t="inlineStr">
        <is>
          <t>CRDTR.STATUS</t>
        </is>
      </c>
      <c r="K3" s="13" t="inlineStr">
        <is>
          <t>CRRNCY.STATUS</t>
        </is>
      </c>
      <c r="L3" s="13" t="inlineStr">
        <is>
          <t>DBTR.STATUS</t>
        </is>
      </c>
      <c r="M3" s="13" t="inlineStr">
        <is>
          <t>DT_BRTH.STATUS</t>
        </is>
      </c>
      <c r="N3" s="13" t="inlineStr">
        <is>
          <t>DT_CLS.STATUS</t>
        </is>
      </c>
      <c r="O3" s="13" t="inlineStr">
        <is>
          <t>NTC.STATUS</t>
        </is>
      </c>
      <c r="P3" s="13" t="inlineStr">
        <is>
          <t>TRNSFRMD_T.STATUS</t>
        </is>
      </c>
      <c r="Q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6" t="n"/>
      <c r="J4" s="17" t="n"/>
      <c r="K4" s="17" t="n"/>
      <c r="L4" s="17" t="n"/>
      <c r="M4" s="17" t="n"/>
      <c r="N4" s="17" t="n"/>
      <c r="O4" s="17" t="n"/>
      <c r="P4" s="17" t="n"/>
      <c r="Q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</row>
  </sheetData>
  <mergeCells count="3">
    <mergeCell ref="J2:Q2"/>
    <mergeCell ref="B2:I2"/>
    <mergeCell ref="B1:Q1"/>
  </mergeCells>
  <dataValidations count="11">
    <dataValidation sqref="D4:D5" showDropDown="0" showInputMessage="0" showErrorMessage="1" allowBlank="1" type="list">
      <formula1>'REF.DPST_'!$A$1:$A$4</formula1>
    </dataValidation>
    <dataValidation sqref="E4:E5" showDropDown="0" showInputMessage="0" showErrorMessage="1" allowBlank="1" type="list">
      <formula1>'REF.DPST_'!$B$1:$B$4</formula1>
    </dataValidation>
    <dataValidation sqref="F4:F5" showDropDown="0" showInputMessage="0" showErrorMessage="1" allowBlank="1" type="list">
      <formula1>'REF.DPST_'!$C$1:$C$42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  <c r="D4" t="inlineStr">
        <is>
          <t>M</t>
        </is>
      </c>
    </row>
    <row r="5">
      <c r="C5" t="inlineStr">
        <is>
          <t>BRL</t>
        </is>
      </c>
      <c r="D5" t="inlineStr">
        <is>
          <t>O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8.9" customWidth="1" min="9" max="9"/>
    <col width="20.25" customWidth="1" min="10" max="10"/>
    <col width="17.55" customWidth="1" min="11" max="11"/>
    <col width="21.6" customWidth="1" min="12" max="12"/>
    <col width="20.25" customWidth="1" min="13" max="13"/>
    <col width="25.6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TRNSFRMD_T</t>
        </is>
      </c>
      <c r="I3" s="13" t="inlineStr">
        <is>
          <t>CRDTR.STATUS</t>
        </is>
      </c>
      <c r="J3" s="13" t="inlineStr">
        <is>
          <t>CRRNCY.STATUS</t>
        </is>
      </c>
      <c r="K3" s="13" t="inlineStr">
        <is>
          <t>DBTR.STATUS</t>
        </is>
      </c>
      <c r="L3" s="13" t="inlineStr">
        <is>
          <t>DT_BRTH.STATUS</t>
        </is>
      </c>
      <c r="M3" s="13" t="inlineStr">
        <is>
          <t>DT_CLS.STATUS</t>
        </is>
      </c>
      <c r="N3" s="13" t="inlineStr">
        <is>
          <t>TRNSFRMD_T.STATUS</t>
        </is>
      </c>
      <c r="O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</sheetData>
  <mergeCells count="3">
    <mergeCell ref="B1:O1"/>
    <mergeCell ref="B2:H2"/>
    <mergeCell ref="I2:O2"/>
  </mergeCells>
  <dataValidations count="9">
    <dataValidation sqref="D4:D5" showDropDown="0" showInputMessage="0" showErrorMessage="1" allowBlank="1" type="list">
      <formula1>'REF.SFT_'!$A$1:$A$42</formula1>
    </dataValidation>
    <dataValidation sqref="E4:E5" showDropDown="0" showInputMessage="0" showErrorMessage="1" allowBlank="1" type="list">
      <formula1>'REF.SFT_'!$B$1:$B$5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6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HYPERLINK("#REF.ORG!A1", "REF.ORG")</f>
        <v/>
      </c>
      <c r="B2" s="4" t="inlineStr"/>
    </row>
    <row r="3" ht="25" customHeight="1">
      <c r="A3" s="5">
        <f>HYPERLINK("#REF.ORG_ALIAS!A1", "REF.ORG_ALIAS")</f>
        <v/>
      </c>
      <c r="B3" s="2" t="inlineStr"/>
    </row>
    <row r="4" ht="25" customHeight="1">
      <c r="A4" s="3">
        <f>HYPERLINK("#REF.ORG2ORG!A1", "REF.ORG2ORG")</f>
        <v/>
      </c>
      <c r="B4" s="4" t="inlineStr"/>
    </row>
    <row r="5" ht="25" customHeight="1">
      <c r="A5" s="5">
        <f>HYPERLINK("#REF.ORG_DYNMC!A1", "REF.ORG_DYNMC")</f>
        <v/>
      </c>
      <c r="B5" s="2" t="inlineStr"/>
    </row>
    <row r="6" ht="25" customHeight="1">
      <c r="A6" s="3">
        <f>HYPERLINK("#REF.USR!A1", "REF.USR")</f>
        <v/>
      </c>
      <c r="B6" s="4" t="inlineStr"/>
    </row>
    <row r="7" ht="25" customHeight="1">
      <c r="A7" s="5">
        <f>HYPERLINK("#REF.USR2ORG!A1", "REF.USR2ORG")</f>
        <v/>
      </c>
      <c r="B7" s="2" t="inlineStr"/>
    </row>
    <row r="8" ht="25" customHeight="1">
      <c r="A8" s="3">
        <f>HYPERLINK("#REF.USR_DYNMC!A1", "REF.USR_DYNMC")</f>
        <v/>
      </c>
      <c r="B8" s="4" t="inlineStr"/>
    </row>
    <row r="9" ht="25" customHeight="1">
      <c r="A9" s="5">
        <f>HYPERLINK("#REF.DPST!A1", "REF.DPST")</f>
        <v/>
      </c>
      <c r="B9" s="2" t="inlineStr"/>
    </row>
    <row r="10" ht="25" customHeight="1">
      <c r="A10" s="3">
        <f>HYPERLINK("#REF.SFT!A1", "REF.SFT")</f>
        <v/>
      </c>
      <c r="B10" s="4" t="inlineStr"/>
    </row>
    <row r="11" ht="25" customHeight="1">
      <c r="A11" s="5">
        <f>HYPERLINK("#REF.DBT!A1", "REF.DBT")</f>
        <v/>
      </c>
      <c r="B11" s="2" t="inlineStr"/>
    </row>
    <row r="12" ht="25" customHeight="1">
      <c r="A12" s="3">
        <f>HYPERLINK("#REF.DBT_ALIAS!A1", "REF.DBT_ALIAS")</f>
        <v/>
      </c>
      <c r="B12" s="4" t="inlineStr"/>
    </row>
    <row r="13" ht="25" customHeight="1">
      <c r="A13" s="5">
        <f>HYPERLINK("#REF.ORG2DBT!A1", "REF.ORG2DBT")</f>
        <v/>
      </c>
      <c r="B13" s="2" t="inlineStr"/>
    </row>
    <row r="14" ht="25" customHeight="1">
      <c r="A14" s="3">
        <f>HYPERLINK("#REF.DBT_DYNMC!A1", "REF.DBT_DYNMC")</f>
        <v/>
      </c>
      <c r="B14" s="4" t="inlineStr"/>
    </row>
    <row r="15" ht="25" customHeight="1">
      <c r="A15" s="5">
        <f>HYPERLINK("#REF.DBT_OUTSTNDNG_CHNG!A1", "REF.DBT_OUTSTNDNG_CHNG")</f>
        <v/>
      </c>
      <c r="B15" s="2" t="inlineStr"/>
    </row>
    <row r="16" ht="25" customHeight="1">
      <c r="A16" s="3">
        <f>HYPERLINK("#REF.DBT_CPN!A1", "REF.DBT_CPN")</f>
        <v/>
      </c>
      <c r="B16" s="4" t="inlineStr"/>
    </row>
    <row r="17" ht="25" customHeight="1">
      <c r="A17" s="5">
        <f>HYPERLINK("#REF.DBT_PRC!A1", "REF.DBT_PRC")</f>
        <v/>
      </c>
      <c r="B17" s="2" t="inlineStr"/>
    </row>
    <row r="18" ht="25" customHeight="1">
      <c r="A18" s="3">
        <f>HYPERLINK("#REF.LN!A1", "REF.LN")</f>
        <v/>
      </c>
      <c r="B18" s="4" t="inlineStr"/>
    </row>
    <row r="19" ht="25" customHeight="1">
      <c r="A19" s="5">
        <f>HYPERLINK("#REF.SHR!A1", "REF.SHR")</f>
        <v/>
      </c>
      <c r="B19" s="2" t="inlineStr"/>
    </row>
    <row r="20" ht="25" customHeight="1">
      <c r="A20" s="3">
        <f>HYPERLINK("#REF.SHR_ALIAS!A1", "REF.SHR_ALIAS")</f>
        <v/>
      </c>
      <c r="B20" s="4" t="inlineStr"/>
    </row>
    <row r="21" ht="25" customHeight="1">
      <c r="A21" s="5">
        <f>HYPERLINK("#REF.ORG2SHR!A1", "REF.ORG2SHR")</f>
        <v/>
      </c>
      <c r="B21" s="2" t="inlineStr"/>
    </row>
    <row r="22" ht="25" customHeight="1">
      <c r="A22" s="3">
        <f>HYPERLINK("#REF.SHR_DYNMC!A1", "REF.SHR_DYNMC")</f>
        <v/>
      </c>
      <c r="B22" s="4" t="inlineStr"/>
    </row>
    <row r="23" ht="25" customHeight="1">
      <c r="A23" s="5">
        <f>HYPERLINK("#REF.SHR_DVDND!A1", "REF.SHR_DVDND")</f>
        <v/>
      </c>
      <c r="B23" s="2" t="inlineStr"/>
    </row>
    <row r="24" ht="25" customHeight="1">
      <c r="A24" s="3">
        <f>HYPERLINK("#REF.SHR_SPLT!A1", "REF.SHR_SPLT")</f>
        <v/>
      </c>
      <c r="B24" s="4" t="inlineStr"/>
    </row>
    <row r="25" ht="25" customHeight="1">
      <c r="A25" s="5">
        <f>HYPERLINK("#REF.SHR_PRC!A1", "REF.SHR_PRC")</f>
        <v/>
      </c>
      <c r="B25" s="2" t="inlineStr"/>
    </row>
    <row r="26" ht="25" customHeight="1">
      <c r="A26" s="3">
        <f>HYPERLINK("#REF.EDR!A1", "REF.EDR")</f>
        <v/>
      </c>
      <c r="B26" s="4" t="inlineStr"/>
    </row>
    <row r="27" ht="25" customHeight="1">
      <c r="A27" s="5">
        <f>HYPERLINK("#REF.EDR_ALIAS!A1", "REF.EDR_ALIAS")</f>
        <v/>
      </c>
      <c r="B27" s="2" t="inlineStr"/>
    </row>
    <row r="28" ht="25" customHeight="1">
      <c r="A28" s="3">
        <f>HYPERLINK("#REF.ODR!A1", "REF.ODR")</f>
        <v/>
      </c>
      <c r="B28" s="4" t="inlineStr"/>
    </row>
    <row r="29" ht="25" customHeight="1">
      <c r="A29" s="5">
        <f>HYPERLINK("#ACC.ASST_DPST!A1", "ACC.ASST_DPST")</f>
        <v/>
      </c>
      <c r="B29" s="2" t="inlineStr"/>
    </row>
    <row r="30" ht="25" customHeight="1">
      <c r="A30" s="3">
        <f>HYPERLINK("#ACC.ASST_SFT!A1", "ACC.ASST_SFT")</f>
        <v/>
      </c>
      <c r="B30" s="4" t="inlineStr"/>
    </row>
    <row r="31" ht="25" customHeight="1">
      <c r="A31" s="5">
        <f>HYPERLINK("#ACC.ASST_DBT!A1", "ACC.ASST_DBT")</f>
        <v/>
      </c>
      <c r="B31" s="2" t="inlineStr"/>
    </row>
    <row r="32" ht="25" customHeight="1">
      <c r="A32" s="3">
        <f>HYPERLINK("#ACC.ASST_LN!A1", "ACC.ASST_LN")</f>
        <v/>
      </c>
      <c r="B32" s="4" t="inlineStr"/>
    </row>
    <row r="33" ht="25" customHeight="1">
      <c r="A33" s="5">
        <f>HYPERLINK("#ACC.SHR!A1", "ACC.SHR")</f>
        <v/>
      </c>
      <c r="B33" s="2" t="inlineStr"/>
    </row>
    <row r="34" ht="25" customHeight="1">
      <c r="A34" s="3">
        <f>HYPERLINK("#ACC.EDR!A1", "ACC.EDR")</f>
        <v/>
      </c>
      <c r="B34" s="4" t="inlineStr"/>
    </row>
    <row r="35" ht="25" customHeight="1">
      <c r="A35" s="5">
        <f>HYPERLINK("#ACC.ODR!A1", "ACC.ODR")</f>
        <v/>
      </c>
      <c r="B35" s="2" t="inlineStr"/>
    </row>
    <row r="36" ht="25" customHeight="1">
      <c r="A36" s="3">
        <f>HYPERLINK("#ACC.ASST_NN_FNNCL!A1", "ACC.ASST_NN_FNNCL")</f>
        <v/>
      </c>
      <c r="B36" s="4" t="inlineStr"/>
    </row>
    <row r="37" ht="25" customHeight="1">
      <c r="A37" s="5">
        <f>HYPERLINK("#ACC.ASST_RMNNG!A1", "ACC.ASST_RMNNG")</f>
        <v/>
      </c>
      <c r="B37" s="2" t="inlineStr"/>
    </row>
    <row r="38" ht="25" customHeight="1">
      <c r="A38" s="3">
        <f>HYPERLINK("#ACC.LBLTY_DPST!A1", "ACC.LBLTY_DPST")</f>
        <v/>
      </c>
      <c r="B38" s="4" t="inlineStr"/>
    </row>
    <row r="39" ht="25" customHeight="1">
      <c r="A39" s="5">
        <f>HYPERLINK("#ACC.LBLTY_SFT!A1", "ACC.LBLTY_SFT")</f>
        <v/>
      </c>
      <c r="B39" s="2" t="inlineStr"/>
    </row>
    <row r="40" ht="25" customHeight="1">
      <c r="A40" s="3">
        <f>HYPERLINK("#ACC.LBLTY_DBT!A1", "ACC.LBLTY_DBT")</f>
        <v/>
      </c>
      <c r="B40" s="4" t="inlineStr"/>
    </row>
    <row r="41" ht="25" customHeight="1">
      <c r="A41" s="5">
        <f>HYPERLINK("#ACC.LBLTY_LN!A1", "ACC.LBLTY_LN")</f>
        <v/>
      </c>
      <c r="B41" s="2" t="inlineStr"/>
    </row>
    <row r="42" ht="25" customHeight="1">
      <c r="A42" s="3">
        <f>HYPERLINK("#ACC.LBLTY_RMNNG!A1", "ACC.LBLTY_RMNNG")</f>
        <v/>
      </c>
      <c r="B42" s="4" t="inlineStr"/>
    </row>
    <row r="43" ht="25" customHeight="1">
      <c r="A43" s="5">
        <f>HYPERLINK("#ACC.HLDR!A1", "ACC.HLDR")</f>
        <v/>
      </c>
      <c r="B43" s="2" t="inlineStr"/>
    </row>
    <row r="44" ht="25" customHeight="1">
      <c r="A44" s="3">
        <f>HYPERLINK("#ACC.RVN!A1", "ACC.RVN")</f>
        <v/>
      </c>
      <c r="B44" s="4" t="inlineStr"/>
    </row>
    <row r="45" ht="25" customHeight="1">
      <c r="A45" s="5">
        <f>HYPERLINK("#ACC.EXPNS!A1", "ACC.EXPNS")</f>
        <v/>
      </c>
      <c r="B45" s="2" t="inlineStr"/>
    </row>
    <row r="46" ht="25" customHeight="1">
      <c r="A46" s="3">
        <f>HYPERLINK("#ACC.KEY!A1", "ACC.KEY")</f>
        <v/>
      </c>
      <c r="B46" s="4" t="inlineStr"/>
    </row>
  </sheetData>
  <autoFilter ref="A1:B46"/>
  <dataValidations count="1">
    <dataValidation sqref="B2:B46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REP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SBL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BSB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MLT</t>
        </is>
      </c>
      <c r="C5" t="inlineStr">
        <is>
          <t>O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6.2" customWidth="1" min="8" max="8"/>
    <col width="21.6" customWidth="1" min="9" max="9"/>
    <col width="20.25" customWidth="1" min="10" max="10"/>
    <col width="27" customWidth="1" min="11" max="11"/>
    <col width="28.35" customWidth="1" min="12" max="12"/>
    <col width="25.65" customWidth="1" min="13" max="13"/>
    <col width="25.65" customWidth="1" min="14" max="14"/>
    <col width="22.95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RSTRCTRD_T</t>
        </is>
      </c>
      <c r="F3" s="7" t="inlineStr">
        <is>
          <t>RSTRCTRD_FRM</t>
        </is>
      </c>
      <c r="G3" s="7" t="inlineStr">
        <is>
          <t>UNDRLYNG</t>
        </is>
      </c>
      <c r="H3" s="7" t="inlineStr">
        <is>
          <t>TRNSFRMD_T</t>
        </is>
      </c>
      <c r="I3" s="13" t="inlineStr">
        <is>
          <t>DT_BRTH.STATUS</t>
        </is>
      </c>
      <c r="J3" s="13" t="inlineStr">
        <is>
          <t>DT_CLS.STATUS</t>
        </is>
      </c>
      <c r="K3" s="13" t="inlineStr">
        <is>
          <t>ORGNL_MTRTY.STATUS</t>
        </is>
      </c>
      <c r="L3" s="13" t="inlineStr">
        <is>
          <t>RSTRCTRD_FRM.STATUS</t>
        </is>
      </c>
      <c r="M3" s="13" t="inlineStr">
        <is>
          <t>RSTRCTRD_T.STATUS</t>
        </is>
      </c>
      <c r="N3" s="13" t="inlineStr">
        <is>
          <t>TRNSFRMD_T.STATUS</t>
        </is>
      </c>
      <c r="O3" s="13" t="inlineStr">
        <is>
          <t>UNDRLYNG.STATUS</t>
        </is>
      </c>
    </row>
    <row r="4">
      <c r="A4" s="14" t="n"/>
      <c r="B4" s="15" t="n"/>
      <c r="C4" s="15" t="n"/>
      <c r="D4" s="15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5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</sheetData>
  <mergeCells count="3">
    <mergeCell ref="B1:O1"/>
    <mergeCell ref="B2:H2"/>
    <mergeCell ref="I2:O2"/>
  </mergeCells>
  <dataValidations count="7"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'REF.DBT_ALIAS_'!$A$1:$A$3</formula1>
    </dataValidation>
    <dataValidation sqref="D4:D5" showDropDown="0" showInputMessage="0" showErrorMessage="1" allowBlank="1" type="list">
      <formula1>'REF.DBT_ALIAS_'!$B$1:$B$5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ISSR_OF</t>
        </is>
      </c>
      <c r="F3" s="13" t="inlineStr">
        <is>
          <t>ISSR_OF.STATUS</t>
        </is>
      </c>
    </row>
    <row r="4">
      <c r="A4" s="14" t="n"/>
      <c r="B4" s="14" t="n"/>
      <c r="C4" s="18" t="n"/>
      <c r="D4" s="18" t="n"/>
      <c r="E4" s="16" t="n"/>
      <c r="F4" s="17" t="n"/>
    </row>
    <row r="5">
      <c r="A5" s="14" t="n"/>
      <c r="B5" s="14" t="n"/>
      <c r="C5" s="18" t="n"/>
      <c r="D5" s="18" t="n"/>
      <c r="E5" s="16" t="n"/>
      <c r="F5" s="17" t="n"/>
    </row>
  </sheetData>
  <mergeCells count="3">
    <mergeCell ref="A1:D1"/>
    <mergeCell ref="E1:F1"/>
    <mergeCell ref="A2:D2"/>
  </mergeCells>
  <dataValidations count="2">
    <dataValidation sqref="E4:E5" showDropDown="0" showInputMessage="0" showErrorMessage="1" allowBlank="1" type="list">
      <formula1>'REF.ORG2DBT_'!$A$1:$A$3</formula1>
    </dataValidation>
    <dataValidation sqref="F4:F5" showDropDown="0" showInputMessage="0" showErrorMessage="1" allowBlank="1" type="list">
      <formula1>'REF.ORG2DBT_'!$B$1:$B$5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K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20.25" customWidth="1" min="31" max="31"/>
    <col width="13.5" customWidth="1" min="32" max="32"/>
    <col width="13.5" customWidth="1" min="33" max="33"/>
    <col width="28.35" customWidth="1" min="34" max="34"/>
    <col width="16.2" customWidth="1" min="35" max="35"/>
    <col width="20.25" customWidth="1" min="36" max="36"/>
    <col width="25.65" customWidth="1" min="37" max="37"/>
    <col width="21.6" customWidth="1" min="38" max="38"/>
    <col width="25.65" customWidth="1" min="39" max="39"/>
    <col width="25.65" customWidth="1" min="40" max="40"/>
    <col width="22.95" customWidth="1" min="41" max="41"/>
    <col width="21.6" customWidth="1" min="42" max="42"/>
    <col width="20.25" customWidth="1" min="43" max="43"/>
    <col width="22.95" customWidth="1" min="44" max="44"/>
    <col width="27" customWidth="1" min="45" max="45"/>
    <col width="22.95" customWidth="1" min="46" max="46"/>
    <col width="21.6" customWidth="1" min="47" max="47"/>
    <col width="21.6" customWidth="1" min="48" max="48"/>
    <col width="25.65" customWidth="1" min="49" max="49"/>
    <col width="21.6" customWidth="1" min="50" max="50"/>
    <col width="25.65" customWidth="1" min="51" max="51"/>
    <col width="29.7" customWidth="1" min="52" max="52"/>
    <col width="17.55" customWidth="1" min="53" max="53"/>
    <col width="22.95" customWidth="1" min="54" max="54"/>
    <col width="16.2" customWidth="1" min="55" max="55"/>
    <col width="20.25" customWidth="1" min="56" max="56"/>
    <col width="21.6" customWidth="1" min="57" max="57"/>
    <col width="25.65" customWidth="1" min="58" max="58"/>
    <col width="21.6" customWidth="1" min="59" max="59"/>
    <col width="24.3" customWidth="1" min="60" max="60"/>
    <col width="27" customWidth="1" min="61" max="61"/>
    <col width="17.55" customWidth="1" min="62" max="62"/>
    <col width="16.2" customWidth="1" min="63" max="63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  <c r="AH2" s="12" t="inlineStr">
        <is>
          <t>ATTRIBUTES</t>
        </is>
      </c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CRRNCY</t>
        </is>
      </c>
      <c r="J3" s="7" t="inlineStr">
        <is>
          <t>ISS_PRC</t>
        </is>
      </c>
      <c r="K3" s="7" t="inlineStr">
        <is>
          <t>RDMPTN_PRC</t>
        </is>
      </c>
      <c r="L3" s="7" t="inlineStr">
        <is>
          <t>MRKT</t>
        </is>
      </c>
      <c r="M3" s="7" t="inlineStr">
        <is>
          <t>ACCRL_STRTDT</t>
        </is>
      </c>
      <c r="N3" s="7" t="inlineStr">
        <is>
          <t>TYP</t>
        </is>
      </c>
      <c r="O3" s="7" t="inlineStr">
        <is>
          <t>GRNT_LVL</t>
        </is>
      </c>
      <c r="P3" s="7" t="inlineStr">
        <is>
          <t>RNK_LVL</t>
        </is>
      </c>
      <c r="Q3" s="7" t="inlineStr">
        <is>
          <t>SCRTY_LVL</t>
        </is>
      </c>
      <c r="R3" s="7" t="inlineStr">
        <is>
          <t>IS_SCRTZTN</t>
        </is>
      </c>
      <c r="S3" s="7" t="inlineStr">
        <is>
          <t>SCRTZTN_TYP</t>
        </is>
      </c>
      <c r="T3" s="7" t="inlineStr">
        <is>
          <t>IS_CVRD</t>
        </is>
      </c>
      <c r="U3" s="7" t="inlineStr">
        <is>
          <t>CVRD_TYP</t>
        </is>
      </c>
      <c r="V3" s="7" t="inlineStr">
        <is>
          <t>CPN_TYP</t>
        </is>
      </c>
      <c r="W3" s="7" t="inlineStr">
        <is>
          <t>CPN_CRRNCY</t>
        </is>
      </c>
      <c r="X3" s="7" t="inlineStr">
        <is>
          <t>CPN_FRQNCY</t>
        </is>
      </c>
      <c r="Y3" s="7" t="inlineStr">
        <is>
          <t>CPN_SPRD</t>
        </is>
      </c>
      <c r="Z3" s="7" t="inlineStr">
        <is>
          <t>CPN_MLTPLR</t>
        </is>
      </c>
      <c r="AA3" s="7" t="inlineStr">
        <is>
          <t>CPN_CP</t>
        </is>
      </c>
      <c r="AB3" s="7" t="inlineStr">
        <is>
          <t>CPN_FLR</t>
        </is>
      </c>
      <c r="AC3" s="7" t="inlineStr">
        <is>
          <t>FRST_CPN_DT</t>
        </is>
      </c>
      <c r="AD3" s="7" t="inlineStr">
        <is>
          <t>LST_CPN_DT</t>
        </is>
      </c>
      <c r="AE3" s="7" t="inlineStr">
        <is>
          <t>MNMM_INVSTMNT</t>
        </is>
      </c>
      <c r="AF3" s="7" t="inlineStr">
        <is>
          <t>IS_PRVT</t>
        </is>
      </c>
      <c r="AG3" s="7" t="inlineStr">
        <is>
          <t>CFI</t>
        </is>
      </c>
      <c r="AH3" s="13" t="inlineStr">
        <is>
          <t>ACCRL_STRTDT.STATUS</t>
        </is>
      </c>
      <c r="AI3" s="13" t="inlineStr">
        <is>
          <t>CFI.STATUS</t>
        </is>
      </c>
      <c r="AJ3" s="13" t="inlineStr">
        <is>
          <t>CPN_CP.STATUS</t>
        </is>
      </c>
      <c r="AK3" s="13" t="inlineStr">
        <is>
          <t>CPN_CRRNCY.STATUS</t>
        </is>
      </c>
      <c r="AL3" s="13" t="inlineStr">
        <is>
          <t>CPN_FLR.STATUS</t>
        </is>
      </c>
      <c r="AM3" s="13" t="inlineStr">
        <is>
          <t>CPN_FRQNCY.STATUS</t>
        </is>
      </c>
      <c r="AN3" s="13" t="inlineStr">
        <is>
          <t>CPN_MLTPLR.STATUS</t>
        </is>
      </c>
      <c r="AO3" s="13" t="inlineStr">
        <is>
          <t>CPN_SPRD.STATUS</t>
        </is>
      </c>
      <c r="AP3" s="13" t="inlineStr">
        <is>
          <t>CPN_TYP.STATUS</t>
        </is>
      </c>
      <c r="AQ3" s="13" t="inlineStr">
        <is>
          <t>CRRNCY.STATUS</t>
        </is>
      </c>
      <c r="AR3" s="13" t="inlineStr">
        <is>
          <t>CVRD_TYP.STATUS</t>
        </is>
      </c>
      <c r="AS3" s="13" t="inlineStr">
        <is>
          <t>FRST_CPN_DT.STATUS</t>
        </is>
      </c>
      <c r="AT3" s="13" t="inlineStr">
        <is>
          <t>GRNT_LVL.STATUS</t>
        </is>
      </c>
      <c r="AU3" s="13" t="inlineStr">
        <is>
          <t>IS_CVRD.STATUS</t>
        </is>
      </c>
      <c r="AV3" s="13" t="inlineStr">
        <is>
          <t>IS_PRVT.STATUS</t>
        </is>
      </c>
      <c r="AW3" s="13" t="inlineStr">
        <is>
          <t>IS_SCRTZTN.STATUS</t>
        </is>
      </c>
      <c r="AX3" s="13" t="inlineStr">
        <is>
          <t>ISS_PRC.STATUS</t>
        </is>
      </c>
      <c r="AY3" s="13" t="inlineStr">
        <is>
          <t>LST_CPN_DT.STATUS</t>
        </is>
      </c>
      <c r="AZ3" s="13" t="inlineStr">
        <is>
          <t>MNMM_INVSTMNT.STATUS</t>
        </is>
      </c>
      <c r="BA3" s="13" t="inlineStr">
        <is>
          <t>MRKT.STATUS</t>
        </is>
      </c>
      <c r="BB3" s="13" t="inlineStr">
        <is>
          <t>MTRTY_DT.STATUS</t>
        </is>
      </c>
      <c r="BC3" s="13" t="inlineStr">
        <is>
          <t>NM.STATUS</t>
        </is>
      </c>
      <c r="BD3" s="13" t="inlineStr">
        <is>
          <t>NM_LTN.STATUS</t>
        </is>
      </c>
      <c r="BE3" s="13" t="inlineStr">
        <is>
          <t>NM_SHRT.STATUS</t>
        </is>
      </c>
      <c r="BF3" s="13" t="inlineStr">
        <is>
          <t>RDMPTN_PRC.STATUS</t>
        </is>
      </c>
      <c r="BG3" s="13" t="inlineStr">
        <is>
          <t>RNK_LVL.STATUS</t>
        </is>
      </c>
      <c r="BH3" s="13" t="inlineStr">
        <is>
          <t>SCRTY_LVL.STATUS</t>
        </is>
      </c>
      <c r="BI3" s="13" t="inlineStr">
        <is>
          <t>SCRTZTN_TYP.STATUS</t>
        </is>
      </c>
      <c r="BJ3" s="13" t="inlineStr">
        <is>
          <t>STTS.STATUS</t>
        </is>
      </c>
      <c r="BK3" s="13" t="inlineStr">
        <is>
          <t>TYP.STATUS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5" t="n"/>
      <c r="I4" s="16" t="n"/>
      <c r="J4" s="19" t="n"/>
      <c r="K4" s="19" t="n"/>
      <c r="L4" s="16" t="n"/>
      <c r="M4" s="19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9" t="n"/>
      <c r="AA4" s="19" t="n"/>
      <c r="AB4" s="19" t="n"/>
      <c r="AC4" s="15" t="n"/>
      <c r="AD4" s="15" t="n"/>
      <c r="AE4" s="19" t="n"/>
      <c r="AF4" s="16" t="n"/>
      <c r="AG4" s="16" t="n"/>
      <c r="AH4" s="17" t="n"/>
      <c r="AI4" s="17" t="n"/>
      <c r="AJ4" s="17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  <c r="BB4" s="17" t="n"/>
      <c r="BC4" s="17" t="n"/>
      <c r="BD4" s="17" t="n"/>
      <c r="BE4" s="17" t="n"/>
      <c r="BF4" s="17" t="n"/>
      <c r="BG4" s="17" t="n"/>
      <c r="BH4" s="17" t="n"/>
      <c r="BI4" s="17" t="n"/>
      <c r="BJ4" s="17" t="n"/>
      <c r="BK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5" t="n"/>
      <c r="I5" s="16" t="n"/>
      <c r="J5" s="19" t="n"/>
      <c r="K5" s="19" t="n"/>
      <c r="L5" s="16" t="n"/>
      <c r="M5" s="19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9" t="n"/>
      <c r="AA5" s="19" t="n"/>
      <c r="AB5" s="19" t="n"/>
      <c r="AC5" s="15" t="n"/>
      <c r="AD5" s="15" t="n"/>
      <c r="AE5" s="19" t="n"/>
      <c r="AF5" s="16" t="n"/>
      <c r="AG5" s="16" t="n"/>
      <c r="AH5" s="17" t="n"/>
      <c r="AI5" s="17" t="n"/>
      <c r="AJ5" s="17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</row>
  </sheetData>
  <mergeCells count="5">
    <mergeCell ref="D1:BK1"/>
    <mergeCell ref="A1:C1"/>
    <mergeCell ref="AH2:BK2"/>
    <mergeCell ref="D2:AG2"/>
    <mergeCell ref="A2:C2"/>
  </mergeCells>
  <dataValidations count="45">
    <dataValidation sqref="G4:G5" showDropDown="0" showInputMessage="0" showErrorMessage="1" allowBlank="1" type="list">
      <formula1>'REF.DBT_DYNMC_'!$A$1:$A$9</formula1>
    </dataValidation>
    <dataValidation sqref="I4:I5 W4:W5" showDropDown="0" showInputMessage="0" showErrorMessage="1" allowBlank="1" type="list">
      <formula1>'REF.DBT_DYNMC_'!$B$1:$B$42</formula1>
    </dataValidation>
    <dataValidation sqref="L4:L5" showDropDown="0" showInputMessage="0" showErrorMessage="1" allowBlank="1" type="list">
      <formula1>'REF.DBT_DYNMC_'!$C$1:$C$2554</formula1>
    </dataValidation>
    <dataValidation sqref="N4:N5" showDropDown="0" showInputMessage="0" showErrorMessage="1" allowBlank="1" type="list">
      <formula1>'REF.DBT_DYNMC_'!$D$1:$D$5</formula1>
    </dataValidation>
    <dataValidation sqref="O4:O5" showDropDown="0" showInputMessage="0" showErrorMessage="1" allowBlank="1" type="list">
      <formula1>'REF.DBT_DYNMC_'!$E$1:$E$5</formula1>
    </dataValidation>
    <dataValidation sqref="P4:P5" showDropDown="0" showInputMessage="0" showErrorMessage="1" allowBlank="1" type="list">
      <formula1>'REF.DBT_DYNMC_'!$F$1:$F$9</formula1>
    </dataValidation>
    <dataValidation sqref="Q4:Q5" showDropDown="0" showInputMessage="0" showErrorMessage="1" allowBlank="1" type="list">
      <formula1>'REF.DBT_DYNMC_'!$G$1:$G$4</formula1>
    </dataValidation>
    <dataValidation sqref="R4:R5 T4:T5 AF4:AF5" showDropDown="0" showInputMessage="0" showErrorMessage="1" allowBlank="1" type="list">
      <formula1>'REF.DBT_DYNMC_'!$H$1:$H$3</formula1>
    </dataValidation>
    <dataValidation sqref="S4:S5" showDropDown="0" showInputMessage="0" showErrorMessage="1" allowBlank="1" type="list">
      <formula1>'REF.DBT_DYNMC_'!$I$1:$I$8</formula1>
    </dataValidation>
    <dataValidation sqref="R4:R5 T4:T5 AF4:AF5" showDropDown="0" showInputMessage="0" showErrorMessage="1" allowBlank="1" type="list">
      <formula1>'REF.DBT_DYNMC_'!$H$1:$H$3</formula1>
    </dataValidation>
    <dataValidation sqref="U4:U5" showDropDown="0" showInputMessage="0" showErrorMessage="1" allowBlank="1" type="list">
      <formula1>'REF.DBT_DYNMC_'!$J$1:$J$8</formula1>
    </dataValidation>
    <dataValidation sqref="V4:V5" showDropDown="0" showInputMessage="0" showErrorMessage="1" allowBlank="1" type="list">
      <formula1>'REF.DBT_DYNMC_'!$K$1:$K$8</formula1>
    </dataValidation>
    <dataValidation sqref="I4:I5 W4:W5" showDropDown="0" showInputMessage="0" showErrorMessage="1" allowBlank="1" type="list">
      <formula1>'REF.DBT_DYNMC_'!$B$1:$B$42</formula1>
    </dataValidation>
    <dataValidation sqref="X4:X5" showDropDown="0" showInputMessage="0" showErrorMessage="1" allowBlank="1" type="list">
      <formula1>'REF.DBT_DYNMC_'!$L$1:$L$11</formula1>
    </dataValidation>
    <dataValidation sqref="R4:R5 T4:T5 AF4:AF5" showDropDown="0" showInputMessage="0" showErrorMessage="1" allowBlank="1" type="list">
      <formula1>'REF.DBT_DYNMC_'!$H$1:$H$3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</row>
    <row r="2">
      <c r="A2" t="inlineStr">
        <is>
          <t>100</t>
        </is>
      </c>
      <c r="B2" t="inlineStr">
        <is>
          <t>ARS</t>
        </is>
      </c>
      <c r="C2" t="inlineStr">
        <is>
          <t>3579</t>
        </is>
      </c>
      <c r="D2" t="inlineStr">
        <is>
          <t>BND</t>
        </is>
      </c>
      <c r="E2" t="inlineStr">
        <is>
          <t>UNGUARANTEED</t>
        </is>
      </c>
      <c r="F2" t="inlineStr">
        <is>
          <t>SUB_JUNIOR</t>
        </is>
      </c>
      <c r="G2" t="inlineStr">
        <is>
          <t>UNSECURED</t>
        </is>
      </c>
      <c r="H2" t="inlineStr">
        <is>
          <t>T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A</t>
        </is>
      </c>
    </row>
    <row r="3">
      <c r="A3" t="inlineStr">
        <is>
          <t>101</t>
        </is>
      </c>
      <c r="B3" t="inlineStr">
        <is>
          <t>AUD</t>
        </is>
      </c>
      <c r="C3" t="inlineStr">
        <is>
          <t>24EX</t>
        </is>
      </c>
      <c r="D3" t="inlineStr">
        <is>
          <t>MNY</t>
        </is>
      </c>
      <c r="E3" t="inlineStr">
        <is>
          <t>GOVERNMENT</t>
        </is>
      </c>
      <c r="F3" t="inlineStr">
        <is>
          <t>SUB_SENIOR</t>
        </is>
      </c>
      <c r="G3" t="inlineStr">
        <is>
          <t>SECURED</t>
        </is>
      </c>
      <c r="H3" t="inlineStr">
        <is>
          <t>F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E</t>
        </is>
      </c>
    </row>
    <row r="4">
      <c r="A4" t="inlineStr">
        <is>
          <t>102</t>
        </is>
      </c>
      <c r="B4" t="inlineStr">
        <is>
          <t>BGN</t>
        </is>
      </c>
      <c r="C4" t="inlineStr">
        <is>
          <t>360T</t>
        </is>
      </c>
      <c r="D4" t="inlineStr">
        <is>
          <t>HBRD</t>
        </is>
      </c>
      <c r="E4" t="inlineStr">
        <is>
          <t>OTHER</t>
        </is>
      </c>
      <c r="F4" t="inlineStr">
        <is>
          <t>SUB_NOINFO</t>
        </is>
      </c>
      <c r="G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M</t>
        </is>
      </c>
    </row>
    <row r="5">
      <c r="A5" t="inlineStr">
        <is>
          <t>202</t>
        </is>
      </c>
      <c r="B5" t="inlineStr">
        <is>
          <t>BRL</t>
        </is>
      </c>
      <c r="C5" t="inlineStr">
        <is>
          <t>4AXE</t>
        </is>
      </c>
      <c r="D5" t="inlineStr">
        <is>
          <t>OTHR</t>
        </is>
      </c>
      <c r="E5" t="inlineStr">
        <is>
          <t>NA</t>
        </is>
      </c>
      <c r="F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  <c r="M5" t="inlineStr">
        <is>
          <t>O</t>
        </is>
      </c>
    </row>
    <row r="6">
      <c r="A6" t="inlineStr">
        <is>
          <t>220</t>
        </is>
      </c>
      <c r="B6" t="inlineStr">
        <is>
          <t>CAD</t>
        </is>
      </c>
      <c r="C6" t="inlineStr">
        <is>
          <t>A2XX</t>
        </is>
      </c>
      <c r="F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</row>
    <row r="7">
      <c r="A7" t="inlineStr">
        <is>
          <t>221</t>
        </is>
      </c>
      <c r="B7" t="inlineStr">
        <is>
          <t>CHF</t>
        </is>
      </c>
      <c r="C7" t="inlineStr">
        <is>
          <t>AACA</t>
        </is>
      </c>
      <c r="F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</row>
    <row r="8">
      <c r="A8" t="inlineStr">
        <is>
          <t>222</t>
        </is>
      </c>
      <c r="B8" t="inlineStr">
        <is>
          <t>CLP</t>
        </is>
      </c>
      <c r="C8" t="inlineStr">
        <is>
          <t>AAPA</t>
        </is>
      </c>
      <c r="F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</row>
    <row r="9">
      <c r="A9" t="inlineStr">
        <is>
          <t>223</t>
        </is>
      </c>
      <c r="B9" t="inlineStr">
        <is>
          <t>CNY</t>
        </is>
      </c>
      <c r="C9" t="inlineStr">
        <is>
          <t>AATS</t>
        </is>
      </c>
      <c r="F9" t="inlineStr">
        <is>
          <t>NOINFO</t>
        </is>
      </c>
      <c r="L9" t="inlineStr">
        <is>
          <t>IR</t>
        </is>
      </c>
    </row>
    <row r="10">
      <c r="B10" t="inlineStr">
        <is>
          <t>COP</t>
        </is>
      </c>
      <c r="C10" t="inlineStr">
        <is>
          <t>ABAN</t>
        </is>
      </c>
      <c r="L10" t="inlineStr">
        <is>
          <t>UK</t>
        </is>
      </c>
    </row>
    <row r="11">
      <c r="B11" t="inlineStr">
        <is>
          <t>CZK</t>
        </is>
      </c>
      <c r="C11" t="inlineStr">
        <is>
          <t>ABFI</t>
        </is>
      </c>
      <c r="L11" t="inlineStr">
        <is>
          <t>OT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7.5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  <c r="F3" s="13" t="inlineStr">
        <is>
          <t>AMNT.STATUS</t>
        </is>
      </c>
      <c r="G3" s="13" t="inlineStr">
        <is>
          <t>PRC.STATUS</t>
        </is>
      </c>
    </row>
    <row r="4">
      <c r="A4" s="14" t="n"/>
      <c r="B4" s="14" t="n"/>
      <c r="C4" s="18" t="n"/>
      <c r="D4" s="19" t="n"/>
      <c r="E4" s="19" t="n"/>
      <c r="F4" s="17" t="n"/>
      <c r="G4" s="17" t="n"/>
    </row>
    <row r="5">
      <c r="A5" s="14" t="n"/>
      <c r="B5" s="14" t="n"/>
      <c r="C5" s="18" t="n"/>
      <c r="D5" s="19" t="n"/>
      <c r="E5" s="19" t="n"/>
      <c r="F5" s="17" t="n"/>
      <c r="G5" s="17" t="n"/>
    </row>
  </sheetData>
  <mergeCells count="5">
    <mergeCell ref="F2:G2"/>
    <mergeCell ref="D2:E2"/>
    <mergeCell ref="A1:C1"/>
    <mergeCell ref="D1:G1"/>
    <mergeCell ref="A2:C2"/>
  </mergeCells>
  <dataValidations count="3">
    <dataValidation sqref="B4:B5" showDropDown="0" showInputMessage="0" showErrorMessage="1" allowBlank="1" type="list">
      <formula1>'REF.DBT_OUTSTNDNG_CHNG_'!$A$1:$A$5</formula1>
    </dataValidation>
    <dataValidation sqref="F4:F5 G4:G5" showDropDown="0" showInputMessage="0" showErrorMessage="1" allowBlank="1" type="list">
      <formula1>'REF.DBT_OUTSTNDNG_CHNG_'!$B$1:$B$5</formula1>
    </dataValidation>
    <dataValidation sqref="F4:F5 G4:G5" showDropDown="0" showInputMessage="0" showErrorMessage="1" allowBlank="1" type="list">
      <formula1>'REF.DBT_OUTSTNDNG_CHNG_'!$B$1:$B$5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21.6" customWidth="1" min="7" max="7"/>
    <col width="20.25" customWidth="1" min="8" max="8"/>
    <col width="22.95" customWidth="1" min="9" max="9"/>
    <col width="22.95" customWidth="1" min="10" max="10"/>
    <col width="25.65" customWidth="1" min="11" max="11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  <c r="G2" s="12" t="inlineStr">
        <is>
          <t>ATTRIBUTES</t>
        </is>
      </c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SPLT_FRM</t>
        </is>
      </c>
      <c r="E3" s="7" t="inlineStr">
        <is>
          <t>MRGD_WTH</t>
        </is>
      </c>
      <c r="F3" s="7" t="inlineStr">
        <is>
          <t>TRNSFRMD_T</t>
        </is>
      </c>
      <c r="G3" s="13" t="inlineStr">
        <is>
          <t>DT_BRTH.STATUS</t>
        </is>
      </c>
      <c r="H3" s="13" t="inlineStr">
        <is>
          <t>DT_CLS.STATUS</t>
        </is>
      </c>
      <c r="I3" s="13" t="inlineStr">
        <is>
          <t>MRGD_WTH.STATUS</t>
        </is>
      </c>
      <c r="J3" s="13" t="inlineStr">
        <is>
          <t>SPLT_FRM.STATUS</t>
        </is>
      </c>
      <c r="K3" s="13" t="inlineStr">
        <is>
          <t>TRNSFRMD_T.STATUS</t>
        </is>
      </c>
    </row>
    <row r="4">
      <c r="A4" s="14" t="n"/>
      <c r="B4" s="15" t="n"/>
      <c r="C4" s="15" t="n"/>
      <c r="D4" s="16" t="n"/>
      <c r="E4" s="16" t="n"/>
      <c r="F4" s="16" t="n"/>
      <c r="G4" s="17" t="n"/>
      <c r="H4" s="17" t="n"/>
      <c r="I4" s="17" t="n"/>
      <c r="J4" s="17" t="n"/>
      <c r="K4" s="17" t="n"/>
    </row>
    <row r="5">
      <c r="A5" s="14" t="n"/>
      <c r="B5" s="15" t="n"/>
      <c r="C5" s="15" t="n"/>
      <c r="D5" s="16" t="n"/>
      <c r="E5" s="16" t="n"/>
      <c r="F5" s="16" t="n"/>
      <c r="G5" s="17" t="n"/>
      <c r="H5" s="17" t="n"/>
      <c r="I5" s="17" t="n"/>
      <c r="J5" s="17" t="n"/>
      <c r="K5" s="17" t="n"/>
    </row>
  </sheetData>
  <mergeCells count="3">
    <mergeCell ref="B2:F2"/>
    <mergeCell ref="B1:K1"/>
    <mergeCell ref="G2:K2"/>
  </mergeCells>
  <dataValidations count="5"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INIT</t>
        </is>
      </c>
      <c r="B2" t="inlineStr">
        <is>
          <t>A</t>
        </is>
      </c>
    </row>
    <row r="3">
      <c r="A3" t="inlineStr">
        <is>
          <t>TRANCHE</t>
        </is>
      </c>
      <c r="B3" t="inlineStr">
        <is>
          <t>E</t>
        </is>
      </c>
    </row>
    <row r="4">
      <c r="A4" t="inlineStr">
        <is>
          <t>PARTIAL</t>
        </is>
      </c>
      <c r="B4" t="inlineStr">
        <is>
          <t>M</t>
        </is>
      </c>
    </row>
    <row r="5">
      <c r="A5" t="inlineStr">
        <is>
          <t>FULL</t>
        </is>
      </c>
      <c r="B5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4.8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  <c r="D3" s="13" t="inlineStr">
        <is>
          <t>RT.STATUS</t>
        </is>
      </c>
    </row>
    <row r="4">
      <c r="A4" s="14" t="n"/>
      <c r="B4" s="18" t="n"/>
      <c r="C4" s="19" t="n"/>
      <c r="D4" s="17" t="n"/>
    </row>
    <row r="5">
      <c r="A5" s="14" t="n"/>
      <c r="B5" s="18" t="n"/>
      <c r="C5" s="19" t="n"/>
      <c r="D5" s="17" t="n"/>
    </row>
  </sheetData>
  <mergeCells count="3">
    <mergeCell ref="C1:D1"/>
    <mergeCell ref="A2:B2"/>
    <mergeCell ref="A1:B1"/>
  </mergeCells>
  <dataValidations count="1">
    <dataValidation sqref="D4:D5" showDropDown="0" showInputMessage="0" showErrorMessage="1" allowBlank="1" type="list">
      <formula1>'REF.DBT_CPN_'!$A$1:$A$5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8.9" customWidth="1" min="4" max="4"/>
    <col width="13.5" customWidth="1" min="5" max="5"/>
    <col width="28.35" customWidth="1" min="6" max="6"/>
    <col width="22.95" customWidth="1" min="7" max="7"/>
    <col width="16.2" customWidth="1" min="8" max="8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9" t="n"/>
      <c r="F2" s="12" t="inlineStr">
        <is>
          <t>ATTRIBUTES</t>
        </is>
      </c>
      <c r="G2" s="8" t="n"/>
      <c r="H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  <c r="F3" s="13" t="inlineStr">
        <is>
          <t>ACCRD_INTRST.STATUS</t>
        </is>
      </c>
      <c r="G3" s="13" t="inlineStr">
        <is>
          <t>OTSTNDNG.STATUS</t>
        </is>
      </c>
      <c r="H3" s="13" t="inlineStr">
        <is>
          <t>PRC.STATUS</t>
        </is>
      </c>
    </row>
    <row r="4">
      <c r="A4" s="14" t="n"/>
      <c r="B4" s="18" t="n"/>
      <c r="C4" s="19" t="n"/>
      <c r="D4" s="19" t="n"/>
      <c r="E4" s="19" t="n"/>
      <c r="F4" s="17" t="n"/>
      <c r="G4" s="17" t="n"/>
      <c r="H4" s="17" t="n"/>
    </row>
    <row r="5">
      <c r="A5" s="14" t="n"/>
      <c r="B5" s="18" t="n"/>
      <c r="C5" s="19" t="n"/>
      <c r="D5" s="19" t="n"/>
      <c r="E5" s="19" t="n"/>
      <c r="F5" s="17" t="n"/>
      <c r="G5" s="17" t="n"/>
      <c r="H5" s="17" t="n"/>
    </row>
  </sheetData>
  <mergeCells count="5">
    <mergeCell ref="C2:E2"/>
    <mergeCell ref="A2:B2"/>
    <mergeCell ref="F2:H2"/>
    <mergeCell ref="A1:B1"/>
    <mergeCell ref="C1:H1"/>
  </mergeCells>
  <dataValidations count="3">
    <dataValidation sqref="F4:F5 G4:G5 H4:H5" showDropDown="0" showInputMessage="0" showErrorMessage="1" allowBlank="1" type="list">
      <formula1>'REF.DBT_PRC_'!$A$1:$A$5</formula1>
    </dataValidation>
    <dataValidation sqref="F4:F5 G4:G5 H4:H5" showDropDown="0" showInputMessage="0" showErrorMessage="1" allowBlank="1" type="list">
      <formula1>'REF.DBT_PRC_'!$A$1:$A$5</formula1>
    </dataValidation>
    <dataValidation sqref="F4:F5 G4:G5 H4:H5" showDropDown="0" showInputMessage="0" showErrorMessage="1" allowBlank="1" type="list">
      <formula1>'REF.DBT_PRC_'!$A$1:$A$5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8.9" customWidth="1" min="9" max="9"/>
    <col width="20.25" customWidth="1" min="10" max="10"/>
    <col width="17.55" customWidth="1" min="11" max="11"/>
    <col width="21.6" customWidth="1" min="12" max="12"/>
    <col width="20.25" customWidth="1" min="13" max="13"/>
    <col width="25.6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TRNSFRMD_T</t>
        </is>
      </c>
      <c r="I3" s="13" t="inlineStr">
        <is>
          <t>CRDTR.STATUS</t>
        </is>
      </c>
      <c r="J3" s="13" t="inlineStr">
        <is>
          <t>CRRNCY.STATUS</t>
        </is>
      </c>
      <c r="K3" s="13" t="inlineStr">
        <is>
          <t>DBTR.STATUS</t>
        </is>
      </c>
      <c r="L3" s="13" t="inlineStr">
        <is>
          <t>DT_BRTH.STATUS</t>
        </is>
      </c>
      <c r="M3" s="13" t="inlineStr">
        <is>
          <t>DT_CLS.STATUS</t>
        </is>
      </c>
      <c r="N3" s="13" t="inlineStr">
        <is>
          <t>TRNSFRMD_T.STATUS</t>
        </is>
      </c>
      <c r="O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</sheetData>
  <mergeCells count="3">
    <mergeCell ref="B1:O1"/>
    <mergeCell ref="B2:H2"/>
    <mergeCell ref="I2:O2"/>
  </mergeCells>
  <dataValidations count="9">
    <dataValidation sqref="D4:D5" showDropDown="0" showInputMessage="0" showErrorMessage="1" allowBlank="1" type="list">
      <formula1>'REF.LN_'!$A$1:$A$42</formula1>
    </dataValidation>
    <dataValidation sqref="E4:E5" showDropDown="0" showInputMessage="0" showErrorMessage="1" allowBlank="1" type="list">
      <formula1>'REF.LN_'!$B$1:$B$13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OVR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REV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FLS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16.2" customWidth="1" min="5" max="5"/>
    <col width="21.6" customWidth="1" min="6" max="6"/>
    <col width="20.25" customWidth="1" min="7" max="7"/>
    <col width="25.65" customWidth="1" min="8" max="8"/>
    <col width="25.6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RSTRCTRD_T</t>
        </is>
      </c>
      <c r="E3" s="7" t="inlineStr">
        <is>
          <t>TRNSFRMD_T</t>
        </is>
      </c>
      <c r="F3" s="13" t="inlineStr">
        <is>
          <t>DT_BRTH.STATUS</t>
        </is>
      </c>
      <c r="G3" s="13" t="inlineStr">
        <is>
          <t>DT_CLS.STATUS</t>
        </is>
      </c>
      <c r="H3" s="13" t="inlineStr">
        <is>
          <t>RSTRCTRD_T.STATUS</t>
        </is>
      </c>
      <c r="I3" s="13" t="inlineStr">
        <is>
          <t>TRNSFRMD_T.STATUS</t>
        </is>
      </c>
    </row>
    <row r="4">
      <c r="A4" s="14" t="n"/>
      <c r="B4" s="15" t="n"/>
      <c r="C4" s="15" t="n"/>
      <c r="D4" s="16" t="n"/>
      <c r="E4" s="16" t="n"/>
      <c r="F4" s="17" t="n"/>
      <c r="G4" s="17" t="n"/>
      <c r="H4" s="17" t="n"/>
      <c r="I4" s="17" t="n"/>
    </row>
    <row r="5">
      <c r="A5" s="14" t="n"/>
      <c r="B5" s="15" t="n"/>
      <c r="C5" s="15" t="n"/>
      <c r="D5" s="16" t="n"/>
      <c r="E5" s="16" t="n"/>
      <c r="F5" s="17" t="n"/>
      <c r="G5" s="17" t="n"/>
      <c r="H5" s="17" t="n"/>
      <c r="I5" s="17" t="n"/>
    </row>
  </sheetData>
  <mergeCells count="3">
    <mergeCell ref="B1:I1"/>
    <mergeCell ref="F2:I2"/>
    <mergeCell ref="B2:E2"/>
  </mergeCells>
  <dataValidations count="4"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'REF.SHR_ALIAS_'!$A$1:$A$3</formula1>
    </dataValidation>
    <dataValidation sqref="D4:D5" showDropDown="0" showInputMessage="0" showErrorMessage="1" allowBlank="1" type="list">
      <formula1>'REF.SHR_ALIAS_'!$B$1:$B$5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ISSR_OF</t>
        </is>
      </c>
      <c r="F3" s="13" t="inlineStr">
        <is>
          <t>ISSR_OF.STATUS</t>
        </is>
      </c>
    </row>
    <row r="4">
      <c r="A4" s="14" t="n"/>
      <c r="B4" s="14" t="n"/>
      <c r="C4" s="18" t="n"/>
      <c r="D4" s="18" t="n"/>
      <c r="E4" s="16" t="n"/>
      <c r="F4" s="17" t="n"/>
    </row>
    <row r="5">
      <c r="A5" s="14" t="n"/>
      <c r="B5" s="14" t="n"/>
      <c r="C5" s="18" t="n"/>
      <c r="D5" s="18" t="n"/>
      <c r="E5" s="16" t="n"/>
      <c r="F5" s="17" t="n"/>
    </row>
  </sheetData>
  <mergeCells count="3">
    <mergeCell ref="A1:D1"/>
    <mergeCell ref="E1:F1"/>
    <mergeCell ref="A2:D2"/>
  </mergeCells>
  <dataValidations count="2">
    <dataValidation sqref="E4:E5" showDropDown="0" showInputMessage="0" showErrorMessage="1" allowBlank="1" type="list">
      <formula1>'REF.ORG2SHR_'!$A$1:$A$3</formula1>
    </dataValidation>
    <dataValidation sqref="F4:F5" showDropDown="0" showInputMessage="0" showErrorMessage="1" allowBlank="1" type="list">
      <formula1>'REF.ORG2SHR_'!$B$1:$B$5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W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24.3" customWidth="1" min="12" max="12"/>
    <col width="14.85" customWidth="1" min="13" max="13"/>
    <col width="16.2" customWidth="1" min="14" max="14"/>
    <col width="20.25" customWidth="1" min="15" max="15"/>
    <col width="21.6" customWidth="1" min="16" max="16"/>
    <col width="24.3" customWidth="1" min="17" max="17"/>
    <col width="17.55" customWidth="1" min="18" max="18"/>
    <col width="16.2" customWidth="1" min="19" max="19"/>
    <col width="20.25" customWidth="1" min="20" max="20"/>
    <col width="21.6" customWidth="1" min="21" max="21"/>
    <col width="33.75" customWidth="1" min="22" max="22"/>
    <col width="16.2" customWidth="1" min="23" max="23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9" t="n"/>
      <c r="N2" s="12" t="inlineStr">
        <is>
          <t>ATTRIBUTES</t>
        </is>
      </c>
      <c r="O2" s="8" t="n"/>
      <c r="P2" s="8" t="n"/>
      <c r="Q2" s="8" t="n"/>
      <c r="R2" s="8" t="n"/>
      <c r="S2" s="8" t="n"/>
      <c r="T2" s="8" t="n"/>
      <c r="U2" s="8" t="n"/>
      <c r="V2" s="8" t="n"/>
      <c r="W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CRRNCY</t>
        </is>
      </c>
      <c r="H3" s="7" t="inlineStr">
        <is>
          <t>MRKT</t>
        </is>
      </c>
      <c r="I3" s="7" t="inlineStr">
        <is>
          <t>TYP</t>
        </is>
      </c>
      <c r="J3" s="7" t="inlineStr">
        <is>
          <t>ESA_TYP</t>
        </is>
      </c>
      <c r="K3" s="7" t="inlineStr">
        <is>
          <t>CFI</t>
        </is>
      </c>
      <c r="L3" s="7" t="inlineStr">
        <is>
          <t>RDMPTN_FRQNCY_IF</t>
        </is>
      </c>
      <c r="M3" s="7" t="inlineStr">
        <is>
          <t>MNMM_AMNT</t>
        </is>
      </c>
      <c r="N3" s="13" t="inlineStr">
        <is>
          <t>CFI.STATUS</t>
        </is>
      </c>
      <c r="O3" s="13" t="inlineStr">
        <is>
          <t>CRRNCY.STATUS</t>
        </is>
      </c>
      <c r="P3" s="13" t="inlineStr">
        <is>
          <t>ESA_TYP.STATUS</t>
        </is>
      </c>
      <c r="Q3" s="13" t="inlineStr">
        <is>
          <t>MNMM_AMNT.STATUS</t>
        </is>
      </c>
      <c r="R3" s="13" t="inlineStr">
        <is>
          <t>MRKT.STATUS</t>
        </is>
      </c>
      <c r="S3" s="13" t="inlineStr">
        <is>
          <t>NM.STATUS</t>
        </is>
      </c>
      <c r="T3" s="13" t="inlineStr">
        <is>
          <t>NM_LTN.STATUS</t>
        </is>
      </c>
      <c r="U3" s="13" t="inlineStr">
        <is>
          <t>NM_SHRT.STATUS</t>
        </is>
      </c>
      <c r="V3" s="13" t="inlineStr">
        <is>
          <t>RDMPTN_FRQNCY_IF.STATUS</t>
        </is>
      </c>
      <c r="W3" s="13" t="inlineStr">
        <is>
          <t>TYP.STATUS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9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9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</row>
  </sheetData>
  <mergeCells count="5">
    <mergeCell ref="N2:W2"/>
    <mergeCell ref="A1:C1"/>
    <mergeCell ref="D1:W1"/>
    <mergeCell ref="D2:M2"/>
    <mergeCell ref="A2:C2"/>
  </mergeCells>
  <dataValidations count="15">
    <dataValidation sqref="G4:G5" showDropDown="0" showInputMessage="0" showErrorMessage="1" allowBlank="1" type="list">
      <formula1>'REF.SHR_DYNMC_'!$A$1:$A$42</formula1>
    </dataValidation>
    <dataValidation sqref="H4:H5" showDropDown="0" showInputMessage="0" showErrorMessage="1" allowBlank="1" type="list">
      <formula1>'REF.SHR_DYNMC_'!$B$1:$B$2554</formula1>
    </dataValidation>
    <dataValidation sqref="I4:I5" showDropDown="0" showInputMessage="0" showErrorMessage="1" allowBlank="1" type="list">
      <formula1>'REF.SHR_DYNMC_'!$C$1:$C$9</formula1>
    </dataValidation>
    <dataValidation sqref="J4:J5" showDropDown="0" showInputMessage="0" showErrorMessage="1" allowBlank="1" type="list">
      <formula1>'REF.SHR_DYNMC_'!$D$1:$D$6</formula1>
    </dataValidation>
    <dataValidation sqref="L4:L5" showDropDown="0" showInputMessage="0" showErrorMessage="1" allowBlank="1" type="list">
      <formula1>'REF.SHR_DYNMC_'!$E$1:$E$13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CMMN</t>
        </is>
      </c>
      <c r="D2" t="inlineStr">
        <is>
          <t>F511</t>
        </is>
      </c>
      <c r="E2" t="inlineStr">
        <is>
          <t>PP</t>
        </is>
      </c>
      <c r="F2" t="inlineStr">
        <is>
          <t>A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PRFRRD</t>
        </is>
      </c>
      <c r="D3" t="inlineStr">
        <is>
          <t>F512</t>
        </is>
      </c>
      <c r="E3" t="inlineStr">
        <is>
          <t>AN</t>
        </is>
      </c>
      <c r="F3" t="inlineStr">
        <is>
          <t>E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DPSTRY_RCPT</t>
        </is>
      </c>
      <c r="D4" t="inlineStr">
        <is>
          <t>F519</t>
        </is>
      </c>
      <c r="E4" t="inlineStr">
        <is>
          <t>SA</t>
        </is>
      </c>
      <c r="F4" t="inlineStr">
        <is>
          <t>M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HYBRD</t>
        </is>
      </c>
      <c r="D5" t="inlineStr">
        <is>
          <t>F521</t>
        </is>
      </c>
      <c r="E5" t="inlineStr">
        <is>
          <t>QU</t>
        </is>
      </c>
      <c r="F5" t="inlineStr">
        <is>
          <t>O</t>
        </is>
      </c>
    </row>
    <row r="6">
      <c r="A6" t="inlineStr">
        <is>
          <t>CAD</t>
        </is>
      </c>
      <c r="B6" t="inlineStr">
        <is>
          <t>A2XX</t>
        </is>
      </c>
      <c r="C6" t="inlineStr">
        <is>
          <t>OTHR_EQTY</t>
        </is>
      </c>
      <c r="D6" t="inlineStr">
        <is>
          <t>F522</t>
        </is>
      </c>
      <c r="E6" t="inlineStr">
        <is>
          <t>MO</t>
        </is>
      </c>
    </row>
    <row r="7">
      <c r="A7" t="inlineStr">
        <is>
          <t>CHF</t>
        </is>
      </c>
      <c r="B7" t="inlineStr">
        <is>
          <t>AACA</t>
        </is>
      </c>
      <c r="C7" t="inlineStr">
        <is>
          <t>UCITS</t>
        </is>
      </c>
      <c r="E7" t="inlineStr">
        <is>
          <t>BA</t>
        </is>
      </c>
    </row>
    <row r="8">
      <c r="A8" t="inlineStr">
        <is>
          <t>CLP</t>
        </is>
      </c>
      <c r="B8" t="inlineStr">
        <is>
          <t>AAPA</t>
        </is>
      </c>
      <c r="C8" t="inlineStr">
        <is>
          <t>AIF</t>
        </is>
      </c>
      <c r="E8" t="inlineStr">
        <is>
          <t>OR</t>
        </is>
      </c>
    </row>
    <row r="9">
      <c r="A9" t="inlineStr">
        <is>
          <t>CNY</t>
        </is>
      </c>
      <c r="B9" t="inlineStr">
        <is>
          <t>AATS</t>
        </is>
      </c>
      <c r="C9" t="inlineStr">
        <is>
          <t>OTHR_FND</t>
        </is>
      </c>
      <c r="E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E10" t="inlineStr">
        <is>
          <t>SS</t>
        </is>
      </c>
    </row>
    <row r="11">
      <c r="A11" t="inlineStr">
        <is>
          <t>CZK</t>
        </is>
      </c>
      <c r="B11" t="inlineStr">
        <is>
          <t>ABFI</t>
        </is>
      </c>
      <c r="E11" t="inlineStr">
        <is>
          <t>ON</t>
        </is>
      </c>
    </row>
    <row r="12">
      <c r="A12" t="inlineStr">
        <is>
          <t>DKK</t>
        </is>
      </c>
      <c r="B12" t="inlineStr">
        <is>
          <t>ABNA</t>
        </is>
      </c>
      <c r="E12" t="inlineStr">
        <is>
          <t>EL</t>
        </is>
      </c>
    </row>
    <row r="13">
      <c r="A13" t="inlineStr">
        <is>
          <t>EGP</t>
        </is>
      </c>
      <c r="B13" t="inlineStr">
        <is>
          <t>ABNC</t>
        </is>
      </c>
      <c r="E13" t="inlineStr">
        <is>
          <t>OT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20.25" customWidth="1" min="11" max="11"/>
    <col width="24.3" customWidth="1" min="12" max="12"/>
    <col width="18.9" customWidth="1" min="13" max="13"/>
    <col width="20.25" customWidth="1" min="14" max="14"/>
    <col width="22.95" customWidth="1" min="15" max="15"/>
    <col width="16.2" customWidth="1" min="16" max="16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8" t="n"/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  <c r="J3" s="13" t="inlineStr">
        <is>
          <t>AMNT.STATUS</t>
        </is>
      </c>
      <c r="K3" s="13" t="inlineStr">
        <is>
          <t>CRRNCY.STATUS</t>
        </is>
      </c>
      <c r="L3" s="13" t="inlineStr">
        <is>
          <t>DCLRTN_DT.STATUS</t>
        </is>
      </c>
      <c r="M3" s="13" t="inlineStr">
        <is>
          <t>EX_DT.STATUS</t>
        </is>
      </c>
      <c r="N3" s="13" t="inlineStr">
        <is>
          <t>FRQNCY.STATUS</t>
        </is>
      </c>
      <c r="O3" s="13" t="inlineStr">
        <is>
          <t>PYMNT_DT.STATUS</t>
        </is>
      </c>
      <c r="P3" s="13" t="inlineStr">
        <is>
          <t>TYP.STATUS</t>
        </is>
      </c>
    </row>
    <row r="4">
      <c r="A4" s="14" t="n"/>
      <c r="B4" s="18" t="n"/>
      <c r="C4" s="15" t="n"/>
      <c r="D4" s="15" t="n"/>
      <c r="E4" s="15" t="n"/>
      <c r="F4" s="16" t="n"/>
      <c r="G4" s="16" t="n"/>
      <c r="H4" s="16" t="n"/>
      <c r="I4" s="19" t="n"/>
      <c r="J4" s="17" t="n"/>
      <c r="K4" s="17" t="n"/>
      <c r="L4" s="17" t="n"/>
      <c r="M4" s="17" t="n"/>
      <c r="N4" s="17" t="n"/>
      <c r="O4" s="17" t="n"/>
      <c r="P4" s="17" t="n"/>
    </row>
    <row r="5">
      <c r="A5" s="14" t="n"/>
      <c r="B5" s="18" t="n"/>
      <c r="C5" s="15" t="n"/>
      <c r="D5" s="15" t="n"/>
      <c r="E5" s="15" t="n"/>
      <c r="F5" s="16" t="n"/>
      <c r="G5" s="16" t="n"/>
      <c r="H5" s="16" t="n"/>
      <c r="I5" s="19" t="n"/>
      <c r="J5" s="17" t="n"/>
      <c r="K5" s="17" t="n"/>
      <c r="L5" s="17" t="n"/>
      <c r="M5" s="17" t="n"/>
      <c r="N5" s="17" t="n"/>
      <c r="O5" s="17" t="n"/>
      <c r="P5" s="17" t="n"/>
    </row>
  </sheetData>
  <mergeCells count="5">
    <mergeCell ref="A2:B2"/>
    <mergeCell ref="C1:P1"/>
    <mergeCell ref="C2:I2"/>
    <mergeCell ref="A1:B1"/>
    <mergeCell ref="J2:P2"/>
  </mergeCells>
  <dataValidations count="10">
    <dataValidation sqref="F4:F5" showDropDown="0" showInputMessage="0" showErrorMessage="1" allowBlank="1" type="list">
      <formula1>'REF.SHR_DVDND_'!$A$1:$A$8</formula1>
    </dataValidation>
    <dataValidation sqref="G4:G5" showDropDown="0" showInputMessage="0" showErrorMessage="1" allowBlank="1" type="list">
      <formula1>'REF.SHR_DVDND_'!$B$1:$B$15</formula1>
    </dataValidation>
    <dataValidation sqref="H4:H5" showDropDown="0" showInputMessage="0" showErrorMessage="1" allowBlank="1" type="list">
      <formula1>'REF.SHR_DVDND_'!$C$1:$C$42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  <c r="D4" t="inlineStr">
        <is>
          <t>M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  <c r="D5" t="inlineStr">
        <is>
          <t>O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7.5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  <c r="D3" s="13" t="inlineStr">
        <is>
          <t>FCTR.STATUS</t>
        </is>
      </c>
    </row>
    <row r="4">
      <c r="A4" s="14" t="n"/>
      <c r="B4" s="18" t="n"/>
      <c r="C4" s="19" t="n"/>
      <c r="D4" s="17" t="n"/>
    </row>
    <row r="5">
      <c r="A5" s="14" t="n"/>
      <c r="B5" s="18" t="n"/>
      <c r="C5" s="19" t="n"/>
      <c r="D5" s="17" t="n"/>
    </row>
  </sheetData>
  <mergeCells count="3">
    <mergeCell ref="C1:D1"/>
    <mergeCell ref="A2:B2"/>
    <mergeCell ref="A1:B1"/>
  </mergeCells>
  <dataValidations count="1">
    <dataValidation sqref="D4:D5" showDropDown="0" showInputMessage="0" showErrorMessage="1" allowBlank="1" type="list">
      <formula1>'REF.SHR_SPLT_'!$A$1:$A$5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2.9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13" t="inlineStr">
        <is>
          <t>OTSTNDNG.STATUS</t>
        </is>
      </c>
      <c r="G3" s="13" t="inlineStr">
        <is>
          <t>PRC.STATUS</t>
        </is>
      </c>
    </row>
    <row r="4">
      <c r="A4" s="14" t="n"/>
      <c r="B4" s="18" t="n"/>
      <c r="C4" s="14" t="n"/>
      <c r="D4" s="19" t="n"/>
      <c r="E4" s="19" t="n"/>
      <c r="F4" s="17" t="n"/>
      <c r="G4" s="17" t="n"/>
    </row>
    <row r="5">
      <c r="A5" s="14" t="n"/>
      <c r="B5" s="18" t="n"/>
      <c r="C5" s="14" t="n"/>
      <c r="D5" s="19" t="n"/>
      <c r="E5" s="19" t="n"/>
      <c r="F5" s="17" t="n"/>
      <c r="G5" s="17" t="n"/>
    </row>
  </sheetData>
  <mergeCells count="5">
    <mergeCell ref="F2:G2"/>
    <mergeCell ref="D2:E2"/>
    <mergeCell ref="A1:C1"/>
    <mergeCell ref="D1:G1"/>
    <mergeCell ref="A2:C2"/>
  </mergeCells>
  <dataValidations count="3">
    <dataValidation sqref="C4:C5" showDropDown="0" showInputMessage="0" showErrorMessage="1" allowBlank="1" type="list">
      <formula1>'REF.SHR_PRC_'!$A$1:$A$35</formula1>
    </dataValidation>
    <dataValidation sqref="F4:F5 G4:G5" showDropDown="0" showInputMessage="0" showErrorMessage="1" allowBlank="1" type="list">
      <formula1>'REF.SHR_PRC_'!$B$1:$B$5</formula1>
    </dataValidation>
    <dataValidation sqref="F4:F5 G4:G5" showDropDown="0" showInputMessage="0" showErrorMessage="1" allowBlank="1" type="list">
      <formula1>'REF.SHR_PRC_'!$B$1:$B$5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'REF.ORG_ALIAS_'!$A$1:$A$3</formula1>
    </dataValidation>
    <dataValidation sqref="D4:D5" showDropDown="0" showInputMessage="0" showErrorMessage="1" allowBlank="1" type="list">
      <formula1>'REF.ORG_ALIAS_'!$B$1:$B$5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6.2" customWidth="1" min="10" max="10"/>
    <col width="20.25" customWidth="1" min="11" max="11"/>
    <col width="21.6" customWidth="1" min="12" max="12"/>
    <col width="20.25" customWidth="1" min="13" max="13"/>
    <col width="20.25" customWidth="1" min="14" max="14"/>
    <col width="20.25" customWidth="1" min="15" max="15"/>
    <col width="17.55" customWidth="1" min="16" max="16"/>
    <col width="25.65" customWidth="1" min="17" max="17"/>
    <col width="16.2" customWidth="1" min="18" max="18"/>
    <col width="17.55" customWidth="1" min="19" max="1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2" t="inlineStr">
        <is>
          <t>ATTRIBUTES</t>
        </is>
      </c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TRNSFRMD_T</t>
        </is>
      </c>
      <c r="K3" s="13" t="inlineStr">
        <is>
          <t>CRRNCY.STATUS</t>
        </is>
      </c>
      <c r="L3" s="13" t="inlineStr">
        <is>
          <t>DT_BRTH.STATUS</t>
        </is>
      </c>
      <c r="M3" s="13" t="inlineStr">
        <is>
          <t>DT_CLS.STATUS</t>
        </is>
      </c>
      <c r="N3" s="13" t="inlineStr">
        <is>
          <t>MLTPLR.STATUS</t>
        </is>
      </c>
      <c r="O3" s="13" t="inlineStr">
        <is>
          <t>NM_LTN.STATUS</t>
        </is>
      </c>
      <c r="P3" s="13" t="inlineStr">
        <is>
          <t>TCKR.STATUS</t>
        </is>
      </c>
      <c r="Q3" s="13" t="inlineStr">
        <is>
          <t>TRNSFRMD_T.STATUS</t>
        </is>
      </c>
      <c r="R3" s="13" t="inlineStr">
        <is>
          <t>TYP.STATUS</t>
        </is>
      </c>
      <c r="S3" s="13" t="inlineStr">
        <is>
          <t>WRTR.STATUS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9" t="n"/>
      <c r="I4" s="16" t="n"/>
      <c r="J4" s="16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9" t="n"/>
      <c r="I5" s="16" t="n"/>
      <c r="J5" s="16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</sheetData>
  <mergeCells count="3">
    <mergeCell ref="B1:S1"/>
    <mergeCell ref="K2:S2"/>
    <mergeCell ref="B2:J2"/>
  </mergeCells>
  <dataValidations count="12">
    <dataValidation sqref="F4:F5" showDropDown="0" showInputMessage="0" showErrorMessage="1" allowBlank="1" type="list">
      <formula1>'REF.EDR_'!$A$1:$A$9</formula1>
    </dataValidation>
    <dataValidation sqref="G4:G5" showDropDown="0" showInputMessage="0" showErrorMessage="1" allowBlank="1" type="list">
      <formula1>'REF.EDR_'!$B$1:$B$42</formula1>
    </dataValidation>
    <dataValidation sqref="I4:I5" showDropDown="0" showInputMessage="0" showErrorMessage="1" allowBlank="1" type="list">
      <formula1>'REF.EDR_'!$C$1:$C$2554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  <c r="D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  <c r="D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  <c r="D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  <c r="D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'REF.EDR_ALIAS_'!$A$1:$A$3</formula1>
    </dataValidation>
    <dataValidation sqref="D4:D5" showDropDown="0" showInputMessage="0" showErrorMessage="1" allowBlank="1" type="list">
      <formula1>'REF.EDR_ALIAS_'!$B$1:$B$5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6.2" customWidth="1" min="10" max="10"/>
    <col width="16.2" customWidth="1" min="11" max="11"/>
    <col width="20.25" customWidth="1" min="12" max="12"/>
    <col width="21.6" customWidth="1" min="13" max="13"/>
    <col width="20.25" customWidth="1" min="14" max="14"/>
    <col width="20.25" customWidth="1" min="15" max="15"/>
    <col width="20.25" customWidth="1" min="16" max="16"/>
    <col width="25.65" customWidth="1" min="17" max="17"/>
    <col width="16.2" customWidth="1" min="18" max="18"/>
    <col width="17.55" customWidth="1" min="19" max="1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2" t="inlineStr">
        <is>
          <t>ATTRIBUTES</t>
        </is>
      </c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BYR</t>
        </is>
      </c>
      <c r="I3" s="7" t="inlineStr">
        <is>
          <t>WRTR</t>
        </is>
      </c>
      <c r="J3" s="7" t="inlineStr">
        <is>
          <t>TRNSFRMD_T</t>
        </is>
      </c>
      <c r="K3" s="13" t="inlineStr">
        <is>
          <t>BYR.STATUS</t>
        </is>
      </c>
      <c r="L3" s="13" t="inlineStr">
        <is>
          <t>CRRNCY.STATUS</t>
        </is>
      </c>
      <c r="M3" s="13" t="inlineStr">
        <is>
          <t>DT_BRTH.STATUS</t>
        </is>
      </c>
      <c r="N3" s="13" t="inlineStr">
        <is>
          <t>DT_CLS.STATUS</t>
        </is>
      </c>
      <c r="O3" s="13" t="inlineStr">
        <is>
          <t>MLTPLR.STATUS</t>
        </is>
      </c>
      <c r="P3" s="13" t="inlineStr">
        <is>
          <t>NM_LTN.STATUS</t>
        </is>
      </c>
      <c r="Q3" s="13" t="inlineStr">
        <is>
          <t>TRNSFRMD_T.STATUS</t>
        </is>
      </c>
      <c r="R3" s="13" t="inlineStr">
        <is>
          <t>TYP.STATUS</t>
        </is>
      </c>
      <c r="S3" s="13" t="inlineStr">
        <is>
          <t>WRTR.STATUS</t>
        </is>
      </c>
    </row>
    <row r="4">
      <c r="A4" s="14" t="n"/>
      <c r="B4" s="15" t="n"/>
      <c r="C4" s="15" t="n"/>
      <c r="D4" s="16" t="n"/>
      <c r="E4" s="16" t="n"/>
      <c r="F4" s="16" t="n"/>
      <c r="G4" s="19" t="n"/>
      <c r="H4" s="16" t="n"/>
      <c r="I4" s="16" t="n"/>
      <c r="J4" s="16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5" t="n"/>
      <c r="C5" s="15" t="n"/>
      <c r="D5" s="16" t="n"/>
      <c r="E5" s="16" t="n"/>
      <c r="F5" s="16" t="n"/>
      <c r="G5" s="19" t="n"/>
      <c r="H5" s="16" t="n"/>
      <c r="I5" s="16" t="n"/>
      <c r="J5" s="16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</sheetData>
  <mergeCells count="3">
    <mergeCell ref="B1:S1"/>
    <mergeCell ref="K2:S2"/>
    <mergeCell ref="B2:J2"/>
  </mergeCells>
  <dataValidations count="11">
    <dataValidation sqref="E4:E5" showDropDown="0" showInputMessage="0" showErrorMessage="1" allowBlank="1" type="list">
      <formula1>'REF.ODR_'!$A$1:$A$9</formula1>
    </dataValidation>
    <dataValidation sqref="F4:F5" showDropDown="0" showInputMessage="0" showErrorMessage="1" allowBlank="1" type="list">
      <formula1>'REF.ODR_'!$B$1:$B$42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</row>
    <row r="7">
      <c r="A7" t="inlineStr">
        <is>
          <t>SWA</t>
        </is>
      </c>
      <c r="B7" t="inlineStr">
        <is>
          <t>CHF</t>
        </is>
      </c>
    </row>
    <row r="8">
      <c r="A8" t="inlineStr">
        <is>
          <t>EMC</t>
        </is>
      </c>
      <c r="B8" t="inlineStr">
        <is>
          <t>CLP</t>
        </is>
      </c>
    </row>
    <row r="9">
      <c r="A9" t="inlineStr">
        <is>
          <t>OTH</t>
        </is>
      </c>
      <c r="B9" t="inlineStr">
        <is>
          <t>CNY</t>
        </is>
      </c>
    </row>
    <row r="10">
      <c r="B10" t="inlineStr">
        <is>
          <t>COP</t>
        </is>
      </c>
    </row>
    <row r="11">
      <c r="B11" t="inlineStr">
        <is>
          <t>CZK</t>
        </is>
      </c>
    </row>
    <row r="12">
      <c r="B12" t="inlineStr">
        <is>
          <t>DKK</t>
        </is>
      </c>
    </row>
    <row r="13">
      <c r="B13" t="inlineStr">
        <is>
          <t>EGP</t>
        </is>
      </c>
    </row>
    <row r="14">
      <c r="B14" t="inlineStr">
        <is>
          <t>EUR</t>
        </is>
      </c>
    </row>
    <row r="15">
      <c r="B15" t="inlineStr">
        <is>
          <t>GBP</t>
        </is>
      </c>
    </row>
    <row r="16">
      <c r="B16" t="inlineStr">
        <is>
          <t>HKD</t>
        </is>
      </c>
    </row>
    <row r="17">
      <c r="B17" t="inlineStr">
        <is>
          <t>HRK</t>
        </is>
      </c>
    </row>
    <row r="18">
      <c r="B18" t="inlineStr">
        <is>
          <t>HUF</t>
        </is>
      </c>
    </row>
    <row r="19">
      <c r="B19" t="inlineStr">
        <is>
          <t>IDR</t>
        </is>
      </c>
    </row>
    <row r="20">
      <c r="B20" t="inlineStr">
        <is>
          <t>ILS</t>
        </is>
      </c>
    </row>
    <row r="21">
      <c r="B21" t="inlineStr">
        <is>
          <t>INR</t>
        </is>
      </c>
    </row>
    <row r="22">
      <c r="B22" t="inlineStr">
        <is>
          <t>JPY</t>
        </is>
      </c>
    </row>
    <row r="23">
      <c r="B23" t="inlineStr">
        <is>
          <t>KRW</t>
        </is>
      </c>
    </row>
    <row r="24">
      <c r="B24" t="inlineStr">
        <is>
          <t>KZT</t>
        </is>
      </c>
    </row>
    <row r="25">
      <c r="B25" t="inlineStr">
        <is>
          <t>MXN</t>
        </is>
      </c>
    </row>
    <row r="26">
      <c r="B26" t="inlineStr">
        <is>
          <t>NOK</t>
        </is>
      </c>
    </row>
    <row r="27">
      <c r="B27" t="inlineStr">
        <is>
          <t>PEN</t>
        </is>
      </c>
    </row>
    <row r="28">
      <c r="B28" t="inlineStr">
        <is>
          <t>PGK</t>
        </is>
      </c>
    </row>
    <row r="29">
      <c r="B29" t="inlineStr">
        <is>
          <t>PHP</t>
        </is>
      </c>
    </row>
    <row r="30">
      <c r="B30" t="inlineStr">
        <is>
          <t>PLN</t>
        </is>
      </c>
    </row>
    <row r="31">
      <c r="B31" t="inlineStr">
        <is>
          <t>RON</t>
        </is>
      </c>
    </row>
    <row r="32">
      <c r="B32" t="inlineStr">
        <is>
          <t>RSD</t>
        </is>
      </c>
    </row>
    <row r="33">
      <c r="B33" t="inlineStr">
        <is>
          <t>RUB</t>
        </is>
      </c>
    </row>
    <row r="34">
      <c r="B34" t="inlineStr">
        <is>
          <t>SEK</t>
        </is>
      </c>
    </row>
    <row r="35">
      <c r="B35" t="inlineStr">
        <is>
          <t>SGD</t>
        </is>
      </c>
    </row>
    <row r="36">
      <c r="B36" t="inlineStr">
        <is>
          <t>THB</t>
        </is>
      </c>
    </row>
    <row r="37">
      <c r="B37" t="inlineStr">
        <is>
          <t>TRY</t>
        </is>
      </c>
    </row>
    <row r="38">
      <c r="B38" t="inlineStr">
        <is>
          <t>TWD</t>
        </is>
      </c>
    </row>
    <row r="39">
      <c r="B39" t="inlineStr">
        <is>
          <t>UAH</t>
        </is>
      </c>
    </row>
    <row r="40">
      <c r="B40" t="inlineStr">
        <is>
          <t>USD</t>
        </is>
      </c>
    </row>
    <row r="41">
      <c r="B41" t="inlineStr">
        <is>
          <t>ZAR</t>
        </is>
      </c>
    </row>
    <row r="42">
      <c r="B42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  <c r="G2" s="12" t="inlineStr">
        <is>
          <t>ATTRIBUTES</t>
        </is>
      </c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13" t="inlineStr">
        <is>
          <t>ACCRLS.STATUS</t>
        </is>
      </c>
      <c r="H3" s="13" t="inlineStr">
        <is>
          <t>ACCRLS.CONF</t>
        </is>
      </c>
      <c r="I3" s="13" t="inlineStr">
        <is>
          <t>FLS.STATUS</t>
        </is>
      </c>
      <c r="J3" s="13" t="inlineStr">
        <is>
          <t>FLS.CONF</t>
        </is>
      </c>
      <c r="K3" s="13" t="inlineStr">
        <is>
          <t>STCK.STATUS</t>
        </is>
      </c>
      <c r="L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7" t="n"/>
      <c r="H4" s="17" t="n"/>
      <c r="I4" s="17" t="n"/>
      <c r="J4" s="17" t="n"/>
      <c r="K4" s="17" t="n"/>
      <c r="L4" s="17" t="n"/>
    </row>
    <row r="5">
      <c r="A5" s="14" t="n"/>
      <c r="B5" s="18" t="n"/>
      <c r="C5" s="14" t="n"/>
      <c r="D5" s="19" t="n"/>
      <c r="E5" s="19" t="n"/>
      <c r="F5" s="19" t="n"/>
      <c r="G5" s="17" t="n"/>
      <c r="H5" s="17" t="n"/>
      <c r="I5" s="17" t="n"/>
      <c r="J5" s="17" t="n"/>
      <c r="K5" s="17" t="n"/>
      <c r="L5" s="17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5" showDropDown="0" showInputMessage="0" showErrorMessage="1" allowBlank="1" type="list">
      <formula1>'ACC.ASST_DPST_'!$A$1:$A$35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'ACC.ASST_DPST_'!$C$1:$C$3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'ACC.ASST_DPST_'!$C$1:$C$3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'ACC.ASST_DPST_'!$C$1:$C$3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13" t="inlineStr">
        <is>
          <t>FLS.STATUS</t>
        </is>
      </c>
      <c r="G3" s="13" t="inlineStr">
        <is>
          <t>FLS.CONF</t>
        </is>
      </c>
      <c r="H3" s="13" t="inlineStr">
        <is>
          <t>STCK.STATUS</t>
        </is>
      </c>
      <c r="I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'ACC.ASST_SFT_'!$A$1:$A$35</formula1>
    </dataValidation>
    <dataValidation sqref="F4:F5 H4:H5" showDropDown="0" showInputMessage="0" showErrorMessage="1" allowBlank="1" type="list">
      <formula1>'ACC.ASST_SFT_'!$B$1:$B$5</formula1>
    </dataValidation>
    <dataValidation sqref="G4:G5 I4:I5" showDropDown="0" showInputMessage="0" showErrorMessage="1" allowBlank="1" type="list">
      <formula1>'ACC.ASST_SFT_'!$C$1:$C$3</formula1>
    </dataValidation>
    <dataValidation sqref="F4:F5 H4:H5" showDropDown="0" showInputMessage="0" showErrorMessage="1" allowBlank="1" type="list">
      <formula1>'ACC.ASST_SFT_'!$B$1:$B$5</formula1>
    </dataValidation>
    <dataValidation sqref="G4:G5 I4:I5" showDropDown="0" showInputMessage="0" showErrorMessage="1" allowBlank="1" type="list">
      <formula1>'ACC.ASST_SFT_'!$C$1:$C$3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  <col width="20.25" customWidth="1" min="10" max="10"/>
    <col width="17.55" customWidth="1" min="11" max="11"/>
    <col width="16.2" customWidth="1" min="12" max="12"/>
    <col width="16.2" customWidth="1" min="13" max="13"/>
    <col width="25.65" customWidth="1" min="14" max="14"/>
    <col width="22.95" customWidth="1" min="15" max="15"/>
    <col width="24.3" customWidth="1" min="16" max="16"/>
    <col width="21.6" customWidth="1" min="17" max="17"/>
    <col width="17.5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  <c r="J3" s="13" t="inlineStr">
        <is>
          <t>ACCRLS.STATUS</t>
        </is>
      </c>
      <c r="K3" s="13" t="inlineStr">
        <is>
          <t>ACCRLS.CONF</t>
        </is>
      </c>
      <c r="L3" s="13" t="inlineStr">
        <is>
          <t>FLS.STATUS</t>
        </is>
      </c>
      <c r="M3" s="13" t="inlineStr">
        <is>
          <t>FLS.CONF</t>
        </is>
      </c>
      <c r="N3" s="13" t="inlineStr">
        <is>
          <t>LND_FR_SFT.STATUS</t>
        </is>
      </c>
      <c r="O3" s="13" t="inlineStr">
        <is>
          <t>LND_FR_SFT.CONF</t>
        </is>
      </c>
      <c r="P3" s="13" t="inlineStr">
        <is>
          <t>NMNL_STCK.STATUS</t>
        </is>
      </c>
      <c r="Q3" s="13" t="inlineStr">
        <is>
          <t>NMNL_STCK.CONF</t>
        </is>
      </c>
      <c r="R3" s="13" t="inlineStr">
        <is>
          <t>STCK.STATUS</t>
        </is>
      </c>
      <c r="S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9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9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</sheetData>
  <mergeCells count="5">
    <mergeCell ref="A1:D1"/>
    <mergeCell ref="E1:S1"/>
    <mergeCell ref="E2:I2"/>
    <mergeCell ref="A2:D2"/>
    <mergeCell ref="J2:S2"/>
  </mergeCells>
  <dataValidations count="11">
    <dataValidation sqref="D4:D5" showDropDown="0" showInputMessage="0" showErrorMessage="1" allowBlank="1" type="list">
      <formula1>'ACC.ASST_DBT_'!$A$1:$A$35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IS_GRP_LN.STATUS</t>
        </is>
      </c>
      <c r="M3" s="13" t="inlineStr">
        <is>
          <t>IS_GRP_LN.CONF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5" showDropDown="0" showInputMessage="0" showErrorMessage="1" allowBlank="1" type="list">
      <formula1>'ACC.ASST_LN_'!$A$1:$A$35</formula1>
    </dataValidation>
    <dataValidation sqref="G4:G5" showDropDown="0" showInputMessage="0" showErrorMessage="1" allowBlank="1" type="list">
      <formula1>'ACC.ASST_LN_'!$B$1:$B$3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'ACC.ASST_LN_'!$D$1:$D$3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'ACC.ASST_LN_'!$D$1:$D$3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'ACC.ASST_LN_'!$D$1:$D$3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'ACC.ASST_LN_'!$D$1:$D$3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  <col width="16.2" customWidth="1" min="10" max="10"/>
    <col width="16.2" customWidth="1" min="11" max="11"/>
    <col width="33.75" customWidth="1" min="12" max="12"/>
    <col width="31.05" customWidth="1" min="13" max="13"/>
    <col width="25.65" customWidth="1" min="14" max="14"/>
    <col width="22.95" customWidth="1" min="15" max="15"/>
    <col width="18.9" customWidth="1" min="16" max="16"/>
    <col width="16.2" customWidth="1" min="17" max="17"/>
    <col width="17.5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IS_DRCT_INVSTMNT.STATUS</t>
        </is>
      </c>
      <c r="M3" s="13" t="inlineStr">
        <is>
          <t>IS_DRCT_INVSTMNT.CONF</t>
        </is>
      </c>
      <c r="N3" s="13" t="inlineStr">
        <is>
          <t>LND_FR_SFT.STATUS</t>
        </is>
      </c>
      <c r="O3" s="13" t="inlineStr">
        <is>
          <t>LND_FR_SFT.CONF</t>
        </is>
      </c>
      <c r="P3" s="13" t="inlineStr">
        <is>
          <t>QNTTY.STATUS</t>
        </is>
      </c>
      <c r="Q3" s="13" t="inlineStr">
        <is>
          <t>QNTTY.CONF</t>
        </is>
      </c>
      <c r="R3" s="13" t="inlineStr">
        <is>
          <t>STCK.STATUS</t>
        </is>
      </c>
      <c r="S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6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</sheetData>
  <mergeCells count="5">
    <mergeCell ref="A1:D1"/>
    <mergeCell ref="E1:S1"/>
    <mergeCell ref="E2:I2"/>
    <mergeCell ref="A2:D2"/>
    <mergeCell ref="J2:S2"/>
  </mergeCells>
  <dataValidations count="12">
    <dataValidation sqref="D4:D5" showDropDown="0" showInputMessage="0" showErrorMessage="1" allowBlank="1" type="list">
      <formula1>'ACC.SHR_'!$A$1:$A$35</formula1>
    </dataValidation>
    <dataValidation sqref="I4:I5" showDropDown="0" showInputMessage="0" showErrorMessage="1" allowBlank="1" type="list">
      <formula1>'ACC.SHR_'!$B$1:$B$3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16.2" customWidth="1" min="9" max="9"/>
    <col width="18.9" customWidth="1" min="10" max="10"/>
    <col width="16.2" customWidth="1" min="11" max="11"/>
    <col width="17.55" customWidth="1" min="12" max="12"/>
    <col width="16.2" customWidth="1" min="13" max="13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13" t="inlineStr">
        <is>
          <t>FLS.STATUS</t>
        </is>
      </c>
      <c r="I3" s="13" t="inlineStr">
        <is>
          <t>FLS.CONF</t>
        </is>
      </c>
      <c r="J3" s="13" t="inlineStr">
        <is>
          <t>QNTTY.STATUS</t>
        </is>
      </c>
      <c r="K3" s="13" t="inlineStr">
        <is>
          <t>QNTTY.CONF</t>
        </is>
      </c>
      <c r="L3" s="13" t="inlineStr">
        <is>
          <t>STCK.STATUS</t>
        </is>
      </c>
      <c r="M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5" showDropDown="0" showInputMessage="0" showErrorMessage="1" allowBlank="1" type="list">
      <formula1>'ACC.EDR_'!$A$1:$A$35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'ACC.EDR_'!$C$1:$C$3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'ACC.EDR_'!$C$1:$C$3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13" t="inlineStr">
        <is>
          <t>FLS.STATUS</t>
        </is>
      </c>
      <c r="G3" s="13" t="inlineStr">
        <is>
          <t>FLS.CONF</t>
        </is>
      </c>
      <c r="H3" s="13" t="inlineStr">
        <is>
          <t>STCK.STATUS</t>
        </is>
      </c>
      <c r="I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'ACC.ODR_'!$A$1:$A$35</formula1>
    </dataValidation>
    <dataValidation sqref="F4:F5 H4:H5" showDropDown="0" showInputMessage="0" showErrorMessage="1" allowBlank="1" type="list">
      <formula1>'ACC.ODR_'!$B$1:$B$5</formula1>
    </dataValidation>
    <dataValidation sqref="G4:G5 I4:I5" showDropDown="0" showInputMessage="0" showErrorMessage="1" allowBlank="1" type="list">
      <formula1>'ACC.ODR_'!$C$1:$C$3</formula1>
    </dataValidation>
    <dataValidation sqref="F4:F5 H4:H5" showDropDown="0" showInputMessage="0" showErrorMessage="1" allowBlank="1" type="list">
      <formula1>'ACC.ODR_'!$B$1:$B$5</formula1>
    </dataValidation>
    <dataValidation sqref="G4:G5 I4:I5" showDropDown="0" showInputMessage="0" showErrorMessage="1" allowBlank="1" type="list">
      <formula1>'ACC.ODR_'!$C$1:$C$3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4.85" customWidth="1" min="5" max="5"/>
    <col width="14.85" customWidth="1" min="6" max="6"/>
    <col width="21.6" customWidth="1" min="7" max="7"/>
    <col width="31.05" customWidth="1" min="8" max="8"/>
    <col width="24.3" customWidth="1" min="9" max="9"/>
    <col width="24.3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MNGMNT_OF</t>
        </is>
      </c>
      <c r="F3" s="7" t="inlineStr">
        <is>
          <t>UMBRLL_OF</t>
        </is>
      </c>
      <c r="G3" s="7" t="inlineStr">
        <is>
          <t>IFDAT_RPRTR_OF</t>
        </is>
      </c>
      <c r="H3" s="13" t="inlineStr">
        <is>
          <t>IFDAT_RPRTR_OF.STATUS</t>
        </is>
      </c>
      <c r="I3" s="13" t="inlineStr">
        <is>
          <t>MNGMNT_OF.STATUS</t>
        </is>
      </c>
      <c r="J3" s="13" t="inlineStr">
        <is>
          <t>UMBRLL_OF.STATUS</t>
        </is>
      </c>
    </row>
    <row r="4">
      <c r="A4" s="14" t="n"/>
      <c r="B4" s="14" t="n"/>
      <c r="C4" s="18" t="n"/>
      <c r="D4" s="18" t="n"/>
      <c r="E4" s="16" t="n"/>
      <c r="F4" s="16" t="n"/>
      <c r="G4" s="16" t="n"/>
      <c r="H4" s="17" t="n"/>
      <c r="I4" s="17" t="n"/>
      <c r="J4" s="17" t="n"/>
    </row>
    <row r="5">
      <c r="A5" s="14" t="n"/>
      <c r="B5" s="14" t="n"/>
      <c r="C5" s="18" t="n"/>
      <c r="D5" s="18" t="n"/>
      <c r="E5" s="16" t="n"/>
      <c r="F5" s="16" t="n"/>
      <c r="G5" s="16" t="n"/>
      <c r="H5" s="17" t="n"/>
      <c r="I5" s="17" t="n"/>
      <c r="J5" s="17" t="n"/>
    </row>
  </sheetData>
  <mergeCells count="5">
    <mergeCell ref="A1:D1"/>
    <mergeCell ref="E1:J1"/>
    <mergeCell ref="E2:G2"/>
    <mergeCell ref="A2:D2"/>
    <mergeCell ref="H2:J2"/>
  </mergeCells>
  <dataValidations count="6">
    <dataValidation sqref="E4:E5 F4:F5 G4:G5" showDropDown="0" showInputMessage="0" showErrorMessage="1" allowBlank="1" type="list">
      <formula1>'REF.ORG2ORG_'!$A$1:$A$3</formula1>
    </dataValidation>
    <dataValidation sqref="E4:E5 F4:F5 G4:G5" showDropDown="0" showInputMessage="0" showErrorMessage="1" allowBlank="1" type="list">
      <formula1>'REF.ORG2ORG_'!$A$1:$A$3</formula1>
    </dataValidation>
    <dataValidation sqref="E4:E5 F4:F5 G4:G5" showDropDown="0" showInputMessage="0" showErrorMessage="1" allowBlank="1" type="list">
      <formula1>'REF.ORG2ORG_'!$A$1:$A$3</formula1>
    </dataValidation>
    <dataValidation sqref="H4:H5 I4:I5 J4:J5" showDropDown="0" showInputMessage="0" showErrorMessage="1" allowBlank="1" type="list">
      <formula1>'REF.ORG2ORG_'!$B$1:$B$5</formula1>
    </dataValidation>
    <dataValidation sqref="H4:H5 I4:I5 J4:J5" showDropDown="0" showInputMessage="0" showErrorMessage="1" allowBlank="1" type="list">
      <formula1>'REF.ORG2ORG_'!$B$1:$B$5</formula1>
    </dataValidation>
    <dataValidation sqref="H4:H5 I4:I5 J4:J5" showDropDown="0" showInputMessage="0" showErrorMessage="1" allowBlank="1" type="list">
      <formula1>'REF.ORG2ORG_'!$B$1:$B$5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17.55" customWidth="1" min="13" max="13"/>
    <col width="16.2" customWidth="1" min="14" max="14"/>
  </cols>
  <sheetData>
    <row r="1" ht="60" customHeight="1">
      <c r="A1" s="6">
        <f>HYPERLINK("#CONTENTS!A1", "CONTENTS")</f>
        <v/>
      </c>
      <c r="B1" s="8" t="n"/>
      <c r="C1" s="8" t="n"/>
      <c r="D1" s="8" t="n"/>
      <c r="E1" s="9" t="n"/>
      <c r="F1" s="7" t="inlineStr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DIMENSIONS</t>
        </is>
      </c>
      <c r="B2" s="8" t="n"/>
      <c r="C2" s="8" t="n"/>
      <c r="D2" s="8" t="n"/>
      <c r="E2" s="9" t="n"/>
      <c r="F2" s="11" t="inlineStr">
        <is>
          <t>MEASURES</t>
        </is>
      </c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  <c r="I3" s="13" t="inlineStr">
        <is>
          <t>ACCRLS.STATUS</t>
        </is>
      </c>
      <c r="J3" s="13" t="inlineStr">
        <is>
          <t>ACCRLS.CONF</t>
        </is>
      </c>
      <c r="K3" s="13" t="inlineStr">
        <is>
          <t>FLS.STATUS</t>
        </is>
      </c>
      <c r="L3" s="13" t="inlineStr">
        <is>
          <t>FLS.CONF</t>
        </is>
      </c>
      <c r="M3" s="13" t="inlineStr">
        <is>
          <t>STCK.STATUS</t>
        </is>
      </c>
      <c r="N3" s="13" t="inlineStr">
        <is>
          <t>STCK.CONF</t>
        </is>
      </c>
    </row>
    <row r="4">
      <c r="A4" s="14" t="n"/>
      <c r="B4" s="14" t="n"/>
      <c r="C4" s="14" t="n"/>
      <c r="D4" s="18" t="n"/>
      <c r="E4" s="14" t="n"/>
      <c r="F4" s="19" t="n"/>
      <c r="G4" s="19" t="n"/>
      <c r="H4" s="19" t="n"/>
      <c r="I4" s="17" t="n"/>
      <c r="J4" s="17" t="n"/>
      <c r="K4" s="17" t="n"/>
      <c r="L4" s="17" t="n"/>
      <c r="M4" s="17" t="n"/>
      <c r="N4" s="17" t="n"/>
    </row>
    <row r="5">
      <c r="A5" s="14" t="n"/>
      <c r="B5" s="14" t="n"/>
      <c r="C5" s="14" t="n"/>
      <c r="D5" s="18" t="n"/>
      <c r="E5" s="14" t="n"/>
      <c r="F5" s="19" t="n"/>
      <c r="G5" s="19" t="n"/>
      <c r="H5" s="19" t="n"/>
      <c r="I5" s="17" t="n"/>
      <c r="J5" s="17" t="n"/>
      <c r="K5" s="17" t="n"/>
      <c r="L5" s="17" t="n"/>
      <c r="M5" s="17" t="n"/>
      <c r="N5" s="17" t="n"/>
    </row>
  </sheetData>
  <mergeCells count="5">
    <mergeCell ref="A2:E2"/>
    <mergeCell ref="I2:N2"/>
    <mergeCell ref="A1:E1"/>
    <mergeCell ref="F2:H2"/>
    <mergeCell ref="F1:N1"/>
  </mergeCells>
  <dataValidations count="9">
    <dataValidation sqref="A4:A5" showDropDown="0" showInputMessage="0" showErrorMessage="1" allowBlank="1" type="list">
      <formula1>'ACC.ASST_NN_FNNCL_'!$A$1:$A$7</formula1>
    </dataValidation>
    <dataValidation sqref="B4:B5" showDropDown="0" showInputMessage="0" showErrorMessage="1" allowBlank="1" type="list">
      <formula1>'ACC.ASST_NN_FNNCL_'!$B$1:$B$104</formula1>
    </dataValidation>
    <dataValidation sqref="E4:E5" showDropDown="0" showInputMessage="0" showErrorMessage="1" allowBlank="1" type="list">
      <formula1>'ACC.ASST_NN_FNNCL_'!$C$1:$C$35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'ACC.ASST_NN_FNNCL_'!$E$1:$E$3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'ACC.ASST_NN_FNNCL_'!$E$1:$E$3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'ACC.ASST_NN_FNNCL_'!$E$1:$E$3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E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  <c r="D4" t="inlineStr">
        <is>
          <t>M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  <c r="D5" t="inlineStr">
        <is>
          <t>O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13" t="inlineStr">
        <is>
          <t>FLS.STATUS</t>
        </is>
      </c>
      <c r="H3" s="13" t="inlineStr">
        <is>
          <t>FLS.CONF</t>
        </is>
      </c>
      <c r="I3" s="13" t="inlineStr">
        <is>
          <t>STCK.STATUS</t>
        </is>
      </c>
      <c r="J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7" t="n"/>
      <c r="H4" s="17" t="n"/>
      <c r="I4" s="17" t="n"/>
      <c r="J4" s="17" t="n"/>
    </row>
    <row r="5">
      <c r="A5" s="14" t="n"/>
      <c r="B5" s="14" t="n"/>
      <c r="C5" s="18" t="n"/>
      <c r="D5" s="14" t="n"/>
      <c r="E5" s="19" t="n"/>
      <c r="F5" s="19" t="n"/>
      <c r="G5" s="17" t="n"/>
      <c r="H5" s="17" t="n"/>
      <c r="I5" s="17" t="n"/>
      <c r="J5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A4:A5" showDropDown="0" showInputMessage="0" showErrorMessage="1" allowBlank="1" type="list">
      <formula1>'ACC.ASST_RMNNG_'!$A$1:$A$6</formula1>
    </dataValidation>
    <dataValidation sqref="D4:D5" showDropDown="0" showInputMessage="0" showErrorMessage="1" allowBlank="1" type="list">
      <formula1>'ACC.ASST_RMNNG_'!$B$1:$B$35</formula1>
    </dataValidation>
    <dataValidation sqref="G4:G5 I4:I5" showDropDown="0" showInputMessage="0" showErrorMessage="1" allowBlank="1" type="list">
      <formula1>'ACC.ASST_RMNNG_'!$C$1:$C$5</formula1>
    </dataValidation>
    <dataValidation sqref="H4:H5 J4:J5" showDropDown="0" showInputMessage="0" showErrorMessage="1" allowBlank="1" type="list">
      <formula1>'ACC.ASST_RMNNG_'!$D$1:$D$3</formula1>
    </dataValidation>
    <dataValidation sqref="G4:G5 I4:I5" showDropDown="0" showInputMessage="0" showErrorMessage="1" allowBlank="1" type="list">
      <formula1>'ACC.ASST_RMNNG_'!$C$1:$C$5</formula1>
    </dataValidation>
    <dataValidation sqref="H4:H5 J4:J5" showDropDown="0" showInputMessage="0" showErrorMessage="1" allowBlank="1" type="list">
      <formula1>'ACC.ASST_RMNNG_'!$D$1:$D$3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AI_LN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AI_DBT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AR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  <c r="G2" s="12" t="inlineStr">
        <is>
          <t>ATTRIBUTES</t>
        </is>
      </c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13" t="inlineStr">
        <is>
          <t>ACCRLS.STATUS</t>
        </is>
      </c>
      <c r="H3" s="13" t="inlineStr">
        <is>
          <t>ACCRLS.CONF</t>
        </is>
      </c>
      <c r="I3" s="13" t="inlineStr">
        <is>
          <t>FLS.STATUS</t>
        </is>
      </c>
      <c r="J3" s="13" t="inlineStr">
        <is>
          <t>FLS.CONF</t>
        </is>
      </c>
      <c r="K3" s="13" t="inlineStr">
        <is>
          <t>STCK.STATUS</t>
        </is>
      </c>
      <c r="L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7" t="n"/>
      <c r="H4" s="17" t="n"/>
      <c r="I4" s="17" t="n"/>
      <c r="J4" s="17" t="n"/>
      <c r="K4" s="17" t="n"/>
      <c r="L4" s="17" t="n"/>
    </row>
    <row r="5">
      <c r="A5" s="14" t="n"/>
      <c r="B5" s="18" t="n"/>
      <c r="C5" s="14" t="n"/>
      <c r="D5" s="19" t="n"/>
      <c r="E5" s="19" t="n"/>
      <c r="F5" s="19" t="n"/>
      <c r="G5" s="17" t="n"/>
      <c r="H5" s="17" t="n"/>
      <c r="I5" s="17" t="n"/>
      <c r="J5" s="17" t="n"/>
      <c r="K5" s="17" t="n"/>
      <c r="L5" s="17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5" showDropDown="0" showInputMessage="0" showErrorMessage="1" allowBlank="1" type="list">
      <formula1>'ACC.LBLTY_DPST_'!$A$1:$A$35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'ACC.LBLTY_DPST_'!$C$1:$C$3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'ACC.LBLTY_DPST_'!$C$1:$C$3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'ACC.LBLTY_DPST_'!$C$1:$C$3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13" t="inlineStr">
        <is>
          <t>FLS.STATUS</t>
        </is>
      </c>
      <c r="G3" s="13" t="inlineStr">
        <is>
          <t>FLS.CONF</t>
        </is>
      </c>
      <c r="H3" s="13" t="inlineStr">
        <is>
          <t>STCK.STATUS</t>
        </is>
      </c>
      <c r="I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'ACC.LBLTY_SFT_'!$A$1:$A$35</formula1>
    </dataValidation>
    <dataValidation sqref="F4:F5 H4:H5" showDropDown="0" showInputMessage="0" showErrorMessage="1" allowBlank="1" type="list">
      <formula1>'ACC.LBLTY_SFT_'!$B$1:$B$5</formula1>
    </dataValidation>
    <dataValidation sqref="G4:G5 I4:I5" showDropDown="0" showInputMessage="0" showErrorMessage="1" allowBlank="1" type="list">
      <formula1>'ACC.LBLTY_SFT_'!$C$1:$C$3</formula1>
    </dataValidation>
    <dataValidation sqref="F4:F5 H4:H5" showDropDown="0" showInputMessage="0" showErrorMessage="1" allowBlank="1" type="list">
      <formula1>'ACC.LBLTY_SFT_'!$B$1:$B$5</formula1>
    </dataValidation>
    <dataValidation sqref="G4:G5 I4:I5" showDropDown="0" showInputMessage="0" showErrorMessage="1" allowBlank="1" type="list">
      <formula1>'ACC.LBLTY_SFT_'!$C$1:$C$3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24.3" customWidth="1" min="13" max="13"/>
    <col width="21.6" customWidth="1" min="14" max="14"/>
    <col width="17.55" customWidth="1" min="15" max="15"/>
    <col width="16.2" customWidth="1" min="16" max="1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8" t="n"/>
      <c r="P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  <c r="I3" s="13" t="inlineStr">
        <is>
          <t>ACCRLS.STATUS</t>
        </is>
      </c>
      <c r="J3" s="13" t="inlineStr">
        <is>
          <t>ACCRLS.CONF</t>
        </is>
      </c>
      <c r="K3" s="13" t="inlineStr">
        <is>
          <t>FLS.STATUS</t>
        </is>
      </c>
      <c r="L3" s="13" t="inlineStr">
        <is>
          <t>FLS.CONF</t>
        </is>
      </c>
      <c r="M3" s="13" t="inlineStr">
        <is>
          <t>NMNL_STCK.STATUS</t>
        </is>
      </c>
      <c r="N3" s="13" t="inlineStr">
        <is>
          <t>NMNL_STCK.CONF</t>
        </is>
      </c>
      <c r="O3" s="13" t="inlineStr">
        <is>
          <t>STCK.STATUS</t>
        </is>
      </c>
      <c r="P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7" t="n"/>
      <c r="J4" s="17" t="n"/>
      <c r="K4" s="17" t="n"/>
      <c r="L4" s="17" t="n"/>
      <c r="M4" s="17" t="n"/>
      <c r="N4" s="17" t="n"/>
      <c r="O4" s="17" t="n"/>
      <c r="P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7" t="n"/>
      <c r="J5" s="17" t="n"/>
      <c r="K5" s="17" t="n"/>
      <c r="L5" s="17" t="n"/>
      <c r="M5" s="17" t="n"/>
      <c r="N5" s="17" t="n"/>
      <c r="O5" s="17" t="n"/>
      <c r="P5" s="17" t="n"/>
    </row>
  </sheetData>
  <mergeCells count="5">
    <mergeCell ref="A1:D1"/>
    <mergeCell ref="E1:P1"/>
    <mergeCell ref="I2:P2"/>
    <mergeCell ref="A2:D2"/>
    <mergeCell ref="E2:H2"/>
  </mergeCells>
  <dataValidations count="9">
    <dataValidation sqref="D4:D5" showDropDown="0" showInputMessage="0" showErrorMessage="1" allowBlank="1" type="list">
      <formula1>'ACC.LBLTY_DBT_'!$A$1:$A$35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'ACC.LBLTY_DBT_'!$C$1:$C$3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'ACC.LBLTY_DBT_'!$C$1:$C$3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'ACC.LBLTY_DBT_'!$C$1:$C$3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IS_GRP_LN.STATUS</t>
        </is>
      </c>
      <c r="M3" s="13" t="inlineStr">
        <is>
          <t>IS_GRP_LN.CONF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5" showDropDown="0" showInputMessage="0" showErrorMessage="1" allowBlank="1" type="list">
      <formula1>'ACC.LBLTY_LN_'!$A$1:$A$35</formula1>
    </dataValidation>
    <dataValidation sqref="G4:G5" showDropDown="0" showInputMessage="0" showErrorMessage="1" allowBlank="1" type="list">
      <formula1>'ACC.LBLTY_LN_'!$B$1:$B$3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'ACC.LBLTY_LN_'!$D$1:$D$3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'ACC.LBLTY_LN_'!$D$1:$D$3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'ACC.LBLTY_LN_'!$D$1:$D$3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'ACC.LBLTY_LN_'!$D$1:$D$3</formula1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13" t="inlineStr">
        <is>
          <t>FLS.STATUS</t>
        </is>
      </c>
      <c r="H3" s="13" t="inlineStr">
        <is>
          <t>FLS.CONF</t>
        </is>
      </c>
      <c r="I3" s="13" t="inlineStr">
        <is>
          <t>STCK.STATUS</t>
        </is>
      </c>
      <c r="J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7" t="n"/>
      <c r="H4" s="17" t="n"/>
      <c r="I4" s="17" t="n"/>
      <c r="J4" s="17" t="n"/>
    </row>
    <row r="5">
      <c r="A5" s="14" t="n"/>
      <c r="B5" s="14" t="n"/>
      <c r="C5" s="18" t="n"/>
      <c r="D5" s="14" t="n"/>
      <c r="E5" s="19" t="n"/>
      <c r="F5" s="19" t="n"/>
      <c r="G5" s="17" t="n"/>
      <c r="H5" s="17" t="n"/>
      <c r="I5" s="17" t="n"/>
      <c r="J5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A4:A5" showDropDown="0" showInputMessage="0" showErrorMessage="1" allowBlank="1" type="list">
      <formula1>'ACC.LBLTY_RMNNG_'!$A$1:$A$11</formula1>
    </dataValidation>
    <dataValidation sqref="D4:D5" showDropDown="0" showInputMessage="0" showErrorMessage="1" allowBlank="1" type="list">
      <formula1>'ACC.LBLTY_RMNNG_'!$B$1:$B$35</formula1>
    </dataValidation>
    <dataValidation sqref="G4:G5 I4:I5" showDropDown="0" showInputMessage="0" showErrorMessage="1" allowBlank="1" type="list">
      <formula1>'ACC.LBLTY_RMNNG_'!$C$1:$C$5</formula1>
    </dataValidation>
    <dataValidation sqref="H4:H5 J4:J5" showDropDown="0" showInputMessage="0" showErrorMessage="1" allowBlank="1" type="list">
      <formula1>'ACC.LBLTY_RMNNG_'!$D$1:$D$3</formula1>
    </dataValidation>
    <dataValidation sqref="G4:G5 I4:I5" showDropDown="0" showInputMessage="0" showErrorMessage="1" allowBlank="1" type="list">
      <formula1>'ACC.LBLTY_RMNNG_'!$C$1:$C$5</formula1>
    </dataValidation>
    <dataValidation sqref="H4:H5 J4:J5" showDropDown="0" showInputMessage="0" showErrorMessage="1" allowBlank="1" type="list">
      <formula1>'ACC.LBLTY_RMNNG_'!$D$1:$D$3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AI_DBT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AR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MNGMNT_FEES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TRNSCTNS_FEES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OTHER_PRVSNS</t>
        </is>
      </c>
      <c r="B8" t="inlineStr">
        <is>
          <t>Q</t>
        </is>
      </c>
    </row>
    <row r="9">
      <c r="A9" t="inlineStr">
        <is>
          <t>NO_CASH_SL</t>
        </is>
      </c>
      <c r="B9" t="inlineStr">
        <is>
          <t>S</t>
        </is>
      </c>
    </row>
    <row r="10">
      <c r="A10" t="inlineStr">
        <is>
          <t>FUTURE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  <col width="18.9" customWidth="1" min="8" max="8"/>
    <col width="16.2" customWidth="1" min="9" max="9"/>
    <col width="21.6" customWidth="1" min="10" max="10"/>
    <col width="18.9" customWidth="1" min="11" max="11"/>
    <col width="24.3" customWidth="1" min="12" max="12"/>
    <col width="21.6" customWidth="1" min="13" max="13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  <c r="H3" s="13" t="inlineStr">
        <is>
          <t>QNTTY.STATUS</t>
        </is>
      </c>
      <c r="I3" s="13" t="inlineStr">
        <is>
          <t>QNTTY.CONF</t>
        </is>
      </c>
      <c r="J3" s="13" t="inlineStr">
        <is>
          <t>RDMPTNS.STATUS</t>
        </is>
      </c>
      <c r="K3" s="13" t="inlineStr">
        <is>
          <t>RDMPTNS.CONF</t>
        </is>
      </c>
      <c r="L3" s="13" t="inlineStr">
        <is>
          <t>SBSCRPTNS.STATUS</t>
        </is>
      </c>
      <c r="M3" s="13" t="inlineStr">
        <is>
          <t>SBSCRPTNS.CONF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5" showDropDown="0" showInputMessage="0" showErrorMessage="1" allowBlank="1" type="list">
      <formula1>'ACC.HLDR_'!$A$1:$A$35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'ACC.HLDR_'!$C$1:$C$3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'ACC.HLDR_'!$C$1:$C$3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'ACC.HLDR_'!$C$1:$C$3</formula1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17.5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ATTRIBUTES</t>
        </is>
      </c>
      <c r="G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  <c r="F3" s="13" t="inlineStr">
        <is>
          <t>AMNT.STATUS</t>
        </is>
      </c>
      <c r="G3" s="13" t="inlineStr">
        <is>
          <t>AMNT.CONF</t>
        </is>
      </c>
    </row>
    <row r="4">
      <c r="A4" s="14" t="n"/>
      <c r="B4" s="14" t="n"/>
      <c r="C4" s="18" t="n"/>
      <c r="D4" s="14" t="n"/>
      <c r="E4" s="19" t="n"/>
      <c r="F4" s="17" t="n"/>
      <c r="G4" s="17" t="n"/>
    </row>
    <row r="5">
      <c r="A5" s="14" t="n"/>
      <c r="B5" s="14" t="n"/>
      <c r="C5" s="18" t="n"/>
      <c r="D5" s="14" t="n"/>
      <c r="E5" s="19" t="n"/>
      <c r="F5" s="17" t="n"/>
      <c r="G5" s="17" t="n"/>
    </row>
  </sheetData>
  <mergeCells count="4">
    <mergeCell ref="A1:D1"/>
    <mergeCell ref="A2:D2"/>
    <mergeCell ref="F2:G2"/>
    <mergeCell ref="E1:G1"/>
  </mergeCells>
  <dataValidations count="4">
    <dataValidation sqref="B4:B5" showDropDown="0" showInputMessage="0" showErrorMessage="1" allowBlank="1" type="list">
      <formula1>'ACC.RVN_'!$A$1:$A$6</formula1>
    </dataValidation>
    <dataValidation sqref="D4:D5" showDropDown="0" showInputMessage="0" showErrorMessage="1" allowBlank="1" type="list">
      <formula1>'ACC.RVN_'!$B$1:$B$35</formula1>
    </dataValidation>
    <dataValidation sqref="F4:F5" showDropDown="0" showInputMessage="0" showErrorMessage="1" allowBlank="1" type="list">
      <formula1>'ACC.RVN_'!$C$1:$C$5</formula1>
    </dataValidation>
    <dataValidation sqref="G4:G5" showDropDown="0" showInputMessage="0" showErrorMessage="1" allowBlank="1" type="list">
      <formula1>'ACC.RVN_'!$D$1:$D$3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DVDNDS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RNTS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FDI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INS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17.5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ATTRIBUTES</t>
        </is>
      </c>
      <c r="G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  <c r="F3" s="13" t="inlineStr">
        <is>
          <t>AMNT.STATUS</t>
        </is>
      </c>
      <c r="G3" s="13" t="inlineStr">
        <is>
          <t>AMNT.CONF</t>
        </is>
      </c>
    </row>
    <row r="4">
      <c r="A4" s="14" t="n"/>
      <c r="B4" s="14" t="n"/>
      <c r="C4" s="18" t="n"/>
      <c r="D4" s="14" t="n"/>
      <c r="E4" s="19" t="n"/>
      <c r="F4" s="17" t="n"/>
      <c r="G4" s="17" t="n"/>
    </row>
    <row r="5">
      <c r="A5" s="14" t="n"/>
      <c r="B5" s="14" t="n"/>
      <c r="C5" s="18" t="n"/>
      <c r="D5" s="14" t="n"/>
      <c r="E5" s="19" t="n"/>
      <c r="F5" s="17" t="n"/>
      <c r="G5" s="17" t="n"/>
    </row>
  </sheetData>
  <mergeCells count="4">
    <mergeCell ref="A1:D1"/>
    <mergeCell ref="A2:D2"/>
    <mergeCell ref="F2:G2"/>
    <mergeCell ref="E1:G1"/>
  </mergeCells>
  <dataValidations count="4">
    <dataValidation sqref="B4:B5" showDropDown="0" showInputMessage="0" showErrorMessage="1" allowBlank="1" type="list">
      <formula1>'ACC.EXPNS_'!$A$1:$A$11</formula1>
    </dataValidation>
    <dataValidation sqref="D4:D5" showDropDown="0" showInputMessage="0" showErrorMessage="1" allowBlank="1" type="list">
      <formula1>'ACC.EXPNS_'!$B$1:$B$35</formula1>
    </dataValidation>
    <dataValidation sqref="F4:F5" showDropDown="0" showInputMessage="0" showErrorMessage="1" allowBlank="1" type="list">
      <formula1>'ACC.EXPNS_'!$C$1:$C$5</formula1>
    </dataValidation>
    <dataValidation sqref="G4:G5" showDropDown="0" showInputMessage="0" showErrorMessage="1" allowBlank="1" type="list">
      <formula1>'ACC.EXPNS_'!$D$1:$D$3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Q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7.55" customWidth="1" min="24" max="24"/>
    <col width="25.65" customWidth="1" min="25" max="25"/>
    <col width="24.3" customWidth="1" min="26" max="26"/>
    <col width="21.6" customWidth="1" min="27" max="27"/>
    <col width="17.55" customWidth="1" min="28" max="28"/>
    <col width="16.2" customWidth="1" min="29" max="29"/>
    <col width="22.95" customWidth="1" min="30" max="30"/>
    <col width="17.55" customWidth="1" min="31" max="31"/>
    <col width="22.95" customWidth="1" min="32" max="32"/>
    <col width="13.5" customWidth="1" min="33" max="33"/>
    <col width="13.5" customWidth="1" min="34" max="34"/>
    <col width="13.5" customWidth="1" min="35" max="35"/>
    <col width="13.5" customWidth="1" min="36" max="36"/>
    <col width="27" customWidth="1" min="37" max="37"/>
    <col width="16.2" customWidth="1" min="38" max="38"/>
    <col width="21.6" customWidth="1" min="39" max="39"/>
    <col width="28.35" customWidth="1" min="40" max="40"/>
    <col width="18.9" customWidth="1" min="41" max="41"/>
    <col width="27" customWidth="1" min="42" max="42"/>
    <col width="33.75" customWidth="1" min="43" max="43"/>
    <col width="32.40000000000001" customWidth="1" min="44" max="44"/>
    <col width="27" customWidth="1" min="45" max="45"/>
    <col width="35.1" customWidth="1" min="46" max="46"/>
    <col width="31.05" customWidth="1" min="47" max="47"/>
    <col width="27" customWidth="1" min="48" max="48"/>
    <col width="32.40000000000001" customWidth="1" min="49" max="49"/>
    <col width="25.65" customWidth="1" min="50" max="50"/>
    <col width="29.7" customWidth="1" min="51" max="51"/>
    <col width="37.8" customWidth="1" min="52" max="52"/>
    <col width="35.1" customWidth="1" min="53" max="53"/>
    <col width="33.75" customWidth="1" min="54" max="54"/>
    <col width="20.25" customWidth="1" min="55" max="55"/>
    <col width="20.25" customWidth="1" min="56" max="56"/>
    <col width="22.95" customWidth="1" min="57" max="57"/>
    <col width="33.75" customWidth="1" min="58" max="58"/>
    <col width="21.6" customWidth="1" min="59" max="59"/>
    <col width="20.25" customWidth="1" min="60" max="60"/>
    <col width="22.95" customWidth="1" min="61" max="61"/>
    <col width="29.7" customWidth="1" min="62" max="62"/>
    <col width="16.2" customWidth="1" min="63" max="63"/>
    <col width="20.25" customWidth="1" min="64" max="64"/>
    <col width="21.6" customWidth="1" min="65" max="65"/>
    <col width="21.6" customWidth="1" min="66" max="66"/>
    <col width="17.55" customWidth="1" min="67" max="67"/>
    <col width="22.95" customWidth="1" min="68" max="68"/>
    <col width="16.2" customWidth="1" min="69" max="6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9" t="n"/>
      <c r="AK2" s="12" t="inlineStr">
        <is>
          <t>ATTRIBUTES</t>
        </is>
      </c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8" t="n"/>
      <c r="BL2" s="8" t="n"/>
      <c r="BM2" s="8" t="n"/>
      <c r="BN2" s="8" t="n"/>
      <c r="BO2" s="8" t="n"/>
      <c r="BP2" s="8" t="n"/>
      <c r="BQ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CTY_LTN</t>
        </is>
      </c>
      <c r="J3" s="7" t="inlineStr">
        <is>
          <t>CTY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INTRNTNL_ORGNZTN</t>
        </is>
      </c>
      <c r="O3" s="7" t="inlineStr">
        <is>
          <t>CNTRY_RSDNC</t>
        </is>
      </c>
      <c r="P3" s="7" t="inlineStr">
        <is>
          <t>INSTTTNL_SCTR</t>
        </is>
      </c>
      <c r="Q3" s="7" t="inlineStr">
        <is>
          <t>INSTTTNL_SCTR_DTL</t>
        </is>
      </c>
      <c r="R3" s="7" t="inlineStr">
        <is>
          <t>INSTTTNL_SCTR_CNTRL</t>
        </is>
      </c>
      <c r="S3" s="7" t="inlineStr">
        <is>
          <t>ECNMC_ACTVTY</t>
        </is>
      </c>
      <c r="T3" s="7" t="inlineStr">
        <is>
          <t>IS_LSTD</t>
        </is>
      </c>
      <c r="U3" s="7" t="inlineStr">
        <is>
          <t>IS_INVSTMNT_GRDD</t>
        </is>
      </c>
      <c r="V3" s="7" t="inlineStr">
        <is>
          <t>IS_INCTV</t>
        </is>
      </c>
      <c r="W3" s="7" t="inlineStr">
        <is>
          <t>IS_UNDR_LQDTN</t>
        </is>
      </c>
      <c r="X3" s="7" t="inlineStr">
        <is>
          <t>FND_LGL_TYP</t>
        </is>
      </c>
      <c r="Y3" s="7" t="inlineStr">
        <is>
          <t>FND_INVSTMNT_PLCY</t>
        </is>
      </c>
      <c r="Z3" s="7" t="inlineStr">
        <is>
          <t>FND_DSTRBTN_PLCY</t>
        </is>
      </c>
      <c r="AA3" s="7" t="inlineStr">
        <is>
          <t>FND_INVSTR_TYP</t>
        </is>
      </c>
      <c r="AB3" s="7" t="inlineStr">
        <is>
          <t>FND_GRN_TYP</t>
        </is>
      </c>
      <c r="AC3" s="7" t="inlineStr">
        <is>
          <t>FND_STRTGY</t>
        </is>
      </c>
      <c r="AD3" s="7" t="inlineStr">
        <is>
          <t>FND_GGRPHCL_FCS</t>
        </is>
      </c>
      <c r="AE3" s="7" t="inlineStr">
        <is>
          <t>FND_BND_FCS</t>
        </is>
      </c>
      <c r="AF3" s="7" t="inlineStr">
        <is>
          <t>FND_RL_ESTT_TYP</t>
        </is>
      </c>
      <c r="AG3" s="7" t="inlineStr">
        <is>
          <t>IS_FOF</t>
        </is>
      </c>
      <c r="AH3" s="7" t="inlineStr">
        <is>
          <t>IS_ETF</t>
        </is>
      </c>
      <c r="AI3" s="7" t="inlineStr">
        <is>
          <t>IS_PEF</t>
        </is>
      </c>
      <c r="AJ3" s="7" t="inlineStr">
        <is>
          <t>IS_SBFND</t>
        </is>
      </c>
      <c r="AK3" s="13" t="inlineStr">
        <is>
          <t>CNTRY_RSDNC.STATUS</t>
        </is>
      </c>
      <c r="AL3" s="13" t="inlineStr">
        <is>
          <t>CTY.STATUS</t>
        </is>
      </c>
      <c r="AM3" s="13" t="inlineStr">
        <is>
          <t>CTY_LTN.STATUS</t>
        </is>
      </c>
      <c r="AN3" s="13" t="inlineStr">
        <is>
          <t>ECNMC_ACTVTY.STATUS</t>
        </is>
      </c>
      <c r="AO3" s="13" t="inlineStr">
        <is>
          <t>EMAIL.STATUS</t>
        </is>
      </c>
      <c r="AP3" s="13" t="inlineStr">
        <is>
          <t>FND_BND_FCS.STATUS</t>
        </is>
      </c>
      <c r="AQ3" s="13" t="inlineStr">
        <is>
          <t>FND_DSTRBTN_PLCY.STATUS</t>
        </is>
      </c>
      <c r="AR3" s="13" t="inlineStr">
        <is>
          <t>FND_GGRPHCL_FCS.STATUS</t>
        </is>
      </c>
      <c r="AS3" s="13" t="inlineStr">
        <is>
          <t>FND_GRN_TYP.STATUS</t>
        </is>
      </c>
      <c r="AT3" s="13" t="inlineStr">
        <is>
          <t>FND_INVSTMNT_PLCY.STATUS</t>
        </is>
      </c>
      <c r="AU3" s="13" t="inlineStr">
        <is>
          <t>FND_INVSTR_TYP.STATUS</t>
        </is>
      </c>
      <c r="AV3" s="13" t="inlineStr">
        <is>
          <t>FND_LGL_TYP.STATUS</t>
        </is>
      </c>
      <c r="AW3" s="13" t="inlineStr">
        <is>
          <t>FND_RL_ESTT_TYP.STATUS</t>
        </is>
      </c>
      <c r="AX3" s="13" t="inlineStr">
        <is>
          <t>FND_STRTGY.STATUS</t>
        </is>
      </c>
      <c r="AY3" s="13" t="inlineStr">
        <is>
          <t>INSTTTNL_SCTR.STATUS</t>
        </is>
      </c>
      <c r="AZ3" s="13" t="inlineStr">
        <is>
          <t>INSTTTNL_SCTR_CNTRL.STATUS</t>
        </is>
      </c>
      <c r="BA3" s="13" t="inlineStr">
        <is>
          <t>INSTTTNL_SCTR_DTL.STATUS</t>
        </is>
      </c>
      <c r="BB3" s="13" t="inlineStr">
        <is>
          <t>INTRNTNL_ORGNZTN.STATUS</t>
        </is>
      </c>
      <c r="BC3" s="13" t="inlineStr">
        <is>
          <t>IS_ETF.STATUS</t>
        </is>
      </c>
      <c r="BD3" s="13" t="inlineStr">
        <is>
          <t>IS_FOF.STATUS</t>
        </is>
      </c>
      <c r="BE3" s="13" t="inlineStr">
        <is>
          <t>IS_INCTV.STATUS</t>
        </is>
      </c>
      <c r="BF3" s="13" t="inlineStr">
        <is>
          <t>IS_INVSTMNT_GRDD.STATUS</t>
        </is>
      </c>
      <c r="BG3" s="13" t="inlineStr">
        <is>
          <t>IS_LSTD.STATUS</t>
        </is>
      </c>
      <c r="BH3" s="13" t="inlineStr">
        <is>
          <t>IS_PEF.STATUS</t>
        </is>
      </c>
      <c r="BI3" s="13" t="inlineStr">
        <is>
          <t>IS_SBFND.STATUS</t>
        </is>
      </c>
      <c r="BJ3" s="13" t="inlineStr">
        <is>
          <t>IS_UNDR_LQDTN.STATUS</t>
        </is>
      </c>
      <c r="BK3" s="13" t="inlineStr">
        <is>
          <t>NM.STATUS</t>
        </is>
      </c>
      <c r="BL3" s="13" t="inlineStr">
        <is>
          <t>NM_LTN.STATUS</t>
        </is>
      </c>
      <c r="BM3" s="13" t="inlineStr">
        <is>
          <t>NM_SHRT.STATUS</t>
        </is>
      </c>
      <c r="BN3" s="13" t="inlineStr">
        <is>
          <t>PSTL_CD.STATUS</t>
        </is>
      </c>
      <c r="BO3" s="13" t="inlineStr">
        <is>
          <t>STRT.STATUS</t>
        </is>
      </c>
      <c r="BP3" s="13" t="inlineStr">
        <is>
          <t>STRT_LTN.STATUS</t>
        </is>
      </c>
      <c r="BQ3" s="13" t="inlineStr">
        <is>
          <t>URL.STATUS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  <c r="BB4" s="17" t="n"/>
      <c r="BC4" s="17" t="n"/>
      <c r="BD4" s="17" t="n"/>
      <c r="BE4" s="17" t="n"/>
      <c r="BF4" s="17" t="n"/>
      <c r="BG4" s="17" t="n"/>
      <c r="BH4" s="17" t="n"/>
      <c r="BI4" s="17" t="n"/>
      <c r="BJ4" s="17" t="n"/>
      <c r="BK4" s="17" t="n"/>
      <c r="BL4" s="17" t="n"/>
      <c r="BM4" s="17" t="n"/>
      <c r="BN4" s="17" t="n"/>
      <c r="BO4" s="17" t="n"/>
      <c r="BP4" s="17" t="n"/>
      <c r="BQ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  <c r="BL5" s="17" t="n"/>
      <c r="BM5" s="17" t="n"/>
      <c r="BN5" s="17" t="n"/>
      <c r="BO5" s="17" t="n"/>
      <c r="BP5" s="17" t="n"/>
      <c r="BQ5" s="17" t="n"/>
    </row>
  </sheetData>
  <mergeCells count="5">
    <mergeCell ref="A1:C1"/>
    <mergeCell ref="D1:BQ1"/>
    <mergeCell ref="D2:AJ2"/>
    <mergeCell ref="A2:C2"/>
    <mergeCell ref="AK2:BQ2"/>
  </mergeCells>
  <dataValidations count="56">
    <dataValidation sqref="N4:N5" showDropDown="0" showInputMessage="0" showErrorMessage="1" allowBlank="1" type="list">
      <formula1>'REF.ORG_DYNMC_'!$A$1:$A$200</formula1>
    </dataValidation>
    <dataValidation sqref="O4:O5" showDropDown="0" showInputMessage="0" showErrorMessage="1" allowBlank="1" type="list">
      <formula1>'REF.ORG_DYNMC_'!$B$1:$B$104</formula1>
    </dataValidation>
    <dataValidation sqref="P4:P5" showDropDown="0" showInputMessage="0" showErrorMessage="1" allowBlank="1" type="list">
      <formula1>'REF.ORG_DYNMC_'!$C$1:$C$17</formula1>
    </dataValidation>
    <dataValidation sqref="Q4:Q5" showDropDown="0" showInputMessage="0" showErrorMessage="1" allowBlank="1" type="list">
      <formula1>'REF.ORG_DYNMC_'!$D$1:$D$26</formula1>
    </dataValidation>
    <dataValidation sqref="R4:R5" showDropDown="0" showInputMessage="0" showErrorMessage="1" allowBlank="1" type="list">
      <formula1>'REF.ORG_DYNMC_'!$E$1:$E$5</formula1>
    </dataValidation>
    <dataValidation sqref="S4:S5" showDropDown="0" showInputMessage="0" showErrorMessage="1" allowBlank="1" type="list">
      <formula1>'REF.ORG_DYNMC_'!$F$1:$F$977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X4:X5" showDropDown="0" showInputMessage="0" showErrorMessage="1" allowBlank="1" type="list">
      <formula1>'REF.ORG_DYNMC_'!$H$1:$H$6</formula1>
    </dataValidation>
    <dataValidation sqref="Y4:Y5" showDropDown="0" showInputMessage="0" showErrorMessage="1" allowBlank="1" type="list">
      <formula1>'REF.ORG_DYNMC_'!$I$1:$I$11</formula1>
    </dataValidation>
    <dataValidation sqref="Z4:Z5" showDropDown="0" showInputMessage="0" showErrorMessage="1" allowBlank="1" type="list">
      <formula1>'REF.ORG_DYNMC_'!$J$1:$J$4</formula1>
    </dataValidation>
    <dataValidation sqref="AA4:AA5" showDropDown="0" showInputMessage="0" showErrorMessage="1" allowBlank="1" type="list">
      <formula1>'REF.ORG_DYNMC_'!$K$1:$K$3</formula1>
    </dataValidation>
    <dataValidation sqref="AB4:AB5" showDropDown="0" showInputMessage="0" showErrorMessage="1" allowBlank="1" type="list">
      <formula1>'REF.ORG_DYNMC_'!$L$1:$L$4</formula1>
    </dataValidation>
    <dataValidation sqref="AC4:AC5" showDropDown="0" showInputMessage="0" showErrorMessage="1" allowBlank="1" type="list">
      <formula1>'REF.ORG_DYNMC_'!$M$1:$M$4</formula1>
    </dataValidation>
    <dataValidation sqref="AD4:AD5" showDropDown="0" showInputMessage="0" showErrorMessage="1" allowBlank="1" type="list">
      <formula1>'REF.ORG_DYNMC_'!$N$1:$N$10</formula1>
    </dataValidation>
    <dataValidation sqref="AE4:AE5" showDropDown="0" showInputMessage="0" showErrorMessage="1" allowBlank="1" type="list">
      <formula1>'REF.ORG_DYNMC_'!$O$1:$O$4</formula1>
    </dataValidation>
    <dataValidation sqref="AF4:AF5" showDropDown="0" showInputMessage="0" showErrorMessage="1" allowBlank="1" type="list">
      <formula1>'REF.ORG_DYNMC_'!$P$1:$P$6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</dataValidation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RNTS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TRNSCTNS_FEES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MNGMNT_FEES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DPSTR_FEES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WAGES</t>
        </is>
      </c>
      <c r="B8" t="inlineStr">
        <is>
          <t>Q</t>
        </is>
      </c>
    </row>
    <row r="9">
      <c r="A9" t="inlineStr">
        <is>
          <t>BDE</t>
        </is>
      </c>
      <c r="B9" t="inlineStr">
        <is>
          <t>S</t>
        </is>
      </c>
    </row>
    <row r="10">
      <c r="A10" t="inlineStr">
        <is>
          <t>BLE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0.25" customWidth="1" min="6" max="6"/>
    <col width="17.55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  <c r="F3" s="13" t="inlineStr">
        <is>
          <t>BK_PRC.STATUS</t>
        </is>
      </c>
      <c r="G3" s="13" t="inlineStr">
        <is>
          <t>BK_PRC.CONF</t>
        </is>
      </c>
      <c r="H3" s="13" t="inlineStr">
        <is>
          <t>INCM.STATUS</t>
        </is>
      </c>
      <c r="I3" s="13" t="inlineStr">
        <is>
          <t>INCM.CONF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'ACC.KEY_'!$A$1:$A$35</formula1>
    </dataValidation>
    <dataValidation sqref="F4:F5 H4:H5" showDropDown="0" showInputMessage="0" showErrorMessage="1" allowBlank="1" type="list">
      <formula1>'ACC.KEY_'!$B$1:$B$5</formula1>
    </dataValidation>
    <dataValidation sqref="G4:G5 I4:I5" showDropDown="0" showInputMessage="0" showErrorMessage="1" allowBlank="1" type="list">
      <formula1>'ACC.KEY_'!$C$1:$C$3</formula1>
    </dataValidation>
    <dataValidation sqref="F4:F5 H4:H5" showDropDown="0" showInputMessage="0" showErrorMessage="1" allowBlank="1" type="list">
      <formula1>'ACC.KEY_'!$B$1:$B$5</formula1>
    </dataValidation>
    <dataValidation sqref="G4:G5 I4:I5" showDropDown="0" showInputMessage="0" showErrorMessage="1" allowBlank="1" type="list">
      <formula1>'ACC.KEY_'!$C$1:$C$3</formula1>
    </dataValidation>
  </dataValidation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2024-07-08T22:40:11Z</dcterms:created>
  <dcterms:modified xmlns:dcterms="http://purl.org/dc/terms/" xmlns:xsi="http://www.w3.org/2001/XMLSchema-instance" xsi:type="dcterms:W3CDTF">2024-07-08T22:40:59Z</dcterms:modified>
</cp:coreProperties>
</file>