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34c5f688a24c43ed/"/>
    </mc:Choice>
  </mc:AlternateContent>
  <xr:revisionPtr revIDLastSave="9" documentId="8_{059BE5F5-0EC3-4011-A541-740B389A2C13}" xr6:coauthVersionLast="47" xr6:coauthVersionMax="47" xr10:uidLastSave="{A22E4699-0EDA-4E98-8A92-A38782610232}"/>
  <bookViews>
    <workbookView xWindow="-110" yWindow="-110" windowWidth="19420" windowHeight="10300" firstSheet="46" activeTab="52" xr2:uid="{00000000-000D-0000-FFFF-FFFF00000000}"/>
  </bookViews>
  <sheets>
    <sheet name="HEADER" sheetId="1" r:id="rId1"/>
    <sheet name="CONTENTS" sheetId="2" r:id="rId2"/>
    <sheet name="ACC.DPST" sheetId="3" r:id="rId3"/>
    <sheet name="ACC.DPST_" sheetId="4" state="hidden" r:id="rId4"/>
    <sheet name="ACC.ASST_DBT" sheetId="5" r:id="rId5"/>
    <sheet name="ACC.ASST_DBT_" sheetId="6" state="hidden" r:id="rId6"/>
    <sheet name="ACC.ASST_LN" sheetId="7" r:id="rId7"/>
    <sheet name="ACC.ASST_LN_" sheetId="8" state="hidden" r:id="rId8"/>
    <sheet name="ACC.SHR" sheetId="9" r:id="rId9"/>
    <sheet name="ACC.SHR_" sheetId="10" state="hidden" r:id="rId10"/>
    <sheet name="ACC.DER" sheetId="11" r:id="rId11"/>
    <sheet name="ACC.DER_" sheetId="12" state="hidden" r:id="rId12"/>
    <sheet name="ACC.ASST_NN_FNNCL" sheetId="13" r:id="rId13"/>
    <sheet name="ACC.ASST_NN_FNNCL_" sheetId="14" state="hidden" r:id="rId14"/>
    <sheet name="ACC.ASST_RMNNG" sheetId="15" r:id="rId15"/>
    <sheet name="ACC.ASST_RMNNG_" sheetId="16" state="hidden" r:id="rId16"/>
    <sheet name="ACC.LBLTY_DBT" sheetId="17" r:id="rId17"/>
    <sheet name="ACC.LBLTY_DBT_" sheetId="18" state="hidden" r:id="rId18"/>
    <sheet name="ACC.LBLTY_LN" sheetId="19" r:id="rId19"/>
    <sheet name="ACC.LBLTY_LN_" sheetId="20" state="hidden" r:id="rId20"/>
    <sheet name="ACC.LBLTY_RMNNG" sheetId="21" r:id="rId21"/>
    <sheet name="ACC.LBLTY_RMNNG_" sheetId="22" state="hidden" r:id="rId22"/>
    <sheet name="ACC.HLDR" sheetId="23" r:id="rId23"/>
    <sheet name="ACC.HLDR_" sheetId="24" state="hidden" r:id="rId24"/>
    <sheet name="ACC.SHR_KEY" sheetId="25" r:id="rId25"/>
    <sheet name="ACC.SHR_KEY_" sheetId="26" state="hidden" r:id="rId26"/>
    <sheet name="ACC.FND_KEY" sheetId="27" r:id="rId27"/>
    <sheet name="ACC.FND_KEY_" sheetId="28" state="hidden" r:id="rId28"/>
    <sheet name="REF.MNGMNT" sheetId="29" r:id="rId29"/>
    <sheet name="REF.MNGMNT_" sheetId="30" state="hidden" r:id="rId30"/>
    <sheet name="REF.MNGMNT_DYNMC" sheetId="31" r:id="rId31"/>
    <sheet name="REF.MNGMNT_DYNMC_" sheetId="32" state="hidden" r:id="rId32"/>
    <sheet name="REF.FND" sheetId="33" r:id="rId33"/>
    <sheet name="REF.FND_" sheetId="34" state="hidden" r:id="rId34"/>
    <sheet name="REF.FND_DYNMC" sheetId="35" r:id="rId35"/>
    <sheet name="REF.FND_DYNMC_" sheetId="36" state="hidden" r:id="rId36"/>
    <sheet name="REF.SELF_DBT" sheetId="37" r:id="rId37"/>
    <sheet name="REF.SELF_DBT_" sheetId="38" state="hidden" r:id="rId38"/>
    <sheet name="REF.SELF_DBT_DYNMC" sheetId="39" r:id="rId39"/>
    <sheet name="REF.SELF_DBT_DYNMC_" sheetId="40" state="hidden" r:id="rId40"/>
    <sheet name="REF.SELF_DBT_OUTSTNDNG_CHNG" sheetId="41" r:id="rId41"/>
    <sheet name="REF.SELF_DBT_OUTSTNDNG_CHNG_" sheetId="42" state="hidden" r:id="rId42"/>
    <sheet name="REF.SELF_DBT_CPN" sheetId="43" r:id="rId43"/>
    <sheet name="REF.SELF_DBT_CPN_" sheetId="44" state="hidden" r:id="rId44"/>
    <sheet name="REF.SELF_SHR" sheetId="45" r:id="rId45"/>
    <sheet name="REF.SELF_SHR_" sheetId="46" state="hidden" r:id="rId46"/>
    <sheet name="REF.SELF_SHR_DYNMC" sheetId="47" r:id="rId47"/>
    <sheet name="REF.SELF_SHR_DYNMC_" sheetId="48" state="hidden" r:id="rId48"/>
    <sheet name="REF.SELF_SHR_DVDND" sheetId="49" r:id="rId49"/>
    <sheet name="REF.SELF_SHR_DVDND_" sheetId="50" state="hidden" r:id="rId50"/>
    <sheet name="REF.SELF_SHR_SPLT" sheetId="51" r:id="rId51"/>
    <sheet name="REF.SELF_SHR_SPLT_" sheetId="52" state="hidden" r:id="rId52"/>
    <sheet name="REF.CNTRPRTY" sheetId="53" r:id="rId53"/>
    <sheet name="REF.CNTRPRTY_" sheetId="54" state="hidden" r:id="rId54"/>
    <sheet name="REF.DPST" sheetId="55" r:id="rId55"/>
    <sheet name="REF.DPST_" sheetId="56" state="hidden" r:id="rId56"/>
    <sheet name="REF.LN" sheetId="57" r:id="rId57"/>
    <sheet name="REF.LN_" sheetId="58" state="hidden" r:id="rId58"/>
    <sheet name="REF.DBT" sheetId="59" r:id="rId59"/>
    <sheet name="REF.DBT_" sheetId="60" state="hidden" r:id="rId60"/>
    <sheet name="REF.SHR" sheetId="61" r:id="rId61"/>
    <sheet name="REF.SHR_" sheetId="62" state="hidden" r:id="rId62"/>
    <sheet name="REF.DER" sheetId="63" r:id="rId63"/>
    <sheet name="REF.DER_" sheetId="64" state="hidden" r:id="rId64"/>
  </sheets>
  <definedNames>
    <definedName name="_xlnm._FilterDatabase" localSheetId="1" hidden="1">CONTENTS!$A$1:$B$32</definedName>
  </definedNames>
  <calcPr calcId="191029" iterateDelta="1E-4"/>
</workbook>
</file>

<file path=xl/calcChain.xml><?xml version="1.0" encoding="utf-8"?>
<calcChain xmlns="http://schemas.openxmlformats.org/spreadsheetml/2006/main">
  <c r="A1" i="63" l="1"/>
  <c r="A1" i="61"/>
  <c r="A1" i="59"/>
  <c r="A1" i="57"/>
  <c r="A1" i="55"/>
  <c r="A1" i="53"/>
  <c r="A1" i="51"/>
  <c r="A1" i="49"/>
  <c r="A1" i="47"/>
  <c r="A1" i="45"/>
  <c r="A1" i="43"/>
  <c r="A1" i="41"/>
  <c r="A1" i="39"/>
  <c r="A1" i="37"/>
  <c r="A1" i="35"/>
  <c r="A1" i="33"/>
  <c r="A1" i="31"/>
  <c r="A1" i="29"/>
  <c r="A1" i="27"/>
  <c r="A1" i="25"/>
  <c r="A1" i="23"/>
  <c r="A1" i="21"/>
  <c r="A1" i="19"/>
  <c r="A1" i="17"/>
  <c r="A1" i="15"/>
  <c r="A1" i="13"/>
  <c r="A1" i="11"/>
  <c r="A1" i="9"/>
  <c r="A1" i="7"/>
  <c r="A1" i="5"/>
  <c r="A1" i="3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<sst xmlns="http://schemas.openxmlformats.org/spreadsheetml/2006/main" count="9763" uniqueCount="3111">
  <si>
    <t>PARTNER</t>
  </si>
  <si>
    <t>USERNAME</t>
  </si>
  <si>
    <t>DOMAIN</t>
  </si>
  <si>
    <t>IFDat</t>
  </si>
  <si>
    <t>DATASET</t>
  </si>
  <si>
    <t>HAS_DATA</t>
  </si>
  <si>
    <t>DIMENSIONS</t>
  </si>
  <si>
    <t>MEASURES</t>
  </si>
  <si>
    <t>IID</t>
  </si>
  <si>
    <t>DT</t>
  </si>
  <si>
    <t>FRQNCY</t>
  </si>
  <si>
    <t>STCK</t>
  </si>
  <si>
    <t>FLS</t>
  </si>
  <si>
    <t>ACCRLS</t>
  </si>
  <si>
    <t>.</t>
  </si>
  <si>
    <t>A</t>
  </si>
  <si>
    <t>B</t>
  </si>
  <si>
    <t>D</t>
  </si>
  <si>
    <t>H</t>
  </si>
  <si>
    <t>M</t>
  </si>
  <si>
    <t>N</t>
  </si>
  <si>
    <t>Q</t>
  </si>
  <si>
    <t>S</t>
  </si>
  <si>
    <t>W</t>
  </si>
  <si>
    <t>A2</t>
  </si>
  <si>
    <t>A3</t>
  </si>
  <si>
    <t>A4</t>
  </si>
  <si>
    <t>A5</t>
  </si>
  <si>
    <t>A10</t>
  </si>
  <si>
    <t>A20</t>
  </si>
  <si>
    <t>A30</t>
  </si>
  <si>
    <t>A_3</t>
  </si>
  <si>
    <t>M2</t>
  </si>
  <si>
    <t>M_2</t>
  </si>
  <si>
    <t>M_3</t>
  </si>
  <si>
    <t>W2</t>
  </si>
  <si>
    <t>W3</t>
  </si>
  <si>
    <t>W4</t>
  </si>
  <si>
    <t>W_2</t>
  </si>
  <si>
    <t>W_3</t>
  </si>
  <si>
    <t>D_2</t>
  </si>
  <si>
    <t>H2</t>
  </si>
  <si>
    <t>H3</t>
  </si>
  <si>
    <t>I</t>
  </si>
  <si>
    <t>OA</t>
  </si>
  <si>
    <t>OM</t>
  </si>
  <si>
    <t>_O</t>
  </si>
  <si>
    <t>_U</t>
  </si>
  <si>
    <t>_Z</t>
  </si>
  <si>
    <t>ID</t>
  </si>
  <si>
    <t>NMNL_STCK</t>
  </si>
  <si>
    <t>LND_FR_SFT</t>
  </si>
  <si>
    <t>IS_GRP_LN</t>
  </si>
  <si>
    <t>QNTTY</t>
  </si>
  <si>
    <t>IS_DRCT_INVSTMNT</t>
  </si>
  <si>
    <t>T</t>
  </si>
  <si>
    <t>F</t>
  </si>
  <si>
    <t>U</t>
  </si>
  <si>
    <t>TYP</t>
  </si>
  <si>
    <t>CNTRY</t>
  </si>
  <si>
    <t>NFA1</t>
  </si>
  <si>
    <t>AE</t>
  </si>
  <si>
    <t>NFA2</t>
  </si>
  <si>
    <t>AF</t>
  </si>
  <si>
    <t>NFA3</t>
  </si>
  <si>
    <t>AL</t>
  </si>
  <si>
    <t>NFA4</t>
  </si>
  <si>
    <t>AO</t>
  </si>
  <si>
    <t>NFA5</t>
  </si>
  <si>
    <t>AR</t>
  </si>
  <si>
    <t>NFA6</t>
  </si>
  <si>
    <t>AT</t>
  </si>
  <si>
    <t>AU</t>
  </si>
  <si>
    <t>BE</t>
  </si>
  <si>
    <t>BG</t>
  </si>
  <si>
    <t>BH</t>
  </si>
  <si>
    <t>BJ</t>
  </si>
  <si>
    <t>BM</t>
  </si>
  <si>
    <t>BR</t>
  </si>
  <si>
    <t>BS</t>
  </si>
  <si>
    <t>BY</t>
  </si>
  <si>
    <t>BZ</t>
  </si>
  <si>
    <t>CA</t>
  </si>
  <si>
    <t>CG</t>
  </si>
  <si>
    <t>CH</t>
  </si>
  <si>
    <t>CL</t>
  </si>
  <si>
    <t>CM</t>
  </si>
  <si>
    <t>CN</t>
  </si>
  <si>
    <t>CO</t>
  </si>
  <si>
    <t>CW</t>
  </si>
  <si>
    <t>CY</t>
  </si>
  <si>
    <t>CZ</t>
  </si>
  <si>
    <t>DE</t>
  </si>
  <si>
    <t>DK</t>
  </si>
  <si>
    <t>DO</t>
  </si>
  <si>
    <t>EG</t>
  </si>
  <si>
    <t>ER</t>
  </si>
  <si>
    <t>ES</t>
  </si>
  <si>
    <t>FI</t>
  </si>
  <si>
    <t>FO</t>
  </si>
  <si>
    <t>FR</t>
  </si>
  <si>
    <t>GB</t>
  </si>
  <si>
    <t>GE</t>
  </si>
  <si>
    <t>GG</t>
  </si>
  <si>
    <t>GI</t>
  </si>
  <si>
    <t>GR</t>
  </si>
  <si>
    <t>HK</t>
  </si>
  <si>
    <t>HR</t>
  </si>
  <si>
    <t>HU</t>
  </si>
  <si>
    <t>IE</t>
  </si>
  <si>
    <t>IL</t>
  </si>
  <si>
    <t>IM</t>
  </si>
  <si>
    <t>IN</t>
  </si>
  <si>
    <t>IO</t>
  </si>
  <si>
    <t>IS</t>
  </si>
  <si>
    <t>IT</t>
  </si>
  <si>
    <t>JE</t>
  </si>
  <si>
    <t>JP</t>
  </si>
  <si>
    <t>KE</t>
  </si>
  <si>
    <t>KR</t>
  </si>
  <si>
    <t>KY</t>
  </si>
  <si>
    <t>KZ</t>
  </si>
  <si>
    <t>LB</t>
  </si>
  <si>
    <t>LR</t>
  </si>
  <si>
    <t>LU</t>
  </si>
  <si>
    <t>LV</t>
  </si>
  <si>
    <t>LY</t>
  </si>
  <si>
    <t>ME</t>
  </si>
  <si>
    <t>MH</t>
  </si>
  <si>
    <t>MK</t>
  </si>
  <si>
    <t>MN</t>
  </si>
  <si>
    <t>MU</t>
  </si>
  <si>
    <t>MW</t>
  </si>
  <si>
    <t>MX</t>
  </si>
  <si>
    <t>NG</t>
  </si>
  <si>
    <t>NL</t>
  </si>
  <si>
    <t>NO</t>
  </si>
  <si>
    <t>NZ</t>
  </si>
  <si>
    <t>PA</t>
  </si>
  <si>
    <t>PE</t>
  </si>
  <si>
    <t>PG</t>
  </si>
  <si>
    <t>PH</t>
  </si>
  <si>
    <t>PL</t>
  </si>
  <si>
    <t>PT</t>
  </si>
  <si>
    <t>QA</t>
  </si>
  <si>
    <t>RO</t>
  </si>
  <si>
    <t>RS</t>
  </si>
  <si>
    <t>RU</t>
  </si>
  <si>
    <t>SA</t>
  </si>
  <si>
    <t>SC</t>
  </si>
  <si>
    <t>SD</t>
  </si>
  <si>
    <t>SE</t>
  </si>
  <si>
    <t>SG</t>
  </si>
  <si>
    <t>SH</t>
  </si>
  <si>
    <t>SI</t>
  </si>
  <si>
    <t>SK</t>
  </si>
  <si>
    <t>TH</t>
  </si>
  <si>
    <t>TR</t>
  </si>
  <si>
    <t>TW</t>
  </si>
  <si>
    <t>TZ</t>
  </si>
  <si>
    <t>UA</t>
  </si>
  <si>
    <t>US</t>
  </si>
  <si>
    <t>VA</t>
  </si>
  <si>
    <t>VE</t>
  </si>
  <si>
    <t>VG</t>
  </si>
  <si>
    <t>ZA</t>
  </si>
  <si>
    <t>ZM</t>
  </si>
  <si>
    <t>AI_DPST</t>
  </si>
  <si>
    <t>AI_LN</t>
  </si>
  <si>
    <t>AI_DBT</t>
  </si>
  <si>
    <t>OTR</t>
  </si>
  <si>
    <t>NO_RIGHTS</t>
  </si>
  <si>
    <t>NOT_MAIN</t>
  </si>
  <si>
    <t>PRVSNS</t>
  </si>
  <si>
    <t>NO_CASH_SL</t>
  </si>
  <si>
    <t>FUTURE</t>
  </si>
  <si>
    <t>OTHER</t>
  </si>
  <si>
    <t>SBSCRPTNS</t>
  </si>
  <si>
    <t>RDMPTNS</t>
  </si>
  <si>
    <t>BK_PRC</t>
  </si>
  <si>
    <t>INCM</t>
  </si>
  <si>
    <t>MEASURE</t>
  </si>
  <si>
    <t>FEES</t>
  </si>
  <si>
    <t>DIMENSION</t>
  </si>
  <si>
    <t>DT_BRTH</t>
  </si>
  <si>
    <t>DT_CLS</t>
  </si>
  <si>
    <t>LEI_ID</t>
  </si>
  <si>
    <t>TAX_ID</t>
  </si>
  <si>
    <t>NBR_ID</t>
  </si>
  <si>
    <t>SPLT_FRM</t>
  </si>
  <si>
    <t>MRGD_WTH</t>
  </si>
  <si>
    <t>VLD_FRM</t>
  </si>
  <si>
    <t>VLD_T</t>
  </si>
  <si>
    <t>NM</t>
  </si>
  <si>
    <t>NM_LTN</t>
  </si>
  <si>
    <t>NM_SHRT</t>
  </si>
  <si>
    <t>STRT</t>
  </si>
  <si>
    <t>STRT_LTN</t>
  </si>
  <si>
    <t>CTY</t>
  </si>
  <si>
    <t>CTY_LTN</t>
  </si>
  <si>
    <t>PSTL_CD</t>
  </si>
  <si>
    <t>URL</t>
  </si>
  <si>
    <t>EMAIL</t>
  </si>
  <si>
    <t>CNTRY_RSDNC</t>
  </si>
  <si>
    <t>RPRTD_BY</t>
  </si>
  <si>
    <t>MNGD_BY</t>
  </si>
  <si>
    <t>IS_LSTD</t>
  </si>
  <si>
    <t>IS_INCTV</t>
  </si>
  <si>
    <t>IS_UNDR_LQDTN</t>
  </si>
  <si>
    <t>INSTTTNL_SCTR_CNTRL</t>
  </si>
  <si>
    <t>UNDR_UMBRLL_BY</t>
  </si>
  <si>
    <t>LGL_TYP</t>
  </si>
  <si>
    <t>INVSTMNT_PLCY</t>
  </si>
  <si>
    <t>EQTY_TYP</t>
  </si>
  <si>
    <t>DSTRBTN_PLCY</t>
  </si>
  <si>
    <t>INVSTR_TYP</t>
  </si>
  <si>
    <t>GRN_TYP</t>
  </si>
  <si>
    <t>STRTGY</t>
  </si>
  <si>
    <t>GGRPHCL_FCS</t>
  </si>
  <si>
    <t>BND_FCS</t>
  </si>
  <si>
    <t>RL_ESTT_TYP</t>
  </si>
  <si>
    <t>IS_FOF</t>
  </si>
  <si>
    <t>IS_ETF</t>
  </si>
  <si>
    <t>IS_PEF</t>
  </si>
  <si>
    <t>0</t>
  </si>
  <si>
    <t>UCITS</t>
  </si>
  <si>
    <t>MMF</t>
  </si>
  <si>
    <t>OPEN</t>
  </si>
  <si>
    <t>DIS</t>
  </si>
  <si>
    <t>PRF</t>
  </si>
  <si>
    <t>LIGHT</t>
  </si>
  <si>
    <t>ACTIVE</t>
  </si>
  <si>
    <t>DOM</t>
  </si>
  <si>
    <t>COR</t>
  </si>
  <si>
    <t>RES</t>
  </si>
  <si>
    <t>1</t>
  </si>
  <si>
    <t>RAIF</t>
  </si>
  <si>
    <t>BON</t>
  </si>
  <si>
    <t>CLOSE</t>
  </si>
  <si>
    <t>CUM</t>
  </si>
  <si>
    <t>RTL</t>
  </si>
  <si>
    <t>DARK</t>
  </si>
  <si>
    <t>SYNPAS</t>
  </si>
  <si>
    <t>EEA</t>
  </si>
  <si>
    <t>GOV</t>
  </si>
  <si>
    <t>COM</t>
  </si>
  <si>
    <t>2</t>
  </si>
  <si>
    <t>OAIF</t>
  </si>
  <si>
    <t>EQT</t>
  </si>
  <si>
    <t>MIX</t>
  </si>
  <si>
    <t>SYNPHY</t>
  </si>
  <si>
    <t>OEA</t>
  </si>
  <si>
    <t>IND</t>
  </si>
  <si>
    <t>3</t>
  </si>
  <si>
    <t>REIT</t>
  </si>
  <si>
    <t>NAM</t>
  </si>
  <si>
    <t>MUL</t>
  </si>
  <si>
    <t>SAM</t>
  </si>
  <si>
    <t>OTH</t>
  </si>
  <si>
    <t>HED</t>
  </si>
  <si>
    <t>ASP</t>
  </si>
  <si>
    <t>LOA</t>
  </si>
  <si>
    <t>MEA</t>
  </si>
  <si>
    <t>AFR</t>
  </si>
  <si>
    <t>INF</t>
  </si>
  <si>
    <t>ORGNL_MTRTY</t>
  </si>
  <si>
    <t>CRRNCY</t>
  </si>
  <si>
    <t>ISS_PRC</t>
  </si>
  <si>
    <t>RDMPTN_PRC</t>
  </si>
  <si>
    <t>MRKT</t>
  </si>
  <si>
    <t>ACCRL_STRTDT</t>
  </si>
  <si>
    <t>GRNT_LVL</t>
  </si>
  <si>
    <t>RNK_LVL</t>
  </si>
  <si>
    <t>SCRTY_LVL</t>
  </si>
  <si>
    <t>IS_SCRTZTN</t>
  </si>
  <si>
    <t>SCRTZTN_TYP</t>
  </si>
  <si>
    <t>IS_CVRD</t>
  </si>
  <si>
    <t>CVRD_TYP</t>
  </si>
  <si>
    <t>CPN_TYP</t>
  </si>
  <si>
    <t>CPN_CRRNCY</t>
  </si>
  <si>
    <t>CPN_FRQNCY</t>
  </si>
  <si>
    <t>CPN_SPRD</t>
  </si>
  <si>
    <t>CPN_MLTPLR</t>
  </si>
  <si>
    <t>CPN_CP</t>
  </si>
  <si>
    <t>CPN_FLR</t>
  </si>
  <si>
    <t>FRST_CPN_DT</t>
  </si>
  <si>
    <t>LST_CPN_DT</t>
  </si>
  <si>
    <t>UNDRLYNG</t>
  </si>
  <si>
    <t>MNMM_INVSTMNT</t>
  </si>
  <si>
    <t>IS_PRVT</t>
  </si>
  <si>
    <t>RSTRCTRD_T</t>
  </si>
  <si>
    <t>RSTRCTRD_FRM</t>
  </si>
  <si>
    <t>ARS</t>
  </si>
  <si>
    <t>3579</t>
  </si>
  <si>
    <t>BND</t>
  </si>
  <si>
    <t>UNGUARANTEED</t>
  </si>
  <si>
    <t>SUB_JUNIOR</t>
  </si>
  <si>
    <t>UNSECURED</t>
  </si>
  <si>
    <t>ABS</t>
  </si>
  <si>
    <t>PUBLIC</t>
  </si>
  <si>
    <t>FIX</t>
  </si>
  <si>
    <t>ZC</t>
  </si>
  <si>
    <t>AUD</t>
  </si>
  <si>
    <t>24EX</t>
  </si>
  <si>
    <t>MNY</t>
  </si>
  <si>
    <t>GOVERNMENT</t>
  </si>
  <si>
    <t>SUB_SENIOR</t>
  </si>
  <si>
    <t>SECURED</t>
  </si>
  <si>
    <t>MBS</t>
  </si>
  <si>
    <t>MORTGAGE</t>
  </si>
  <si>
    <t>STE</t>
  </si>
  <si>
    <t>AN</t>
  </si>
  <si>
    <t>BGN</t>
  </si>
  <si>
    <t>360T</t>
  </si>
  <si>
    <t>HBRD</t>
  </si>
  <si>
    <t>SUB_NOINFO</t>
  </si>
  <si>
    <t>NOINFO</t>
  </si>
  <si>
    <t>CDO</t>
  </si>
  <si>
    <t>SHIP</t>
  </si>
  <si>
    <t>FLO</t>
  </si>
  <si>
    <t>BRL</t>
  </si>
  <si>
    <t>4AXE</t>
  </si>
  <si>
    <t>OTHR</t>
  </si>
  <si>
    <t>NA</t>
  </si>
  <si>
    <t>SENIOR</t>
  </si>
  <si>
    <t>CMO</t>
  </si>
  <si>
    <t>AIRCRAFT</t>
  </si>
  <si>
    <t>ZER</t>
  </si>
  <si>
    <t>QU</t>
  </si>
  <si>
    <t>CAD</t>
  </si>
  <si>
    <t>A2XX</t>
  </si>
  <si>
    <t>ABS_JUNIOR</t>
  </si>
  <si>
    <t>IDX</t>
  </si>
  <si>
    <t>CHF</t>
  </si>
  <si>
    <t>AACA</t>
  </si>
  <si>
    <t>ABS_MEZZANINE</t>
  </si>
  <si>
    <t>MO</t>
  </si>
  <si>
    <t>CLP</t>
  </si>
  <si>
    <t>AAPA</t>
  </si>
  <si>
    <t>ABS_SENIOR</t>
  </si>
  <si>
    <t>CRE</t>
  </si>
  <si>
    <t>FN</t>
  </si>
  <si>
    <t>CNY</t>
  </si>
  <si>
    <t>AATS</t>
  </si>
  <si>
    <t>IR</t>
  </si>
  <si>
    <t>COP</t>
  </si>
  <si>
    <t>ABAN</t>
  </si>
  <si>
    <t>UK</t>
  </si>
  <si>
    <t>CZK</t>
  </si>
  <si>
    <t>ABFI</t>
  </si>
  <si>
    <t>OT</t>
  </si>
  <si>
    <t>DKK</t>
  </si>
  <si>
    <t>ABNA</t>
  </si>
  <si>
    <t>EGP</t>
  </si>
  <si>
    <t>ABNC</t>
  </si>
  <si>
    <t>EUR</t>
  </si>
  <si>
    <t>ABSI</t>
  </si>
  <si>
    <t>GBP</t>
  </si>
  <si>
    <t>ABUL</t>
  </si>
  <si>
    <t>HKD</t>
  </si>
  <si>
    <t>ABXX</t>
  </si>
  <si>
    <t>HRK</t>
  </si>
  <si>
    <t>ACEX</t>
  </si>
  <si>
    <t>HUF</t>
  </si>
  <si>
    <t>ACKF</t>
  </si>
  <si>
    <t>IDR</t>
  </si>
  <si>
    <t>ADVT</t>
  </si>
  <si>
    <t>ILS</t>
  </si>
  <si>
    <t>AFDL</t>
  </si>
  <si>
    <t>INR</t>
  </si>
  <si>
    <t>AFET</t>
  </si>
  <si>
    <t>JPY</t>
  </si>
  <si>
    <t>AFEX</t>
  </si>
  <si>
    <t>KRW</t>
  </si>
  <si>
    <t>AFSA</t>
  </si>
  <si>
    <t>KZT</t>
  </si>
  <si>
    <t>AFSE</t>
  </si>
  <si>
    <t>MXN</t>
  </si>
  <si>
    <t>AFSI</t>
  </si>
  <si>
    <t>NOK</t>
  </si>
  <si>
    <t>AFSL</t>
  </si>
  <si>
    <t>PEN</t>
  </si>
  <si>
    <t>AFSO</t>
  </si>
  <si>
    <t>PGK</t>
  </si>
  <si>
    <t>AFSX</t>
  </si>
  <si>
    <t>PHP</t>
  </si>
  <si>
    <t>AGBP</t>
  </si>
  <si>
    <t>PLN</t>
  </si>
  <si>
    <t>AILT</t>
  </si>
  <si>
    <t>RON</t>
  </si>
  <si>
    <t>AIMX</t>
  </si>
  <si>
    <t>RSD</t>
  </si>
  <si>
    <t>AIXE</t>
  </si>
  <si>
    <t>RUB</t>
  </si>
  <si>
    <t>AIXK</t>
  </si>
  <si>
    <t>SEK</t>
  </si>
  <si>
    <t>AKIS</t>
  </si>
  <si>
    <t>SGD</t>
  </si>
  <si>
    <t>ALDP</t>
  </si>
  <si>
    <t>THB</t>
  </si>
  <si>
    <t>ALLT</t>
  </si>
  <si>
    <t>TRY</t>
  </si>
  <si>
    <t>ALSI</t>
  </si>
  <si>
    <t>TWD</t>
  </si>
  <si>
    <t>ALTX</t>
  </si>
  <si>
    <t>UAH</t>
  </si>
  <si>
    <t>ALXA</t>
  </si>
  <si>
    <t>USD</t>
  </si>
  <si>
    <t>ALXB</t>
  </si>
  <si>
    <t>ZAR</t>
  </si>
  <si>
    <t>ALXL</t>
  </si>
  <si>
    <t>GRD</t>
  </si>
  <si>
    <t>ALXP</t>
  </si>
  <si>
    <t>AMLG</t>
  </si>
  <si>
    <t>AMNL</t>
  </si>
  <si>
    <t>AMPX</t>
  </si>
  <si>
    <t>AMTS</t>
  </si>
  <si>
    <t>AMXO</t>
  </si>
  <si>
    <t>ANLP</t>
  </si>
  <si>
    <t>ANTS</t>
  </si>
  <si>
    <t>ANZL</t>
  </si>
  <si>
    <t>APAW</t>
  </si>
  <si>
    <t>APCL</t>
  </si>
  <si>
    <t>APEX</t>
  </si>
  <si>
    <t>APXL</t>
  </si>
  <si>
    <t>AQEA</t>
  </si>
  <si>
    <t>AQED</t>
  </si>
  <si>
    <t>AQEU</t>
  </si>
  <si>
    <t>AQSD</t>
  </si>
  <si>
    <t>AQSE</t>
  </si>
  <si>
    <t>AQSF</t>
  </si>
  <si>
    <t>AQSG</t>
  </si>
  <si>
    <t>AQSL</t>
  </si>
  <si>
    <t>AQSN</t>
  </si>
  <si>
    <t>AQST</t>
  </si>
  <si>
    <t>AQUA</t>
  </si>
  <si>
    <t>AQXA</t>
  </si>
  <si>
    <t>AQXD</t>
  </si>
  <si>
    <t>AQXE</t>
  </si>
  <si>
    <t>ARAX</t>
  </si>
  <si>
    <t>ARCD</t>
  </si>
  <si>
    <t>ARCH</t>
  </si>
  <si>
    <t>ARCO</t>
  </si>
  <si>
    <t>ARCX</t>
  </si>
  <si>
    <t>AREX</t>
  </si>
  <si>
    <t>ARIA</t>
  </si>
  <si>
    <t>ARKX</t>
  </si>
  <si>
    <t>ARTX</t>
  </si>
  <si>
    <t>ASEF</t>
  </si>
  <si>
    <t>ASEX</t>
  </si>
  <si>
    <t>ASMT</t>
  </si>
  <si>
    <t>ASPI</t>
  </si>
  <si>
    <t>ASPN</t>
  </si>
  <si>
    <t>ASTR</t>
  </si>
  <si>
    <t>ASXB</t>
  </si>
  <si>
    <t>ASXC</t>
  </si>
  <si>
    <t>ASXP</t>
  </si>
  <si>
    <t>ASXT</t>
  </si>
  <si>
    <t>ASXV</t>
  </si>
  <si>
    <t>ATDF</t>
  </si>
  <si>
    <t>ATFX</t>
  </si>
  <si>
    <t>ATHL</t>
  </si>
  <si>
    <t>ATLB</t>
  </si>
  <si>
    <t>ATLN</t>
  </si>
  <si>
    <t>ATSA</t>
  </si>
  <si>
    <t>AURB</t>
  </si>
  <si>
    <t>AURO</t>
  </si>
  <si>
    <t>AUTB</t>
  </si>
  <si>
    <t>AUTO</t>
  </si>
  <si>
    <t>AUTP</t>
  </si>
  <si>
    <t>AUTX</t>
  </si>
  <si>
    <t>AWBX</t>
  </si>
  <si>
    <t>AWEX</t>
  </si>
  <si>
    <t>AXSI</t>
  </si>
  <si>
    <t>BAAD</t>
  </si>
  <si>
    <t>BACE</t>
  </si>
  <si>
    <t>BACR</t>
  </si>
  <si>
    <t>BAEP</t>
  </si>
  <si>
    <t>BAIK</t>
  </si>
  <si>
    <t>BAIP</t>
  </si>
  <si>
    <t>BAJD</t>
  </si>
  <si>
    <t>BAJM</t>
  </si>
  <si>
    <t>BALT</t>
  </si>
  <si>
    <t>BAML</t>
  </si>
  <si>
    <t>BAMP</t>
  </si>
  <si>
    <t>BAMX</t>
  </si>
  <si>
    <t>BANA</t>
  </si>
  <si>
    <t>BAPA</t>
  </si>
  <si>
    <t>BAPE</t>
  </si>
  <si>
    <t>BAPX</t>
  </si>
  <si>
    <t>BARD</t>
  </si>
  <si>
    <t>BARK</t>
  </si>
  <si>
    <t>BARL</t>
  </si>
  <si>
    <t>BARO</t>
  </si>
  <si>
    <t>BART</t>
  </si>
  <si>
    <t>BARU</t>
  </si>
  <si>
    <t>BARX</t>
  </si>
  <si>
    <t>BASE</t>
  </si>
  <si>
    <t>BASI</t>
  </si>
  <si>
    <t>BASP</t>
  </si>
  <si>
    <t>BASX</t>
  </si>
  <si>
    <t>BATD</t>
  </si>
  <si>
    <t>BATE</t>
  </si>
  <si>
    <t>BATF</t>
  </si>
  <si>
    <t>BATO</t>
  </si>
  <si>
    <t>BATP</t>
  </si>
  <si>
    <t>BATS</t>
  </si>
  <si>
    <t>BATY</t>
  </si>
  <si>
    <t>BBIE</t>
  </si>
  <si>
    <t>BBIS</t>
  </si>
  <si>
    <t>BBLX</t>
  </si>
  <si>
    <t>BBOK</t>
  </si>
  <si>
    <t>BBSF</t>
  </si>
  <si>
    <t>BBSI</t>
  </si>
  <si>
    <t>BBSX</t>
  </si>
  <si>
    <t>BBVA</t>
  </si>
  <si>
    <t>BBVX</t>
  </si>
  <si>
    <t>BCDX</t>
  </si>
  <si>
    <t>BCEE</t>
  </si>
  <si>
    <t>BCFS</t>
  </si>
  <si>
    <t>BCMA</t>
  </si>
  <si>
    <t>BCMM</t>
  </si>
  <si>
    <t>BCRM</t>
  </si>
  <si>
    <t>BCSC</t>
  </si>
  <si>
    <t>BCSE</t>
  </si>
  <si>
    <t>BCSI</t>
  </si>
  <si>
    <t>BCSL</t>
  </si>
  <si>
    <t>BCXE</t>
  </si>
  <si>
    <t>BDEA</t>
  </si>
  <si>
    <t>BDSK</t>
  </si>
  <si>
    <t>BEAM</t>
  </si>
  <si>
    <t>BEBG</t>
  </si>
  <si>
    <t>BEEX</t>
  </si>
  <si>
    <t>BEIS</t>
  </si>
  <si>
    <t>BELB</t>
  </si>
  <si>
    <t>BELF</t>
  </si>
  <si>
    <t>BERA</t>
  </si>
  <si>
    <t>BERB</t>
  </si>
  <si>
    <t>BERC</t>
  </si>
  <si>
    <t>BETA</t>
  </si>
  <si>
    <t>BETP</t>
  </si>
  <si>
    <t>BETX</t>
  </si>
  <si>
    <t>BEUD</t>
  </si>
  <si>
    <t>BEUE</t>
  </si>
  <si>
    <t>BEUF</t>
  </si>
  <si>
    <t>BEUO</t>
  </si>
  <si>
    <t>BEUP</t>
  </si>
  <si>
    <t>BEUT</t>
  </si>
  <si>
    <t>BFEX</t>
  </si>
  <si>
    <t>BFPT</t>
  </si>
  <si>
    <t>BGCA</t>
  </si>
  <si>
    <t>BGCB</t>
  </si>
  <si>
    <t>BGCD</t>
  </si>
  <si>
    <t>BGCF</t>
  </si>
  <si>
    <t>BGCI</t>
  </si>
  <si>
    <t>BGCM</t>
  </si>
  <si>
    <t>BGCO</t>
  </si>
  <si>
    <t>BGFI</t>
  </si>
  <si>
    <t>BGFU</t>
  </si>
  <si>
    <t>BGFX</t>
  </si>
  <si>
    <t>BGHX</t>
  </si>
  <si>
    <t>BGLU</t>
  </si>
  <si>
    <t>BGSI</t>
  </si>
  <si>
    <t>BGUK</t>
  </si>
  <si>
    <t>BHSF</t>
  </si>
  <si>
    <t>BHWA</t>
  </si>
  <si>
    <t>BIDS</t>
  </si>
  <si>
    <t>BILT</t>
  </si>
  <si>
    <t>BILU</t>
  </si>
  <si>
    <t>BINV</t>
  </si>
  <si>
    <t>BISI</t>
  </si>
  <si>
    <t>BIVA</t>
  </si>
  <si>
    <t>BJSE</t>
  </si>
  <si>
    <t>BKBF</t>
  </si>
  <si>
    <t>BKBR</t>
  </si>
  <si>
    <t>BKDM</t>
  </si>
  <si>
    <t>BKKT</t>
  </si>
  <si>
    <t>BKLF</t>
  </si>
  <si>
    <t>BKLN</t>
  </si>
  <si>
    <t>BKSK</t>
  </si>
  <si>
    <t>BLBB</t>
  </si>
  <si>
    <t>BLBF</t>
  </si>
  <si>
    <t>BLBS</t>
  </si>
  <si>
    <t>BLEQ</t>
  </si>
  <si>
    <t>BLEV</t>
  </si>
  <si>
    <t>BLFX</t>
  </si>
  <si>
    <t>BLIQ</t>
  </si>
  <si>
    <t>BLKX</t>
  </si>
  <si>
    <t>BLNK</t>
  </si>
  <si>
    <t>BLOX</t>
  </si>
  <si>
    <t>BLPX</t>
  </si>
  <si>
    <t>BLTD</t>
  </si>
  <si>
    <t>BLTX</t>
  </si>
  <si>
    <t>BLUE</t>
  </si>
  <si>
    <t>BLUX</t>
  </si>
  <si>
    <t>BLXA</t>
  </si>
  <si>
    <t>BMCL</t>
  </si>
  <si>
    <t>BMCM</t>
  </si>
  <si>
    <t>BMEA</t>
  </si>
  <si>
    <t>BMEX</t>
  </si>
  <si>
    <t>BMFA</t>
  </si>
  <si>
    <t>BMFM</t>
  </si>
  <si>
    <t>BMFX</t>
  </si>
  <si>
    <t>BMLB</t>
  </si>
  <si>
    <t>BMLI</t>
  </si>
  <si>
    <t>BMLS</t>
  </si>
  <si>
    <t>BMLX</t>
  </si>
  <si>
    <t>BMSI</t>
  </si>
  <si>
    <t>BMTF</t>
  </si>
  <si>
    <t>BMTS</t>
  </si>
  <si>
    <t>BNDD</t>
  </si>
  <si>
    <t>BNLD</t>
  </si>
  <si>
    <t>BNPA</t>
  </si>
  <si>
    <t>BNPC</t>
  </si>
  <si>
    <t>BNPF</t>
  </si>
  <si>
    <t>BNPL</t>
  </si>
  <si>
    <t>BNPP</t>
  </si>
  <si>
    <t>BNPS</t>
  </si>
  <si>
    <t>BNPX</t>
  </si>
  <si>
    <t>BNSX</t>
  </si>
  <si>
    <t>BNTW</t>
  </si>
  <si>
    <t>BNYC</t>
  </si>
  <si>
    <t>BOAL</t>
  </si>
  <si>
    <t>BOAT</t>
  </si>
  <si>
    <t>BOCF</t>
  </si>
  <si>
    <t>BOFS</t>
  </si>
  <si>
    <t>BOND</t>
  </si>
  <si>
    <t>BOSC</t>
  </si>
  <si>
    <t>BOSD</t>
  </si>
  <si>
    <t>BOSP</t>
  </si>
  <si>
    <t>BOTC</t>
  </si>
  <si>
    <t>BOTE</t>
  </si>
  <si>
    <t>BOTV</t>
  </si>
  <si>
    <t>BOVA</t>
  </si>
  <si>
    <t>BOVM</t>
  </si>
  <si>
    <t>BPAS</t>
  </si>
  <si>
    <t>BPKO</t>
  </si>
  <si>
    <t>BPLC</t>
  </si>
  <si>
    <t>BPOL</t>
  </si>
  <si>
    <t>BPSX</t>
  </si>
  <si>
    <t>BRDE</t>
  </si>
  <si>
    <t>BRDL</t>
  </si>
  <si>
    <t>BRDS</t>
  </si>
  <si>
    <t>BREA</t>
  </si>
  <si>
    <t>BRED</t>
  </si>
  <si>
    <t>BRFQ</t>
  </si>
  <si>
    <t>BRGA</t>
  </si>
  <si>
    <t>BRIX</t>
  </si>
  <si>
    <t>BRMF</t>
  </si>
  <si>
    <t>BRNX</t>
  </si>
  <si>
    <t>BSAB</t>
  </si>
  <si>
    <t>BSEX</t>
  </si>
  <si>
    <t>BSFX</t>
  </si>
  <si>
    <t>BSLB</t>
  </si>
  <si>
    <t>BSME</t>
  </si>
  <si>
    <t>BSPL</t>
  </si>
  <si>
    <t>BSTX</t>
  </si>
  <si>
    <t>BTAM</t>
  </si>
  <si>
    <t>BTBS</t>
  </si>
  <si>
    <t>BTEC</t>
  </si>
  <si>
    <t>BTEE</t>
  </si>
  <si>
    <t>BTEQ</t>
  </si>
  <si>
    <t>BTFE</t>
  </si>
  <si>
    <t>BTLX</t>
  </si>
  <si>
    <t>BTNL</t>
  </si>
  <si>
    <t>BTQE</t>
  </si>
  <si>
    <t>BTQG</t>
  </si>
  <si>
    <t>BTRL</t>
  </si>
  <si>
    <t>BTUN</t>
  </si>
  <si>
    <t>BULK</t>
  </si>
  <si>
    <t>BURG</t>
  </si>
  <si>
    <t>BURM</t>
  </si>
  <si>
    <t>BUYN</t>
  </si>
  <si>
    <t>BVCA</t>
  </si>
  <si>
    <t>BVMF</t>
  </si>
  <si>
    <t>BVUK</t>
  </si>
  <si>
    <t>BVUR</t>
  </si>
  <si>
    <t>BVUS</t>
  </si>
  <si>
    <t>BYXD</t>
  </si>
  <si>
    <t>BZXD</t>
  </si>
  <si>
    <t>C2OX</t>
  </si>
  <si>
    <t>CABK</t>
  </si>
  <si>
    <t>CABV</t>
  </si>
  <si>
    <t>CAES</t>
  </si>
  <si>
    <t>CALH</t>
  </si>
  <si>
    <t>CAND</t>
  </si>
  <si>
    <t>CANX</t>
  </si>
  <si>
    <t>CAPA</t>
  </si>
  <si>
    <t>CAPI</t>
  </si>
  <si>
    <t>CAPL</t>
  </si>
  <si>
    <t>CASI</t>
  </si>
  <si>
    <t>CATS</t>
  </si>
  <si>
    <t>CAVD</t>
  </si>
  <si>
    <t>CAVE</t>
  </si>
  <si>
    <t>CAZE</t>
  </si>
  <si>
    <t>CBAE</t>
  </si>
  <si>
    <t>CBAL</t>
  </si>
  <si>
    <t>CBKA</t>
  </si>
  <si>
    <t>CBKC</t>
  </si>
  <si>
    <t>CBKD</t>
  </si>
  <si>
    <t>CBKE</t>
  </si>
  <si>
    <t>CBKF</t>
  </si>
  <si>
    <t>CBKG</t>
  </si>
  <si>
    <t>CBKS</t>
  </si>
  <si>
    <t>CBLC</t>
  </si>
  <si>
    <t>CBNL</t>
  </si>
  <si>
    <t>CBOE</t>
  </si>
  <si>
    <t>CBSK</t>
  </si>
  <si>
    <t>CBSX</t>
  </si>
  <si>
    <t>CBTS</t>
  </si>
  <si>
    <t>CCEU</t>
  </si>
  <si>
    <t>CCEX</t>
  </si>
  <si>
    <t>CCFE</t>
  </si>
  <si>
    <t>CCFX</t>
  </si>
  <si>
    <t>CCLX</t>
  </si>
  <si>
    <t>CCML</t>
  </si>
  <si>
    <t>CCMS</t>
  </si>
  <si>
    <t>CCMX</t>
  </si>
  <si>
    <t>CCO2</t>
  </si>
  <si>
    <t>CCRM</t>
  </si>
  <si>
    <t>CCXE</t>
  </si>
  <si>
    <t>CDED</t>
  </si>
  <si>
    <t>CDEL</t>
  </si>
  <si>
    <t>CDSI</t>
  </si>
  <si>
    <t>CDSL</t>
  </si>
  <si>
    <t>CECA</t>
  </si>
  <si>
    <t>CECS</t>
  </si>
  <si>
    <t>CEDX</t>
  </si>
  <si>
    <t>CELP</t>
  </si>
  <si>
    <t>CEPL</t>
  </si>
  <si>
    <t>CEPU</t>
  </si>
  <si>
    <t>CESI</t>
  </si>
  <si>
    <t>CETI</t>
  </si>
  <si>
    <t>CETO</t>
  </si>
  <si>
    <t>CEUD</t>
  </si>
  <si>
    <t>CEUE</t>
  </si>
  <si>
    <t>CEUO</t>
  </si>
  <si>
    <t>CEUX</t>
  </si>
  <si>
    <t>CFAU</t>
  </si>
  <si>
    <t>CFBC</t>
  </si>
  <si>
    <t>CFHK</t>
  </si>
  <si>
    <t>CFIC</t>
  </si>
  <si>
    <t>CFIF</t>
  </si>
  <si>
    <t>CFIL</t>
  </si>
  <si>
    <t>CFJP</t>
  </si>
  <si>
    <t>CFTW</t>
  </si>
  <si>
    <t>CGCM</t>
  </si>
  <si>
    <t>CGDB</t>
  </si>
  <si>
    <t>CGEB</t>
  </si>
  <si>
    <t>CGEC</t>
  </si>
  <si>
    <t>CGEE</t>
  </si>
  <si>
    <t>CGET</t>
  </si>
  <si>
    <t>CGGD</t>
  </si>
  <si>
    <t>CGIT</t>
  </si>
  <si>
    <t>CGMA</t>
  </si>
  <si>
    <t>CGMC</t>
  </si>
  <si>
    <t>CGMD</t>
  </si>
  <si>
    <t>CGME</t>
  </si>
  <si>
    <t>CGMG</t>
  </si>
  <si>
    <t>CGMH</t>
  </si>
  <si>
    <t>CGMI</t>
  </si>
  <si>
    <t>CGML</t>
  </si>
  <si>
    <t>CGMT</t>
  </si>
  <si>
    <t>CGMU</t>
  </si>
  <si>
    <t>CGMX</t>
  </si>
  <si>
    <t>CGND</t>
  </si>
  <si>
    <t>CGQD</t>
  </si>
  <si>
    <t>CGQT</t>
  </si>
  <si>
    <t>CGTR</t>
  </si>
  <si>
    <t>CGXS</t>
  </si>
  <si>
    <t>CHEV</t>
  </si>
  <si>
    <t>CHIA</t>
  </si>
  <si>
    <t>CHIC</t>
  </si>
  <si>
    <t>CHID</t>
  </si>
  <si>
    <t>CHIE</t>
  </si>
  <si>
    <t>CHIJ</t>
  </si>
  <si>
    <t>CHIO</t>
  </si>
  <si>
    <t>CHIS</t>
  </si>
  <si>
    <t>CHIV</t>
  </si>
  <si>
    <t>CHIX</t>
  </si>
  <si>
    <t>CHIY</t>
  </si>
  <si>
    <t>CIBC</t>
  </si>
  <si>
    <t>CIBH</t>
  </si>
  <si>
    <t>CIBP</t>
  </si>
  <si>
    <t>CICX</t>
  </si>
  <si>
    <t>CILH</t>
  </si>
  <si>
    <t>CIMA</t>
  </si>
  <si>
    <t>CIMB</t>
  </si>
  <si>
    <t>CIMD</t>
  </si>
  <si>
    <t>CIME</t>
  </si>
  <si>
    <t>CIMV</t>
  </si>
  <si>
    <t>CIOI</t>
  </si>
  <si>
    <t>CISD</t>
  </si>
  <si>
    <t>CITD</t>
  </si>
  <si>
    <t>CITX</t>
  </si>
  <si>
    <t>CLAU</t>
  </si>
  <si>
    <t>CLCH</t>
  </si>
  <si>
    <t>CLHK</t>
  </si>
  <si>
    <t>CLJP</t>
  </si>
  <si>
    <t>CLMX</t>
  </si>
  <si>
    <t>CLPH</t>
  </si>
  <si>
    <t>CLST</t>
  </si>
  <si>
    <t>CLTD</t>
  </si>
  <si>
    <t>CLVE</t>
  </si>
  <si>
    <t>CMAP</t>
  </si>
  <si>
    <t>CMCI</t>
  </si>
  <si>
    <t>CMCM</t>
  </si>
  <si>
    <t>CMEC</t>
  </si>
  <si>
    <t>CMED</t>
  </si>
  <si>
    <t>CMEE</t>
  </si>
  <si>
    <t>CMES</t>
  </si>
  <si>
    <t>CMET</t>
  </si>
  <si>
    <t>CMMT</t>
  </si>
  <si>
    <t>CMSF</t>
  </si>
  <si>
    <t>CMTS</t>
  </si>
  <si>
    <t>CNOD</t>
  </si>
  <si>
    <t>CNSI</t>
  </si>
  <si>
    <t>COAL</t>
  </si>
  <si>
    <t>CODA</t>
  </si>
  <si>
    <t>COHR</t>
  </si>
  <si>
    <t>COMG</t>
  </si>
  <si>
    <t>COMM</t>
  </si>
  <si>
    <t>CONC</t>
  </si>
  <si>
    <t>CONE</t>
  </si>
  <si>
    <t>CORE</t>
  </si>
  <si>
    <t>COTC</t>
  </si>
  <si>
    <t>CPGX</t>
  </si>
  <si>
    <t>CPTX</t>
  </si>
  <si>
    <t>CRDL</t>
  </si>
  <si>
    <t>CRED</t>
  </si>
  <si>
    <t>CREM</t>
  </si>
  <si>
    <t>CRYD</t>
  </si>
  <si>
    <t>CRYP</t>
  </si>
  <si>
    <t>CRYX</t>
  </si>
  <si>
    <t>CSAG</t>
  </si>
  <si>
    <t>CSAS</t>
  </si>
  <si>
    <t>CSAU</t>
  </si>
  <si>
    <t>CSBX</t>
  </si>
  <si>
    <t>CSCF</t>
  </si>
  <si>
    <t>CSCL</t>
  </si>
  <si>
    <t>CSDA</t>
  </si>
  <si>
    <t>CSE2</t>
  </si>
  <si>
    <t>CSEC</t>
  </si>
  <si>
    <t>CSEU</t>
  </si>
  <si>
    <t>CSFB</t>
  </si>
  <si>
    <t>CSGI</t>
  </si>
  <si>
    <t>CSHK</t>
  </si>
  <si>
    <t>CSIN</t>
  </si>
  <si>
    <t>CSJP</t>
  </si>
  <si>
    <t>CSLB</t>
  </si>
  <si>
    <t>CSLP</t>
  </si>
  <si>
    <t>CSMD</t>
  </si>
  <si>
    <t>CSOB</t>
  </si>
  <si>
    <t>CSOT</t>
  </si>
  <si>
    <t>CSSI</t>
  </si>
  <si>
    <t>CSSX</t>
  </si>
  <si>
    <t>CSTO</t>
  </si>
  <si>
    <t>CSVW</t>
  </si>
  <si>
    <t>CSZH</t>
  </si>
  <si>
    <t>CTWO</t>
  </si>
  <si>
    <t>CURX</t>
  </si>
  <si>
    <t>CXAB</t>
  </si>
  <si>
    <t>CXAC</t>
  </si>
  <si>
    <t>CXAF</t>
  </si>
  <si>
    <t>CXAM</t>
  </si>
  <si>
    <t>CXAN</t>
  </si>
  <si>
    <t>CXAP</t>
  </si>
  <si>
    <t>CXAQ</t>
  </si>
  <si>
    <t>CXAR</t>
  </si>
  <si>
    <t>CXAV</t>
  </si>
  <si>
    <t>CXAW</t>
  </si>
  <si>
    <t>CXAI</t>
  </si>
  <si>
    <t>CXOT</t>
  </si>
  <si>
    <t>CXRT</t>
  </si>
  <si>
    <t>DAIW</t>
  </si>
  <si>
    <t>DAMP</t>
  </si>
  <si>
    <t>DAPA</t>
  </si>
  <si>
    <t>DASH</t>
  </si>
  <si>
    <t>DASI</t>
  </si>
  <si>
    <t>DAUK</t>
  </si>
  <si>
    <t>DAVY</t>
  </si>
  <si>
    <t>DBAB</t>
  </si>
  <si>
    <t>DBAG</t>
  </si>
  <si>
    <t>DBCR</t>
  </si>
  <si>
    <t>DBCX</t>
  </si>
  <si>
    <t>DBDC</t>
  </si>
  <si>
    <t>DBDX</t>
  </si>
  <si>
    <t>DBES</t>
  </si>
  <si>
    <t>DBHK</t>
  </si>
  <si>
    <t>DBIX</t>
  </si>
  <si>
    <t>DBLN</t>
  </si>
  <si>
    <t>DBLX</t>
  </si>
  <si>
    <t>DBMO</t>
  </si>
  <si>
    <t>DBOX</t>
  </si>
  <si>
    <t>DBSE</t>
  </si>
  <si>
    <t>DBSX</t>
  </si>
  <si>
    <t>DBVX</t>
  </si>
  <si>
    <t>DCSE</t>
  </si>
  <si>
    <t>DCSX</t>
  </si>
  <si>
    <t>DDTX</t>
  </si>
  <si>
    <t>DEAL</t>
  </si>
  <si>
    <t>DEKA</t>
  </si>
  <si>
    <t>DEXE</t>
  </si>
  <si>
    <t>DGCX</t>
  </si>
  <si>
    <t>DHEL</t>
  </si>
  <si>
    <t>DHLX</t>
  </si>
  <si>
    <t>DICE</t>
  </si>
  <si>
    <t>DIFX</t>
  </si>
  <si>
    <t>DKED</t>
  </si>
  <si>
    <t>DKFI</t>
  </si>
  <si>
    <t>DKOB</t>
  </si>
  <si>
    <t>DKTC</t>
  </si>
  <si>
    <t>DKWB</t>
  </si>
  <si>
    <t>DNDK</t>
  </si>
  <si>
    <t>DNFI</t>
  </si>
  <si>
    <t>DNIS</t>
  </si>
  <si>
    <t>DNSE</t>
  </si>
  <si>
    <t>DOSE</t>
  </si>
  <si>
    <t>DOTS</t>
  </si>
  <si>
    <t>DOWE</t>
  </si>
  <si>
    <t>DOWG</t>
  </si>
  <si>
    <t>DOWM</t>
  </si>
  <si>
    <t>DRCT</t>
  </si>
  <si>
    <t>DRSP</t>
  </si>
  <si>
    <t>DSMD</t>
  </si>
  <si>
    <t>DSME</t>
  </si>
  <si>
    <t>DSTO</t>
  </si>
  <si>
    <t>DUMX</t>
  </si>
  <si>
    <t>DUSA</t>
  </si>
  <si>
    <t>DUSB</t>
  </si>
  <si>
    <t>DUSC</t>
  </si>
  <si>
    <t>DUSD</t>
  </si>
  <si>
    <t>DVFX</t>
  </si>
  <si>
    <t>DWFI</t>
  </si>
  <si>
    <t>DWSF</t>
  </si>
  <si>
    <t>DZBK</t>
  </si>
  <si>
    <t>EACM</t>
  </si>
  <si>
    <t>EBHU</t>
  </si>
  <si>
    <t>EBLX</t>
  </si>
  <si>
    <t>EBMX</t>
  </si>
  <si>
    <t>EBON</t>
  </si>
  <si>
    <t>EBRA</t>
  </si>
  <si>
    <t>EBSC</t>
  </si>
  <si>
    <t>EBSD</t>
  </si>
  <si>
    <t>EBSF</t>
  </si>
  <si>
    <t>EBSI</t>
  </si>
  <si>
    <t>EBSM</t>
  </si>
  <si>
    <t>EBSN</t>
  </si>
  <si>
    <t>EBSO</t>
  </si>
  <si>
    <t>EBSS</t>
  </si>
  <si>
    <t>EBSX</t>
  </si>
  <si>
    <t>EBXV</t>
  </si>
  <si>
    <t>ECAG</t>
  </si>
  <si>
    <t>ECAL</t>
  </si>
  <si>
    <t>ECEU</t>
  </si>
  <si>
    <t>ECGS</t>
  </si>
  <si>
    <t>ECHO</t>
  </si>
  <si>
    <t>ECNL</t>
  </si>
  <si>
    <t>ECSL</t>
  </si>
  <si>
    <t>ECXE</t>
  </si>
  <si>
    <t>EDBT</t>
  </si>
  <si>
    <t>EDDP</t>
  </si>
  <si>
    <t>EDGA</t>
  </si>
  <si>
    <t>EDGD</t>
  </si>
  <si>
    <t>EDGE</t>
  </si>
  <si>
    <t>EDGL</t>
  </si>
  <si>
    <t>EDGO</t>
  </si>
  <si>
    <t>EDGX</t>
  </si>
  <si>
    <t>EDRF</t>
  </si>
  <si>
    <t>EEAL</t>
  </si>
  <si>
    <t>EESE</t>
  </si>
  <si>
    <t>EFTP</t>
  </si>
  <si>
    <t>EGMT</t>
  </si>
  <si>
    <t>EGSI</t>
  </si>
  <si>
    <t>EIXE</t>
  </si>
  <si>
    <t>ELEU</t>
  </si>
  <si>
    <t>ELIX</t>
  </si>
  <si>
    <t>ELNO</t>
  </si>
  <si>
    <t>ELSE</t>
  </si>
  <si>
    <t>ELUK</t>
  </si>
  <si>
    <t>ELXE</t>
  </si>
  <si>
    <t>EMBX</t>
  </si>
  <si>
    <t>EMCE</t>
  </si>
  <si>
    <t>EMCH</t>
  </si>
  <si>
    <t>EMDR</t>
  </si>
  <si>
    <t>EMIB</t>
  </si>
  <si>
    <t>EMID</t>
  </si>
  <si>
    <t>EMIR</t>
  </si>
  <si>
    <t>EMLD</t>
  </si>
  <si>
    <t>EMTF</t>
  </si>
  <si>
    <t>EMTS</t>
  </si>
  <si>
    <t>ENAX</t>
  </si>
  <si>
    <t>ENCL</t>
  </si>
  <si>
    <t>ENMS</t>
  </si>
  <si>
    <t>ENSL</t>
  </si>
  <si>
    <t>ENSX</t>
  </si>
  <si>
    <t>ENSY</t>
  </si>
  <si>
    <t>ENTW</t>
  </si>
  <si>
    <t>ENXB</t>
  </si>
  <si>
    <t>ENXL</t>
  </si>
  <si>
    <t>EOTC</t>
  </si>
  <si>
    <t>EPEX</t>
  </si>
  <si>
    <t>EPRD</t>
  </si>
  <si>
    <t>EPRL</t>
  </si>
  <si>
    <t>EQCA</t>
  </si>
  <si>
    <t>EQIE</t>
  </si>
  <si>
    <t>EQLD</t>
  </si>
  <si>
    <t>EQOC</t>
  </si>
  <si>
    <t>EQOD</t>
  </si>
  <si>
    <t>EQOS</t>
  </si>
  <si>
    <t>EQSE</t>
  </si>
  <si>
    <t>EQSL</t>
  </si>
  <si>
    <t>EQTA</t>
  </si>
  <si>
    <t>EQTB</t>
  </si>
  <si>
    <t>EQTC</t>
  </si>
  <si>
    <t>EQTD</t>
  </si>
  <si>
    <t>EQUS</t>
  </si>
  <si>
    <t>EQWB</t>
  </si>
  <si>
    <t>ERBX</t>
  </si>
  <si>
    <t>ERFQ</t>
  </si>
  <si>
    <t>ERIS</t>
  </si>
  <si>
    <t>ERST</t>
  </si>
  <si>
    <t>ESLO</t>
  </si>
  <si>
    <t>ESPD</t>
  </si>
  <si>
    <t>ESTO</t>
  </si>
  <si>
    <t>ETFP</t>
  </si>
  <si>
    <t>ETLX</t>
  </si>
  <si>
    <t>ETPA</t>
  </si>
  <si>
    <t>ETSC</t>
  </si>
  <si>
    <t>EUAX</t>
  </si>
  <si>
    <t>EUCC</t>
  </si>
  <si>
    <t>EUCH</t>
  </si>
  <si>
    <t>EUFN</t>
  </si>
  <si>
    <t>EUOB</t>
  </si>
  <si>
    <t>EURM</t>
  </si>
  <si>
    <t>EUSC</t>
  </si>
  <si>
    <t>EUSP</t>
  </si>
  <si>
    <t>EUWA</t>
  </si>
  <si>
    <t>EUWB</t>
  </si>
  <si>
    <t>EUWX</t>
  </si>
  <si>
    <t>EVOL</t>
  </si>
  <si>
    <t>EWRM</t>
  </si>
  <si>
    <t>EWSM</t>
  </si>
  <si>
    <t>EXAA</t>
  </si>
  <si>
    <t>EXBO</t>
  </si>
  <si>
    <t>EXCP</t>
  </si>
  <si>
    <t>EXDC</t>
  </si>
  <si>
    <t>EXEU</t>
  </si>
  <si>
    <t>EXGM</t>
  </si>
  <si>
    <t>EXLP</t>
  </si>
  <si>
    <t>EXMP</t>
  </si>
  <si>
    <t>EXOR</t>
  </si>
  <si>
    <t>EXOT</t>
  </si>
  <si>
    <t>EXPA</t>
  </si>
  <si>
    <t>EXPM</t>
  </si>
  <si>
    <t>EXSB</t>
  </si>
  <si>
    <t>EXSD</t>
  </si>
  <si>
    <t>EXSE</t>
  </si>
  <si>
    <t>EXSF</t>
  </si>
  <si>
    <t>EXSH</t>
  </si>
  <si>
    <t>EXSI</t>
  </si>
  <si>
    <t>EXSP</t>
  </si>
  <si>
    <t>EXSY</t>
  </si>
  <si>
    <t>EXTR</t>
  </si>
  <si>
    <t>EXVP</t>
  </si>
  <si>
    <t>EXYY</t>
  </si>
  <si>
    <t>FAIR</t>
  </si>
  <si>
    <t>FAST</t>
  </si>
  <si>
    <t>FBSI</t>
  </si>
  <si>
    <t>FCBT</t>
  </si>
  <si>
    <t>FCME</t>
  </si>
  <si>
    <t>FGEX</t>
  </si>
  <si>
    <t>FICO</t>
  </si>
  <si>
    <t>FICX</t>
  </si>
  <si>
    <t>FIED</t>
  </si>
  <si>
    <t>FINC</t>
  </si>
  <si>
    <t>FINN</t>
  </si>
  <si>
    <t>FINO</t>
  </si>
  <si>
    <t>FINR</t>
  </si>
  <si>
    <t>FINY</t>
  </si>
  <si>
    <t>FISH</t>
  </si>
  <si>
    <t>FISU</t>
  </si>
  <si>
    <t>FLTB</t>
  </si>
  <si>
    <t>FLTR</t>
  </si>
  <si>
    <t>FLWX</t>
  </si>
  <si>
    <t>FMTS</t>
  </si>
  <si>
    <t>FNCS</t>
  </si>
  <si>
    <t>FNDK</t>
  </si>
  <si>
    <t>FNEE</t>
  </si>
  <si>
    <t>FNFI</t>
  </si>
  <si>
    <t>FNFT</t>
  </si>
  <si>
    <t>FNFX</t>
  </si>
  <si>
    <t>FNIS</t>
  </si>
  <si>
    <t>FNIX</t>
  </si>
  <si>
    <t>FNLT</t>
  </si>
  <si>
    <t>FNLV</t>
  </si>
  <si>
    <t>FNSE</t>
  </si>
  <si>
    <t>FNUK</t>
  </si>
  <si>
    <t>FNXB</t>
  </si>
  <si>
    <t>FPWB</t>
  </si>
  <si>
    <t>FRAA</t>
  </si>
  <si>
    <t>FRAB</t>
  </si>
  <si>
    <t>FRAD</t>
  </si>
  <si>
    <t>FRAS</t>
  </si>
  <si>
    <t>FRAU</t>
  </si>
  <si>
    <t>FRAV</t>
  </si>
  <si>
    <t>FRAW</t>
  </si>
  <si>
    <t>FREI</t>
  </si>
  <si>
    <t>FREX</t>
  </si>
  <si>
    <t>FRRF</t>
  </si>
  <si>
    <t>FRTE</t>
  </si>
  <si>
    <t>FSEF</t>
  </si>
  <si>
    <t>FSHX</t>
  </si>
  <si>
    <t>FSME</t>
  </si>
  <si>
    <t>FTFM</t>
  </si>
  <si>
    <t>FTFS</t>
  </si>
  <si>
    <t>FTUS</t>
  </si>
  <si>
    <t>FUSD</t>
  </si>
  <si>
    <t>FXAL</t>
  </si>
  <si>
    <t>FXCL</t>
  </si>
  <si>
    <t>FXCM</t>
  </si>
  <si>
    <t>FXFM</t>
  </si>
  <si>
    <t>FXGB</t>
  </si>
  <si>
    <t>FXMT</t>
  </si>
  <si>
    <t>FXNM</t>
  </si>
  <si>
    <t>FXOP</t>
  </si>
  <si>
    <t>FXPS</t>
  </si>
  <si>
    <t>FXRQ</t>
  </si>
  <si>
    <t>FXRS</t>
  </si>
  <si>
    <t>FXSM</t>
  </si>
  <si>
    <t>FXSW</t>
  </si>
  <si>
    <t>G1XX</t>
  </si>
  <si>
    <t>GBOB</t>
  </si>
  <si>
    <t>GBOT</t>
  </si>
  <si>
    <t>GBSI</t>
  </si>
  <si>
    <t>GBUL</t>
  </si>
  <si>
    <t>GBWB</t>
  </si>
  <si>
    <t>GEMX</t>
  </si>
  <si>
    <t>GETB</t>
  </si>
  <si>
    <t>GFAM</t>
  </si>
  <si>
    <t>GFAU</t>
  </si>
  <si>
    <t>GFBM</t>
  </si>
  <si>
    <t>GFBO</t>
  </si>
  <si>
    <t>GFIA</t>
  </si>
  <si>
    <t>GFIB</t>
  </si>
  <si>
    <t>GFIC</t>
  </si>
  <si>
    <t>GFIF</t>
  </si>
  <si>
    <t>GFIM</t>
  </si>
  <si>
    <t>GFIN</t>
  </si>
  <si>
    <t>GFIR</t>
  </si>
  <si>
    <t>GFKS</t>
  </si>
  <si>
    <t>GFOX</t>
  </si>
  <si>
    <t>GFPO</t>
  </si>
  <si>
    <t>GFSM</t>
  </si>
  <si>
    <t>GFSO</t>
  </si>
  <si>
    <t>GIPB</t>
  </si>
  <si>
    <t>GLBX</t>
  </si>
  <si>
    <t>GLLC</t>
  </si>
  <si>
    <t>GLMX</t>
  </si>
  <si>
    <t>GLOM</t>
  </si>
  <si>
    <t>GLPS</t>
  </si>
  <si>
    <t>GLPX</t>
  </si>
  <si>
    <t>GMBG</t>
  </si>
  <si>
    <t>GMEG</t>
  </si>
  <si>
    <t>GMEO</t>
  </si>
  <si>
    <t>GMES</t>
  </si>
  <si>
    <t>GMEX</t>
  </si>
  <si>
    <t>GMGD</t>
  </si>
  <si>
    <t>GMGE</t>
  </si>
  <si>
    <t>GMGL</t>
  </si>
  <si>
    <t>GMNI</t>
  </si>
  <si>
    <t>GMTF</t>
  </si>
  <si>
    <t>GMTS</t>
  </si>
  <si>
    <t>GOTC</t>
  </si>
  <si>
    <t>GOVX</t>
  </si>
  <si>
    <t>GPBC</t>
  </si>
  <si>
    <t>GREE</t>
  </si>
  <si>
    <t>GRIF</t>
  </si>
  <si>
    <t>GRIO</t>
  </si>
  <si>
    <t>GROW</t>
  </si>
  <si>
    <t>GRSE</t>
  </si>
  <si>
    <t>GSAL</t>
  </si>
  <si>
    <t>GSBE</t>
  </si>
  <si>
    <t>GSBX</t>
  </si>
  <si>
    <t>GSCI</t>
  </si>
  <si>
    <t>GSCO</t>
  </si>
  <si>
    <t>GSEF</t>
  </si>
  <si>
    <t>GSEI</t>
  </si>
  <si>
    <t>GSIB</t>
  </si>
  <si>
    <t>GSIL</t>
  </si>
  <si>
    <t>GSPL</t>
  </si>
  <si>
    <t>GSPX</t>
  </si>
  <si>
    <t>GSSI</t>
  </si>
  <si>
    <t>GSXC</t>
  </si>
  <si>
    <t>GSXH</t>
  </si>
  <si>
    <t>GSXK</t>
  </si>
  <si>
    <t>GSXL</t>
  </si>
  <si>
    <t>GSXT</t>
  </si>
  <si>
    <t>GTCO</t>
  </si>
  <si>
    <t>GTSX</t>
  </si>
  <si>
    <t>GTXE</t>
  </si>
  <si>
    <t>GTXS</t>
  </si>
  <si>
    <t>GXGF</t>
  </si>
  <si>
    <t>GXGM</t>
  </si>
  <si>
    <t>GXGR</t>
  </si>
  <si>
    <t>GXMA</t>
  </si>
  <si>
    <t>HAMA</t>
  </si>
  <si>
    <t>HAMB</t>
  </si>
  <si>
    <t>HAML</t>
  </si>
  <si>
    <t>HAMM</t>
  </si>
  <si>
    <t>HAMN</t>
  </si>
  <si>
    <t>HANA</t>
  </si>
  <si>
    <t>HANB</t>
  </si>
  <si>
    <t>HBFR</t>
  </si>
  <si>
    <t>HBPL</t>
  </si>
  <si>
    <t>HCER</t>
  </si>
  <si>
    <t>HCHC</t>
  </si>
  <si>
    <t>HDAT</t>
  </si>
  <si>
    <t>HEDE</t>
  </si>
  <si>
    <t>HEGX</t>
  </si>
  <si>
    <t>HELA</t>
  </si>
  <si>
    <t>HEMO</t>
  </si>
  <si>
    <t>HESP</t>
  </si>
  <si>
    <t>HGSP</t>
  </si>
  <si>
    <t>HKME</t>
  </si>
  <si>
    <t>HMOD</t>
  </si>
  <si>
    <t>HMTF</t>
  </si>
  <si>
    <t>HOTC</t>
  </si>
  <si>
    <t>HPCO</t>
  </si>
  <si>
    <t>HPCS</t>
  </si>
  <si>
    <t>HPCV</t>
  </si>
  <si>
    <t>HPCX</t>
  </si>
  <si>
    <t>HPPO</t>
  </si>
  <si>
    <t>HPSO</t>
  </si>
  <si>
    <t>HPSX</t>
  </si>
  <si>
    <t>HREU</t>
  </si>
  <si>
    <t>HRFQ</t>
  </si>
  <si>
    <t>HRSI</t>
  </si>
  <si>
    <t>HRTF</t>
  </si>
  <si>
    <t>HRTX</t>
  </si>
  <si>
    <t>HSBC</t>
  </si>
  <si>
    <t>HSBT</t>
  </si>
  <si>
    <t>HSFX</t>
  </si>
  <si>
    <t>HSTC</t>
  </si>
  <si>
    <t>HSXA</t>
  </si>
  <si>
    <t>HSXE</t>
  </si>
  <si>
    <t>HUDX</t>
  </si>
  <si>
    <t>HUNG</t>
  </si>
  <si>
    <t>HUPX</t>
  </si>
  <si>
    <t>IATS</t>
  </si>
  <si>
    <t>IBAL</t>
  </si>
  <si>
    <t>IBEQ</t>
  </si>
  <si>
    <t>IBER</t>
  </si>
  <si>
    <t>IBEX</t>
  </si>
  <si>
    <t>IBGH</t>
  </si>
  <si>
    <t>IBIS</t>
  </si>
  <si>
    <t>IBLX</t>
  </si>
  <si>
    <t>IBSI</t>
  </si>
  <si>
    <t>IBUL</t>
  </si>
  <si>
    <t>ICAH</t>
  </si>
  <si>
    <t>ICAP</t>
  </si>
  <si>
    <t>ICAS</t>
  </si>
  <si>
    <t>ICAT</t>
  </si>
  <si>
    <t>ICBX</t>
  </si>
  <si>
    <t>ICDX</t>
  </si>
  <si>
    <t>ICEL</t>
  </si>
  <si>
    <t>ICEN</t>
  </si>
  <si>
    <t>ICEO</t>
  </si>
  <si>
    <t>ICES</t>
  </si>
  <si>
    <t>ICEU</t>
  </si>
  <si>
    <t>ICHK</t>
  </si>
  <si>
    <t>ICKR</t>
  </si>
  <si>
    <t>ICOR</t>
  </si>
  <si>
    <t>ICOT</t>
  </si>
  <si>
    <t>ICPM</t>
  </si>
  <si>
    <t>ICRO</t>
  </si>
  <si>
    <t>ICSE</t>
  </si>
  <si>
    <t>ICSH</t>
  </si>
  <si>
    <t>ICSU</t>
  </si>
  <si>
    <t>ICSZ</t>
  </si>
  <si>
    <t>ICTQ</t>
  </si>
  <si>
    <t>ICTW</t>
  </si>
  <si>
    <t>ICUR</t>
  </si>
  <si>
    <t>ICUS</t>
  </si>
  <si>
    <t>ICXL</t>
  </si>
  <si>
    <t>ICXR</t>
  </si>
  <si>
    <t>IDXM</t>
  </si>
  <si>
    <t>IEBS</t>
  </si>
  <si>
    <t>IECE</t>
  </si>
  <si>
    <t>IECL</t>
  </si>
  <si>
    <t>IENG</t>
  </si>
  <si>
    <t>IEPA</t>
  </si>
  <si>
    <t>IEXC</t>
  </si>
  <si>
    <t>IEXD</t>
  </si>
  <si>
    <t>IEXG</t>
  </si>
  <si>
    <t>IFAD</t>
  </si>
  <si>
    <t>IFBX</t>
  </si>
  <si>
    <t>IFCA</t>
  </si>
  <si>
    <t>IFED</t>
  </si>
  <si>
    <t>IFEN</t>
  </si>
  <si>
    <t>IFEU</t>
  </si>
  <si>
    <t>IFLL</t>
  </si>
  <si>
    <t>IFLO</t>
  </si>
  <si>
    <t>IFLS</t>
  </si>
  <si>
    <t>IFLX</t>
  </si>
  <si>
    <t>IFSG</t>
  </si>
  <si>
    <t>IFSM</t>
  </si>
  <si>
    <t>IFUS</t>
  </si>
  <si>
    <t>IFUT</t>
  </si>
  <si>
    <t>IFXA</t>
  </si>
  <si>
    <t>IFXC</t>
  </si>
  <si>
    <t>IFXR</t>
  </si>
  <si>
    <t>IGDL</t>
  </si>
  <si>
    <t>IIDX</t>
  </si>
  <si>
    <t>IINX</t>
  </si>
  <si>
    <t>IKBS</t>
  </si>
  <si>
    <t>ILCM</t>
  </si>
  <si>
    <t>IMAG</t>
  </si>
  <si>
    <t>IMBD</t>
  </si>
  <si>
    <t>IMCC</t>
  </si>
  <si>
    <t>IMCD</t>
  </si>
  <si>
    <t>IMCE</t>
  </si>
  <si>
    <t>IMCG</t>
  </si>
  <si>
    <t>IMCM</t>
  </si>
  <si>
    <t>IMCO</t>
  </si>
  <si>
    <t>IMCR</t>
  </si>
  <si>
    <t>IMCS</t>
  </si>
  <si>
    <t>IMCT</t>
  </si>
  <si>
    <t>IMED</t>
  </si>
  <si>
    <t>IMEN</t>
  </si>
  <si>
    <t>IMEQ</t>
  </si>
  <si>
    <t>IMET</t>
  </si>
  <si>
    <t>IMEX</t>
  </si>
  <si>
    <t>IMFD</t>
  </si>
  <si>
    <t>IMFX</t>
  </si>
  <si>
    <t>IMGB</t>
  </si>
  <si>
    <t>IMGI</t>
  </si>
  <si>
    <t>IMIR</t>
  </si>
  <si>
    <t>IMMH</t>
  </si>
  <si>
    <t>IMMM</t>
  </si>
  <si>
    <t>IMRD</t>
  </si>
  <si>
    <t>IMSB</t>
  </si>
  <si>
    <t>IMTF</t>
  </si>
  <si>
    <t>IMTS</t>
  </si>
  <si>
    <t>INCA</t>
  </si>
  <si>
    <t>INCR</t>
  </si>
  <si>
    <t>INGB</t>
  </si>
  <si>
    <t>INGE</t>
  </si>
  <si>
    <t>INGF</t>
  </si>
  <si>
    <t>INGU</t>
  </si>
  <si>
    <t>INGW</t>
  </si>
  <si>
    <t>INSE</t>
  </si>
  <si>
    <t>INTL</t>
  </si>
  <si>
    <t>INVE</t>
  </si>
  <si>
    <t>IOCD</t>
  </si>
  <si>
    <t>IOED</t>
  </si>
  <si>
    <t>IOFB</t>
  </si>
  <si>
    <t>IOFI</t>
  </si>
  <si>
    <t>IOFX</t>
  </si>
  <si>
    <t>IOGB</t>
  </si>
  <si>
    <t>IOGI</t>
  </si>
  <si>
    <t>IOIR</t>
  </si>
  <si>
    <t>IOMM</t>
  </si>
  <si>
    <t>IOTC</t>
  </si>
  <si>
    <t>IOTF</t>
  </si>
  <si>
    <t>IPNL</t>
  </si>
  <si>
    <t>IPSX</t>
  </si>
  <si>
    <t>IPXP</t>
  </si>
  <si>
    <t>IPXW</t>
  </si>
  <si>
    <t>ISBA</t>
  </si>
  <si>
    <t>ISBV</t>
  </si>
  <si>
    <t>ISDA</t>
  </si>
  <si>
    <t>ISDX</t>
  </si>
  <si>
    <t>ISEC</t>
  </si>
  <si>
    <t>ISEX</t>
  </si>
  <si>
    <t>ISSI</t>
  </si>
  <si>
    <t>ISWA</t>
  </si>
  <si>
    <t>ISWB</t>
  </si>
  <si>
    <t>ISWC</t>
  </si>
  <si>
    <t>ISWE</t>
  </si>
  <si>
    <t>ISWN</t>
  </si>
  <si>
    <t>ISWO</t>
  </si>
  <si>
    <t>ISWP</t>
  </si>
  <si>
    <t>ISWR</t>
  </si>
  <si>
    <t>ISWT</t>
  </si>
  <si>
    <t>ISWV</t>
  </si>
  <si>
    <t>ITGI</t>
  </si>
  <si>
    <t>ITGL</t>
  </si>
  <si>
    <t>ITSM</t>
  </si>
  <si>
    <t>IUOB</t>
  </si>
  <si>
    <t>IVZX</t>
  </si>
  <si>
    <t>IXSP</t>
  </si>
  <si>
    <t>JADX</t>
  </si>
  <si>
    <t>JASR</t>
  </si>
  <si>
    <t>JATA</t>
  </si>
  <si>
    <t>JBSI</t>
  </si>
  <si>
    <t>JBUL</t>
  </si>
  <si>
    <t>JEFE</t>
  </si>
  <si>
    <t>JEFS</t>
  </si>
  <si>
    <t>JEFX</t>
  </si>
  <si>
    <t>JESI</t>
  </si>
  <si>
    <t>JISI</t>
  </si>
  <si>
    <t>JLEQ</t>
  </si>
  <si>
    <t>JLEU</t>
  </si>
  <si>
    <t>JLQD</t>
  </si>
  <si>
    <t>JLSI</t>
  </si>
  <si>
    <t>JNSI</t>
  </si>
  <si>
    <t>JNST</t>
  </si>
  <si>
    <t>JPBX</t>
  </si>
  <si>
    <t>JPCB</t>
  </si>
  <si>
    <t>JPEU</t>
  </si>
  <si>
    <t>JPMI</t>
  </si>
  <si>
    <t>JPMS</t>
  </si>
  <si>
    <t>JPMX</t>
  </si>
  <si>
    <t>JPSI</t>
  </si>
  <si>
    <t>JSEB</t>
  </si>
  <si>
    <t>JSEF</t>
  </si>
  <si>
    <t>JSER</t>
  </si>
  <si>
    <t>JSES</t>
  </si>
  <si>
    <t>JSJX</t>
  </si>
  <si>
    <t>JSSI</t>
  </si>
  <si>
    <t>JYSI</t>
  </si>
  <si>
    <t>KABU</t>
  </si>
  <si>
    <t>KAIX</t>
  </si>
  <si>
    <t>KBCB</t>
  </si>
  <si>
    <t>KBLC</t>
  </si>
  <si>
    <t>KBLL</t>
  </si>
  <si>
    <t>KBLM</t>
  </si>
  <si>
    <t>KBLS</t>
  </si>
  <si>
    <t>KBLT</t>
  </si>
  <si>
    <t>KCCP</t>
  </si>
  <si>
    <t>KDPW</t>
  </si>
  <si>
    <t>KELR</t>
  </si>
  <si>
    <t>KHHU</t>
  </si>
  <si>
    <t>KLEU</t>
  </si>
  <si>
    <t>KLSH</t>
  </si>
  <si>
    <t>KMTS</t>
  </si>
  <si>
    <t>KMUX</t>
  </si>
  <si>
    <t>KNCM</t>
  </si>
  <si>
    <t>KNEM</t>
  </si>
  <si>
    <t>KNIG</t>
  </si>
  <si>
    <t>KNLI</t>
  </si>
  <si>
    <t>KNMX</t>
  </si>
  <si>
    <t>KOCN</t>
  </si>
  <si>
    <t>KOME</t>
  </si>
  <si>
    <t>KOTF</t>
  </si>
  <si>
    <t>KRME</t>
  </si>
  <si>
    <t>LAFD</t>
  </si>
  <si>
    <t>LAFL</t>
  </si>
  <si>
    <t>LAFX</t>
  </si>
  <si>
    <t>LAMP</t>
  </si>
  <si>
    <t>LASF</t>
  </si>
  <si>
    <t>LASP</t>
  </si>
  <si>
    <t>LATG</t>
  </si>
  <si>
    <t>LAVA</t>
  </si>
  <si>
    <t>LBBW</t>
  </si>
  <si>
    <t>LBCM</t>
  </si>
  <si>
    <t>LBCW</t>
  </si>
  <si>
    <t>LBWL</t>
  </si>
  <si>
    <t>LBWS</t>
  </si>
  <si>
    <t>LCHC</t>
  </si>
  <si>
    <t>LCUR</t>
  </si>
  <si>
    <t>LEBV</t>
  </si>
  <si>
    <t>LEDG</t>
  </si>
  <si>
    <t>LELE</t>
  </si>
  <si>
    <t>LESI</t>
  </si>
  <si>
    <t>LEUE</t>
  </si>
  <si>
    <t>LEUF</t>
  </si>
  <si>
    <t>LEVL</t>
  </si>
  <si>
    <t>LICA</t>
  </si>
  <si>
    <t>LIFI</t>
  </si>
  <si>
    <t>LIGA</t>
  </si>
  <si>
    <t>LIQF</t>
  </si>
  <si>
    <t>LIQH</t>
  </si>
  <si>
    <t>LIQU</t>
  </si>
  <si>
    <t>LISX</t>
  </si>
  <si>
    <t>LISZ</t>
  </si>
  <si>
    <t>LIUH</t>
  </si>
  <si>
    <t>LIUS</t>
  </si>
  <si>
    <t>LLAT</t>
  </si>
  <si>
    <t>LMAD</t>
  </si>
  <si>
    <t>LMAE</t>
  </si>
  <si>
    <t>LMAF</t>
  </si>
  <si>
    <t>LMAO</t>
  </si>
  <si>
    <t>LMAX</t>
  </si>
  <si>
    <t>LMEC</t>
  </si>
  <si>
    <t>LMNR</t>
  </si>
  <si>
    <t>LMNX</t>
  </si>
  <si>
    <t>LMTS</t>
  </si>
  <si>
    <t>LNEQ</t>
  </si>
  <si>
    <t>LNFI</t>
  </si>
  <si>
    <t>LOTC</t>
  </si>
  <si>
    <t>LOUI</t>
  </si>
  <si>
    <t>LOYD</t>
  </si>
  <si>
    <t>LPPM</t>
  </si>
  <si>
    <t>LPSF</t>
  </si>
  <si>
    <t>LQED</t>
  </si>
  <si>
    <t>LQFI</t>
  </si>
  <si>
    <t>LSSI</t>
  </si>
  <si>
    <t>LTAA</t>
  </si>
  <si>
    <t>LTSE</t>
  </si>
  <si>
    <t>LXJP</t>
  </si>
  <si>
    <t>LYNX</t>
  </si>
  <si>
    <t>MABX</t>
  </si>
  <si>
    <t>MACB</t>
  </si>
  <si>
    <t>MACX</t>
  </si>
  <si>
    <t>MAEL</t>
  </si>
  <si>
    <t>MAGM</t>
  </si>
  <si>
    <t>MAKX</t>
  </si>
  <si>
    <t>MALM</t>
  </si>
  <si>
    <t>MALX</t>
  </si>
  <si>
    <t>MANL</t>
  </si>
  <si>
    <t>MAQE</t>
  </si>
  <si>
    <t>MAQH</t>
  </si>
  <si>
    <t>MAQI</t>
  </si>
  <si>
    <t>MAQJ</t>
  </si>
  <si>
    <t>MAQL</t>
  </si>
  <si>
    <t>MAQU</t>
  </si>
  <si>
    <t>MAQX</t>
  </si>
  <si>
    <t>MARF</t>
  </si>
  <si>
    <t>MASG</t>
  </si>
  <si>
    <t>MATN</t>
  </si>
  <si>
    <t>MATX</t>
  </si>
  <si>
    <t>MAXD</t>
  </si>
  <si>
    <t>MBCP</t>
  </si>
  <si>
    <t>MBPL</t>
  </si>
  <si>
    <t>MBSI</t>
  </si>
  <si>
    <t>MBUL</t>
  </si>
  <si>
    <t>MCAD</t>
  </si>
  <si>
    <t>MCID</t>
  </si>
  <si>
    <t>MCRY</t>
  </si>
  <si>
    <t>MCSE</t>
  </si>
  <si>
    <t>MCUR</t>
  </si>
  <si>
    <t>MCXR</t>
  </si>
  <si>
    <t>MCXS</t>
  </si>
  <si>
    <t>MCXX</t>
  </si>
  <si>
    <t>MCZK</t>
  </si>
  <si>
    <t>MDIP</t>
  </si>
  <si>
    <t>MDRV</t>
  </si>
  <si>
    <t>MEAU</t>
  </si>
  <si>
    <t>MEHK</t>
  </si>
  <si>
    <t>MELO</t>
  </si>
  <si>
    <t>MEMD</t>
  </si>
  <si>
    <t>MEMM</t>
  </si>
  <si>
    <t>MEMX</t>
  </si>
  <si>
    <t>MERD</t>
  </si>
  <si>
    <t>MERF</t>
  </si>
  <si>
    <t>MERK</t>
  </si>
  <si>
    <t>MESI</t>
  </si>
  <si>
    <t>MESQ</t>
  </si>
  <si>
    <t>METZ</t>
  </si>
  <si>
    <t>MFGL</t>
  </si>
  <si>
    <t>MFOX</t>
  </si>
  <si>
    <t>MFXA</t>
  </si>
  <si>
    <t>MFXC</t>
  </si>
  <si>
    <t>MFXR</t>
  </si>
  <si>
    <t>MHBD</t>
  </si>
  <si>
    <t>MHBE</t>
  </si>
  <si>
    <t>MHBL</t>
  </si>
  <si>
    <t>MHBP</t>
  </si>
  <si>
    <t>MHEL</t>
  </si>
  <si>
    <t>MHEU</t>
  </si>
  <si>
    <t>MHIP</t>
  </si>
  <si>
    <t>MIBG</t>
  </si>
  <si>
    <t>MIBL</t>
  </si>
  <si>
    <t>MICE</t>
  </si>
  <si>
    <t>MIDC</t>
  </si>
  <si>
    <t>MIHI</t>
  </si>
  <si>
    <t>MISX</t>
  </si>
  <si>
    <t>MIVX</t>
  </si>
  <si>
    <t>MIZX</t>
  </si>
  <si>
    <t>MKAA</t>
  </si>
  <si>
    <t>MKAP</t>
  </si>
  <si>
    <t>MKTF</t>
  </si>
  <si>
    <t>MLAX</t>
  </si>
  <si>
    <t>MLCO</t>
  </si>
  <si>
    <t>MLER</t>
  </si>
  <si>
    <t>MLES</t>
  </si>
  <si>
    <t>MLEU</t>
  </si>
  <si>
    <t>MLEX</t>
  </si>
  <si>
    <t>MLIB</t>
  </si>
  <si>
    <t>MLIX</t>
  </si>
  <si>
    <t>MLRQ</t>
  </si>
  <si>
    <t>MLSI</t>
  </si>
  <si>
    <t>MLVE</t>
  </si>
  <si>
    <t>MLVX</t>
  </si>
  <si>
    <t>MLXB</t>
  </si>
  <si>
    <t>MLXN</t>
  </si>
  <si>
    <t>MNDK</t>
  </si>
  <si>
    <t>MNFI</t>
  </si>
  <si>
    <t>MNIS</t>
  </si>
  <si>
    <t>MNSE</t>
  </si>
  <si>
    <t>MOCX</t>
  </si>
  <si>
    <t>MOSE</t>
  </si>
  <si>
    <t>MOTX</t>
  </si>
  <si>
    <t>MPRL</t>
  </si>
  <si>
    <t>MSAL</t>
  </si>
  <si>
    <t>MSAX</t>
  </si>
  <si>
    <t>MSBI</t>
  </si>
  <si>
    <t>MSCO</t>
  </si>
  <si>
    <t>MSCX</t>
  </si>
  <si>
    <t>MSDM</t>
  </si>
  <si>
    <t>MSEL</t>
  </si>
  <si>
    <t>MSEU</t>
  </si>
  <si>
    <t>MSIP</t>
  </si>
  <si>
    <t>MSLP</t>
  </si>
  <si>
    <t>MSMS</t>
  </si>
  <si>
    <t>MSNT</t>
  </si>
  <si>
    <t>MSPL</t>
  </si>
  <si>
    <t>MSRP</t>
  </si>
  <si>
    <t>MSSI</t>
  </si>
  <si>
    <t>MSTC</t>
  </si>
  <si>
    <t>MSTO</t>
  </si>
  <si>
    <t>MSTX</t>
  </si>
  <si>
    <t>MSWP</t>
  </si>
  <si>
    <t>MTAA</t>
  </si>
  <si>
    <t>MTAH</t>
  </si>
  <si>
    <t>MTAX</t>
  </si>
  <si>
    <t>MTCH</t>
  </si>
  <si>
    <t>MTSA</t>
  </si>
  <si>
    <t>MTSB</t>
  </si>
  <si>
    <t>MTSC</t>
  </si>
  <si>
    <t>MTSD</t>
  </si>
  <si>
    <t>MTSF</t>
  </si>
  <si>
    <t>MTSG</t>
  </si>
  <si>
    <t>MTSM</t>
  </si>
  <si>
    <t>MTSO</t>
  </si>
  <si>
    <t>MTSP</t>
  </si>
  <si>
    <t>MTSS</t>
  </si>
  <si>
    <t>MTSW</t>
  </si>
  <si>
    <t>MTUS</t>
  </si>
  <si>
    <t>MTXA</t>
  </si>
  <si>
    <t>MTXC</t>
  </si>
  <si>
    <t>MTXM</t>
  </si>
  <si>
    <t>MTXS</t>
  </si>
  <si>
    <t>MTXX</t>
  </si>
  <si>
    <t>MUBE</t>
  </si>
  <si>
    <t>MUBL</t>
  </si>
  <si>
    <t>MUBM</t>
  </si>
  <si>
    <t>MUBP</t>
  </si>
  <si>
    <t>MUDX</t>
  </si>
  <si>
    <t>MUFP</t>
  </si>
  <si>
    <t>MUNA</t>
  </si>
  <si>
    <t>MUNB</t>
  </si>
  <si>
    <t>MUNC</t>
  </si>
  <si>
    <t>MUND</t>
  </si>
  <si>
    <t>MUSE</t>
  </si>
  <si>
    <t>MUSN</t>
  </si>
  <si>
    <t>MUTI</t>
  </si>
  <si>
    <t>MVCX</t>
  </si>
  <si>
    <t>MXLM</t>
  </si>
  <si>
    <t>MXNL</t>
  </si>
  <si>
    <t>MXOP</t>
  </si>
  <si>
    <t>MYTR</t>
  </si>
  <si>
    <t>N2EX</t>
  </si>
  <si>
    <t>NABA</t>
  </si>
  <si>
    <t>NABE</t>
  </si>
  <si>
    <t>NABL</t>
  </si>
  <si>
    <t>NABP</t>
  </si>
  <si>
    <t>NABU</t>
  </si>
  <si>
    <t>NAMX</t>
  </si>
  <si>
    <t>NAPA</t>
  </si>
  <si>
    <t>NASB</t>
  </si>
  <si>
    <t>NASD</t>
  </si>
  <si>
    <t>NASN</t>
  </si>
  <si>
    <t>NASX</t>
  </si>
  <si>
    <t>NATX</t>
  </si>
  <si>
    <t>NAVE</t>
  </si>
  <si>
    <t>NBFL</t>
  </si>
  <si>
    <t>NBLX</t>
  </si>
  <si>
    <t>NBOT</t>
  </si>
  <si>
    <t>NBXO</t>
  </si>
  <si>
    <t>NCEL</t>
  </si>
  <si>
    <t>NCME</t>
  </si>
  <si>
    <t>NCML</t>
  </si>
  <si>
    <t>NDCM</t>
  </si>
  <si>
    <t>NDEX</t>
  </si>
  <si>
    <t>NDXS</t>
  </si>
  <si>
    <t>NECD</t>
  </si>
  <si>
    <t>NEEQ</t>
  </si>
  <si>
    <t>NEOC</t>
  </si>
  <si>
    <t>NEOD</t>
  </si>
  <si>
    <t>NEOE</t>
  </si>
  <si>
    <t>NEON</t>
  </si>
  <si>
    <t>NESI</t>
  </si>
  <si>
    <t>NEXD</t>
  </si>
  <si>
    <t>NEXF</t>
  </si>
  <si>
    <t>NEXG</t>
  </si>
  <si>
    <t>NEXL</t>
  </si>
  <si>
    <t>NEXN</t>
  </si>
  <si>
    <t>NEXO</t>
  </si>
  <si>
    <t>NEXS</t>
  </si>
  <si>
    <t>NEXT</t>
  </si>
  <si>
    <t>NEXX</t>
  </si>
  <si>
    <t>NEXY</t>
  </si>
  <si>
    <t>NFSA</t>
  </si>
  <si>
    <t>NFSC</t>
  </si>
  <si>
    <t>NFSD</t>
  </si>
  <si>
    <t>NGXC</t>
  </si>
  <si>
    <t>NIBC</t>
  </si>
  <si>
    <t>NIBR</t>
  </si>
  <si>
    <t>NILX</t>
  </si>
  <si>
    <t>NLAX</t>
  </si>
  <si>
    <t>NLBX</t>
  </si>
  <si>
    <t>NLPX</t>
  </si>
  <si>
    <t>NMCE</t>
  </si>
  <si>
    <t>NMRA</t>
  </si>
  <si>
    <t>NMRJ</t>
  </si>
  <si>
    <t>NMSX</t>
  </si>
  <si>
    <t>NMTF</t>
  </si>
  <si>
    <t>NMTS</t>
  </si>
  <si>
    <t>NNCS</t>
  </si>
  <si>
    <t>NOCO</t>
  </si>
  <si>
    <t>NODX</t>
  </si>
  <si>
    <t>NOED</t>
  </si>
  <si>
    <t>NOFF</t>
  </si>
  <si>
    <t>NOFI</t>
  </si>
  <si>
    <t>NOME</t>
  </si>
  <si>
    <t>NOOB</t>
  </si>
  <si>
    <t>NOPS</t>
  </si>
  <si>
    <t>NORD</t>
  </si>
  <si>
    <t>NORX</t>
  </si>
  <si>
    <t>NOSC</t>
  </si>
  <si>
    <t>NOSI</t>
  </si>
  <si>
    <t>NOTC</t>
  </si>
  <si>
    <t>NOWB</t>
  </si>
  <si>
    <t>NOWX</t>
  </si>
  <si>
    <t>NPEX</t>
  </si>
  <si>
    <t>NPGA</t>
  </si>
  <si>
    <t>NSME</t>
  </si>
  <si>
    <t>NSPO</t>
  </si>
  <si>
    <t>NSSA</t>
  </si>
  <si>
    <t>NSXB</t>
  </si>
  <si>
    <t>NTUK</t>
  </si>
  <si>
    <t>NURD</t>
  </si>
  <si>
    <t>NURO</t>
  </si>
  <si>
    <t>NWMS</t>
  </si>
  <si>
    <t>NWNV</t>
  </si>
  <si>
    <t>NXEU</t>
  </si>
  <si>
    <t>NXJP</t>
  </si>
  <si>
    <t>NXSE</t>
  </si>
  <si>
    <t>NXUS</t>
  </si>
  <si>
    <t>NXVW</t>
  </si>
  <si>
    <t>NYFX</t>
  </si>
  <si>
    <t>NYMS</t>
  </si>
  <si>
    <t>NYMX</t>
  </si>
  <si>
    <t>NYPC</t>
  </si>
  <si>
    <t>NYSD</t>
  </si>
  <si>
    <t>NYSI</t>
  </si>
  <si>
    <t>NZFX</t>
  </si>
  <si>
    <t>OAPA</t>
  </si>
  <si>
    <t>OBKL</t>
  </si>
  <si>
    <t>OCEA</t>
  </si>
  <si>
    <t>OCSI</t>
  </si>
  <si>
    <t>ODDO</t>
  </si>
  <si>
    <t>ODOC</t>
  </si>
  <si>
    <t>ODXE</t>
  </si>
  <si>
    <t>OFEX</t>
  </si>
  <si>
    <t>OHVO</t>
  </si>
  <si>
    <t>OILX</t>
  </si>
  <si>
    <t>OLBB</t>
  </si>
  <si>
    <t>OLLC</t>
  </si>
  <si>
    <t>OMEL</t>
  </si>
  <si>
    <t>OMGA</t>
  </si>
  <si>
    <t>OMIC</t>
  </si>
  <si>
    <t>OMIP</t>
  </si>
  <si>
    <t>ONEC</t>
  </si>
  <si>
    <t>ONSE</t>
  </si>
  <si>
    <t>OOTC</t>
  </si>
  <si>
    <t>OPCO</t>
  </si>
  <si>
    <t>OPEX</t>
  </si>
  <si>
    <t>OPRA</t>
  </si>
  <si>
    <t>OSDS</t>
  </si>
  <si>
    <t>OSLC</t>
  </si>
  <si>
    <t>OSSG</t>
  </si>
  <si>
    <t>OTCB</t>
  </si>
  <si>
    <t>OTCE</t>
  </si>
  <si>
    <t>OTCI</t>
  </si>
  <si>
    <t>OTCM</t>
  </si>
  <si>
    <t>OTCN</t>
  </si>
  <si>
    <t>OTCQ</t>
  </si>
  <si>
    <t>OTCX</t>
  </si>
  <si>
    <t>OTPB</t>
  </si>
  <si>
    <t>OTPR</t>
  </si>
  <si>
    <t>OTXB</t>
  </si>
  <si>
    <t>OTXT</t>
  </si>
  <si>
    <t>PARK</t>
  </si>
  <si>
    <t>PARX</t>
  </si>
  <si>
    <t>PATF</t>
  </si>
  <si>
    <t>PAVE</t>
  </si>
  <si>
    <t>PBGR</t>
  </si>
  <si>
    <t>PBUL</t>
  </si>
  <si>
    <t>PCDS</t>
  </si>
  <si>
    <t>PDEX</t>
  </si>
  <si>
    <t>PDQD</t>
  </si>
  <si>
    <t>PDQX</t>
  </si>
  <si>
    <t>PEEL</t>
  </si>
  <si>
    <t>PEPH</t>
  </si>
  <si>
    <t>PEPM</t>
  </si>
  <si>
    <t>PEPQ</t>
  </si>
  <si>
    <t>PEPW</t>
  </si>
  <si>
    <t>PEPY</t>
  </si>
  <si>
    <t>PFTQ</t>
  </si>
  <si>
    <t>PFTS</t>
  </si>
  <si>
    <t>PFXD</t>
  </si>
  <si>
    <t>PIEU</t>
  </si>
  <si>
    <t>PINC</t>
  </si>
  <si>
    <t>PINI</t>
  </si>
  <si>
    <t>PINL</t>
  </si>
  <si>
    <t>PINX</t>
  </si>
  <si>
    <t>PIPE</t>
  </si>
  <si>
    <t>PIPR</t>
  </si>
  <si>
    <t>PIRM</t>
  </si>
  <si>
    <t>PJCX</t>
  </si>
  <si>
    <t>PKOP</t>
  </si>
  <si>
    <t>PLDX</t>
  </si>
  <si>
    <t>PLPD</t>
  </si>
  <si>
    <t>PLPO</t>
  </si>
  <si>
    <t>PLPS</t>
  </si>
  <si>
    <t>PLPX</t>
  </si>
  <si>
    <t>PLSX</t>
  </si>
  <si>
    <t>PLUS</t>
  </si>
  <si>
    <t>PMTS</t>
  </si>
  <si>
    <t>PNED</t>
  </si>
  <si>
    <t>POEE</t>
  </si>
  <si>
    <t>PORT</t>
  </si>
  <si>
    <t>POSE</t>
  </si>
  <si>
    <t>POTC</t>
  </si>
  <si>
    <t>PPEX</t>
  </si>
  <si>
    <t>PRME</t>
  </si>
  <si>
    <t>PROS</t>
  </si>
  <si>
    <t>PRSE</t>
  </si>
  <si>
    <t>PSGM</t>
  </si>
  <si>
    <t>PSXD</t>
  </si>
  <si>
    <t>PTPG</t>
  </si>
  <si>
    <t>PULX</t>
  </si>
  <si>
    <t>PUMA</t>
  </si>
  <si>
    <t>PUMX</t>
  </si>
  <si>
    <t>PUND</t>
  </si>
  <si>
    <t>PURE</t>
  </si>
  <si>
    <t>PVMF</t>
  </si>
  <si>
    <t>PXIL</t>
  </si>
  <si>
    <t>QMTF</t>
  </si>
  <si>
    <t>QMTS</t>
  </si>
  <si>
    <t>QWIX</t>
  </si>
  <si>
    <t>R5FX</t>
  </si>
  <si>
    <t>RABL</t>
  </si>
  <si>
    <t>RABO</t>
  </si>
  <si>
    <t>RAJA</t>
  </si>
  <si>
    <t>RBCB</t>
  </si>
  <si>
    <t>RBCC</t>
  </si>
  <si>
    <t>RBCE</t>
  </si>
  <si>
    <t>RBCG</t>
  </si>
  <si>
    <t>RBCM</t>
  </si>
  <si>
    <t>RBCT</t>
  </si>
  <si>
    <t>RBHU</t>
  </si>
  <si>
    <t>RBIV</t>
  </si>
  <si>
    <t>RBSI</t>
  </si>
  <si>
    <t>RBSX</t>
  </si>
  <si>
    <t>RCBX</t>
  </si>
  <si>
    <t>RCMA</t>
  </si>
  <si>
    <t>RENC</t>
  </si>
  <si>
    <t>RESE</t>
  </si>
  <si>
    <t>RESF</t>
  </si>
  <si>
    <t>REST</t>
  </si>
  <si>
    <t>RFBK</t>
  </si>
  <si>
    <t>RICD</t>
  </si>
  <si>
    <t>RICX</t>
  </si>
  <si>
    <t>RITS</t>
  </si>
  <si>
    <t>RLBO</t>
  </si>
  <si>
    <t>RMMS</t>
  </si>
  <si>
    <t>RMMX</t>
  </si>
  <si>
    <t>RMTF</t>
  </si>
  <si>
    <t>RMTS</t>
  </si>
  <si>
    <t>ROCO</t>
  </si>
  <si>
    <t>ROFX</t>
  </si>
  <si>
    <t>ROSR</t>
  </si>
  <si>
    <t>ROTC</t>
  </si>
  <si>
    <t>RPDX</t>
  </si>
  <si>
    <t>RPWC</t>
  </si>
  <si>
    <t>RR4G</t>
  </si>
  <si>
    <t>RSEX</t>
  </si>
  <si>
    <t>RTSI</t>
  </si>
  <si>
    <t>RTSL</t>
  </si>
  <si>
    <t>RTSP</t>
  </si>
  <si>
    <t>RTSX</t>
  </si>
  <si>
    <t>RUSX</t>
  </si>
  <si>
    <t>S3FM</t>
  </si>
  <si>
    <t>SAGE</t>
  </si>
  <si>
    <t>SANT</t>
  </si>
  <si>
    <t>SB1M</t>
  </si>
  <si>
    <t>SBAR</t>
  </si>
  <si>
    <t>SBEX</t>
  </si>
  <si>
    <t>SBIJ</t>
  </si>
  <si>
    <t>SBIL</t>
  </si>
  <si>
    <t>SBIU</t>
  </si>
  <si>
    <t>SBIV</t>
  </si>
  <si>
    <t>SBMF</t>
  </si>
  <si>
    <t>SBSI</t>
  </si>
  <si>
    <t>SCAG</t>
  </si>
  <si>
    <t>SCOT</t>
  </si>
  <si>
    <t>SCXA</t>
  </si>
  <si>
    <t>SCXF</t>
  </si>
  <si>
    <t>SCXM</t>
  </si>
  <si>
    <t>SCXO</t>
  </si>
  <si>
    <t>SCXS</t>
  </si>
  <si>
    <t>SEBA</t>
  </si>
  <si>
    <t>SEBL</t>
  </si>
  <si>
    <t>SEBS</t>
  </si>
  <si>
    <t>SEBX</t>
  </si>
  <si>
    <t>SECC</t>
  </si>
  <si>
    <t>SECD</t>
  </si>
  <si>
    <t>SECE</t>
  </si>
  <si>
    <t>SECF</t>
  </si>
  <si>
    <t>SEDC</t>
  </si>
  <si>
    <t>SEDR</t>
  </si>
  <si>
    <t>SEDX</t>
  </si>
  <si>
    <t>SEED</t>
  </si>
  <si>
    <t>SELC</t>
  </si>
  <si>
    <t>SEMX</t>
  </si>
  <si>
    <t>SEND</t>
  </si>
  <si>
    <t>SEOB</t>
  </si>
  <si>
    <t>SEPE</t>
  </si>
  <si>
    <t>SEWB</t>
  </si>
  <si>
    <t>SFCL</t>
  </si>
  <si>
    <t>SFOX</t>
  </si>
  <si>
    <t>SGA2</t>
  </si>
  <si>
    <t>SGAS</t>
  </si>
  <si>
    <t>SGEX</t>
  </si>
  <si>
    <t>SGMA</t>
  </si>
  <si>
    <t>SGMT</t>
  </si>
  <si>
    <t>SGMU</t>
  </si>
  <si>
    <t>SGMV</t>
  </si>
  <si>
    <t>SGMW</t>
  </si>
  <si>
    <t>SGMX</t>
  </si>
  <si>
    <t>SGMY</t>
  </si>
  <si>
    <t>SGMZ</t>
  </si>
  <si>
    <t>SGOE</t>
  </si>
  <si>
    <t>SHAD</t>
  </si>
  <si>
    <t>SHAR</t>
  </si>
  <si>
    <t>SHAW</t>
  </si>
  <si>
    <t>SHSC</t>
  </si>
  <si>
    <t>SIAB</t>
  </si>
  <si>
    <t>SIBC</t>
  </si>
  <si>
    <t>SICS</t>
  </si>
  <si>
    <t>SIDX</t>
  </si>
  <si>
    <t>SIFX</t>
  </si>
  <si>
    <t>SIGA</t>
  </si>
  <si>
    <t>SIGH</t>
  </si>
  <si>
    <t>SIGJ</t>
  </si>
  <si>
    <t>SIGX</t>
  </si>
  <si>
    <t>SIMD</t>
  </si>
  <si>
    <t>SIMV</t>
  </si>
  <si>
    <t>SISI</t>
  </si>
  <si>
    <t>SISU</t>
  </si>
  <si>
    <t>SKBB</t>
  </si>
  <si>
    <t>SKSI</t>
  </si>
  <si>
    <t>SKYX</t>
  </si>
  <si>
    <t>SLHB</t>
  </si>
  <si>
    <t>SLKK</t>
  </si>
  <si>
    <t>SLXT</t>
  </si>
  <si>
    <t>SMBB</t>
  </si>
  <si>
    <t>SMBC</t>
  </si>
  <si>
    <t>SMBD</t>
  </si>
  <si>
    <t>SMBE</t>
  </si>
  <si>
    <t>SMBG</t>
  </si>
  <si>
    <t>SMBP</t>
  </si>
  <si>
    <t>SMEX</t>
  </si>
  <si>
    <t>SMFE</t>
  </si>
  <si>
    <t>SMFF</t>
  </si>
  <si>
    <t>SMTS</t>
  </si>
  <si>
    <t>SNSI</t>
  </si>
  <si>
    <t>SNUK</t>
  </si>
  <si>
    <t>SOHO</t>
  </si>
  <si>
    <t>SPAD</t>
  </si>
  <si>
    <t>SPAX</t>
  </si>
  <si>
    <t>SPBE</t>
  </si>
  <si>
    <t>SPDX</t>
  </si>
  <si>
    <t>SPEC</t>
  </si>
  <si>
    <t>SPEX</t>
  </si>
  <si>
    <t>SPIM</t>
  </si>
  <si>
    <t>SPRZ</t>
  </si>
  <si>
    <t>SPTR</t>
  </si>
  <si>
    <t>SPTX</t>
  </si>
  <si>
    <t>SPXE</t>
  </si>
  <si>
    <t>SQUA</t>
  </si>
  <si>
    <t>SSBI</t>
  </si>
  <si>
    <t>SSBM</t>
  </si>
  <si>
    <t>SSBT</t>
  </si>
  <si>
    <t>SSEX</t>
  </si>
  <si>
    <t>SSFX</t>
  </si>
  <si>
    <t>SSIL</t>
  </si>
  <si>
    <t>SSME</t>
  </si>
  <si>
    <t>SSOB</t>
  </si>
  <si>
    <t>SSTX</t>
  </si>
  <si>
    <t>SSWM</t>
  </si>
  <si>
    <t>STAL</t>
  </si>
  <si>
    <t>STAN</t>
  </si>
  <si>
    <t>STEE</t>
  </si>
  <si>
    <t>STFL</t>
  </si>
  <si>
    <t>STFU</t>
  </si>
  <si>
    <t>STFX</t>
  </si>
  <si>
    <t>STOX</t>
  </si>
  <si>
    <t>STRM</t>
  </si>
  <si>
    <t>STSI</t>
  </si>
  <si>
    <t>STUA</t>
  </si>
  <si>
    <t>STUB</t>
  </si>
  <si>
    <t>STUC</t>
  </si>
  <si>
    <t>STUD</t>
  </si>
  <si>
    <t>STUE</t>
  </si>
  <si>
    <t>STUF</t>
  </si>
  <si>
    <t>STXS</t>
  </si>
  <si>
    <t>SUNB</t>
  </si>
  <si>
    <t>SUNM</t>
  </si>
  <si>
    <t>SUNO</t>
  </si>
  <si>
    <t>SUNT</t>
  </si>
  <si>
    <t>SVES</t>
  </si>
  <si>
    <t>SVEX</t>
  </si>
  <si>
    <t>SVXI</t>
  </si>
  <si>
    <t>SWAP</t>
  </si>
  <si>
    <t>SWBI</t>
  </si>
  <si>
    <t>SWEE</t>
  </si>
  <si>
    <t>SWLT</t>
  </si>
  <si>
    <t>SWLV</t>
  </si>
  <si>
    <t>SXSI</t>
  </si>
  <si>
    <t>SYFX</t>
  </si>
  <si>
    <t>SZSC</t>
  </si>
  <si>
    <t>T212</t>
  </si>
  <si>
    <t>TBEN</t>
  </si>
  <si>
    <t>TBLA</t>
  </si>
  <si>
    <t>TBSA</t>
  </si>
  <si>
    <t>TBSP</t>
  </si>
  <si>
    <t>TCDS</t>
  </si>
  <si>
    <t>TCME</t>
  </si>
  <si>
    <t>TCML</t>
  </si>
  <si>
    <t>TDBL</t>
  </si>
  <si>
    <t>TDGF</t>
  </si>
  <si>
    <t>TDON</t>
  </si>
  <si>
    <t>TECO</t>
  </si>
  <si>
    <t>TEEG</t>
  </si>
  <si>
    <t>TEFD</t>
  </si>
  <si>
    <t>TEFX</t>
  </si>
  <si>
    <t>TEGB</t>
  </si>
  <si>
    <t>TEGI</t>
  </si>
  <si>
    <t>TEIR</t>
  </si>
  <si>
    <t>TEMB</t>
  </si>
  <si>
    <t>TEMC</t>
  </si>
  <si>
    <t>TEMF</t>
  </si>
  <si>
    <t>TEMG</t>
  </si>
  <si>
    <t>TEMI</t>
  </si>
  <si>
    <t>TEMM</t>
  </si>
  <si>
    <t>TEMR</t>
  </si>
  <si>
    <t>TEOF</t>
  </si>
  <si>
    <t>TEPF</t>
  </si>
  <si>
    <t>TEPG</t>
  </si>
  <si>
    <t>TEPI</t>
  </si>
  <si>
    <t>TEPM</t>
  </si>
  <si>
    <t>TEPR</t>
  </si>
  <si>
    <t>TEPX</t>
  </si>
  <si>
    <t>TERA</t>
  </si>
  <si>
    <t>TERE</t>
  </si>
  <si>
    <t>TERM</t>
  </si>
  <si>
    <t>TEUR</t>
  </si>
  <si>
    <t>TFEX</t>
  </si>
  <si>
    <t>TFSA</t>
  </si>
  <si>
    <t>TFSC</t>
  </si>
  <si>
    <t>TFSD</t>
  </si>
  <si>
    <t>TFSE</t>
  </si>
  <si>
    <t>TFSG</t>
  </si>
  <si>
    <t>TFSS</t>
  </si>
  <si>
    <t>TFSU</t>
  </si>
  <si>
    <t>TFSV</t>
  </si>
  <si>
    <t>TGAT</t>
  </si>
  <si>
    <t>TGSI</t>
  </si>
  <si>
    <t>THEM</t>
  </si>
  <si>
    <t>THRD</t>
  </si>
  <si>
    <t>THRE</t>
  </si>
  <si>
    <t>TIRD</t>
  </si>
  <si>
    <t>TLAB</t>
  </si>
  <si>
    <t>TLCM</t>
  </si>
  <si>
    <t>TMCC</t>
  </si>
  <si>
    <t>TMCY</t>
  </si>
  <si>
    <t>TMEX</t>
  </si>
  <si>
    <t>TMID</t>
  </si>
  <si>
    <t>TMTS</t>
  </si>
  <si>
    <t>TMUK</t>
  </si>
  <si>
    <t>TMXS</t>
  </si>
  <si>
    <t>TNLA</t>
  </si>
  <si>
    <t>TNLB</t>
  </si>
  <si>
    <t>TNLK</t>
  </si>
  <si>
    <t>TNLL</t>
  </si>
  <si>
    <t>TOCP</t>
  </si>
  <si>
    <t>TOMD</t>
  </si>
  <si>
    <t>TOMF</t>
  </si>
  <si>
    <t>TOMG</t>
  </si>
  <si>
    <t>TOMX</t>
  </si>
  <si>
    <t>TOWR</t>
  </si>
  <si>
    <t>TPCD</t>
  </si>
  <si>
    <t>TPDE</t>
  </si>
  <si>
    <t>TPEE</t>
  </si>
  <si>
    <t>TPEL</t>
  </si>
  <si>
    <t>TPEO</t>
  </si>
  <si>
    <t>TPEQ</t>
  </si>
  <si>
    <t>TPER</t>
  </si>
  <si>
    <t>TPES</t>
  </si>
  <si>
    <t>TPEU</t>
  </si>
  <si>
    <t>TPFD</t>
  </si>
  <si>
    <t>TPFR</t>
  </si>
  <si>
    <t>TPIC</t>
  </si>
  <si>
    <t>TPID</t>
  </si>
  <si>
    <t>TPIE</t>
  </si>
  <si>
    <t>TPIM</t>
  </si>
  <si>
    <t>TPIO</t>
  </si>
  <si>
    <t>TPIR</t>
  </si>
  <si>
    <t>TPIS</t>
  </si>
  <si>
    <t>TPLF</t>
  </si>
  <si>
    <t>TPMF</t>
  </si>
  <si>
    <t>TPMG</t>
  </si>
  <si>
    <t>TPRE</t>
  </si>
  <si>
    <t>TPSD</t>
  </si>
  <si>
    <t>TPSE</t>
  </si>
  <si>
    <t>TPSL</t>
  </si>
  <si>
    <t>TPSO</t>
  </si>
  <si>
    <t>TPSP</t>
  </si>
  <si>
    <t>TPSV</t>
  </si>
  <si>
    <t>TPSY</t>
  </si>
  <si>
    <t>TQEA</t>
  </si>
  <si>
    <t>TQEB</t>
  </si>
  <si>
    <t>TQEM</t>
  </si>
  <si>
    <t>TQEX</t>
  </si>
  <si>
    <t>TRAI</t>
  </si>
  <si>
    <t>TRAL</t>
  </si>
  <si>
    <t>TRAS</t>
  </si>
  <si>
    <t>TRAX</t>
  </si>
  <si>
    <t>TRCK</t>
  </si>
  <si>
    <t>TRCX</t>
  </si>
  <si>
    <t>TRDC</t>
  </si>
  <si>
    <t>TRDE</t>
  </si>
  <si>
    <t>TRDX</t>
  </si>
  <si>
    <t>TREA</t>
  </si>
  <si>
    <t>TREO</t>
  </si>
  <si>
    <t>TREU</t>
  </si>
  <si>
    <t>TRFW</t>
  </si>
  <si>
    <t>TRFX</t>
  </si>
  <si>
    <t>TRNL</t>
  </si>
  <si>
    <t>TRPX</t>
  </si>
  <si>
    <t>TRQA</t>
  </si>
  <si>
    <t>TRQB</t>
  </si>
  <si>
    <t>TRQC</t>
  </si>
  <si>
    <t>TRQD</t>
  </si>
  <si>
    <t>TRQM</t>
  </si>
  <si>
    <t>TRQS</t>
  </si>
  <si>
    <t>TRQX</t>
  </si>
  <si>
    <t>TRSI</t>
  </si>
  <si>
    <t>TRU1</t>
  </si>
  <si>
    <t>TRU2</t>
  </si>
  <si>
    <t>TRUK</t>
  </si>
  <si>
    <t>TRUX</t>
  </si>
  <si>
    <t>TRWB</t>
  </si>
  <si>
    <t>TRXE</t>
  </si>
  <si>
    <t>TSAD</t>
  </si>
  <si>
    <t>TSAF</t>
  </si>
  <si>
    <t>TSBX</t>
  </si>
  <si>
    <t>TSCB</t>
  </si>
  <si>
    <t>TSCD</t>
  </si>
  <si>
    <t>TSED</t>
  </si>
  <si>
    <t>TSEF</t>
  </si>
  <si>
    <t>TSFF</t>
  </si>
  <si>
    <t>TSFG</t>
  </si>
  <si>
    <t>TSFI</t>
  </si>
  <si>
    <t>TSFX</t>
  </si>
  <si>
    <t>TSGB</t>
  </si>
  <si>
    <t>TSGI</t>
  </si>
  <si>
    <t>TSIG</t>
  </si>
  <si>
    <t>TSIR</t>
  </si>
  <si>
    <t>TSMB</t>
  </si>
  <si>
    <t>TSMC</t>
  </si>
  <si>
    <t>TSMG</t>
  </si>
  <si>
    <t>TSMI</t>
  </si>
  <si>
    <t>TSMM</t>
  </si>
  <si>
    <t>TSMR</t>
  </si>
  <si>
    <t>TSRE</t>
  </si>
  <si>
    <t>TSUK</t>
  </si>
  <si>
    <t>TUOB</t>
  </si>
  <si>
    <t>TWEA</t>
  </si>
  <si>
    <t>TWEM</t>
  </si>
  <si>
    <t>TWEO</t>
  </si>
  <si>
    <t>TWEU</t>
  </si>
  <si>
    <t>TWGP</t>
  </si>
  <si>
    <t>TWHK</t>
  </si>
  <si>
    <t>TWJP</t>
  </si>
  <si>
    <t>TWJT</t>
  </si>
  <si>
    <t>TWSF</t>
  </si>
  <si>
    <t>TWSG</t>
  </si>
  <si>
    <t>UBCZ</t>
  </si>
  <si>
    <t>UBEC</t>
  </si>
  <si>
    <t>UBIM</t>
  </si>
  <si>
    <t>UBIN</t>
  </si>
  <si>
    <t>UBIS</t>
  </si>
  <si>
    <t>UBSA</t>
  </si>
  <si>
    <t>UBSB</t>
  </si>
  <si>
    <t>UBSC</t>
  </si>
  <si>
    <t>UBSD</t>
  </si>
  <si>
    <t>UBSE</t>
  </si>
  <si>
    <t>UBSF</t>
  </si>
  <si>
    <t>UBSG</t>
  </si>
  <si>
    <t>UBSI</t>
  </si>
  <si>
    <t>UBSL</t>
  </si>
  <si>
    <t>UBSP</t>
  </si>
  <si>
    <t>UBSS</t>
  </si>
  <si>
    <t>UBST</t>
  </si>
  <si>
    <t>UBSX</t>
  </si>
  <si>
    <t>UBSY</t>
  </si>
  <si>
    <t>UCBA</t>
  </si>
  <si>
    <t>UCBG</t>
  </si>
  <si>
    <t>UCDE</t>
  </si>
  <si>
    <t>UCHU</t>
  </si>
  <si>
    <t>UCIT</t>
  </si>
  <si>
    <t>UFEX</t>
  </si>
  <si>
    <t>UGEN</t>
  </si>
  <si>
    <t>UICE</t>
  </si>
  <si>
    <t>UKCA</t>
  </si>
  <si>
    <t>UKEX</t>
  </si>
  <si>
    <t>UKGD</t>
  </si>
  <si>
    <t>UKOR</t>
  </si>
  <si>
    <t>UKPX</t>
  </si>
  <si>
    <t>UKRE</t>
  </si>
  <si>
    <t>ULTX</t>
  </si>
  <si>
    <t>UMTS</t>
  </si>
  <si>
    <t>UNGB</t>
  </si>
  <si>
    <t>URCE</t>
  </si>
  <si>
    <t>USEF</t>
  </si>
  <si>
    <t>USOB</t>
  </si>
  <si>
    <t>USWB</t>
  </si>
  <si>
    <t>USWP</t>
  </si>
  <si>
    <t>UTSL</t>
  </si>
  <si>
    <t>VABD</t>
  </si>
  <si>
    <t>VAGL</t>
  </si>
  <si>
    <t>VAGM</t>
  </si>
  <si>
    <t>VALX</t>
  </si>
  <si>
    <t>VCMO</t>
  </si>
  <si>
    <t>VCRS</t>
  </si>
  <si>
    <t>VDRK</t>
  </si>
  <si>
    <t>VEGA</t>
  </si>
  <si>
    <t>VERT</t>
  </si>
  <si>
    <t>VFCM</t>
  </si>
  <si>
    <t>VFEX</t>
  </si>
  <si>
    <t>VFGB</t>
  </si>
  <si>
    <t>VFIL</t>
  </si>
  <si>
    <t>VFMI</t>
  </si>
  <si>
    <t>VFSI</t>
  </si>
  <si>
    <t>VFUK</t>
  </si>
  <si>
    <t>VFXO</t>
  </si>
  <si>
    <t>VIRT</t>
  </si>
  <si>
    <t>VIUK</t>
  </si>
  <si>
    <t>VKAB</t>
  </si>
  <si>
    <t>VLEX</t>
  </si>
  <si>
    <t>VMFX</t>
  </si>
  <si>
    <t>VMTS</t>
  </si>
  <si>
    <t>VNDM</t>
  </si>
  <si>
    <t>VOLA</t>
  </si>
  <si>
    <t>VONT</t>
  </si>
  <si>
    <t>VPXB</t>
  </si>
  <si>
    <t>VRXP</t>
  </si>
  <si>
    <t>VTBC</t>
  </si>
  <si>
    <t>VTEX</t>
  </si>
  <si>
    <t>VTLS</t>
  </si>
  <si>
    <t>VTPS</t>
  </si>
  <si>
    <t>VUSA</t>
  </si>
  <si>
    <t>VWDA</t>
  </si>
  <si>
    <t>VWDX</t>
  </si>
  <si>
    <t>WABR</t>
  </si>
  <si>
    <t>WBAH</t>
  </si>
  <si>
    <t>WBCL</t>
  </si>
  <si>
    <t>WBDM</t>
  </si>
  <si>
    <t>WBGF</t>
  </si>
  <si>
    <t>WBKP</t>
  </si>
  <si>
    <t>WBLC</t>
  </si>
  <si>
    <t>WBON</t>
  </si>
  <si>
    <t>WCDE</t>
  </si>
  <si>
    <t>WCLK</t>
  </si>
  <si>
    <t>WDER</t>
  </si>
  <si>
    <t>WEED</t>
  </si>
  <si>
    <t>WELN</t>
  </si>
  <si>
    <t>WELS</t>
  </si>
  <si>
    <t>WELX</t>
  </si>
  <si>
    <t>WETP</t>
  </si>
  <si>
    <t>WFLB</t>
  </si>
  <si>
    <t>WFSE</t>
  </si>
  <si>
    <t>WGAS</t>
  </si>
  <si>
    <t>WIND</t>
  </si>
  <si>
    <t>WINS</t>
  </si>
  <si>
    <t>WINX</t>
  </si>
  <si>
    <t>WIPO</t>
  </si>
  <si>
    <t>WMTF</t>
  </si>
  <si>
    <t>WOOD</t>
  </si>
  <si>
    <t>WOPO</t>
  </si>
  <si>
    <t>WQXL</t>
  </si>
  <si>
    <t>WSAG</t>
  </si>
  <si>
    <t>WSIL</t>
  </si>
  <si>
    <t>WSIN</t>
  </si>
  <si>
    <t>XA1X</t>
  </si>
  <si>
    <t>XABC</t>
  </si>
  <si>
    <t>XABG</t>
  </si>
  <si>
    <t>XABJ</t>
  </si>
  <si>
    <t>XABX</t>
  </si>
  <si>
    <t>XACE</t>
  </si>
  <si>
    <t>XADE</t>
  </si>
  <si>
    <t>XADF</t>
  </si>
  <si>
    <t>XADS</t>
  </si>
  <si>
    <t>XAEX</t>
  </si>
  <si>
    <t>XAFR</t>
  </si>
  <si>
    <t>XAFX</t>
  </si>
  <si>
    <t>XAIM</t>
  </si>
  <si>
    <t>XALB</t>
  </si>
  <si>
    <t>XALG</t>
  </si>
  <si>
    <t>XALS</t>
  </si>
  <si>
    <t>XALT</t>
  </si>
  <si>
    <t>XAMM</t>
  </si>
  <si>
    <t>XAMS</t>
  </si>
  <si>
    <t>XANT</t>
  </si>
  <si>
    <t>XAOM</t>
  </si>
  <si>
    <t>XAPA</t>
  </si>
  <si>
    <t>XAPI</t>
  </si>
  <si>
    <t>XAQS</t>
  </si>
  <si>
    <t>XARC</t>
  </si>
  <si>
    <t>XARM</t>
  </si>
  <si>
    <t>XASE</t>
  </si>
  <si>
    <t>XASM</t>
  </si>
  <si>
    <t>XASX</t>
  </si>
  <si>
    <t>XATH</t>
  </si>
  <si>
    <t>XATL</t>
  </si>
  <si>
    <t>XATS</t>
  </si>
  <si>
    <t>XAUK</t>
  </si>
  <si>
    <t>XAZX</t>
  </si>
  <si>
    <t>XBAA</t>
  </si>
  <si>
    <t>XBAB</t>
  </si>
  <si>
    <t>XBAH</t>
  </si>
  <si>
    <t>XBAN</t>
  </si>
  <si>
    <t>XBAR</t>
  </si>
  <si>
    <t>XBAV</t>
  </si>
  <si>
    <t>XBBF</t>
  </si>
  <si>
    <t>XBBJ</t>
  </si>
  <si>
    <t>XBBK</t>
  </si>
  <si>
    <t>XBCC</t>
  </si>
  <si>
    <t>XBCE</t>
  </si>
  <si>
    <t>XBCL</t>
  </si>
  <si>
    <t>XBCM</t>
  </si>
  <si>
    <t>XBCV</t>
  </si>
  <si>
    <t>XBCX</t>
  </si>
  <si>
    <t>XBDA</t>
  </si>
  <si>
    <t>XBDV</t>
  </si>
  <si>
    <t>XBEL</t>
  </si>
  <si>
    <t>XBER</t>
  </si>
  <si>
    <t>XBES</t>
  </si>
  <si>
    <t>XBEY</t>
  </si>
  <si>
    <t>XBFO</t>
  </si>
  <si>
    <t>XBIL</t>
  </si>
  <si>
    <t>XBIS</t>
  </si>
  <si>
    <t>XBKF</t>
  </si>
  <si>
    <t>XBKK</t>
  </si>
  <si>
    <t>XBLB</t>
  </si>
  <si>
    <t>XBLK</t>
  </si>
  <si>
    <t>XBLN</t>
  </si>
  <si>
    <t>XBMF</t>
  </si>
  <si>
    <t>XBMK</t>
  </si>
  <si>
    <t>XBND</t>
  </si>
  <si>
    <t>XBNV</t>
  </si>
  <si>
    <t>XBOG</t>
  </si>
  <si>
    <t>XBOL</t>
  </si>
  <si>
    <t>XBOM</t>
  </si>
  <si>
    <t>XBOS</t>
  </si>
  <si>
    <t>XBOT</t>
  </si>
  <si>
    <t>XBOX</t>
  </si>
  <si>
    <t>XBRA</t>
  </si>
  <si>
    <t>XBRD</t>
  </si>
  <si>
    <t>XBRE</t>
  </si>
  <si>
    <t>XBRM</t>
  </si>
  <si>
    <t>XBRN</t>
  </si>
  <si>
    <t>XBRT</t>
  </si>
  <si>
    <t>XBRU</t>
  </si>
  <si>
    <t>XBRV</t>
  </si>
  <si>
    <t>XBSD</t>
  </si>
  <si>
    <t>XBSE</t>
  </si>
  <si>
    <t>XBSP</t>
  </si>
  <si>
    <t>XBTF</t>
  </si>
  <si>
    <t>XBTR</t>
  </si>
  <si>
    <t>XBUD</t>
  </si>
  <si>
    <t>XBUE</t>
  </si>
  <si>
    <t>XBUL</t>
  </si>
  <si>
    <t>XBVC</t>
  </si>
  <si>
    <t>XBVM</t>
  </si>
  <si>
    <t>XBVP</t>
  </si>
  <si>
    <t>XBVR</t>
  </si>
  <si>
    <t>XBXO</t>
  </si>
  <si>
    <t>XCAI</t>
  </si>
  <si>
    <t>XCAL</t>
  </si>
  <si>
    <t>XCAN</t>
  </si>
  <si>
    <t>XCAR</t>
  </si>
  <si>
    <t>XCAS</t>
  </si>
  <si>
    <t>XCAY</t>
  </si>
  <si>
    <t>XCBF</t>
  </si>
  <si>
    <t>XCBO</t>
  </si>
  <si>
    <t>XCBT</t>
  </si>
  <si>
    <t>XCCE</t>
  </si>
  <si>
    <t>XCCX</t>
  </si>
  <si>
    <t>XCDE</t>
  </si>
  <si>
    <t>XCEC</t>
  </si>
  <si>
    <t>XCEG</t>
  </si>
  <si>
    <t>XCET</t>
  </si>
  <si>
    <t>XCFE</t>
  </si>
  <si>
    <t>XCFF</t>
  </si>
  <si>
    <t>XCGS</t>
  </si>
  <si>
    <t>XCHG</t>
  </si>
  <si>
    <t>XCHI</t>
  </si>
  <si>
    <t>XCIE</t>
  </si>
  <si>
    <t>XCIS</t>
  </si>
  <si>
    <t>XCME</t>
  </si>
  <si>
    <t>XCNF</t>
  </si>
  <si>
    <t>XCNQ</t>
  </si>
  <si>
    <t>XCOL</t>
  </si>
  <si>
    <t>XCOR</t>
  </si>
  <si>
    <t>XCRC</t>
  </si>
  <si>
    <t>XCRO</t>
  </si>
  <si>
    <t>XCSC</t>
  </si>
  <si>
    <t>XCSE</t>
  </si>
  <si>
    <t>XCSX</t>
  </si>
  <si>
    <t>XCUE</t>
  </si>
  <si>
    <t>XCUR</t>
  </si>
  <si>
    <t>XCX2</t>
  </si>
  <si>
    <t>XCXD</t>
  </si>
  <si>
    <t>XCYO</t>
  </si>
  <si>
    <t>XCYS</t>
  </si>
  <si>
    <t>XDAR</t>
  </si>
  <si>
    <t>XDBC</t>
  </si>
  <si>
    <t>XDBV</t>
  </si>
  <si>
    <t>XDBX</t>
  </si>
  <si>
    <t>XDCE</t>
  </si>
  <si>
    <t>XDES</t>
  </si>
  <si>
    <t>XDEX</t>
  </si>
  <si>
    <t>XDFB</t>
  </si>
  <si>
    <t>XDFM</t>
  </si>
  <si>
    <t>XDHA</t>
  </si>
  <si>
    <t>XDLP</t>
  </si>
  <si>
    <t>XDMI</t>
  </si>
  <si>
    <t>XDNB</t>
  </si>
  <si>
    <t>XDPA</t>
  </si>
  <si>
    <t>XDRF</t>
  </si>
  <si>
    <t>XDRK</t>
  </si>
  <si>
    <t>XDSE</t>
  </si>
  <si>
    <t>XDSM</t>
  </si>
  <si>
    <t>XDSX</t>
  </si>
  <si>
    <t>XDTB</t>
  </si>
  <si>
    <t>XDUB</t>
  </si>
  <si>
    <t>XDUS</t>
  </si>
  <si>
    <t>XDWZ</t>
  </si>
  <si>
    <t>XEAS</t>
  </si>
  <si>
    <t>XEBI</t>
  </si>
  <si>
    <t>XEBS</t>
  </si>
  <si>
    <t>XECB</t>
  </si>
  <si>
    <t>XECC</t>
  </si>
  <si>
    <t>XECM</t>
  </si>
  <si>
    <t>XECS</t>
  </si>
  <si>
    <t>XEDA</t>
  </si>
  <si>
    <t>XEDX</t>
  </si>
  <si>
    <t>XEEE</t>
  </si>
  <si>
    <t>XEEO</t>
  </si>
  <si>
    <t>XEER</t>
  </si>
  <si>
    <t>XEHQ</t>
  </si>
  <si>
    <t>XEID</t>
  </si>
  <si>
    <t>XELX</t>
  </si>
  <si>
    <t>XEMD</t>
  </si>
  <si>
    <t>XEMS</t>
  </si>
  <si>
    <t>XEQT</t>
  </si>
  <si>
    <t>XEQY</t>
  </si>
  <si>
    <t>XERE</t>
  </si>
  <si>
    <t>XERT</t>
  </si>
  <si>
    <t>XESM</t>
  </si>
  <si>
    <t>XETA</t>
  </si>
  <si>
    <t>XETB</t>
  </si>
  <si>
    <t>XETC</t>
  </si>
  <si>
    <t>XETD</t>
  </si>
  <si>
    <t>XETE</t>
  </si>
  <si>
    <t>XETF</t>
  </si>
  <si>
    <t>XETI</t>
  </si>
  <si>
    <t>XETR</t>
  </si>
  <si>
    <t>XETS</t>
  </si>
  <si>
    <t>XETU</t>
  </si>
  <si>
    <t>XETV</t>
  </si>
  <si>
    <t>XETW</t>
  </si>
  <si>
    <t>XETX</t>
  </si>
  <si>
    <t>XEUB</t>
  </si>
  <si>
    <t>XEUC</t>
  </si>
  <si>
    <t>XEUE</t>
  </si>
  <si>
    <t>XEUI</t>
  </si>
  <si>
    <t>XEUM</t>
  </si>
  <si>
    <t>XEUP</t>
  </si>
  <si>
    <t>XEUR</t>
  </si>
  <si>
    <t>XEUS</t>
  </si>
  <si>
    <t>XEYE</t>
  </si>
  <si>
    <t>XFCI</t>
  </si>
  <si>
    <t>XFCM</t>
  </si>
  <si>
    <t>XFDA</t>
  </si>
  <si>
    <t>XFEX</t>
  </si>
  <si>
    <t>XFFE</t>
  </si>
  <si>
    <t>XFKA</t>
  </si>
  <si>
    <t>XFMN</t>
  </si>
  <si>
    <t>XFND</t>
  </si>
  <si>
    <t>XFNO</t>
  </si>
  <si>
    <t>XFNX</t>
  </si>
  <si>
    <t>XFOM</t>
  </si>
  <si>
    <t>XFRA</t>
  </si>
  <si>
    <t>XFTA</t>
  </si>
  <si>
    <t>XFTX</t>
  </si>
  <si>
    <t>XGAS</t>
  </si>
  <si>
    <t>XGAT</t>
  </si>
  <si>
    <t>XGCL</t>
  </si>
  <si>
    <t>XGCX</t>
  </si>
  <si>
    <t>XGDX</t>
  </si>
  <si>
    <t>XGEM</t>
  </si>
  <si>
    <t>XGFI</t>
  </si>
  <si>
    <t>XGHA</t>
  </si>
  <si>
    <t>XGLO</t>
  </si>
  <si>
    <t>XGME</t>
  </si>
  <si>
    <t>XGMX</t>
  </si>
  <si>
    <t>XGRM</t>
  </si>
  <si>
    <t>XGSE</t>
  </si>
  <si>
    <t>XGSX</t>
  </si>
  <si>
    <t>XGTG</t>
  </si>
  <si>
    <t>XGUA</t>
  </si>
  <si>
    <t>XHAM</t>
  </si>
  <si>
    <t>XHAN</t>
  </si>
  <si>
    <t>XHCE</t>
  </si>
  <si>
    <t>XHEL</t>
  </si>
  <si>
    <t>XHER</t>
  </si>
  <si>
    <t>XHFT</t>
  </si>
  <si>
    <t>XHIR</t>
  </si>
  <si>
    <t>XHKF</t>
  </si>
  <si>
    <t>XHKG</t>
  </si>
  <si>
    <t>XHNF</t>
  </si>
  <si>
    <t>XHNX</t>
  </si>
  <si>
    <t>XHON</t>
  </si>
  <si>
    <t>XIAB</t>
  </si>
  <si>
    <t>XIBE</t>
  </si>
  <si>
    <t>XICB</t>
  </si>
  <si>
    <t>XICE</t>
  </si>
  <si>
    <t>XICX</t>
  </si>
  <si>
    <t>XIDX</t>
  </si>
  <si>
    <t>XIEL</t>
  </si>
  <si>
    <t>XIEX</t>
  </si>
  <si>
    <t>XIGG</t>
  </si>
  <si>
    <t>XIHK</t>
  </si>
  <si>
    <t>XIJP</t>
  </si>
  <si>
    <t>XIMA</t>
  </si>
  <si>
    <t>XIMC</t>
  </si>
  <si>
    <t>XIME</t>
  </si>
  <si>
    <t>XIMM</t>
  </si>
  <si>
    <t>XINE</t>
  </si>
  <si>
    <t>XINS</t>
  </si>
  <si>
    <t>XINV</t>
  </si>
  <si>
    <t>XIOM</t>
  </si>
  <si>
    <t>XIPE</t>
  </si>
  <si>
    <t>XIPO</t>
  </si>
  <si>
    <t>XIQS</t>
  </si>
  <si>
    <t>XISA</t>
  </si>
  <si>
    <t>XISE</t>
  </si>
  <si>
    <t>XISL</t>
  </si>
  <si>
    <t>XIST</t>
  </si>
  <si>
    <t>XISX</t>
  </si>
  <si>
    <t>XJAM</t>
  </si>
  <si>
    <t>XJAS</t>
  </si>
  <si>
    <t>XJKT</t>
  </si>
  <si>
    <t>XJNB</t>
  </si>
  <si>
    <t>XJPX</t>
  </si>
  <si>
    <t>XJSE</t>
  </si>
  <si>
    <t>XJWY</t>
  </si>
  <si>
    <t>XKAC</t>
  </si>
  <si>
    <t>XKAR</t>
  </si>
  <si>
    <t>XKAZ</t>
  </si>
  <si>
    <t>XKBT</t>
  </si>
  <si>
    <t>XKCE</t>
  </si>
  <si>
    <t>XKCM</t>
  </si>
  <si>
    <t>XKEM</t>
  </si>
  <si>
    <t>XKFB</t>
  </si>
  <si>
    <t>XKFE</t>
  </si>
  <si>
    <t>XKGT</t>
  </si>
  <si>
    <t>XKHA</t>
  </si>
  <si>
    <t>XKHR</t>
  </si>
  <si>
    <t>XKIE</t>
  </si>
  <si>
    <t>XKIS</t>
  </si>
  <si>
    <t>XKKT</t>
  </si>
  <si>
    <t>XKLS</t>
  </si>
  <si>
    <t>XKON</t>
  </si>
  <si>
    <t>XKOR</t>
  </si>
  <si>
    <t>XKOS</t>
  </si>
  <si>
    <t>XKRX</t>
  </si>
  <si>
    <t>XKSE</t>
  </si>
  <si>
    <t>XKST</t>
  </si>
  <si>
    <t>XKUW</t>
  </si>
  <si>
    <t>XKYO</t>
  </si>
  <si>
    <t>XLAH</t>
  </si>
  <si>
    <t>XLAO</t>
  </si>
  <si>
    <t>XLAT</t>
  </si>
  <si>
    <t>XLBM</t>
  </si>
  <si>
    <t>XLCE</t>
  </si>
  <si>
    <t>XLCH</t>
  </si>
  <si>
    <t>XLDN</t>
  </si>
  <si>
    <t>XLDX</t>
  </si>
  <si>
    <t>XLFX</t>
  </si>
  <si>
    <t>XLGT</t>
  </si>
  <si>
    <t>XLIF</t>
  </si>
  <si>
    <t>XLIM</t>
  </si>
  <si>
    <t>XLIS</t>
  </si>
  <si>
    <t>XLIT</t>
  </si>
  <si>
    <t>XLJM</t>
  </si>
  <si>
    <t>XLJS</t>
  </si>
  <si>
    <t>XLJU</t>
  </si>
  <si>
    <t>XLLB</t>
  </si>
  <si>
    <t>XLME</t>
  </si>
  <si>
    <t>XLOD</t>
  </si>
  <si>
    <t>XLOF</t>
  </si>
  <si>
    <t>XLOM</t>
  </si>
  <si>
    <t>XLON</t>
  </si>
  <si>
    <t>XLQC</t>
  </si>
  <si>
    <t>XLSM</t>
  </si>
  <si>
    <t>XLTO</t>
  </si>
  <si>
    <t>XLUS</t>
  </si>
  <si>
    <t>XLUX</t>
  </si>
  <si>
    <t>XMAB</t>
  </si>
  <si>
    <t>XMAC</t>
  </si>
  <si>
    <t>XMAD</t>
  </si>
  <si>
    <t>XMAE</t>
  </si>
  <si>
    <t>XMAI</t>
  </si>
  <si>
    <t>XMAL</t>
  </si>
  <si>
    <t>XMAN</t>
  </si>
  <si>
    <t>XMAP</t>
  </si>
  <si>
    <t>XMAT</t>
  </si>
  <si>
    <t>XMAU</t>
  </si>
  <si>
    <t>XMCE</t>
  </si>
  <si>
    <t>XMDG</t>
  </si>
  <si>
    <t>XMDS</t>
  </si>
  <si>
    <t>XMEF</t>
  </si>
  <si>
    <t>XMER</t>
  </si>
  <si>
    <t>XMEV</t>
  </si>
  <si>
    <t>XMEX</t>
  </si>
  <si>
    <t>XMFX</t>
  </si>
  <si>
    <t>XMGE</t>
  </si>
  <si>
    <t>XMIC</t>
  </si>
  <si>
    <t>XMID</t>
  </si>
  <si>
    <t>XMIF</t>
  </si>
  <si>
    <t>XMIL</t>
  </si>
  <si>
    <t>XMIO</t>
  </si>
  <si>
    <t>XMLI</t>
  </si>
  <si>
    <t>XMLX</t>
  </si>
  <si>
    <t>XMNT</t>
  </si>
  <si>
    <t>XMNX</t>
  </si>
  <si>
    <t>XMOC</t>
  </si>
  <si>
    <t>XMOD</t>
  </si>
  <si>
    <t>XMOL</t>
  </si>
  <si>
    <t>XMON</t>
  </si>
  <si>
    <t>XMOO</t>
  </si>
  <si>
    <t>XMOS</t>
  </si>
  <si>
    <t>XMOT</t>
  </si>
  <si>
    <t>XMPW</t>
  </si>
  <si>
    <t>XMRV</t>
  </si>
  <si>
    <t>XMSM</t>
  </si>
  <si>
    <t>XMSW</t>
  </si>
  <si>
    <t>XMTB</t>
  </si>
  <si>
    <t>XMTS</t>
  </si>
  <si>
    <t>XMUN</t>
  </si>
  <si>
    <t>XMUS</t>
  </si>
  <si>
    <t>XMVL</t>
  </si>
  <si>
    <t>XNAF</t>
  </si>
  <si>
    <t>XNAI</t>
  </si>
  <si>
    <t>XNAM</t>
  </si>
  <si>
    <t>XNAS</t>
  </si>
  <si>
    <t>XNCD</t>
  </si>
  <si>
    <t>XNCM</t>
  </si>
  <si>
    <t>XNCO</t>
  </si>
  <si>
    <t>XNDQ</t>
  </si>
  <si>
    <t>XNDU</t>
  </si>
  <si>
    <t>XNDX</t>
  </si>
  <si>
    <t>XNEC</t>
  </si>
  <si>
    <t>XNEE</t>
  </si>
  <si>
    <t>XNEP</t>
  </si>
  <si>
    <t>XNEW</t>
  </si>
  <si>
    <t>XNFI</t>
  </si>
  <si>
    <t>XNGM</t>
  </si>
  <si>
    <t>XNGO</t>
  </si>
  <si>
    <t>XNGS</t>
  </si>
  <si>
    <t>XNII</t>
  </si>
  <si>
    <t>XNIM</t>
  </si>
  <si>
    <t>XNKS</t>
  </si>
  <si>
    <t>XNLI</t>
  </si>
  <si>
    <t>XNLX</t>
  </si>
  <si>
    <t>XNMR</t>
  </si>
  <si>
    <t>XNMS</t>
  </si>
  <si>
    <t>XNOM</t>
  </si>
  <si>
    <t>XNOR</t>
  </si>
  <si>
    <t>XNQL</t>
  </si>
  <si>
    <t>XNSA</t>
  </si>
  <si>
    <t>XNSE</t>
  </si>
  <si>
    <t>XNST</t>
  </si>
  <si>
    <t>XNXC</t>
  </si>
  <si>
    <t>XNXD</t>
  </si>
  <si>
    <t>XNYC</t>
  </si>
  <si>
    <t>XNYE</t>
  </si>
  <si>
    <t>XNYF</t>
  </si>
  <si>
    <t>XNYL</t>
  </si>
  <si>
    <t>XNYM</t>
  </si>
  <si>
    <t>XNYS</t>
  </si>
  <si>
    <t>XNZE</t>
  </si>
  <si>
    <t>XOAA</t>
  </si>
  <si>
    <t>XOAD</t>
  </si>
  <si>
    <t>XOAM</t>
  </si>
  <si>
    <t>XOAS</t>
  </si>
  <si>
    <t>XOBD</t>
  </si>
  <si>
    <t>XOCH</t>
  </si>
  <si>
    <t>XODE</t>
  </si>
  <si>
    <t>XOFF</t>
  </si>
  <si>
    <t>XOME</t>
  </si>
  <si>
    <t>XOPV</t>
  </si>
  <si>
    <t>XOSA</t>
  </si>
  <si>
    <t>XOSC</t>
  </si>
  <si>
    <t>XOSD</t>
  </si>
  <si>
    <t>XOSE</t>
  </si>
  <si>
    <t>XOSJ</t>
  </si>
  <si>
    <t>XOSL</t>
  </si>
  <si>
    <t>XOSM</t>
  </si>
  <si>
    <t>XOST</t>
  </si>
  <si>
    <t>XOTB</t>
  </si>
  <si>
    <t>XOTC</t>
  </si>
  <si>
    <t>XOTP</t>
  </si>
  <si>
    <t>XPAC</t>
  </si>
  <si>
    <t>XPAE</t>
  </si>
  <si>
    <t>XPAL</t>
  </si>
  <si>
    <t>XPAR</t>
  </si>
  <si>
    <t>XPBT</t>
  </si>
  <si>
    <t>XPET</t>
  </si>
  <si>
    <t>XPHL</t>
  </si>
  <si>
    <t>XPHO</t>
  </si>
  <si>
    <t>XPHS</t>
  </si>
  <si>
    <t>XPHX</t>
  </si>
  <si>
    <t>XPIC</t>
  </si>
  <si>
    <t>XPIN</t>
  </si>
  <si>
    <t>XPLU</t>
  </si>
  <si>
    <t>XPMS</t>
  </si>
  <si>
    <t>XPOL</t>
  </si>
  <si>
    <t>XPOM</t>
  </si>
  <si>
    <t>XPOR</t>
  </si>
  <si>
    <t>XPOS</t>
  </si>
  <si>
    <t>XPOT</t>
  </si>
  <si>
    <t>XPOW</t>
  </si>
  <si>
    <t>XPRA</t>
  </si>
  <si>
    <t>XPRI</t>
  </si>
  <si>
    <t>XPRM</t>
  </si>
  <si>
    <t>XPSE</t>
  </si>
  <si>
    <t>XPSF</t>
  </si>
  <si>
    <t>XPST</t>
  </si>
  <si>
    <t>XPSX</t>
  </si>
  <si>
    <t>XPTY</t>
  </si>
  <si>
    <t>XPUK</t>
  </si>
  <si>
    <t>XPUS</t>
  </si>
  <si>
    <t>XPXE</t>
  </si>
  <si>
    <t>XQLX</t>
  </si>
  <si>
    <t>XQMH</t>
  </si>
  <si>
    <t>XQOD</t>
  </si>
  <si>
    <t>XQTX</t>
  </si>
  <si>
    <t>XQUI</t>
  </si>
  <si>
    <t>XRAS</t>
  </si>
  <si>
    <t>XRBM</t>
  </si>
  <si>
    <t>XRCB</t>
  </si>
  <si>
    <t>XREP</t>
  </si>
  <si>
    <t>XRFQ</t>
  </si>
  <si>
    <t>XRIO</t>
  </si>
  <si>
    <t>XRIS</t>
  </si>
  <si>
    <t>XRMO</t>
  </si>
  <si>
    <t>XRMS</t>
  </si>
  <si>
    <t>XRMZ</t>
  </si>
  <si>
    <t>XROS</t>
  </si>
  <si>
    <t>XROT</t>
  </si>
  <si>
    <t>XROV</t>
  </si>
  <si>
    <t>XROX</t>
  </si>
  <si>
    <t>XRPM</t>
  </si>
  <si>
    <t>XRSP</t>
  </si>
  <si>
    <t>XRTR</t>
  </si>
  <si>
    <t>XRUS</t>
  </si>
  <si>
    <t>XSAF</t>
  </si>
  <si>
    <t>XSAM</t>
  </si>
  <si>
    <t>XSAP</t>
  </si>
  <si>
    <t>XSAT</t>
  </si>
  <si>
    <t>XSAU</t>
  </si>
  <si>
    <t>XSBI</t>
  </si>
  <si>
    <t>XSBT</t>
  </si>
  <si>
    <t>XSC1</t>
  </si>
  <si>
    <t>XSC2</t>
  </si>
  <si>
    <t>XSC3</t>
  </si>
  <si>
    <t>XSCA</t>
  </si>
  <si>
    <t>XSCE</t>
  </si>
  <si>
    <t>XSCL</t>
  </si>
  <si>
    <t>XSCO</t>
  </si>
  <si>
    <t>XSCU</t>
  </si>
  <si>
    <t>XSDX</t>
  </si>
  <si>
    <t>XSEB</t>
  </si>
  <si>
    <t>XSEC</t>
  </si>
  <si>
    <t>XSEF</t>
  </si>
  <si>
    <t>XSES</t>
  </si>
  <si>
    <t>XSFA</t>
  </si>
  <si>
    <t>XSFE</t>
  </si>
  <si>
    <t>XSGA</t>
  </si>
  <si>
    <t>XSGB</t>
  </si>
  <si>
    <t>XSGE</t>
  </si>
  <si>
    <t>XSGO</t>
  </si>
  <si>
    <t>XSHE</t>
  </si>
  <si>
    <t>XSHG</t>
  </si>
  <si>
    <t>XSIB</t>
  </si>
  <si>
    <t>XSIC</t>
  </si>
  <si>
    <t>XSIM</t>
  </si>
  <si>
    <t>XSLS</t>
  </si>
  <si>
    <t>XSME</t>
  </si>
  <si>
    <t>XSMP</t>
  </si>
  <si>
    <t>XSOM</t>
  </si>
  <si>
    <t>XSOP</t>
  </si>
  <si>
    <t>XSPM</t>
  </si>
  <si>
    <t>XSPS</t>
  </si>
  <si>
    <t>XSRM</t>
  </si>
  <si>
    <t>XSSC</t>
  </si>
  <si>
    <t>XSSE</t>
  </si>
  <si>
    <t>XSTC</t>
  </si>
  <si>
    <t>XSTE</t>
  </si>
  <si>
    <t>XSTF</t>
  </si>
  <si>
    <t>XSTM</t>
  </si>
  <si>
    <t>XSTO</t>
  </si>
  <si>
    <t>XSTP</t>
  </si>
  <si>
    <t>XSTU</t>
  </si>
  <si>
    <t>XSTV</t>
  </si>
  <si>
    <t>XSTX</t>
  </si>
  <si>
    <t>XSUR</t>
  </si>
  <si>
    <t>XSVA</t>
  </si>
  <si>
    <t>XSWA</t>
  </si>
  <si>
    <t>XSWB</t>
  </si>
  <si>
    <t>XSWM</t>
  </si>
  <si>
    <t>XSWO</t>
  </si>
  <si>
    <t>XSWX</t>
  </si>
  <si>
    <t>XTAA</t>
  </si>
  <si>
    <t>XTAD</t>
  </si>
  <si>
    <t>XTAE</t>
  </si>
  <si>
    <t>XTAF</t>
  </si>
  <si>
    <t>XTAI</t>
  </si>
  <si>
    <t>XTAL</t>
  </si>
  <si>
    <t>XTAM</t>
  </si>
  <si>
    <t>XTAR</t>
  </si>
  <si>
    <t>XTEH</t>
  </si>
  <si>
    <t>XTFE</t>
  </si>
  <si>
    <t>XTFF</t>
  </si>
  <si>
    <t>XTFN</t>
  </si>
  <si>
    <t>XTIR</t>
  </si>
  <si>
    <t>XTK1</t>
  </si>
  <si>
    <t>XTK2</t>
  </si>
  <si>
    <t>XTK3</t>
  </si>
  <si>
    <t>XTKA</t>
  </si>
  <si>
    <t>XTKO</t>
  </si>
  <si>
    <t>XTKS</t>
  </si>
  <si>
    <t>XTKT</t>
  </si>
  <si>
    <t>XTLX</t>
  </si>
  <si>
    <t>XTND</t>
  </si>
  <si>
    <t>XTNX</t>
  </si>
  <si>
    <t>XTOE</t>
  </si>
  <si>
    <t>XTPE</t>
  </si>
  <si>
    <t>XTPZ</t>
  </si>
  <si>
    <t>XTRA</t>
  </si>
  <si>
    <t>XTRD</t>
  </si>
  <si>
    <t>XTRN</t>
  </si>
  <si>
    <t>XTRZ</t>
  </si>
  <si>
    <t>XTSE</t>
  </si>
  <si>
    <t>XTSX</t>
  </si>
  <si>
    <t>XTUC</t>
  </si>
  <si>
    <t>XTUN</t>
  </si>
  <si>
    <t>XTUP</t>
  </si>
  <si>
    <t>XTUR</t>
  </si>
  <si>
    <t>XTXD</t>
  </si>
  <si>
    <t>XTXE</t>
  </si>
  <si>
    <t>XTXM</t>
  </si>
  <si>
    <t>XUAX</t>
  </si>
  <si>
    <t>XUBS</t>
  </si>
  <si>
    <t>XUGA</t>
  </si>
  <si>
    <t>XUKR</t>
  </si>
  <si>
    <t>XULA</t>
  </si>
  <si>
    <t>XUMP</t>
  </si>
  <si>
    <t>XUNI</t>
  </si>
  <si>
    <t>XUSE</t>
  </si>
  <si>
    <t>XVAL</t>
  </si>
  <si>
    <t>XVAR</t>
  </si>
  <si>
    <t>XVES</t>
  </si>
  <si>
    <t>XVIA</t>
  </si>
  <si>
    <t>XVIE</t>
  </si>
  <si>
    <t>XVLA</t>
  </si>
  <si>
    <t>XVPA</t>
  </si>
  <si>
    <t>XVPB</t>
  </si>
  <si>
    <t>XVSE</t>
  </si>
  <si>
    <t>XVTX</t>
  </si>
  <si>
    <t>XWAR</t>
  </si>
  <si>
    <t>XWBO</t>
  </si>
  <si>
    <t>XWCE</t>
  </si>
  <si>
    <t>XWEE</t>
  </si>
  <si>
    <t>XXSC</t>
  </si>
  <si>
    <t>XXXX</t>
  </si>
  <si>
    <t>XYIE</t>
  </si>
  <si>
    <t>XYKT</t>
  </si>
  <si>
    <t>XZAG</t>
  </si>
  <si>
    <t>XZAM</t>
  </si>
  <si>
    <t>XZAP</t>
  </si>
  <si>
    <t>XZCE</t>
  </si>
  <si>
    <t>XZIM</t>
  </si>
  <si>
    <t>YKNA</t>
  </si>
  <si>
    <t>YLDX</t>
  </si>
  <si>
    <t>ZAPA</t>
  </si>
  <si>
    <t>ZARX</t>
  </si>
  <si>
    <t>ZBUL</t>
  </si>
  <si>
    <t>ZERO</t>
  </si>
  <si>
    <t>ZFXM</t>
  </si>
  <si>
    <t>ZKBX</t>
  </si>
  <si>
    <t>ZOBX</t>
  </si>
  <si>
    <t>ZODM</t>
  </si>
  <si>
    <t>STTS</t>
  </si>
  <si>
    <t>MTRTY_DT</t>
  </si>
  <si>
    <t>ISSD_BY</t>
  </si>
  <si>
    <t>CFI</t>
  </si>
  <si>
    <t>100</t>
  </si>
  <si>
    <t>101</t>
  </si>
  <si>
    <t>102</t>
  </si>
  <si>
    <t>202</t>
  </si>
  <si>
    <t>220</t>
  </si>
  <si>
    <t>221</t>
  </si>
  <si>
    <t>222</t>
  </si>
  <si>
    <t>223</t>
  </si>
  <si>
    <t>TP</t>
  </si>
  <si>
    <t>AMNT</t>
  </si>
  <si>
    <t>PRC</t>
  </si>
  <si>
    <t>INIT</t>
  </si>
  <si>
    <t>TRANCHE</t>
  </si>
  <si>
    <t>PARTIAL</t>
  </si>
  <si>
    <t>FULL</t>
  </si>
  <si>
    <t>RT</t>
  </si>
  <si>
    <t>NMNL_PRC</t>
  </si>
  <si>
    <t>RDMPTN_FRQNCY</t>
  </si>
  <si>
    <t>MNMM_AMNT</t>
  </si>
  <si>
    <t>CMMN</t>
  </si>
  <si>
    <t>PRFRRD</t>
  </si>
  <si>
    <t>DPSTRY_RCPT</t>
  </si>
  <si>
    <t>HYBRD</t>
  </si>
  <si>
    <t>OTHR_EQTY</t>
  </si>
  <si>
    <t>Y</t>
  </si>
  <si>
    <t>E</t>
  </si>
  <si>
    <t>AIF</t>
  </si>
  <si>
    <t>O</t>
  </si>
  <si>
    <t>OTHR_FND</t>
  </si>
  <si>
    <t>EX_DT</t>
  </si>
  <si>
    <t>DCLRTN_DT</t>
  </si>
  <si>
    <t>PYMNT_DT</t>
  </si>
  <si>
    <t>10</t>
  </si>
  <si>
    <t>20</t>
  </si>
  <si>
    <t>11</t>
  </si>
  <si>
    <t>12</t>
  </si>
  <si>
    <t>13</t>
  </si>
  <si>
    <t>WE</t>
  </si>
  <si>
    <t>21</t>
  </si>
  <si>
    <t>DA</t>
  </si>
  <si>
    <t>22</t>
  </si>
  <si>
    <t>23</t>
  </si>
  <si>
    <t>31</t>
  </si>
  <si>
    <t>32</t>
  </si>
  <si>
    <t>33</t>
  </si>
  <si>
    <t>91</t>
  </si>
  <si>
    <t>92</t>
  </si>
  <si>
    <t>93</t>
  </si>
  <si>
    <t>FCTR</t>
  </si>
  <si>
    <t>INSTTTNL_SCTR</t>
  </si>
  <si>
    <t>S11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</si>
  <si>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</si>
  <si>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</si>
  <si>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</si>
  <si>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</si>
  <si>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</si>
  <si>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</si>
  <si>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</si>
  <si>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</si>
  <si>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</si>
  <si>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S1311</t>
  </si>
  <si>
    <t>S1312</t>
  </si>
  <si>
    <t>S1313</t>
  </si>
  <si>
    <t>S1314</t>
  </si>
  <si>
    <t>S14</t>
  </si>
  <si>
    <t>S15</t>
  </si>
  <si>
    <t>NTC</t>
  </si>
  <si>
    <t>OAID</t>
  </si>
  <si>
    <t>CNTRPRTY</t>
  </si>
  <si>
    <t>SIGHT</t>
  </si>
  <si>
    <t>AMAT</t>
  </si>
  <si>
    <t>ANOT</t>
  </si>
  <si>
    <t>L</t>
  </si>
  <si>
    <t>CRD</t>
  </si>
  <si>
    <t>OVR</t>
  </si>
  <si>
    <t>REV</t>
  </si>
  <si>
    <t>NOS</t>
  </si>
  <si>
    <t>TRD</t>
  </si>
  <si>
    <t>SUB</t>
  </si>
  <si>
    <t>INT</t>
  </si>
  <si>
    <t>RFC</t>
  </si>
  <si>
    <t>NFC</t>
  </si>
  <si>
    <t>LVG</t>
  </si>
  <si>
    <t>REP</t>
  </si>
  <si>
    <t>SBL</t>
  </si>
  <si>
    <t>F511</t>
  </si>
  <si>
    <t>F512</t>
  </si>
  <si>
    <t>F519</t>
  </si>
  <si>
    <t>F521</t>
  </si>
  <si>
    <t>F522</t>
  </si>
  <si>
    <t>FISN</t>
  </si>
  <si>
    <t>TCKR</t>
  </si>
  <si>
    <t>MRKT_CNTRPRTY</t>
  </si>
  <si>
    <t>CAL</t>
  </si>
  <si>
    <t>PUT</t>
  </si>
  <si>
    <t>WAR</t>
  </si>
  <si>
    <t>FUT</t>
  </si>
  <si>
    <t>FOR</t>
  </si>
  <si>
    <t>SWA</t>
  </si>
  <si>
    <t>EMC</t>
  </si>
  <si>
    <t>EGR123456789</t>
  </si>
  <si>
    <t>zuser</t>
  </si>
  <si>
    <t>987600ED3C2BA1B01C23</t>
  </si>
  <si>
    <t>123456789</t>
  </si>
  <si>
    <t>987654321000</t>
  </si>
  <si>
    <t>ΖΖΖ ΑΕΔΑΚ-ΑΕΔΟΕΕ</t>
  </si>
  <si>
    <t>ZZZ AEDAK-AEDOEE</t>
  </si>
  <si>
    <t>ΖΖΖ</t>
  </si>
  <si>
    <t>Ακαδημίας 0</t>
  </si>
  <si>
    <t>Akadimias 0</t>
  </si>
  <si>
    <t>Αθήνα</t>
  </si>
  <si>
    <t>Athens</t>
  </si>
  <si>
    <t>https://z.gr</t>
  </si>
  <si>
    <t>info@z.gr</t>
  </si>
  <si>
    <t>ΖΖΖΖ ΑΕΔΑΚ-ΑΕΔΟΕΕ</t>
  </si>
  <si>
    <t>ZZZZ AEDAK-AEDOEE</t>
  </si>
  <si>
    <t>ΖΖΖΖ</t>
  </si>
  <si>
    <t>Ζ ΑΕΔΑΚ-ΑΕΔΟΕΕ</t>
  </si>
  <si>
    <t>Z AEDAK-AEDOEE</t>
  </si>
  <si>
    <t>Ζ</t>
  </si>
  <si>
    <t>_EUR_EGRAKZ1</t>
  </si>
  <si>
    <t>IGR0001100000000000000000000</t>
  </si>
  <si>
    <t>PEGRAZ2_DPST</t>
  </si>
  <si>
    <t>IGR0002600000000000000000001</t>
  </si>
  <si>
    <t>PEGRAZ3_DPST</t>
  </si>
  <si>
    <t>EGRAZ1</t>
  </si>
  <si>
    <t>EGR011</t>
  </si>
  <si>
    <t>EGRAZ2</t>
  </si>
  <si>
    <t>EGR026N</t>
  </si>
  <si>
    <t>EGRAZ3</t>
  </si>
  <si>
    <t>EGR014N</t>
  </si>
  <si>
    <t>EGRAKZ1</t>
  </si>
  <si>
    <t>EGRAKZ2</t>
  </si>
  <si>
    <t>887600ED3C2BA1B01C34</t>
  </si>
  <si>
    <t>EGRAKZ3</t>
  </si>
  <si>
    <t>787600ED3C2BA1B01C45</t>
  </si>
  <si>
    <t>Ζ Venture Fund</t>
  </si>
  <si>
    <t>Z Venture Fund</t>
  </si>
  <si>
    <t>ZVF</t>
  </si>
  <si>
    <t>Ζ Ομολογιακό</t>
  </si>
  <si>
    <t>Z Bond Fund</t>
  </si>
  <si>
    <t>ZBOND</t>
  </si>
  <si>
    <t>Ζ Μικτό</t>
  </si>
  <si>
    <t>Z Balanced Fund</t>
  </si>
  <si>
    <t>ZBALANCED</t>
  </si>
  <si>
    <t>https://z.gr/vf</t>
  </si>
  <si>
    <t>https://z.gr/zbond</t>
  </si>
  <si>
    <t>https://z.gr/zbalanced</t>
  </si>
  <si>
    <t>National Bank of Greece</t>
  </si>
  <si>
    <t>EUROBANK</t>
  </si>
  <si>
    <t>ALPHA BANK</t>
  </si>
  <si>
    <t>TGR987612345</t>
  </si>
  <si>
    <t>AI DATA MODELS</t>
  </si>
  <si>
    <t>LIGJSJL3JD5P30I6NJZ34</t>
  </si>
  <si>
    <t>Morgan Stanley</t>
  </si>
  <si>
    <t>PEGR123456789_PRSN1</t>
  </si>
  <si>
    <t>TGR321654987</t>
  </si>
  <si>
    <t>Z AEPEY</t>
  </si>
  <si>
    <t>TGR123789456</t>
  </si>
  <si>
    <t>FOO SA</t>
  </si>
  <si>
    <t>IGRC123456789</t>
  </si>
  <si>
    <t>IGR0001234567</t>
  </si>
  <si>
    <t>.00</t>
  </si>
  <si>
    <t>100.00</t>
  </si>
  <si>
    <t>PEGRAKZ1_SH1</t>
  </si>
  <si>
    <t>MXADE_FTSE24L</t>
  </si>
  <si>
    <t>MXADE_FTSE25R3000</t>
  </si>
  <si>
    <t>PEGRAKZ3_SWP</t>
  </si>
  <si>
    <t>FTSE24K</t>
  </si>
  <si>
    <t>FTSE25R3000</t>
  </si>
  <si>
    <t>ATHEX/F20241220PPC</t>
  </si>
  <si>
    <t>PPC24L</t>
  </si>
  <si>
    <t>PEGRAKZ2_OVR1</t>
  </si>
  <si>
    <t>PEGRAKZ1_SHR</t>
  </si>
  <si>
    <t>IGRF123456789</t>
  </si>
  <si>
    <t>IGRF987654321</t>
  </si>
  <si>
    <t>Z Bond Fund Retail</t>
  </si>
  <si>
    <t>Z Mixed Fund Retail</t>
  </si>
  <si>
    <t>Z BD FD/UT</t>
  </si>
  <si>
    <t>Z BALANCED FUND</t>
  </si>
  <si>
    <t>CIOJBU</t>
  </si>
  <si>
    <t>CIOJLU</t>
  </si>
  <si>
    <t>IGRV00000HMG8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</si>
</sst>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#,###.00"/>
    <numFmt numFmtId="166" formatCode="yyyy\-mm\-dd\Thh:mm:ss"/>
  </numFmts>
  <fonts count="11" x14ac:knownFonts="1">
    <font>
      <sz val="11"/>
      <color theme="1"/>
      <name val="Calibri"/>
      <family val="2"/>
      <scheme val="minor"/>
    </font>
    <font>
      <b/>
      <sz val="14"/>
      <color rgb="FF2AA198"/>
      <name val="Calibri"/>
    </font>
    <font>
      <b/>
      <sz val="12"/>
      <color rgb="FF93A1A1"/>
      <name val="Calibri"/>
    </font>
    <font>
      <b/>
      <sz val="13"/>
      <color rgb="FFCB4B16"/>
      <name val="Calibri"/>
    </font>
    <font>
      <b/>
      <sz val="13"/>
      <color rgb="FF2AA198"/>
      <name val="Calibri"/>
    </font>
    <font>
      <b/>
      <sz val="12"/>
      <color rgb="FF268BD2"/>
      <name val="Calibri"/>
    </font>
    <font>
      <b/>
      <sz val="12"/>
      <color rgb="FF2AA198"/>
      <name val="Calibri"/>
    </font>
    <font>
      <b/>
      <sz val="13"/>
      <color rgb="FF268BD2"/>
      <name val="Calibri"/>
    </font>
    <font>
      <b/>
      <sz val="12"/>
      <color rgb="FF268BD2"/>
      <name val="Calibri"/>
      <family val="2"/>
    </font>
    <font>
      <b/>
      <sz val="12"/>
      <color rgb="FF93A1A1"/>
      <name val="Calibri"/>
      <family val="2"/>
    </font>
    <font>
      <b/>
      <sz val="12"/>
      <color rgb="FF2AA19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73642"/>
      </patternFill>
    </fill>
    <fill>
      <patternFill patternType="solid">
        <fgColor rgb="FFFDF6E3"/>
      </patternFill>
    </fill>
    <fill>
      <patternFill patternType="solid">
        <fgColor rgb="FFEEE8D5"/>
      </patternFill>
    </fill>
    <fill>
      <patternFill patternType="solid">
        <fgColor rgb="FFFDF6E3"/>
        <bgColor rgb="FFEEE8D5"/>
      </patternFill>
    </fill>
  </fills>
  <borders count="4">
    <border>
      <left/>
      <right/>
      <top/>
      <bottom/>
      <diagonal/>
    </border>
    <border>
      <left style="thin">
        <color rgb="FFBEBEBE"/>
      </left>
      <right style="thin">
        <color rgb="FFBEBEBE"/>
      </right>
      <top style="thin">
        <color rgb="FFBEBEBE"/>
      </top>
      <bottom style="thin">
        <color rgb="FFBEBEBE"/>
      </bottom>
      <diagonal/>
    </border>
    <border>
      <left/>
      <right/>
      <top style="thin">
        <color rgb="FFBEBEBE"/>
      </top>
      <bottom style="thin">
        <color rgb="FFBEBEBE"/>
      </bottom>
      <diagonal/>
    </border>
    <border>
      <left/>
      <right style="thin">
        <color rgb="FFBEBEBE"/>
      </right>
      <top style="thin">
        <color rgb="FFBEBEBE"/>
      </top>
      <bottom style="thin">
        <color rgb="FFBEBEBE"/>
      </bottom>
      <diagonal/>
    </border>
  </borders>
  <cellStyleXfs count="11">
    <xf numFmtId="0" fontId="0" fillId="0" borderId="0"/>
    <xf numFmtId="0" fontId="1" fillId="2" borderId="1">
      <alignment horizontal="center" vertical="center" wrapText="1"/>
    </xf>
    <xf numFmtId="0" fontId="2" fillId="3" borderId="1">
      <alignment horizontal="center" vertical="center" wrapText="1"/>
    </xf>
    <xf numFmtId="0" fontId="2" fillId="4" borderId="1">
      <alignment horizontal="center" vertical="center" wrapText="1"/>
    </xf>
    <xf numFmtId="0" fontId="3" fillId="2" borderId="1">
      <alignment horizontal="center" vertical="center" wrapText="1"/>
    </xf>
    <xf numFmtId="0" fontId="4" fillId="2" borderId="1">
      <alignment horizontal="center" vertical="center" wrapText="1"/>
    </xf>
    <xf numFmtId="0" fontId="4" fillId="2" borderId="1">
      <alignment horizontal="left" vertical="center" wrapText="1" indent="3"/>
    </xf>
    <xf numFmtId="0" fontId="5" fillId="3" borderId="1">
      <alignment horizontal="center" vertical="center" wrapText="1"/>
    </xf>
    <xf numFmtId="0" fontId="6" fillId="3" borderId="1">
      <alignment horizontal="center" vertical="center" wrapText="1"/>
    </xf>
    <xf numFmtId="0" fontId="7" fillId="3" borderId="1">
      <alignment horizontal="center" vertical="center" wrapText="1"/>
    </xf>
    <xf numFmtId="0" fontId="8" fillId="5" borderId="1">
      <alignment horizontal="center" vertical="center" wrapText="1"/>
    </xf>
  </cellStyleXfs>
  <cellXfs count="30">
    <xf numFmtId="0" fontId="0" fillId="0" borderId="0" xfId="0"/>
    <xf numFmtId="0" fontId="1" fillId="2" borderId="1" xfId="1">
      <alignment horizontal="center" vertical="center" wrapText="1"/>
    </xf>
    <xf numFmtId="0" fontId="2" fillId="3" borderId="1" xfId="2">
      <alignment horizontal="center" vertical="center" wrapText="1"/>
    </xf>
    <xf numFmtId="0" fontId="7" fillId="4" borderId="1" xfId="3" applyFont="1">
      <alignment horizontal="center" vertical="center" wrapText="1"/>
    </xf>
    <xf numFmtId="0" fontId="2" fillId="4" borderId="1" xfId="3">
      <alignment horizontal="center" vertical="center" wrapText="1"/>
    </xf>
    <xf numFmtId="0" fontId="7" fillId="3" borderId="1" xfId="2" applyFont="1">
      <alignment horizontal="center" vertical="center" wrapText="1"/>
    </xf>
    <xf numFmtId="0" fontId="7" fillId="3" borderId="1" xfId="9">
      <alignment horizontal="center" vertical="center" wrapText="1"/>
    </xf>
    <xf numFmtId="0" fontId="4" fillId="2" borderId="1" xfId="5">
      <alignment horizontal="center" vertical="center" wrapText="1"/>
    </xf>
    <xf numFmtId="0" fontId="3" fillId="2" borderId="1" xfId="4">
      <alignment horizontal="center" vertical="center" wrapText="1"/>
    </xf>
    <xf numFmtId="0" fontId="4" fillId="2" borderId="1" xfId="6">
      <alignment horizontal="left" vertical="center" wrapText="1" indent="3"/>
    </xf>
    <xf numFmtId="0" fontId="5" fillId="3" borderId="1" xfId="7">
      <alignment horizontal="center" vertical="center" wrapText="1"/>
    </xf>
    <xf numFmtId="164" fontId="5" fillId="3" borderId="1" xfId="7" applyNumberFormat="1">
      <alignment horizontal="center" vertical="center" wrapText="1"/>
    </xf>
    <xf numFmtId="165" fontId="6" fillId="3" borderId="1" xfId="8" applyNumberFormat="1">
      <alignment horizontal="center" vertical="center" wrapText="1"/>
    </xf>
    <xf numFmtId="0" fontId="6" fillId="3" borderId="1" xfId="8">
      <alignment horizontal="center" vertical="center" wrapText="1"/>
    </xf>
    <xf numFmtId="164" fontId="6" fillId="3" borderId="1" xfId="8" applyNumberFormat="1">
      <alignment horizontal="center" vertical="center" wrapText="1"/>
    </xf>
    <xf numFmtId="0" fontId="8" fillId="3" borderId="1" xfId="7" applyFont="1">
      <alignment horizontal="center" vertical="center" wrapText="1"/>
    </xf>
    <xf numFmtId="0" fontId="9" fillId="3" borderId="1" xfId="2" applyFont="1">
      <alignment horizontal="center" vertical="center" wrapText="1"/>
    </xf>
    <xf numFmtId="0" fontId="1" fillId="2" borderId="0" xfId="1" applyBorder="1">
      <alignment horizontal="center" vertical="center" wrapText="1"/>
    </xf>
    <xf numFmtId="0" fontId="6" fillId="3" borderId="1" xfId="8" quotePrefix="1">
      <alignment horizontal="center" vertical="center" wrapText="1"/>
    </xf>
    <xf numFmtId="166" fontId="5" fillId="3" borderId="1" xfId="7" applyNumberFormat="1">
      <alignment horizontal="center" vertical="center" wrapText="1"/>
    </xf>
    <xf numFmtId="0" fontId="10" fillId="3" borderId="1" xfId="8" applyFont="1">
      <alignment horizontal="center" vertical="center" wrapText="1"/>
    </xf>
    <xf numFmtId="166" fontId="6" fillId="3" borderId="1" xfId="8" applyNumberFormat="1">
      <alignment horizontal="center" vertical="center" wrapText="1"/>
    </xf>
    <xf numFmtId="0" fontId="8" fillId="5" borderId="1" xfId="10">
      <alignment horizontal="center" vertical="center" wrapText="1"/>
    </xf>
    <xf numFmtId="165" fontId="6" fillId="3" borderId="1" xfId="8" quotePrefix="1" applyNumberFormat="1">
      <alignment horizontal="center" vertical="center" wrapText="1"/>
    </xf>
    <xf numFmtId="0" fontId="7" fillId="3" borderId="1" xfId="9">
      <alignment horizontal="center" vertical="center" wrapText="1"/>
    </xf>
    <xf numFmtId="0" fontId="0" fillId="0" borderId="2" xfId="0" applyBorder="1"/>
    <xf numFmtId="0" fontId="0" fillId="0" borderId="3" xfId="0" applyBorder="1"/>
    <xf numFmtId="0" fontId="4" fillId="2" borderId="1" xfId="6">
      <alignment horizontal="left" vertical="center" wrapText="1" indent="3"/>
    </xf>
    <xf numFmtId="0" fontId="4" fillId="2" borderId="1" xfId="5">
      <alignment horizontal="center" vertical="center" wrapText="1"/>
    </xf>
    <xf numFmtId="0" fontId="3" fillId="2" borderId="1" xfId="4">
      <alignment horizontal="center" vertical="center" wrapText="1"/>
    </xf>
  </cellXfs>
  <cellStyles count="11">
    <cellStyle name="Fill02_FontCyan_Size13" xfId="5" xr:uid="{00000000-0005-0000-0000-000005000000}"/>
    <cellStyle name="Fill02_FontCyan_Size14" xfId="1" xr:uid="{00000000-0005-0000-0000-000001000000}"/>
    <cellStyle name="Fill02_FontCyan_Sizel13" xfId="6" xr:uid="{00000000-0005-0000-0000-000006000000}"/>
    <cellStyle name="Fill02_FontOrange_Size13" xfId="4" xr:uid="{00000000-0005-0000-0000-000004000000}"/>
    <cellStyle name="Fill2_Font1_Size12" xfId="3" xr:uid="{00000000-0005-0000-0000-000003000000}"/>
    <cellStyle name="Fill3_Font1_Size12" xfId="2" xr:uid="{00000000-0005-0000-0000-000002000000}"/>
    <cellStyle name="Fill3_FontBlue_Size12" xfId="7" xr:uid="{00000000-0005-0000-0000-000007000000}"/>
    <cellStyle name="Fill3_FontBlue_Size12 2" xfId="10" xr:uid="{14C75E83-F1DC-4579-9B9A-77EEC2D86CEF}"/>
    <cellStyle name="Fill3_FontCyan_Size12" xfId="8" xr:uid="{00000000-0005-0000-0000-000008000000}"/>
    <cellStyle name="Hyperlink" xfId="9" xr:uid="{00000000-0005-0000-0000-000009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hyperlink" Target="mailto:info@z.gr" TargetMode="External"/><Relationship Id="rId1" Type="http://schemas.openxmlformats.org/officeDocument/2006/relationships/hyperlink" Target="https://z.gr/" TargetMode="Externa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hyperlink" Target="https://z.gr/vf" TargetMode="External"/><Relationship Id="rId2" Type="http://schemas.openxmlformats.org/officeDocument/2006/relationships/hyperlink" Target="https://z.gr/zbond" TargetMode="External"/><Relationship Id="rId1" Type="http://schemas.openxmlformats.org/officeDocument/2006/relationships/hyperlink" Target="https://z.gr/zbalanced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5"/>
  <sheetViews>
    <sheetView workbookViewId="0">
      <selection activeCell="B5" sqref="B5"/>
    </sheetView>
  </sheetViews>
  <sheetFormatPr defaultRowHeight="14.5" x14ac:dyDescent="0.35"/>
  <cols>
    <col min="1" max="1" width="30" customWidth="1"/>
    <col min="2" max="2" width="40" customWidth="1"/>
  </cols>
  <sheetData>
    <row r="3" spans="1:2" ht="40" customHeight="1" x14ac:dyDescent="0.35">
      <c r="A3" s="1" t="s">
        <v>0</v>
      </c>
      <c r="B3" s="16" t="s">
        <v>3028</v>
      </c>
    </row>
    <row r="4" spans="1:2" ht="40" customHeight="1" x14ac:dyDescent="0.35">
      <c r="A4" s="1" t="s">
        <v>1</v>
      </c>
      <c r="B4" s="16" t="s">
        <v>3029</v>
      </c>
    </row>
    <row r="5" spans="1:2" ht="40" customHeight="1" x14ac:dyDescent="0.35">
      <c r="A5" s="1" t="s">
        <v>2</v>
      </c>
      <c r="B5" s="2" t="s">
        <v>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35"/>
  <sheetViews>
    <sheetView workbookViewId="0"/>
  </sheetViews>
  <sheetFormatPr defaultRowHeight="14.5" x14ac:dyDescent="0.35"/>
  <sheetData>
    <row r="1" spans="1:2" x14ac:dyDescent="0.35">
      <c r="A1" t="s">
        <v>14</v>
      </c>
      <c r="B1" t="s">
        <v>14</v>
      </c>
    </row>
    <row r="2" spans="1:2" x14ac:dyDescent="0.35">
      <c r="A2" t="s">
        <v>15</v>
      </c>
      <c r="B2" t="s">
        <v>55</v>
      </c>
    </row>
    <row r="3" spans="1:2" x14ac:dyDescent="0.35">
      <c r="A3" t="s">
        <v>16</v>
      </c>
      <c r="B3" t="s">
        <v>56</v>
      </c>
    </row>
    <row r="4" spans="1:2" x14ac:dyDescent="0.35">
      <c r="A4" t="s">
        <v>17</v>
      </c>
      <c r="B4" t="s">
        <v>57</v>
      </c>
    </row>
    <row r="5" spans="1:2" x14ac:dyDescent="0.35">
      <c r="A5" t="s">
        <v>18</v>
      </c>
    </row>
    <row r="6" spans="1:2" x14ac:dyDescent="0.35">
      <c r="A6" t="s">
        <v>19</v>
      </c>
    </row>
    <row r="7" spans="1:2" x14ac:dyDescent="0.35">
      <c r="A7" t="s">
        <v>20</v>
      </c>
    </row>
    <row r="8" spans="1:2" x14ac:dyDescent="0.35">
      <c r="A8" t="s">
        <v>21</v>
      </c>
    </row>
    <row r="9" spans="1:2" x14ac:dyDescent="0.35">
      <c r="A9" t="s">
        <v>22</v>
      </c>
    </row>
    <row r="10" spans="1:2" x14ac:dyDescent="0.35">
      <c r="A10" t="s">
        <v>23</v>
      </c>
    </row>
    <row r="11" spans="1:2" x14ac:dyDescent="0.35">
      <c r="A11" t="s">
        <v>24</v>
      </c>
    </row>
    <row r="12" spans="1:2" x14ac:dyDescent="0.35">
      <c r="A12" t="s">
        <v>25</v>
      </c>
    </row>
    <row r="13" spans="1:2" x14ac:dyDescent="0.35">
      <c r="A13" t="s">
        <v>26</v>
      </c>
    </row>
    <row r="14" spans="1:2" x14ac:dyDescent="0.35">
      <c r="A14" t="s">
        <v>27</v>
      </c>
    </row>
    <row r="15" spans="1:2" x14ac:dyDescent="0.35">
      <c r="A15" t="s">
        <v>28</v>
      </c>
    </row>
    <row r="16" spans="1:2" x14ac:dyDescent="0.35">
      <c r="A16" t="s">
        <v>29</v>
      </c>
    </row>
    <row r="17" spans="1:1" x14ac:dyDescent="0.35">
      <c r="A17" t="s">
        <v>30</v>
      </c>
    </row>
    <row r="18" spans="1:1" x14ac:dyDescent="0.35">
      <c r="A18" t="s">
        <v>31</v>
      </c>
    </row>
    <row r="19" spans="1:1" x14ac:dyDescent="0.35">
      <c r="A19" t="s">
        <v>32</v>
      </c>
    </row>
    <row r="20" spans="1:1" x14ac:dyDescent="0.35">
      <c r="A20" t="s">
        <v>33</v>
      </c>
    </row>
    <row r="21" spans="1:1" x14ac:dyDescent="0.35">
      <c r="A21" t="s">
        <v>34</v>
      </c>
    </row>
    <row r="22" spans="1:1" x14ac:dyDescent="0.35">
      <c r="A22" t="s">
        <v>35</v>
      </c>
    </row>
    <row r="23" spans="1:1" x14ac:dyDescent="0.35">
      <c r="A23" t="s">
        <v>36</v>
      </c>
    </row>
    <row r="24" spans="1:1" x14ac:dyDescent="0.35">
      <c r="A24" t="s">
        <v>37</v>
      </c>
    </row>
    <row r="25" spans="1:1" x14ac:dyDescent="0.35">
      <c r="A25" t="s">
        <v>38</v>
      </c>
    </row>
    <row r="26" spans="1:1" x14ac:dyDescent="0.35">
      <c r="A26" t="s">
        <v>39</v>
      </c>
    </row>
    <row r="27" spans="1:1" x14ac:dyDescent="0.35">
      <c r="A27" t="s">
        <v>40</v>
      </c>
    </row>
    <row r="28" spans="1:1" x14ac:dyDescent="0.35">
      <c r="A28" t="s">
        <v>41</v>
      </c>
    </row>
    <row r="29" spans="1:1" x14ac:dyDescent="0.35">
      <c r="A29" t="s">
        <v>42</v>
      </c>
    </row>
    <row r="30" spans="1:1" x14ac:dyDescent="0.35">
      <c r="A30" t="s">
        <v>43</v>
      </c>
    </row>
    <row r="31" spans="1:1" x14ac:dyDescent="0.35">
      <c r="A31" t="s">
        <v>44</v>
      </c>
    </row>
    <row r="32" spans="1:1" x14ac:dyDescent="0.35">
      <c r="A32" t="s">
        <v>45</v>
      </c>
    </row>
    <row r="33" spans="1:1" x14ac:dyDescent="0.35">
      <c r="A33" t="s">
        <v>46</v>
      </c>
    </row>
    <row r="34" spans="1:1" x14ac:dyDescent="0.35">
      <c r="A34" t="s">
        <v>47</v>
      </c>
    </row>
    <row r="35" spans="1:1" x14ac:dyDescent="0.35">
      <c r="A35" t="s">
        <v>48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3"/>
  <sheetViews>
    <sheetView workbookViewId="0">
      <pane xSplit="4" ySplit="3" topLeftCell="E4" activePane="bottomRight" state="frozen"/>
      <selection pane="topRight"/>
      <selection pane="bottomLeft"/>
      <selection pane="bottomRight" activeCell="A7" sqref="A7"/>
    </sheetView>
  </sheetViews>
  <sheetFormatPr defaultRowHeight="14.5" x14ac:dyDescent="0.35"/>
  <cols>
    <col min="1" max="1" width="23" customWidth="1"/>
    <col min="2" max="4" width="16.1796875" customWidth="1"/>
    <col min="5" max="7" width="13.453125" customWidth="1"/>
  </cols>
  <sheetData>
    <row r="1" spans="1:7" ht="60" customHeight="1" x14ac:dyDescent="0.35">
      <c r="A1" s="24" t="str">
        <f>HYPERLINK("#CONTENTS!A1", "CONTENTS")</f>
        <v>CONTENTS</v>
      </c>
      <c r="B1" s="25"/>
      <c r="C1" s="25"/>
      <c r="D1" s="26"/>
      <c r="E1" s="28"/>
      <c r="F1" s="25"/>
      <c r="G1" s="26"/>
    </row>
    <row r="2" spans="1:7" ht="60" customHeight="1" x14ac:dyDescent="0.35">
      <c r="A2" s="29" t="s">
        <v>6</v>
      </c>
      <c r="B2" s="25"/>
      <c r="C2" s="25"/>
      <c r="D2" s="26"/>
      <c r="E2" s="27" t="s">
        <v>7</v>
      </c>
      <c r="F2" s="25"/>
      <c r="G2" s="26"/>
    </row>
    <row r="3" spans="1:7" ht="60" customHeight="1" x14ac:dyDescent="0.35">
      <c r="A3" s="8" t="s">
        <v>8</v>
      </c>
      <c r="B3" s="8" t="s">
        <v>49</v>
      </c>
      <c r="C3" s="8" t="s">
        <v>9</v>
      </c>
      <c r="D3" s="8" t="s">
        <v>10</v>
      </c>
      <c r="E3" s="7" t="s">
        <v>11</v>
      </c>
      <c r="F3" s="7" t="s">
        <v>12</v>
      </c>
      <c r="G3" s="7" t="s">
        <v>53</v>
      </c>
    </row>
    <row r="4" spans="1:7" ht="15.5" x14ac:dyDescent="0.35">
      <c r="A4" s="10" t="s">
        <v>3093</v>
      </c>
      <c r="B4" s="10" t="s">
        <v>3060</v>
      </c>
      <c r="C4" s="11">
        <v>45565</v>
      </c>
      <c r="D4" s="15" t="s">
        <v>19</v>
      </c>
      <c r="E4" s="12">
        <v>0</v>
      </c>
      <c r="F4" s="12">
        <v>-1000</v>
      </c>
      <c r="G4" s="12">
        <v>5</v>
      </c>
    </row>
    <row r="5" spans="1:7" ht="15.5" x14ac:dyDescent="0.35">
      <c r="A5" s="10" t="s">
        <v>3094</v>
      </c>
      <c r="B5" s="10" t="s">
        <v>3060</v>
      </c>
      <c r="C5" s="11">
        <v>45565</v>
      </c>
      <c r="D5" s="15" t="s">
        <v>19</v>
      </c>
      <c r="E5" s="12">
        <v>200</v>
      </c>
      <c r="F5" s="12">
        <v>250</v>
      </c>
      <c r="G5" s="12">
        <v>2</v>
      </c>
    </row>
    <row r="6" spans="1:7" ht="15.5" x14ac:dyDescent="0.35">
      <c r="A6" s="10" t="s">
        <v>3110</v>
      </c>
      <c r="B6" s="10" t="s">
        <v>3062</v>
      </c>
      <c r="C6" s="11">
        <v>45565</v>
      </c>
      <c r="D6" s="15" t="s">
        <v>19</v>
      </c>
      <c r="E6" s="12">
        <v>0</v>
      </c>
      <c r="F6" s="12">
        <v>-100</v>
      </c>
      <c r="G6" s="12">
        <v>3</v>
      </c>
    </row>
    <row r="7" spans="1:7" ht="15.5" x14ac:dyDescent="0.35">
      <c r="A7" s="10" t="s">
        <v>3095</v>
      </c>
      <c r="B7" s="10" t="s">
        <v>3062</v>
      </c>
      <c r="C7" s="11">
        <v>45565</v>
      </c>
      <c r="D7" s="15" t="s">
        <v>19</v>
      </c>
      <c r="E7" s="12">
        <v>0</v>
      </c>
      <c r="F7" s="12">
        <v>300</v>
      </c>
      <c r="G7" s="12">
        <v>1</v>
      </c>
    </row>
    <row r="8" spans="1:7" ht="15.5" x14ac:dyDescent="0.35">
      <c r="A8" s="10"/>
      <c r="B8" s="10"/>
      <c r="C8" s="11"/>
      <c r="D8" s="10"/>
      <c r="E8" s="12"/>
      <c r="F8" s="12"/>
      <c r="G8" s="12"/>
    </row>
    <row r="9" spans="1:7" ht="15.5" x14ac:dyDescent="0.35">
      <c r="A9" s="10"/>
      <c r="B9" s="10"/>
      <c r="C9" s="11"/>
      <c r="D9" s="10"/>
      <c r="E9" s="12"/>
      <c r="F9" s="12"/>
      <c r="G9" s="12"/>
    </row>
    <row r="10" spans="1:7" ht="15.5" x14ac:dyDescent="0.35">
      <c r="A10" s="10"/>
      <c r="B10" s="10"/>
      <c r="C10" s="11"/>
      <c r="D10" s="10"/>
      <c r="E10" s="12"/>
      <c r="F10" s="12"/>
      <c r="G10" s="12"/>
    </row>
    <row r="11" spans="1:7" ht="15.5" x14ac:dyDescent="0.35">
      <c r="A11" s="10"/>
      <c r="B11" s="10"/>
      <c r="C11" s="11"/>
      <c r="D11" s="10"/>
      <c r="E11" s="12"/>
      <c r="F11" s="12"/>
      <c r="G11" s="12"/>
    </row>
    <row r="12" spans="1:7" ht="15.5" x14ac:dyDescent="0.35">
      <c r="A12" s="10"/>
      <c r="B12" s="10"/>
      <c r="C12" s="11"/>
      <c r="D12" s="10"/>
      <c r="E12" s="12"/>
      <c r="F12" s="12"/>
      <c r="G12" s="12"/>
    </row>
    <row r="13" spans="1:7" ht="15.5" x14ac:dyDescent="0.35">
      <c r="A13" s="10"/>
      <c r="B13" s="10"/>
      <c r="C13" s="11"/>
      <c r="D13" s="10"/>
      <c r="E13" s="12"/>
      <c r="F13" s="12"/>
      <c r="G13" s="12"/>
    </row>
    <row r="14" spans="1:7" ht="15.5" x14ac:dyDescent="0.35">
      <c r="A14" s="10"/>
      <c r="B14" s="10"/>
      <c r="C14" s="11"/>
      <c r="D14" s="10"/>
      <c r="E14" s="12"/>
      <c r="F14" s="12"/>
      <c r="G14" s="12"/>
    </row>
    <row r="15" spans="1:7" ht="15.5" x14ac:dyDescent="0.35">
      <c r="A15" s="10"/>
      <c r="B15" s="10"/>
      <c r="C15" s="11"/>
      <c r="D15" s="10"/>
      <c r="E15" s="12"/>
      <c r="F15" s="12"/>
      <c r="G15" s="12"/>
    </row>
    <row r="16" spans="1:7" ht="15.5" x14ac:dyDescent="0.35">
      <c r="A16" s="10"/>
      <c r="B16" s="10"/>
      <c r="C16" s="11"/>
      <c r="D16" s="10"/>
      <c r="E16" s="12"/>
      <c r="F16" s="12"/>
      <c r="G16" s="12"/>
    </row>
    <row r="17" spans="1:7" ht="15.5" x14ac:dyDescent="0.35">
      <c r="A17" s="10"/>
      <c r="B17" s="10"/>
      <c r="C17" s="11"/>
      <c r="D17" s="10"/>
      <c r="E17" s="12"/>
      <c r="F17" s="12"/>
      <c r="G17" s="12"/>
    </row>
    <row r="18" spans="1:7" ht="15.5" x14ac:dyDescent="0.35">
      <c r="A18" s="10"/>
      <c r="B18" s="10"/>
      <c r="C18" s="11"/>
      <c r="D18" s="10"/>
      <c r="E18" s="12"/>
      <c r="F18" s="12"/>
      <c r="G18" s="12"/>
    </row>
    <row r="19" spans="1:7" ht="15.5" x14ac:dyDescent="0.35">
      <c r="A19" s="10"/>
      <c r="B19" s="10"/>
      <c r="C19" s="11"/>
      <c r="D19" s="10"/>
      <c r="E19" s="12"/>
      <c r="F19" s="12"/>
      <c r="G19" s="12"/>
    </row>
    <row r="20" spans="1:7" ht="15.5" x14ac:dyDescent="0.35">
      <c r="A20" s="10"/>
      <c r="B20" s="10"/>
      <c r="C20" s="11"/>
      <c r="D20" s="10"/>
      <c r="E20" s="12"/>
      <c r="F20" s="12"/>
      <c r="G20" s="12"/>
    </row>
    <row r="21" spans="1:7" ht="15.5" x14ac:dyDescent="0.35">
      <c r="A21" s="10"/>
      <c r="B21" s="10"/>
      <c r="C21" s="11"/>
      <c r="D21" s="10"/>
      <c r="E21" s="12"/>
      <c r="F21" s="12"/>
      <c r="G21" s="12"/>
    </row>
    <row r="22" spans="1:7" ht="15.5" x14ac:dyDescent="0.35">
      <c r="A22" s="10"/>
      <c r="B22" s="10"/>
      <c r="C22" s="11"/>
      <c r="D22" s="10"/>
      <c r="E22" s="12"/>
      <c r="F22" s="12"/>
      <c r="G22" s="12"/>
    </row>
    <row r="23" spans="1:7" ht="15.5" x14ac:dyDescent="0.35">
      <c r="A23" s="10"/>
      <c r="B23" s="10"/>
      <c r="C23" s="11"/>
      <c r="D23" s="10"/>
      <c r="E23" s="12"/>
      <c r="F23" s="12"/>
      <c r="G23" s="12"/>
    </row>
    <row r="24" spans="1:7" ht="15.5" x14ac:dyDescent="0.35">
      <c r="A24" s="10"/>
      <c r="B24" s="10"/>
      <c r="C24" s="11"/>
      <c r="D24" s="10"/>
      <c r="E24" s="12"/>
      <c r="F24" s="12"/>
      <c r="G24" s="12"/>
    </row>
    <row r="25" spans="1:7" ht="15.5" x14ac:dyDescent="0.35">
      <c r="A25" s="10"/>
      <c r="B25" s="10"/>
      <c r="C25" s="11"/>
      <c r="D25" s="10"/>
      <c r="E25" s="12"/>
      <c r="F25" s="12"/>
      <c r="G25" s="12"/>
    </row>
    <row r="26" spans="1:7" ht="15.5" x14ac:dyDescent="0.35">
      <c r="A26" s="10"/>
      <c r="B26" s="10"/>
      <c r="C26" s="11"/>
      <c r="D26" s="10"/>
      <c r="E26" s="12"/>
      <c r="F26" s="12"/>
      <c r="G26" s="12"/>
    </row>
    <row r="27" spans="1:7" ht="15.5" x14ac:dyDescent="0.35">
      <c r="A27" s="10"/>
      <c r="B27" s="10"/>
      <c r="C27" s="11"/>
      <c r="D27" s="10"/>
      <c r="E27" s="12"/>
      <c r="F27" s="12"/>
      <c r="G27" s="12"/>
    </row>
    <row r="28" spans="1:7" ht="15.5" x14ac:dyDescent="0.35">
      <c r="A28" s="10"/>
      <c r="B28" s="10"/>
      <c r="C28" s="11"/>
      <c r="D28" s="10"/>
      <c r="E28" s="12"/>
      <c r="F28" s="12"/>
      <c r="G28" s="12"/>
    </row>
    <row r="29" spans="1:7" ht="15.5" x14ac:dyDescent="0.35">
      <c r="A29" s="10"/>
      <c r="B29" s="10"/>
      <c r="C29" s="11"/>
      <c r="D29" s="10"/>
      <c r="E29" s="12"/>
      <c r="F29" s="12"/>
      <c r="G29" s="12"/>
    </row>
    <row r="30" spans="1:7" ht="15.5" x14ac:dyDescent="0.35">
      <c r="A30" s="10"/>
      <c r="B30" s="10"/>
      <c r="C30" s="11"/>
      <c r="D30" s="10"/>
      <c r="E30" s="12"/>
      <c r="F30" s="12"/>
      <c r="G30" s="12"/>
    </row>
    <row r="31" spans="1:7" ht="15.5" x14ac:dyDescent="0.35">
      <c r="A31" s="10"/>
      <c r="B31" s="10"/>
      <c r="C31" s="11"/>
      <c r="D31" s="10"/>
      <c r="E31" s="12"/>
      <c r="F31" s="12"/>
      <c r="G31" s="12"/>
    </row>
    <row r="32" spans="1:7" ht="15.5" x14ac:dyDescent="0.35">
      <c r="A32" s="10"/>
      <c r="B32" s="10"/>
      <c r="C32" s="11"/>
      <c r="D32" s="10"/>
      <c r="E32" s="12"/>
      <c r="F32" s="12"/>
      <c r="G32" s="12"/>
    </row>
    <row r="33" spans="1:7" ht="15.5" x14ac:dyDescent="0.35">
      <c r="A33" s="10"/>
      <c r="B33" s="10"/>
      <c r="C33" s="11"/>
      <c r="D33" s="10"/>
      <c r="E33" s="12"/>
      <c r="F33" s="12"/>
      <c r="G33" s="12"/>
    </row>
    <row r="34" spans="1:7" ht="15.5" x14ac:dyDescent="0.35">
      <c r="A34" s="10"/>
      <c r="B34" s="10"/>
      <c r="C34" s="11"/>
      <c r="D34" s="10"/>
      <c r="E34" s="12"/>
      <c r="F34" s="12"/>
      <c r="G34" s="12"/>
    </row>
    <row r="35" spans="1:7" ht="15.5" x14ac:dyDescent="0.35">
      <c r="A35" s="10"/>
      <c r="B35" s="10"/>
      <c r="C35" s="11"/>
      <c r="D35" s="10"/>
      <c r="E35" s="12"/>
      <c r="F35" s="12"/>
      <c r="G35" s="12"/>
    </row>
    <row r="36" spans="1:7" ht="15.5" x14ac:dyDescent="0.35">
      <c r="A36" s="10"/>
      <c r="B36" s="10"/>
      <c r="C36" s="11"/>
      <c r="D36" s="10"/>
      <c r="E36" s="12"/>
      <c r="F36" s="12"/>
      <c r="G36" s="12"/>
    </row>
    <row r="37" spans="1:7" ht="15.5" x14ac:dyDescent="0.35">
      <c r="A37" s="10"/>
      <c r="B37" s="10"/>
      <c r="C37" s="11"/>
      <c r="D37" s="10"/>
      <c r="E37" s="12"/>
      <c r="F37" s="12"/>
      <c r="G37" s="12"/>
    </row>
    <row r="38" spans="1:7" ht="15.5" x14ac:dyDescent="0.35">
      <c r="A38" s="10"/>
      <c r="B38" s="10"/>
      <c r="C38" s="11"/>
      <c r="D38" s="10"/>
      <c r="E38" s="12"/>
      <c r="F38" s="12"/>
      <c r="G38" s="12"/>
    </row>
    <row r="39" spans="1:7" ht="15.5" x14ac:dyDescent="0.35">
      <c r="A39" s="10"/>
      <c r="B39" s="10"/>
      <c r="C39" s="11"/>
      <c r="D39" s="10"/>
      <c r="E39" s="12"/>
      <c r="F39" s="12"/>
      <c r="G39" s="12"/>
    </row>
    <row r="40" spans="1:7" ht="15.5" x14ac:dyDescent="0.35">
      <c r="A40" s="10"/>
      <c r="B40" s="10"/>
      <c r="C40" s="11"/>
      <c r="D40" s="10"/>
      <c r="E40" s="12"/>
      <c r="F40" s="12"/>
      <c r="G40" s="12"/>
    </row>
    <row r="41" spans="1:7" ht="15.5" x14ac:dyDescent="0.35">
      <c r="A41" s="10"/>
      <c r="B41" s="10"/>
      <c r="C41" s="11"/>
      <c r="D41" s="10"/>
      <c r="E41" s="12"/>
      <c r="F41" s="12"/>
      <c r="G41" s="12"/>
    </row>
    <row r="42" spans="1:7" ht="15.5" x14ac:dyDescent="0.35">
      <c r="A42" s="10"/>
      <c r="B42" s="10"/>
      <c r="C42" s="11"/>
      <c r="D42" s="10"/>
      <c r="E42" s="12"/>
      <c r="F42" s="12"/>
      <c r="G42" s="12"/>
    </row>
    <row r="43" spans="1:7" ht="15.5" x14ac:dyDescent="0.35">
      <c r="A43" s="10"/>
      <c r="B43" s="10"/>
      <c r="C43" s="11"/>
      <c r="D43" s="10"/>
      <c r="E43" s="12"/>
      <c r="F43" s="12"/>
      <c r="G43" s="12"/>
    </row>
    <row r="44" spans="1:7" ht="15.5" x14ac:dyDescent="0.35">
      <c r="A44" s="10"/>
      <c r="B44" s="10"/>
      <c r="C44" s="11"/>
      <c r="D44" s="10"/>
      <c r="E44" s="12"/>
      <c r="F44" s="12"/>
      <c r="G44" s="12"/>
    </row>
    <row r="45" spans="1:7" ht="15.5" x14ac:dyDescent="0.35">
      <c r="A45" s="10"/>
      <c r="B45" s="10"/>
      <c r="C45" s="11"/>
      <c r="D45" s="10"/>
      <c r="E45" s="12"/>
      <c r="F45" s="12"/>
      <c r="G45" s="12"/>
    </row>
    <row r="46" spans="1:7" ht="15.5" x14ac:dyDescent="0.35">
      <c r="A46" s="10"/>
      <c r="B46" s="10"/>
      <c r="C46" s="11"/>
      <c r="D46" s="10"/>
      <c r="E46" s="12"/>
      <c r="F46" s="12"/>
      <c r="G46" s="12"/>
    </row>
    <row r="47" spans="1:7" ht="15.5" x14ac:dyDescent="0.35">
      <c r="A47" s="10"/>
      <c r="B47" s="10"/>
      <c r="C47" s="11"/>
      <c r="D47" s="10"/>
      <c r="E47" s="12"/>
      <c r="F47" s="12"/>
      <c r="G47" s="12"/>
    </row>
    <row r="48" spans="1:7" ht="15.5" x14ac:dyDescent="0.35">
      <c r="A48" s="10"/>
      <c r="B48" s="10"/>
      <c r="C48" s="11"/>
      <c r="D48" s="10"/>
      <c r="E48" s="12"/>
      <c r="F48" s="12"/>
      <c r="G48" s="12"/>
    </row>
    <row r="49" spans="1:7" ht="15.5" x14ac:dyDescent="0.35">
      <c r="A49" s="10"/>
      <c r="B49" s="10"/>
      <c r="C49" s="11"/>
      <c r="D49" s="10"/>
      <c r="E49" s="12"/>
      <c r="F49" s="12"/>
      <c r="G49" s="12"/>
    </row>
    <row r="50" spans="1:7" ht="15.5" x14ac:dyDescent="0.35">
      <c r="A50" s="10"/>
      <c r="B50" s="10"/>
      <c r="C50" s="11"/>
      <c r="D50" s="10"/>
      <c r="E50" s="12"/>
      <c r="F50" s="12"/>
      <c r="G50" s="12"/>
    </row>
    <row r="51" spans="1:7" ht="15.5" x14ac:dyDescent="0.35">
      <c r="A51" s="10"/>
      <c r="B51" s="10"/>
      <c r="C51" s="11"/>
      <c r="D51" s="10"/>
      <c r="E51" s="12"/>
      <c r="F51" s="12"/>
      <c r="G51" s="12"/>
    </row>
    <row r="52" spans="1:7" ht="15.5" x14ac:dyDescent="0.35">
      <c r="A52" s="10"/>
      <c r="B52" s="10"/>
      <c r="C52" s="11"/>
      <c r="D52" s="10"/>
      <c r="E52" s="12"/>
      <c r="F52" s="12"/>
      <c r="G52" s="12"/>
    </row>
    <row r="53" spans="1:7" ht="15.5" x14ac:dyDescent="0.35">
      <c r="A53" s="10"/>
      <c r="B53" s="10"/>
      <c r="C53" s="11"/>
      <c r="D53" s="10"/>
      <c r="E53" s="12"/>
      <c r="F53" s="12"/>
      <c r="G53" s="12"/>
    </row>
    <row r="54" spans="1:7" ht="15.5" x14ac:dyDescent="0.35">
      <c r="A54" s="10"/>
      <c r="B54" s="10"/>
      <c r="C54" s="11"/>
      <c r="D54" s="10"/>
      <c r="E54" s="12"/>
      <c r="F54" s="12"/>
      <c r="G54" s="12"/>
    </row>
    <row r="55" spans="1:7" ht="15.5" x14ac:dyDescent="0.35">
      <c r="A55" s="10"/>
      <c r="B55" s="10"/>
      <c r="C55" s="11"/>
      <c r="D55" s="10"/>
      <c r="E55" s="12"/>
      <c r="F55" s="12"/>
      <c r="G55" s="12"/>
    </row>
    <row r="56" spans="1:7" ht="15.5" x14ac:dyDescent="0.35">
      <c r="A56" s="10"/>
      <c r="B56" s="10"/>
      <c r="C56" s="11"/>
      <c r="D56" s="10"/>
      <c r="E56" s="12"/>
      <c r="F56" s="12"/>
      <c r="G56" s="12"/>
    </row>
    <row r="57" spans="1:7" ht="15.5" x14ac:dyDescent="0.35">
      <c r="A57" s="10"/>
      <c r="B57" s="10"/>
      <c r="C57" s="11"/>
      <c r="D57" s="10"/>
      <c r="E57" s="12"/>
      <c r="F57" s="12"/>
      <c r="G57" s="12"/>
    </row>
    <row r="58" spans="1:7" ht="15.5" x14ac:dyDescent="0.35">
      <c r="A58" s="10"/>
      <c r="B58" s="10"/>
      <c r="C58" s="11"/>
      <c r="D58" s="10"/>
      <c r="E58" s="12"/>
      <c r="F58" s="12"/>
      <c r="G58" s="12"/>
    </row>
    <row r="59" spans="1:7" ht="15.5" x14ac:dyDescent="0.35">
      <c r="A59" s="10"/>
      <c r="B59" s="10"/>
      <c r="C59" s="11"/>
      <c r="D59" s="10"/>
      <c r="E59" s="12"/>
      <c r="F59" s="12"/>
      <c r="G59" s="12"/>
    </row>
    <row r="60" spans="1:7" ht="15.5" x14ac:dyDescent="0.35">
      <c r="A60" s="10"/>
      <c r="B60" s="10"/>
      <c r="C60" s="11"/>
      <c r="D60" s="10"/>
      <c r="E60" s="12"/>
      <c r="F60" s="12"/>
      <c r="G60" s="12"/>
    </row>
    <row r="61" spans="1:7" ht="15.5" x14ac:dyDescent="0.35">
      <c r="A61" s="10"/>
      <c r="B61" s="10"/>
      <c r="C61" s="11"/>
      <c r="D61" s="10"/>
      <c r="E61" s="12"/>
      <c r="F61" s="12"/>
      <c r="G61" s="12"/>
    </row>
    <row r="62" spans="1:7" ht="15.5" x14ac:dyDescent="0.35">
      <c r="A62" s="10"/>
      <c r="B62" s="10"/>
      <c r="C62" s="11"/>
      <c r="D62" s="10"/>
      <c r="E62" s="12"/>
      <c r="F62" s="12"/>
      <c r="G62" s="12"/>
    </row>
    <row r="63" spans="1:7" ht="15.5" x14ac:dyDescent="0.35">
      <c r="A63" s="10"/>
      <c r="B63" s="10"/>
      <c r="C63" s="11"/>
      <c r="D63" s="10"/>
      <c r="E63" s="12"/>
      <c r="F63" s="12"/>
      <c r="G63" s="12"/>
    </row>
    <row r="64" spans="1:7" ht="15.5" x14ac:dyDescent="0.35">
      <c r="A64" s="10"/>
      <c r="B64" s="10"/>
      <c r="C64" s="11"/>
      <c r="D64" s="10"/>
      <c r="E64" s="12"/>
      <c r="F64" s="12"/>
      <c r="G64" s="12"/>
    </row>
    <row r="65" spans="1:7" ht="15.5" x14ac:dyDescent="0.35">
      <c r="A65" s="10"/>
      <c r="B65" s="10"/>
      <c r="C65" s="11"/>
      <c r="D65" s="10"/>
      <c r="E65" s="12"/>
      <c r="F65" s="12"/>
      <c r="G65" s="12"/>
    </row>
    <row r="66" spans="1:7" ht="15.5" x14ac:dyDescent="0.35">
      <c r="A66" s="10"/>
      <c r="B66" s="10"/>
      <c r="C66" s="11"/>
      <c r="D66" s="10"/>
      <c r="E66" s="12"/>
      <c r="F66" s="12"/>
      <c r="G66" s="12"/>
    </row>
    <row r="67" spans="1:7" ht="15.5" x14ac:dyDescent="0.35">
      <c r="A67" s="10"/>
      <c r="B67" s="10"/>
      <c r="C67" s="11"/>
      <c r="D67" s="10"/>
      <c r="E67" s="12"/>
      <c r="F67" s="12"/>
      <c r="G67" s="12"/>
    </row>
    <row r="68" spans="1:7" ht="15.5" x14ac:dyDescent="0.35">
      <c r="A68" s="10"/>
      <c r="B68" s="10"/>
      <c r="C68" s="11"/>
      <c r="D68" s="10"/>
      <c r="E68" s="12"/>
      <c r="F68" s="12"/>
      <c r="G68" s="12"/>
    </row>
    <row r="69" spans="1:7" ht="15.5" x14ac:dyDescent="0.35">
      <c r="A69" s="10"/>
      <c r="B69" s="10"/>
      <c r="C69" s="11"/>
      <c r="D69" s="10"/>
      <c r="E69" s="12"/>
      <c r="F69" s="12"/>
      <c r="G69" s="12"/>
    </row>
    <row r="70" spans="1:7" ht="15.5" x14ac:dyDescent="0.35">
      <c r="A70" s="10"/>
      <c r="B70" s="10"/>
      <c r="C70" s="11"/>
      <c r="D70" s="10"/>
      <c r="E70" s="12"/>
      <c r="F70" s="12"/>
      <c r="G70" s="12"/>
    </row>
    <row r="71" spans="1:7" ht="15.5" x14ac:dyDescent="0.35">
      <c r="A71" s="10"/>
      <c r="B71" s="10"/>
      <c r="C71" s="11"/>
      <c r="D71" s="10"/>
      <c r="E71" s="12"/>
      <c r="F71" s="12"/>
      <c r="G71" s="12"/>
    </row>
    <row r="72" spans="1:7" ht="15.5" x14ac:dyDescent="0.35">
      <c r="A72" s="10"/>
      <c r="B72" s="10"/>
      <c r="C72" s="11"/>
      <c r="D72" s="10"/>
      <c r="E72" s="12"/>
      <c r="F72" s="12"/>
      <c r="G72" s="12"/>
    </row>
    <row r="73" spans="1:7" ht="15.5" x14ac:dyDescent="0.35">
      <c r="A73" s="10"/>
      <c r="B73" s="10"/>
      <c r="C73" s="11"/>
      <c r="D73" s="10"/>
      <c r="E73" s="12"/>
      <c r="F73" s="12"/>
      <c r="G73" s="12"/>
    </row>
    <row r="74" spans="1:7" ht="15.5" x14ac:dyDescent="0.35">
      <c r="A74" s="10"/>
      <c r="B74" s="10"/>
      <c r="C74" s="11"/>
      <c r="D74" s="10"/>
      <c r="E74" s="12"/>
      <c r="F74" s="12"/>
      <c r="G74" s="12"/>
    </row>
    <row r="75" spans="1:7" ht="15.5" x14ac:dyDescent="0.35">
      <c r="A75" s="10"/>
      <c r="B75" s="10"/>
      <c r="C75" s="11"/>
      <c r="D75" s="10"/>
      <c r="E75" s="12"/>
      <c r="F75" s="12"/>
      <c r="G75" s="12"/>
    </row>
    <row r="76" spans="1:7" ht="15.5" x14ac:dyDescent="0.35">
      <c r="A76" s="10"/>
      <c r="B76" s="10"/>
      <c r="C76" s="11"/>
      <c r="D76" s="10"/>
      <c r="E76" s="12"/>
      <c r="F76" s="12"/>
      <c r="G76" s="12"/>
    </row>
    <row r="77" spans="1:7" ht="15.5" x14ac:dyDescent="0.35">
      <c r="A77" s="10"/>
      <c r="B77" s="10"/>
      <c r="C77" s="11"/>
      <c r="D77" s="10"/>
      <c r="E77" s="12"/>
      <c r="F77" s="12"/>
      <c r="G77" s="12"/>
    </row>
    <row r="78" spans="1:7" ht="15.5" x14ac:dyDescent="0.35">
      <c r="A78" s="10"/>
      <c r="B78" s="10"/>
      <c r="C78" s="11"/>
      <c r="D78" s="10"/>
      <c r="E78" s="12"/>
      <c r="F78" s="12"/>
      <c r="G78" s="12"/>
    </row>
    <row r="79" spans="1:7" ht="15.5" x14ac:dyDescent="0.35">
      <c r="A79" s="10"/>
      <c r="B79" s="10"/>
      <c r="C79" s="11"/>
      <c r="D79" s="10"/>
      <c r="E79" s="12"/>
      <c r="F79" s="12"/>
      <c r="G79" s="12"/>
    </row>
    <row r="80" spans="1:7" ht="15.5" x14ac:dyDescent="0.35">
      <c r="A80" s="10"/>
      <c r="B80" s="10"/>
      <c r="C80" s="11"/>
      <c r="D80" s="10"/>
      <c r="E80" s="12"/>
      <c r="F80" s="12"/>
      <c r="G80" s="12"/>
    </row>
    <row r="81" spans="1:7" ht="15.5" x14ac:dyDescent="0.35">
      <c r="A81" s="10"/>
      <c r="B81" s="10"/>
      <c r="C81" s="11"/>
      <c r="D81" s="10"/>
      <c r="E81" s="12"/>
      <c r="F81" s="12"/>
      <c r="G81" s="12"/>
    </row>
    <row r="82" spans="1:7" ht="15.5" x14ac:dyDescent="0.35">
      <c r="A82" s="10"/>
      <c r="B82" s="10"/>
      <c r="C82" s="11"/>
      <c r="D82" s="10"/>
      <c r="E82" s="12"/>
      <c r="F82" s="12"/>
      <c r="G82" s="12"/>
    </row>
    <row r="83" spans="1:7" ht="15.5" x14ac:dyDescent="0.35">
      <c r="A83" s="10"/>
      <c r="B83" s="10"/>
      <c r="C83" s="11"/>
      <c r="D83" s="10"/>
      <c r="E83" s="12"/>
      <c r="F83" s="12"/>
      <c r="G83" s="12"/>
    </row>
    <row r="84" spans="1:7" ht="15.5" x14ac:dyDescent="0.35">
      <c r="A84" s="10"/>
      <c r="B84" s="10"/>
      <c r="C84" s="11"/>
      <c r="D84" s="10"/>
      <c r="E84" s="12"/>
      <c r="F84" s="12"/>
      <c r="G84" s="12"/>
    </row>
    <row r="85" spans="1:7" ht="15.5" x14ac:dyDescent="0.35">
      <c r="A85" s="10"/>
      <c r="B85" s="10"/>
      <c r="C85" s="11"/>
      <c r="D85" s="10"/>
      <c r="E85" s="12"/>
      <c r="F85" s="12"/>
      <c r="G85" s="12"/>
    </row>
    <row r="86" spans="1:7" ht="15.5" x14ac:dyDescent="0.35">
      <c r="A86" s="10"/>
      <c r="B86" s="10"/>
      <c r="C86" s="11"/>
      <c r="D86" s="10"/>
      <c r="E86" s="12"/>
      <c r="F86" s="12"/>
      <c r="G86" s="12"/>
    </row>
    <row r="87" spans="1:7" ht="15.5" x14ac:dyDescent="0.35">
      <c r="A87" s="10"/>
      <c r="B87" s="10"/>
      <c r="C87" s="11"/>
      <c r="D87" s="10"/>
      <c r="E87" s="12"/>
      <c r="F87" s="12"/>
      <c r="G87" s="12"/>
    </row>
    <row r="88" spans="1:7" ht="15.5" x14ac:dyDescent="0.35">
      <c r="A88" s="10"/>
      <c r="B88" s="10"/>
      <c r="C88" s="11"/>
      <c r="D88" s="10"/>
      <c r="E88" s="12"/>
      <c r="F88" s="12"/>
      <c r="G88" s="12"/>
    </row>
    <row r="89" spans="1:7" ht="15.5" x14ac:dyDescent="0.35">
      <c r="A89" s="10"/>
      <c r="B89" s="10"/>
      <c r="C89" s="11"/>
      <c r="D89" s="10"/>
      <c r="E89" s="12"/>
      <c r="F89" s="12"/>
      <c r="G89" s="12"/>
    </row>
    <row r="90" spans="1:7" ht="15.5" x14ac:dyDescent="0.35">
      <c r="A90" s="10"/>
      <c r="B90" s="10"/>
      <c r="C90" s="11"/>
      <c r="D90" s="10"/>
      <c r="E90" s="12"/>
      <c r="F90" s="12"/>
      <c r="G90" s="12"/>
    </row>
    <row r="91" spans="1:7" ht="15.5" x14ac:dyDescent="0.35">
      <c r="A91" s="10"/>
      <c r="B91" s="10"/>
      <c r="C91" s="11"/>
      <c r="D91" s="10"/>
      <c r="E91" s="12"/>
      <c r="F91" s="12"/>
      <c r="G91" s="12"/>
    </row>
    <row r="92" spans="1:7" ht="15.5" x14ac:dyDescent="0.35">
      <c r="A92" s="10"/>
      <c r="B92" s="10"/>
      <c r="C92" s="11"/>
      <c r="D92" s="10"/>
      <c r="E92" s="12"/>
      <c r="F92" s="12"/>
      <c r="G92" s="12"/>
    </row>
    <row r="93" spans="1:7" ht="15.5" x14ac:dyDescent="0.35">
      <c r="A93" s="10"/>
      <c r="B93" s="10"/>
      <c r="C93" s="11"/>
      <c r="D93" s="10"/>
      <c r="E93" s="12"/>
      <c r="F93" s="12"/>
      <c r="G93" s="12"/>
    </row>
    <row r="94" spans="1:7" ht="15.5" x14ac:dyDescent="0.35">
      <c r="A94" s="10"/>
      <c r="B94" s="10"/>
      <c r="C94" s="11"/>
      <c r="D94" s="10"/>
      <c r="E94" s="12"/>
      <c r="F94" s="12"/>
      <c r="G94" s="12"/>
    </row>
    <row r="95" spans="1:7" ht="15.5" x14ac:dyDescent="0.35">
      <c r="A95" s="10"/>
      <c r="B95" s="10"/>
      <c r="C95" s="11"/>
      <c r="D95" s="10"/>
      <c r="E95" s="12"/>
      <c r="F95" s="12"/>
      <c r="G95" s="12"/>
    </row>
    <row r="96" spans="1:7" ht="15.5" x14ac:dyDescent="0.35">
      <c r="A96" s="10"/>
      <c r="B96" s="10"/>
      <c r="C96" s="11"/>
      <c r="D96" s="10"/>
      <c r="E96" s="12"/>
      <c r="F96" s="12"/>
      <c r="G96" s="12"/>
    </row>
    <row r="97" spans="1:7" ht="15.5" x14ac:dyDescent="0.35">
      <c r="A97" s="10"/>
      <c r="B97" s="10"/>
      <c r="C97" s="11"/>
      <c r="D97" s="10"/>
      <c r="E97" s="12"/>
      <c r="F97" s="12"/>
      <c r="G97" s="12"/>
    </row>
    <row r="98" spans="1:7" ht="15.5" x14ac:dyDescent="0.35">
      <c r="A98" s="10"/>
      <c r="B98" s="10"/>
      <c r="C98" s="11"/>
      <c r="D98" s="10"/>
      <c r="E98" s="12"/>
      <c r="F98" s="12"/>
      <c r="G98" s="12"/>
    </row>
    <row r="99" spans="1:7" ht="15.5" x14ac:dyDescent="0.35">
      <c r="A99" s="10"/>
      <c r="B99" s="10"/>
      <c r="C99" s="11"/>
      <c r="D99" s="10"/>
      <c r="E99" s="12"/>
      <c r="F99" s="12"/>
      <c r="G99" s="12"/>
    </row>
    <row r="100" spans="1:7" ht="15.5" x14ac:dyDescent="0.35">
      <c r="A100" s="10"/>
      <c r="B100" s="10"/>
      <c r="C100" s="11"/>
      <c r="D100" s="10"/>
      <c r="E100" s="12"/>
      <c r="F100" s="12"/>
      <c r="G100" s="12"/>
    </row>
    <row r="101" spans="1:7" ht="15.5" x14ac:dyDescent="0.35">
      <c r="A101" s="10"/>
      <c r="B101" s="10"/>
      <c r="C101" s="11"/>
      <c r="D101" s="10"/>
      <c r="E101" s="12"/>
      <c r="F101" s="12"/>
      <c r="G101" s="12"/>
    </row>
    <row r="102" spans="1:7" ht="15.5" x14ac:dyDescent="0.35">
      <c r="A102" s="10"/>
      <c r="B102" s="10"/>
      <c r="C102" s="11"/>
      <c r="D102" s="10"/>
      <c r="E102" s="12"/>
      <c r="F102" s="12"/>
      <c r="G102" s="12"/>
    </row>
    <row r="103" spans="1:7" ht="15.5" x14ac:dyDescent="0.35">
      <c r="A103" s="10"/>
      <c r="B103" s="10"/>
      <c r="C103" s="11"/>
      <c r="D103" s="10"/>
      <c r="E103" s="12"/>
      <c r="F103" s="12"/>
      <c r="G103" s="12"/>
    </row>
  </sheetData>
  <mergeCells count="4">
    <mergeCell ref="A1:D1"/>
    <mergeCell ref="A2:D2"/>
    <mergeCell ref="E2:G2"/>
    <mergeCell ref="E1:G1"/>
  </mergeCell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A00-000000000000}">
          <x14:formula1>
            <xm:f>ACC.DER_!$A$1:$A$35</xm:f>
          </x14:formula1>
          <xm:sqref>D4:D103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35"/>
  <sheetViews>
    <sheetView workbookViewId="0"/>
  </sheetViews>
  <sheetFormatPr defaultRowHeight="14.5" x14ac:dyDescent="0.35"/>
  <sheetData>
    <row r="1" spans="1:1" x14ac:dyDescent="0.35">
      <c r="A1" t="s">
        <v>14</v>
      </c>
    </row>
    <row r="2" spans="1:1" x14ac:dyDescent="0.35">
      <c r="A2" t="s">
        <v>15</v>
      </c>
    </row>
    <row r="3" spans="1:1" x14ac:dyDescent="0.35">
      <c r="A3" t="s">
        <v>16</v>
      </c>
    </row>
    <row r="4" spans="1:1" x14ac:dyDescent="0.35">
      <c r="A4" t="s">
        <v>17</v>
      </c>
    </row>
    <row r="5" spans="1:1" x14ac:dyDescent="0.35">
      <c r="A5" t="s">
        <v>18</v>
      </c>
    </row>
    <row r="6" spans="1:1" x14ac:dyDescent="0.35">
      <c r="A6" t="s">
        <v>19</v>
      </c>
    </row>
    <row r="7" spans="1:1" x14ac:dyDescent="0.35">
      <c r="A7" t="s">
        <v>20</v>
      </c>
    </row>
    <row r="8" spans="1:1" x14ac:dyDescent="0.35">
      <c r="A8" t="s">
        <v>21</v>
      </c>
    </row>
    <row r="9" spans="1:1" x14ac:dyDescent="0.35">
      <c r="A9" t="s">
        <v>22</v>
      </c>
    </row>
    <row r="10" spans="1:1" x14ac:dyDescent="0.35">
      <c r="A10" t="s">
        <v>23</v>
      </c>
    </row>
    <row r="11" spans="1:1" x14ac:dyDescent="0.35">
      <c r="A11" t="s">
        <v>24</v>
      </c>
    </row>
    <row r="12" spans="1:1" x14ac:dyDescent="0.35">
      <c r="A12" t="s">
        <v>25</v>
      </c>
    </row>
    <row r="13" spans="1:1" x14ac:dyDescent="0.35">
      <c r="A13" t="s">
        <v>26</v>
      </c>
    </row>
    <row r="14" spans="1:1" x14ac:dyDescent="0.35">
      <c r="A14" t="s">
        <v>27</v>
      </c>
    </row>
    <row r="15" spans="1:1" x14ac:dyDescent="0.35">
      <c r="A15" t="s">
        <v>28</v>
      </c>
    </row>
    <row r="16" spans="1:1" x14ac:dyDescent="0.35">
      <c r="A16" t="s">
        <v>29</v>
      </c>
    </row>
    <row r="17" spans="1:1" x14ac:dyDescent="0.35">
      <c r="A17" t="s">
        <v>30</v>
      </c>
    </row>
    <row r="18" spans="1:1" x14ac:dyDescent="0.35">
      <c r="A18" t="s">
        <v>31</v>
      </c>
    </row>
    <row r="19" spans="1:1" x14ac:dyDescent="0.35">
      <c r="A19" t="s">
        <v>32</v>
      </c>
    </row>
    <row r="20" spans="1:1" x14ac:dyDescent="0.35">
      <c r="A20" t="s">
        <v>33</v>
      </c>
    </row>
    <row r="21" spans="1:1" x14ac:dyDescent="0.35">
      <c r="A21" t="s">
        <v>34</v>
      </c>
    </row>
    <row r="22" spans="1:1" x14ac:dyDescent="0.35">
      <c r="A22" t="s">
        <v>35</v>
      </c>
    </row>
    <row r="23" spans="1:1" x14ac:dyDescent="0.35">
      <c r="A23" t="s">
        <v>36</v>
      </c>
    </row>
    <row r="24" spans="1:1" x14ac:dyDescent="0.35">
      <c r="A24" t="s">
        <v>37</v>
      </c>
    </row>
    <row r="25" spans="1:1" x14ac:dyDescent="0.35">
      <c r="A25" t="s">
        <v>38</v>
      </c>
    </row>
    <row r="26" spans="1:1" x14ac:dyDescent="0.35">
      <c r="A26" t="s">
        <v>39</v>
      </c>
    </row>
    <row r="27" spans="1:1" x14ac:dyDescent="0.35">
      <c r="A27" t="s">
        <v>40</v>
      </c>
    </row>
    <row r="28" spans="1:1" x14ac:dyDescent="0.35">
      <c r="A28" t="s">
        <v>41</v>
      </c>
    </row>
    <row r="29" spans="1:1" x14ac:dyDescent="0.35">
      <c r="A29" t="s">
        <v>42</v>
      </c>
    </row>
    <row r="30" spans="1:1" x14ac:dyDescent="0.35">
      <c r="A30" t="s">
        <v>43</v>
      </c>
    </row>
    <row r="31" spans="1:1" x14ac:dyDescent="0.35">
      <c r="A31" t="s">
        <v>44</v>
      </c>
    </row>
    <row r="32" spans="1:1" x14ac:dyDescent="0.35">
      <c r="A32" t="s">
        <v>45</v>
      </c>
    </row>
    <row r="33" spans="1:1" x14ac:dyDescent="0.35">
      <c r="A33" t="s">
        <v>46</v>
      </c>
    </row>
    <row r="34" spans="1:1" x14ac:dyDescent="0.35">
      <c r="A34" t="s">
        <v>47</v>
      </c>
    </row>
    <row r="35" spans="1:1" x14ac:dyDescent="0.35">
      <c r="A35" t="s">
        <v>48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03"/>
  <sheetViews>
    <sheetView workbookViewId="0">
      <pane xSplit="5" ySplit="3" topLeftCell="F4" activePane="bottomRight" state="frozen"/>
      <selection pane="topRight"/>
      <selection pane="bottomLeft"/>
      <selection pane="bottomRight" sqref="A1:E1"/>
    </sheetView>
  </sheetViews>
  <sheetFormatPr defaultRowHeight="14.5" x14ac:dyDescent="0.35"/>
  <cols>
    <col min="1" max="5" width="16.1796875" customWidth="1"/>
    <col min="6" max="8" width="13.453125" customWidth="1"/>
  </cols>
  <sheetData>
    <row r="1" spans="1:8" ht="60" customHeight="1" x14ac:dyDescent="0.35">
      <c r="A1" s="24" t="str">
        <f>HYPERLINK("#CONTENTS!A1", "CONTENTS")</f>
        <v>CONTENTS</v>
      </c>
      <c r="B1" s="25"/>
      <c r="C1" s="25"/>
      <c r="D1" s="25"/>
      <c r="E1" s="26"/>
      <c r="F1" s="28"/>
      <c r="G1" s="25"/>
      <c r="H1" s="26"/>
    </row>
    <row r="2" spans="1:8" ht="60" customHeight="1" x14ac:dyDescent="0.35">
      <c r="A2" s="29" t="s">
        <v>6</v>
      </c>
      <c r="B2" s="25"/>
      <c r="C2" s="25"/>
      <c r="D2" s="25"/>
      <c r="E2" s="26"/>
      <c r="F2" s="27" t="s">
        <v>7</v>
      </c>
      <c r="G2" s="25"/>
      <c r="H2" s="26"/>
    </row>
    <row r="3" spans="1:8" ht="60" customHeight="1" x14ac:dyDescent="0.35">
      <c r="A3" s="8" t="s">
        <v>49</v>
      </c>
      <c r="B3" s="8" t="s">
        <v>58</v>
      </c>
      <c r="C3" s="8" t="s">
        <v>59</v>
      </c>
      <c r="D3" s="8" t="s">
        <v>9</v>
      </c>
      <c r="E3" s="8" t="s">
        <v>10</v>
      </c>
      <c r="F3" s="7" t="s">
        <v>11</v>
      </c>
      <c r="G3" s="7" t="s">
        <v>12</v>
      </c>
      <c r="H3" s="7" t="s">
        <v>13</v>
      </c>
    </row>
    <row r="4" spans="1:8" ht="15.5" x14ac:dyDescent="0.35">
      <c r="A4" s="15" t="s">
        <v>3059</v>
      </c>
      <c r="B4" s="15" t="s">
        <v>66</v>
      </c>
      <c r="C4" s="15" t="s">
        <v>105</v>
      </c>
      <c r="D4" s="11">
        <v>45565</v>
      </c>
      <c r="E4" s="15" t="s">
        <v>21</v>
      </c>
      <c r="F4" s="12">
        <v>500000</v>
      </c>
      <c r="G4" s="12">
        <v>500000</v>
      </c>
      <c r="H4" s="12">
        <v>2000</v>
      </c>
    </row>
    <row r="5" spans="1:8" ht="15.5" x14ac:dyDescent="0.35">
      <c r="A5" s="10"/>
      <c r="B5" s="10"/>
      <c r="C5" s="10"/>
      <c r="D5" s="11"/>
      <c r="E5" s="10"/>
      <c r="F5" s="12"/>
      <c r="G5" s="12"/>
      <c r="H5" s="12"/>
    </row>
    <row r="6" spans="1:8" ht="15.5" x14ac:dyDescent="0.35">
      <c r="A6" s="10"/>
      <c r="B6" s="10"/>
      <c r="C6" s="10"/>
      <c r="D6" s="11"/>
      <c r="E6" s="10"/>
      <c r="F6" s="12"/>
      <c r="G6" s="12"/>
      <c r="H6" s="12"/>
    </row>
    <row r="7" spans="1:8" ht="15.5" x14ac:dyDescent="0.35">
      <c r="A7" s="10"/>
      <c r="B7" s="10"/>
      <c r="C7" s="10"/>
      <c r="D7" s="11"/>
      <c r="E7" s="10"/>
      <c r="F7" s="12"/>
      <c r="G7" s="12"/>
      <c r="H7" s="12"/>
    </row>
    <row r="8" spans="1:8" ht="15.5" x14ac:dyDescent="0.35">
      <c r="A8" s="10"/>
      <c r="B8" s="10"/>
      <c r="C8" s="10"/>
      <c r="D8" s="11"/>
      <c r="E8" s="10"/>
      <c r="F8" s="12"/>
      <c r="G8" s="12"/>
      <c r="H8" s="12"/>
    </row>
    <row r="9" spans="1:8" ht="15.5" x14ac:dyDescent="0.35">
      <c r="A9" s="10"/>
      <c r="B9" s="10"/>
      <c r="C9" s="10"/>
      <c r="D9" s="11"/>
      <c r="E9" s="10"/>
      <c r="F9" s="12"/>
      <c r="G9" s="12"/>
      <c r="H9" s="12"/>
    </row>
    <row r="10" spans="1:8" ht="15.5" x14ac:dyDescent="0.35">
      <c r="A10" s="10"/>
      <c r="B10" s="10"/>
      <c r="C10" s="10"/>
      <c r="D10" s="11"/>
      <c r="E10" s="10"/>
      <c r="F10" s="12"/>
      <c r="G10" s="12"/>
      <c r="H10" s="12"/>
    </row>
    <row r="11" spans="1:8" ht="15.5" x14ac:dyDescent="0.35">
      <c r="A11" s="10"/>
      <c r="B11" s="10"/>
      <c r="C11" s="10"/>
      <c r="D11" s="11"/>
      <c r="E11" s="10"/>
      <c r="F11" s="12"/>
      <c r="G11" s="12"/>
      <c r="H11" s="12"/>
    </row>
    <row r="12" spans="1:8" ht="15.5" x14ac:dyDescent="0.35">
      <c r="A12" s="10"/>
      <c r="B12" s="10"/>
      <c r="C12" s="10"/>
      <c r="D12" s="11"/>
      <c r="E12" s="10"/>
      <c r="F12" s="12"/>
      <c r="G12" s="12"/>
      <c r="H12" s="12"/>
    </row>
    <row r="13" spans="1:8" ht="15.5" x14ac:dyDescent="0.35">
      <c r="A13" s="10"/>
      <c r="B13" s="10"/>
      <c r="C13" s="10"/>
      <c r="D13" s="11"/>
      <c r="E13" s="10"/>
      <c r="F13" s="12"/>
      <c r="G13" s="12"/>
      <c r="H13" s="12"/>
    </row>
    <row r="14" spans="1:8" ht="15.5" x14ac:dyDescent="0.35">
      <c r="A14" s="10"/>
      <c r="B14" s="10"/>
      <c r="C14" s="10"/>
      <c r="D14" s="11"/>
      <c r="E14" s="10"/>
      <c r="F14" s="12"/>
      <c r="G14" s="12"/>
      <c r="H14" s="12"/>
    </row>
    <row r="15" spans="1:8" ht="15.5" x14ac:dyDescent="0.35">
      <c r="A15" s="10"/>
      <c r="B15" s="10"/>
      <c r="C15" s="10"/>
      <c r="D15" s="11"/>
      <c r="E15" s="10"/>
      <c r="F15" s="12"/>
      <c r="G15" s="12"/>
      <c r="H15" s="12"/>
    </row>
    <row r="16" spans="1:8" ht="15.5" x14ac:dyDescent="0.35">
      <c r="A16" s="10"/>
      <c r="B16" s="10"/>
      <c r="C16" s="10"/>
      <c r="D16" s="11"/>
      <c r="E16" s="10"/>
      <c r="F16" s="12"/>
      <c r="G16" s="12"/>
      <c r="H16" s="12"/>
    </row>
    <row r="17" spans="1:8" ht="15.5" x14ac:dyDescent="0.35">
      <c r="A17" s="10"/>
      <c r="B17" s="10"/>
      <c r="C17" s="10"/>
      <c r="D17" s="11"/>
      <c r="E17" s="10"/>
      <c r="F17" s="12"/>
      <c r="G17" s="12"/>
      <c r="H17" s="12"/>
    </row>
    <row r="18" spans="1:8" ht="15.5" x14ac:dyDescent="0.35">
      <c r="A18" s="10"/>
      <c r="B18" s="10"/>
      <c r="C18" s="10"/>
      <c r="D18" s="11"/>
      <c r="E18" s="10"/>
      <c r="F18" s="12"/>
      <c r="G18" s="12"/>
      <c r="H18" s="12"/>
    </row>
    <row r="19" spans="1:8" ht="15.5" x14ac:dyDescent="0.35">
      <c r="A19" s="10"/>
      <c r="B19" s="10"/>
      <c r="C19" s="10"/>
      <c r="D19" s="11"/>
      <c r="E19" s="10"/>
      <c r="F19" s="12"/>
      <c r="G19" s="12"/>
      <c r="H19" s="12"/>
    </row>
    <row r="20" spans="1:8" ht="15.5" x14ac:dyDescent="0.35">
      <c r="A20" s="10"/>
      <c r="B20" s="10"/>
      <c r="C20" s="10"/>
      <c r="D20" s="11"/>
      <c r="E20" s="10"/>
      <c r="F20" s="12"/>
      <c r="G20" s="12"/>
      <c r="H20" s="12"/>
    </row>
    <row r="21" spans="1:8" ht="15.5" x14ac:dyDescent="0.35">
      <c r="A21" s="10"/>
      <c r="B21" s="10"/>
      <c r="C21" s="10"/>
      <c r="D21" s="11"/>
      <c r="E21" s="10"/>
      <c r="F21" s="12"/>
      <c r="G21" s="12"/>
      <c r="H21" s="12"/>
    </row>
    <row r="22" spans="1:8" ht="15.5" x14ac:dyDescent="0.35">
      <c r="A22" s="10"/>
      <c r="B22" s="10"/>
      <c r="C22" s="10"/>
      <c r="D22" s="11"/>
      <c r="E22" s="10"/>
      <c r="F22" s="12"/>
      <c r="G22" s="12"/>
      <c r="H22" s="12"/>
    </row>
    <row r="23" spans="1:8" ht="15.5" x14ac:dyDescent="0.35">
      <c r="A23" s="10"/>
      <c r="B23" s="10"/>
      <c r="C23" s="10"/>
      <c r="D23" s="11"/>
      <c r="E23" s="10"/>
      <c r="F23" s="12"/>
      <c r="G23" s="12"/>
      <c r="H23" s="12"/>
    </row>
    <row r="24" spans="1:8" ht="15.5" x14ac:dyDescent="0.35">
      <c r="A24" s="10"/>
      <c r="B24" s="10"/>
      <c r="C24" s="10"/>
      <c r="D24" s="11"/>
      <c r="E24" s="10"/>
      <c r="F24" s="12"/>
      <c r="G24" s="12"/>
      <c r="H24" s="12"/>
    </row>
    <row r="25" spans="1:8" ht="15.5" x14ac:dyDescent="0.35">
      <c r="A25" s="10"/>
      <c r="B25" s="10"/>
      <c r="C25" s="10"/>
      <c r="D25" s="11"/>
      <c r="E25" s="10"/>
      <c r="F25" s="12"/>
      <c r="G25" s="12"/>
      <c r="H25" s="12"/>
    </row>
    <row r="26" spans="1:8" ht="15.5" x14ac:dyDescent="0.35">
      <c r="A26" s="10"/>
      <c r="B26" s="10"/>
      <c r="C26" s="10"/>
      <c r="D26" s="11"/>
      <c r="E26" s="10"/>
      <c r="F26" s="12"/>
      <c r="G26" s="12"/>
      <c r="H26" s="12"/>
    </row>
    <row r="27" spans="1:8" ht="15.5" x14ac:dyDescent="0.35">
      <c r="A27" s="10"/>
      <c r="B27" s="10"/>
      <c r="C27" s="10"/>
      <c r="D27" s="11"/>
      <c r="E27" s="10"/>
      <c r="F27" s="12"/>
      <c r="G27" s="12"/>
      <c r="H27" s="12"/>
    </row>
    <row r="28" spans="1:8" ht="15.5" x14ac:dyDescent="0.35">
      <c r="A28" s="10"/>
      <c r="B28" s="10"/>
      <c r="C28" s="10"/>
      <c r="D28" s="11"/>
      <c r="E28" s="10"/>
      <c r="F28" s="12"/>
      <c r="G28" s="12"/>
      <c r="H28" s="12"/>
    </row>
    <row r="29" spans="1:8" ht="15.5" x14ac:dyDescent="0.35">
      <c r="A29" s="10"/>
      <c r="B29" s="10"/>
      <c r="C29" s="10"/>
      <c r="D29" s="11"/>
      <c r="E29" s="10"/>
      <c r="F29" s="12"/>
      <c r="G29" s="12"/>
      <c r="H29" s="12"/>
    </row>
    <row r="30" spans="1:8" ht="15.5" x14ac:dyDescent="0.35">
      <c r="A30" s="10"/>
      <c r="B30" s="10"/>
      <c r="C30" s="10"/>
      <c r="D30" s="11"/>
      <c r="E30" s="10"/>
      <c r="F30" s="12"/>
      <c r="G30" s="12"/>
      <c r="H30" s="12"/>
    </row>
    <row r="31" spans="1:8" ht="15.5" x14ac:dyDescent="0.35">
      <c r="A31" s="10"/>
      <c r="B31" s="10"/>
      <c r="C31" s="10"/>
      <c r="D31" s="11"/>
      <c r="E31" s="10"/>
      <c r="F31" s="12"/>
      <c r="G31" s="12"/>
      <c r="H31" s="12"/>
    </row>
    <row r="32" spans="1:8" ht="15.5" x14ac:dyDescent="0.35">
      <c r="A32" s="10"/>
      <c r="B32" s="10"/>
      <c r="C32" s="10"/>
      <c r="D32" s="11"/>
      <c r="E32" s="10"/>
      <c r="F32" s="12"/>
      <c r="G32" s="12"/>
      <c r="H32" s="12"/>
    </row>
    <row r="33" spans="1:8" ht="15.5" x14ac:dyDescent="0.35">
      <c r="A33" s="10"/>
      <c r="B33" s="10"/>
      <c r="C33" s="10"/>
      <c r="D33" s="11"/>
      <c r="E33" s="10"/>
      <c r="F33" s="12"/>
      <c r="G33" s="12"/>
      <c r="H33" s="12"/>
    </row>
    <row r="34" spans="1:8" ht="15.5" x14ac:dyDescent="0.35">
      <c r="A34" s="10"/>
      <c r="B34" s="10"/>
      <c r="C34" s="10"/>
      <c r="D34" s="11"/>
      <c r="E34" s="10"/>
      <c r="F34" s="12"/>
      <c r="G34" s="12"/>
      <c r="H34" s="12"/>
    </row>
    <row r="35" spans="1:8" ht="15.5" x14ac:dyDescent="0.35">
      <c r="A35" s="10"/>
      <c r="B35" s="10"/>
      <c r="C35" s="10"/>
      <c r="D35" s="11"/>
      <c r="E35" s="10"/>
      <c r="F35" s="12"/>
      <c r="G35" s="12"/>
      <c r="H35" s="12"/>
    </row>
    <row r="36" spans="1:8" ht="15.5" x14ac:dyDescent="0.35">
      <c r="A36" s="10"/>
      <c r="B36" s="10"/>
      <c r="C36" s="10"/>
      <c r="D36" s="11"/>
      <c r="E36" s="10"/>
      <c r="F36" s="12"/>
      <c r="G36" s="12"/>
      <c r="H36" s="12"/>
    </row>
    <row r="37" spans="1:8" ht="15.5" x14ac:dyDescent="0.35">
      <c r="A37" s="10"/>
      <c r="B37" s="10"/>
      <c r="C37" s="10"/>
      <c r="D37" s="11"/>
      <c r="E37" s="10"/>
      <c r="F37" s="12"/>
      <c r="G37" s="12"/>
      <c r="H37" s="12"/>
    </row>
    <row r="38" spans="1:8" ht="15.5" x14ac:dyDescent="0.35">
      <c r="A38" s="10"/>
      <c r="B38" s="10"/>
      <c r="C38" s="10"/>
      <c r="D38" s="11"/>
      <c r="E38" s="10"/>
      <c r="F38" s="12"/>
      <c r="G38" s="12"/>
      <c r="H38" s="12"/>
    </row>
    <row r="39" spans="1:8" ht="15.5" x14ac:dyDescent="0.35">
      <c r="A39" s="10"/>
      <c r="B39" s="10"/>
      <c r="C39" s="10"/>
      <c r="D39" s="11"/>
      <c r="E39" s="10"/>
      <c r="F39" s="12"/>
      <c r="G39" s="12"/>
      <c r="H39" s="12"/>
    </row>
    <row r="40" spans="1:8" ht="15.5" x14ac:dyDescent="0.35">
      <c r="A40" s="10"/>
      <c r="B40" s="10"/>
      <c r="C40" s="10"/>
      <c r="D40" s="11"/>
      <c r="E40" s="10"/>
      <c r="F40" s="12"/>
      <c r="G40" s="12"/>
      <c r="H40" s="12"/>
    </row>
    <row r="41" spans="1:8" ht="15.5" x14ac:dyDescent="0.35">
      <c r="A41" s="10"/>
      <c r="B41" s="10"/>
      <c r="C41" s="10"/>
      <c r="D41" s="11"/>
      <c r="E41" s="10"/>
      <c r="F41" s="12"/>
      <c r="G41" s="12"/>
      <c r="H41" s="12"/>
    </row>
    <row r="42" spans="1:8" ht="15.5" x14ac:dyDescent="0.35">
      <c r="A42" s="10"/>
      <c r="B42" s="10"/>
      <c r="C42" s="10"/>
      <c r="D42" s="11"/>
      <c r="E42" s="10"/>
      <c r="F42" s="12"/>
      <c r="G42" s="12"/>
      <c r="H42" s="12"/>
    </row>
    <row r="43" spans="1:8" ht="15.5" x14ac:dyDescent="0.35">
      <c r="A43" s="10"/>
      <c r="B43" s="10"/>
      <c r="C43" s="10"/>
      <c r="D43" s="11"/>
      <c r="E43" s="10"/>
      <c r="F43" s="12"/>
      <c r="G43" s="12"/>
      <c r="H43" s="12"/>
    </row>
    <row r="44" spans="1:8" ht="15.5" x14ac:dyDescent="0.35">
      <c r="A44" s="10"/>
      <c r="B44" s="10"/>
      <c r="C44" s="10"/>
      <c r="D44" s="11"/>
      <c r="E44" s="10"/>
      <c r="F44" s="12"/>
      <c r="G44" s="12"/>
      <c r="H44" s="12"/>
    </row>
    <row r="45" spans="1:8" ht="15.5" x14ac:dyDescent="0.35">
      <c r="A45" s="10"/>
      <c r="B45" s="10"/>
      <c r="C45" s="10"/>
      <c r="D45" s="11"/>
      <c r="E45" s="10"/>
      <c r="F45" s="12"/>
      <c r="G45" s="12"/>
      <c r="H45" s="12"/>
    </row>
    <row r="46" spans="1:8" ht="15.5" x14ac:dyDescent="0.35">
      <c r="A46" s="10"/>
      <c r="B46" s="10"/>
      <c r="C46" s="10"/>
      <c r="D46" s="11"/>
      <c r="E46" s="10"/>
      <c r="F46" s="12"/>
      <c r="G46" s="12"/>
      <c r="H46" s="12"/>
    </row>
    <row r="47" spans="1:8" ht="15.5" x14ac:dyDescent="0.35">
      <c r="A47" s="10"/>
      <c r="B47" s="10"/>
      <c r="C47" s="10"/>
      <c r="D47" s="11"/>
      <c r="E47" s="10"/>
      <c r="F47" s="12"/>
      <c r="G47" s="12"/>
      <c r="H47" s="12"/>
    </row>
    <row r="48" spans="1:8" ht="15.5" x14ac:dyDescent="0.35">
      <c r="A48" s="10"/>
      <c r="B48" s="10"/>
      <c r="C48" s="10"/>
      <c r="D48" s="11"/>
      <c r="E48" s="10"/>
      <c r="F48" s="12"/>
      <c r="G48" s="12"/>
      <c r="H48" s="12"/>
    </row>
    <row r="49" spans="1:8" ht="15.5" x14ac:dyDescent="0.35">
      <c r="A49" s="10"/>
      <c r="B49" s="10"/>
      <c r="C49" s="10"/>
      <c r="D49" s="11"/>
      <c r="E49" s="10"/>
      <c r="F49" s="12"/>
      <c r="G49" s="12"/>
      <c r="H49" s="12"/>
    </row>
    <row r="50" spans="1:8" ht="15.5" x14ac:dyDescent="0.35">
      <c r="A50" s="10"/>
      <c r="B50" s="10"/>
      <c r="C50" s="10"/>
      <c r="D50" s="11"/>
      <c r="E50" s="10"/>
      <c r="F50" s="12"/>
      <c r="G50" s="12"/>
      <c r="H50" s="12"/>
    </row>
    <row r="51" spans="1:8" ht="15.5" x14ac:dyDescent="0.35">
      <c r="A51" s="10"/>
      <c r="B51" s="10"/>
      <c r="C51" s="10"/>
      <c r="D51" s="11"/>
      <c r="E51" s="10"/>
      <c r="F51" s="12"/>
      <c r="G51" s="12"/>
      <c r="H51" s="12"/>
    </row>
    <row r="52" spans="1:8" ht="15.5" x14ac:dyDescent="0.35">
      <c r="A52" s="10"/>
      <c r="B52" s="10"/>
      <c r="C52" s="10"/>
      <c r="D52" s="11"/>
      <c r="E52" s="10"/>
      <c r="F52" s="12"/>
      <c r="G52" s="12"/>
      <c r="H52" s="12"/>
    </row>
    <row r="53" spans="1:8" ht="15.5" x14ac:dyDescent="0.35">
      <c r="A53" s="10"/>
      <c r="B53" s="10"/>
      <c r="C53" s="10"/>
      <c r="D53" s="11"/>
      <c r="E53" s="10"/>
      <c r="F53" s="12"/>
      <c r="G53" s="12"/>
      <c r="H53" s="12"/>
    </row>
    <row r="54" spans="1:8" ht="15.5" x14ac:dyDescent="0.35">
      <c r="A54" s="10"/>
      <c r="B54" s="10"/>
      <c r="C54" s="10"/>
      <c r="D54" s="11"/>
      <c r="E54" s="10"/>
      <c r="F54" s="12"/>
      <c r="G54" s="12"/>
      <c r="H54" s="12"/>
    </row>
    <row r="55" spans="1:8" ht="15.5" x14ac:dyDescent="0.35">
      <c r="A55" s="10"/>
      <c r="B55" s="10"/>
      <c r="C55" s="10"/>
      <c r="D55" s="11"/>
      <c r="E55" s="10"/>
      <c r="F55" s="12"/>
      <c r="G55" s="12"/>
      <c r="H55" s="12"/>
    </row>
    <row r="56" spans="1:8" ht="15.5" x14ac:dyDescent="0.35">
      <c r="A56" s="10"/>
      <c r="B56" s="10"/>
      <c r="C56" s="10"/>
      <c r="D56" s="11"/>
      <c r="E56" s="10"/>
      <c r="F56" s="12"/>
      <c r="G56" s="12"/>
      <c r="H56" s="12"/>
    </row>
    <row r="57" spans="1:8" ht="15.5" x14ac:dyDescent="0.35">
      <c r="A57" s="10"/>
      <c r="B57" s="10"/>
      <c r="C57" s="10"/>
      <c r="D57" s="11"/>
      <c r="E57" s="10"/>
      <c r="F57" s="12"/>
      <c r="G57" s="12"/>
      <c r="H57" s="12"/>
    </row>
    <row r="58" spans="1:8" ht="15.5" x14ac:dyDescent="0.35">
      <c r="A58" s="10"/>
      <c r="B58" s="10"/>
      <c r="C58" s="10"/>
      <c r="D58" s="11"/>
      <c r="E58" s="10"/>
      <c r="F58" s="12"/>
      <c r="G58" s="12"/>
      <c r="H58" s="12"/>
    </row>
    <row r="59" spans="1:8" ht="15.5" x14ac:dyDescent="0.35">
      <c r="A59" s="10"/>
      <c r="B59" s="10"/>
      <c r="C59" s="10"/>
      <c r="D59" s="11"/>
      <c r="E59" s="10"/>
      <c r="F59" s="12"/>
      <c r="G59" s="12"/>
      <c r="H59" s="12"/>
    </row>
    <row r="60" spans="1:8" ht="15.5" x14ac:dyDescent="0.35">
      <c r="A60" s="10"/>
      <c r="B60" s="10"/>
      <c r="C60" s="10"/>
      <c r="D60" s="11"/>
      <c r="E60" s="10"/>
      <c r="F60" s="12"/>
      <c r="G60" s="12"/>
      <c r="H60" s="12"/>
    </row>
    <row r="61" spans="1:8" ht="15.5" x14ac:dyDescent="0.35">
      <c r="A61" s="10"/>
      <c r="B61" s="10"/>
      <c r="C61" s="10"/>
      <c r="D61" s="11"/>
      <c r="E61" s="10"/>
      <c r="F61" s="12"/>
      <c r="G61" s="12"/>
      <c r="H61" s="12"/>
    </row>
    <row r="62" spans="1:8" ht="15.5" x14ac:dyDescent="0.35">
      <c r="A62" s="10"/>
      <c r="B62" s="10"/>
      <c r="C62" s="10"/>
      <c r="D62" s="11"/>
      <c r="E62" s="10"/>
      <c r="F62" s="12"/>
      <c r="G62" s="12"/>
      <c r="H62" s="12"/>
    </row>
    <row r="63" spans="1:8" ht="15.5" x14ac:dyDescent="0.35">
      <c r="A63" s="10"/>
      <c r="B63" s="10"/>
      <c r="C63" s="10"/>
      <c r="D63" s="11"/>
      <c r="E63" s="10"/>
      <c r="F63" s="12"/>
      <c r="G63" s="12"/>
      <c r="H63" s="12"/>
    </row>
    <row r="64" spans="1:8" ht="15.5" x14ac:dyDescent="0.35">
      <c r="A64" s="10"/>
      <c r="B64" s="10"/>
      <c r="C64" s="10"/>
      <c r="D64" s="11"/>
      <c r="E64" s="10"/>
      <c r="F64" s="12"/>
      <c r="G64" s="12"/>
      <c r="H64" s="12"/>
    </row>
    <row r="65" spans="1:8" ht="15.5" x14ac:dyDescent="0.35">
      <c r="A65" s="10"/>
      <c r="B65" s="10"/>
      <c r="C65" s="10"/>
      <c r="D65" s="11"/>
      <c r="E65" s="10"/>
      <c r="F65" s="12"/>
      <c r="G65" s="12"/>
      <c r="H65" s="12"/>
    </row>
    <row r="66" spans="1:8" ht="15.5" x14ac:dyDescent="0.35">
      <c r="A66" s="10"/>
      <c r="B66" s="10"/>
      <c r="C66" s="10"/>
      <c r="D66" s="11"/>
      <c r="E66" s="10"/>
      <c r="F66" s="12"/>
      <c r="G66" s="12"/>
      <c r="H66" s="12"/>
    </row>
    <row r="67" spans="1:8" ht="15.5" x14ac:dyDescent="0.35">
      <c r="A67" s="10"/>
      <c r="B67" s="10"/>
      <c r="C67" s="10"/>
      <c r="D67" s="11"/>
      <c r="E67" s="10"/>
      <c r="F67" s="12"/>
      <c r="G67" s="12"/>
      <c r="H67" s="12"/>
    </row>
    <row r="68" spans="1:8" ht="15.5" x14ac:dyDescent="0.35">
      <c r="A68" s="10"/>
      <c r="B68" s="10"/>
      <c r="C68" s="10"/>
      <c r="D68" s="11"/>
      <c r="E68" s="10"/>
      <c r="F68" s="12"/>
      <c r="G68" s="12"/>
      <c r="H68" s="12"/>
    </row>
    <row r="69" spans="1:8" ht="15.5" x14ac:dyDescent="0.35">
      <c r="A69" s="10"/>
      <c r="B69" s="10"/>
      <c r="C69" s="10"/>
      <c r="D69" s="11"/>
      <c r="E69" s="10"/>
      <c r="F69" s="12"/>
      <c r="G69" s="12"/>
      <c r="H69" s="12"/>
    </row>
    <row r="70" spans="1:8" ht="15.5" x14ac:dyDescent="0.35">
      <c r="A70" s="10"/>
      <c r="B70" s="10"/>
      <c r="C70" s="10"/>
      <c r="D70" s="11"/>
      <c r="E70" s="10"/>
      <c r="F70" s="12"/>
      <c r="G70" s="12"/>
      <c r="H70" s="12"/>
    </row>
    <row r="71" spans="1:8" ht="15.5" x14ac:dyDescent="0.35">
      <c r="A71" s="10"/>
      <c r="B71" s="10"/>
      <c r="C71" s="10"/>
      <c r="D71" s="11"/>
      <c r="E71" s="10"/>
      <c r="F71" s="12"/>
      <c r="G71" s="12"/>
      <c r="H71" s="12"/>
    </row>
    <row r="72" spans="1:8" ht="15.5" x14ac:dyDescent="0.35">
      <c r="A72" s="10"/>
      <c r="B72" s="10"/>
      <c r="C72" s="10"/>
      <c r="D72" s="11"/>
      <c r="E72" s="10"/>
      <c r="F72" s="12"/>
      <c r="G72" s="12"/>
      <c r="H72" s="12"/>
    </row>
    <row r="73" spans="1:8" ht="15.5" x14ac:dyDescent="0.35">
      <c r="A73" s="10"/>
      <c r="B73" s="10"/>
      <c r="C73" s="10"/>
      <c r="D73" s="11"/>
      <c r="E73" s="10"/>
      <c r="F73" s="12"/>
      <c r="G73" s="12"/>
      <c r="H73" s="12"/>
    </row>
    <row r="74" spans="1:8" ht="15.5" x14ac:dyDescent="0.35">
      <c r="A74" s="10"/>
      <c r="B74" s="10"/>
      <c r="C74" s="10"/>
      <c r="D74" s="11"/>
      <c r="E74" s="10"/>
      <c r="F74" s="12"/>
      <c r="G74" s="12"/>
      <c r="H74" s="12"/>
    </row>
    <row r="75" spans="1:8" ht="15.5" x14ac:dyDescent="0.35">
      <c r="A75" s="10"/>
      <c r="B75" s="10"/>
      <c r="C75" s="10"/>
      <c r="D75" s="11"/>
      <c r="E75" s="10"/>
      <c r="F75" s="12"/>
      <c r="G75" s="12"/>
      <c r="H75" s="12"/>
    </row>
    <row r="76" spans="1:8" ht="15.5" x14ac:dyDescent="0.35">
      <c r="A76" s="10"/>
      <c r="B76" s="10"/>
      <c r="C76" s="10"/>
      <c r="D76" s="11"/>
      <c r="E76" s="10"/>
      <c r="F76" s="12"/>
      <c r="G76" s="12"/>
      <c r="H76" s="12"/>
    </row>
    <row r="77" spans="1:8" ht="15.5" x14ac:dyDescent="0.35">
      <c r="A77" s="10"/>
      <c r="B77" s="10"/>
      <c r="C77" s="10"/>
      <c r="D77" s="11"/>
      <c r="E77" s="10"/>
      <c r="F77" s="12"/>
      <c r="G77" s="12"/>
      <c r="H77" s="12"/>
    </row>
    <row r="78" spans="1:8" ht="15.5" x14ac:dyDescent="0.35">
      <c r="A78" s="10"/>
      <c r="B78" s="10"/>
      <c r="C78" s="10"/>
      <c r="D78" s="11"/>
      <c r="E78" s="10"/>
      <c r="F78" s="12"/>
      <c r="G78" s="12"/>
      <c r="H78" s="12"/>
    </row>
    <row r="79" spans="1:8" ht="15.5" x14ac:dyDescent="0.35">
      <c r="A79" s="10"/>
      <c r="B79" s="10"/>
      <c r="C79" s="10"/>
      <c r="D79" s="11"/>
      <c r="E79" s="10"/>
      <c r="F79" s="12"/>
      <c r="G79" s="12"/>
      <c r="H79" s="12"/>
    </row>
    <row r="80" spans="1:8" ht="15.5" x14ac:dyDescent="0.35">
      <c r="A80" s="10"/>
      <c r="B80" s="10"/>
      <c r="C80" s="10"/>
      <c r="D80" s="11"/>
      <c r="E80" s="10"/>
      <c r="F80" s="12"/>
      <c r="G80" s="12"/>
      <c r="H80" s="12"/>
    </row>
    <row r="81" spans="1:8" ht="15.5" x14ac:dyDescent="0.35">
      <c r="A81" s="10"/>
      <c r="B81" s="10"/>
      <c r="C81" s="10"/>
      <c r="D81" s="11"/>
      <c r="E81" s="10"/>
      <c r="F81" s="12"/>
      <c r="G81" s="12"/>
      <c r="H81" s="12"/>
    </row>
    <row r="82" spans="1:8" ht="15.5" x14ac:dyDescent="0.35">
      <c r="A82" s="10"/>
      <c r="B82" s="10"/>
      <c r="C82" s="10"/>
      <c r="D82" s="11"/>
      <c r="E82" s="10"/>
      <c r="F82" s="12"/>
      <c r="G82" s="12"/>
      <c r="H82" s="12"/>
    </row>
    <row r="83" spans="1:8" ht="15.5" x14ac:dyDescent="0.35">
      <c r="A83" s="10"/>
      <c r="B83" s="10"/>
      <c r="C83" s="10"/>
      <c r="D83" s="11"/>
      <c r="E83" s="10"/>
      <c r="F83" s="12"/>
      <c r="G83" s="12"/>
      <c r="H83" s="12"/>
    </row>
    <row r="84" spans="1:8" ht="15.5" x14ac:dyDescent="0.35">
      <c r="A84" s="10"/>
      <c r="B84" s="10"/>
      <c r="C84" s="10"/>
      <c r="D84" s="11"/>
      <c r="E84" s="10"/>
      <c r="F84" s="12"/>
      <c r="G84" s="12"/>
      <c r="H84" s="12"/>
    </row>
    <row r="85" spans="1:8" ht="15.5" x14ac:dyDescent="0.35">
      <c r="A85" s="10"/>
      <c r="B85" s="10"/>
      <c r="C85" s="10"/>
      <c r="D85" s="11"/>
      <c r="E85" s="10"/>
      <c r="F85" s="12"/>
      <c r="G85" s="12"/>
      <c r="H85" s="12"/>
    </row>
    <row r="86" spans="1:8" ht="15.5" x14ac:dyDescent="0.35">
      <c r="A86" s="10"/>
      <c r="B86" s="10"/>
      <c r="C86" s="10"/>
      <c r="D86" s="11"/>
      <c r="E86" s="10"/>
      <c r="F86" s="12"/>
      <c r="G86" s="12"/>
      <c r="H86" s="12"/>
    </row>
    <row r="87" spans="1:8" ht="15.5" x14ac:dyDescent="0.35">
      <c r="A87" s="10"/>
      <c r="B87" s="10"/>
      <c r="C87" s="10"/>
      <c r="D87" s="11"/>
      <c r="E87" s="10"/>
      <c r="F87" s="12"/>
      <c r="G87" s="12"/>
      <c r="H87" s="12"/>
    </row>
    <row r="88" spans="1:8" ht="15.5" x14ac:dyDescent="0.35">
      <c r="A88" s="10"/>
      <c r="B88" s="10"/>
      <c r="C88" s="10"/>
      <c r="D88" s="11"/>
      <c r="E88" s="10"/>
      <c r="F88" s="12"/>
      <c r="G88" s="12"/>
      <c r="H88" s="12"/>
    </row>
    <row r="89" spans="1:8" ht="15.5" x14ac:dyDescent="0.35">
      <c r="A89" s="10"/>
      <c r="B89" s="10"/>
      <c r="C89" s="10"/>
      <c r="D89" s="11"/>
      <c r="E89" s="10"/>
      <c r="F89" s="12"/>
      <c r="G89" s="12"/>
      <c r="H89" s="12"/>
    </row>
    <row r="90" spans="1:8" ht="15.5" x14ac:dyDescent="0.35">
      <c r="A90" s="10"/>
      <c r="B90" s="10"/>
      <c r="C90" s="10"/>
      <c r="D90" s="11"/>
      <c r="E90" s="10"/>
      <c r="F90" s="12"/>
      <c r="G90" s="12"/>
      <c r="H90" s="12"/>
    </row>
    <row r="91" spans="1:8" ht="15.5" x14ac:dyDescent="0.35">
      <c r="A91" s="10"/>
      <c r="B91" s="10"/>
      <c r="C91" s="10"/>
      <c r="D91" s="11"/>
      <c r="E91" s="10"/>
      <c r="F91" s="12"/>
      <c r="G91" s="12"/>
      <c r="H91" s="12"/>
    </row>
    <row r="92" spans="1:8" ht="15.5" x14ac:dyDescent="0.35">
      <c r="A92" s="10"/>
      <c r="B92" s="10"/>
      <c r="C92" s="10"/>
      <c r="D92" s="11"/>
      <c r="E92" s="10"/>
      <c r="F92" s="12"/>
      <c r="G92" s="12"/>
      <c r="H92" s="12"/>
    </row>
    <row r="93" spans="1:8" ht="15.5" x14ac:dyDescent="0.35">
      <c r="A93" s="10"/>
      <c r="B93" s="10"/>
      <c r="C93" s="10"/>
      <c r="D93" s="11"/>
      <c r="E93" s="10"/>
      <c r="F93" s="12"/>
      <c r="G93" s="12"/>
      <c r="H93" s="12"/>
    </row>
    <row r="94" spans="1:8" ht="15.5" x14ac:dyDescent="0.35">
      <c r="A94" s="10"/>
      <c r="B94" s="10"/>
      <c r="C94" s="10"/>
      <c r="D94" s="11"/>
      <c r="E94" s="10"/>
      <c r="F94" s="12"/>
      <c r="G94" s="12"/>
      <c r="H94" s="12"/>
    </row>
    <row r="95" spans="1:8" ht="15.5" x14ac:dyDescent="0.35">
      <c r="A95" s="10"/>
      <c r="B95" s="10"/>
      <c r="C95" s="10"/>
      <c r="D95" s="11"/>
      <c r="E95" s="10"/>
      <c r="F95" s="12"/>
      <c r="G95" s="12"/>
      <c r="H95" s="12"/>
    </row>
    <row r="96" spans="1:8" ht="15.5" x14ac:dyDescent="0.35">
      <c r="A96" s="10"/>
      <c r="B96" s="10"/>
      <c r="C96" s="10"/>
      <c r="D96" s="11"/>
      <c r="E96" s="10"/>
      <c r="F96" s="12"/>
      <c r="G96" s="12"/>
      <c r="H96" s="12"/>
    </row>
    <row r="97" spans="1:8" ht="15.5" x14ac:dyDescent="0.35">
      <c r="A97" s="10"/>
      <c r="B97" s="10"/>
      <c r="C97" s="10"/>
      <c r="D97" s="11"/>
      <c r="E97" s="10"/>
      <c r="F97" s="12"/>
      <c r="G97" s="12"/>
      <c r="H97" s="12"/>
    </row>
    <row r="98" spans="1:8" ht="15.5" x14ac:dyDescent="0.35">
      <c r="A98" s="10"/>
      <c r="B98" s="10"/>
      <c r="C98" s="10"/>
      <c r="D98" s="11"/>
      <c r="E98" s="10"/>
      <c r="F98" s="12"/>
      <c r="G98" s="12"/>
      <c r="H98" s="12"/>
    </row>
    <row r="99" spans="1:8" ht="15.5" x14ac:dyDescent="0.35">
      <c r="A99" s="10"/>
      <c r="B99" s="10"/>
      <c r="C99" s="10"/>
      <c r="D99" s="11"/>
      <c r="E99" s="10"/>
      <c r="F99" s="12"/>
      <c r="G99" s="12"/>
      <c r="H99" s="12"/>
    </row>
    <row r="100" spans="1:8" ht="15.5" x14ac:dyDescent="0.35">
      <c r="A100" s="10"/>
      <c r="B100" s="10"/>
      <c r="C100" s="10"/>
      <c r="D100" s="11"/>
      <c r="E100" s="10"/>
      <c r="F100" s="12"/>
      <c r="G100" s="12"/>
      <c r="H100" s="12"/>
    </row>
    <row r="101" spans="1:8" ht="15.5" x14ac:dyDescent="0.35">
      <c r="A101" s="10"/>
      <c r="B101" s="10"/>
      <c r="C101" s="10"/>
      <c r="D101" s="11"/>
      <c r="E101" s="10"/>
      <c r="F101" s="12"/>
      <c r="G101" s="12"/>
      <c r="H101" s="12"/>
    </row>
    <row r="102" spans="1:8" ht="15.5" x14ac:dyDescent="0.35">
      <c r="A102" s="10"/>
      <c r="B102" s="10"/>
      <c r="C102" s="10"/>
      <c r="D102" s="11"/>
      <c r="E102" s="10"/>
      <c r="F102" s="12"/>
      <c r="G102" s="12"/>
      <c r="H102" s="12"/>
    </row>
    <row r="103" spans="1:8" ht="15.5" x14ac:dyDescent="0.35">
      <c r="A103" s="10"/>
      <c r="B103" s="10"/>
      <c r="C103" s="10"/>
      <c r="D103" s="11"/>
      <c r="E103" s="10"/>
      <c r="F103" s="12"/>
      <c r="G103" s="12"/>
      <c r="H103" s="12"/>
    </row>
  </sheetData>
  <mergeCells count="4">
    <mergeCell ref="A2:E2"/>
    <mergeCell ref="A1:E1"/>
    <mergeCell ref="F2:H2"/>
    <mergeCell ref="F1:H1"/>
  </mergeCell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C00-000000000000}">
          <x14:formula1>
            <xm:f>ACC.ASST_NN_FNNCL_!$A$1:$A$7</xm:f>
          </x14:formula1>
          <xm:sqref>B4:B103</xm:sqref>
        </x14:dataValidation>
        <x14:dataValidation type="list" allowBlank="1" showErrorMessage="1" xr:uid="{00000000-0002-0000-0C00-000001000000}">
          <x14:formula1>
            <xm:f>ACC.ASST_NN_FNNCL_!$B$1:$B$104</xm:f>
          </x14:formula1>
          <xm:sqref>C4:C103</xm:sqref>
        </x14:dataValidation>
        <x14:dataValidation type="list" allowBlank="1" showErrorMessage="1" xr:uid="{00000000-0002-0000-0C00-000002000000}">
          <x14:formula1>
            <xm:f>ACC.ASST_NN_FNNCL_!$C$1:$C$35</xm:f>
          </x14:formula1>
          <xm:sqref>E4:E103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104"/>
  <sheetViews>
    <sheetView workbookViewId="0"/>
  </sheetViews>
  <sheetFormatPr defaultRowHeight="14.5" x14ac:dyDescent="0.35"/>
  <sheetData>
    <row r="1" spans="1:3" x14ac:dyDescent="0.35">
      <c r="A1" t="s">
        <v>14</v>
      </c>
      <c r="B1" t="s">
        <v>14</v>
      </c>
      <c r="C1" t="s">
        <v>14</v>
      </c>
    </row>
    <row r="2" spans="1:3" x14ac:dyDescent="0.35">
      <c r="A2" t="s">
        <v>60</v>
      </c>
      <c r="B2" t="s">
        <v>61</v>
      </c>
      <c r="C2" t="s">
        <v>15</v>
      </c>
    </row>
    <row r="3" spans="1:3" x14ac:dyDescent="0.35">
      <c r="A3" t="s">
        <v>62</v>
      </c>
      <c r="B3" t="s">
        <v>63</v>
      </c>
      <c r="C3" t="s">
        <v>16</v>
      </c>
    </row>
    <row r="4" spans="1:3" x14ac:dyDescent="0.35">
      <c r="A4" t="s">
        <v>64</v>
      </c>
      <c r="B4" t="s">
        <v>65</v>
      </c>
      <c r="C4" t="s">
        <v>17</v>
      </c>
    </row>
    <row r="5" spans="1:3" x14ac:dyDescent="0.35">
      <c r="A5" t="s">
        <v>66</v>
      </c>
      <c r="B5" t="s">
        <v>67</v>
      </c>
      <c r="C5" t="s">
        <v>18</v>
      </c>
    </row>
    <row r="6" spans="1:3" x14ac:dyDescent="0.35">
      <c r="A6" t="s">
        <v>68</v>
      </c>
      <c r="B6" t="s">
        <v>69</v>
      </c>
      <c r="C6" t="s">
        <v>19</v>
      </c>
    </row>
    <row r="7" spans="1:3" x14ac:dyDescent="0.35">
      <c r="A7" t="s">
        <v>70</v>
      </c>
      <c r="B7" t="s">
        <v>71</v>
      </c>
      <c r="C7" t="s">
        <v>20</v>
      </c>
    </row>
    <row r="8" spans="1:3" x14ac:dyDescent="0.35">
      <c r="B8" t="s">
        <v>72</v>
      </c>
      <c r="C8" t="s">
        <v>21</v>
      </c>
    </row>
    <row r="9" spans="1:3" x14ac:dyDescent="0.35">
      <c r="B9" t="s">
        <v>73</v>
      </c>
      <c r="C9" t="s">
        <v>22</v>
      </c>
    </row>
    <row r="10" spans="1:3" x14ac:dyDescent="0.35">
      <c r="B10" t="s">
        <v>74</v>
      </c>
      <c r="C10" t="s">
        <v>23</v>
      </c>
    </row>
    <row r="11" spans="1:3" x14ac:dyDescent="0.35">
      <c r="B11" t="s">
        <v>75</v>
      </c>
      <c r="C11" t="s">
        <v>24</v>
      </c>
    </row>
    <row r="12" spans="1:3" x14ac:dyDescent="0.35">
      <c r="B12" t="s">
        <v>76</v>
      </c>
      <c r="C12" t="s">
        <v>25</v>
      </c>
    </row>
    <row r="13" spans="1:3" x14ac:dyDescent="0.35">
      <c r="B13" t="s">
        <v>77</v>
      </c>
      <c r="C13" t="s">
        <v>26</v>
      </c>
    </row>
    <row r="14" spans="1:3" x14ac:dyDescent="0.35">
      <c r="B14" t="s">
        <v>78</v>
      </c>
      <c r="C14" t="s">
        <v>27</v>
      </c>
    </row>
    <row r="15" spans="1:3" x14ac:dyDescent="0.35">
      <c r="B15" t="s">
        <v>79</v>
      </c>
      <c r="C15" t="s">
        <v>28</v>
      </c>
    </row>
    <row r="16" spans="1:3" x14ac:dyDescent="0.35">
      <c r="B16" t="s">
        <v>80</v>
      </c>
      <c r="C16" t="s">
        <v>29</v>
      </c>
    </row>
    <row r="17" spans="2:3" x14ac:dyDescent="0.35">
      <c r="B17" t="s">
        <v>81</v>
      </c>
      <c r="C17" t="s">
        <v>30</v>
      </c>
    </row>
    <row r="18" spans="2:3" x14ac:dyDescent="0.35">
      <c r="B18" t="s">
        <v>82</v>
      </c>
      <c r="C18" t="s">
        <v>31</v>
      </c>
    </row>
    <row r="19" spans="2:3" x14ac:dyDescent="0.35">
      <c r="B19" t="s">
        <v>83</v>
      </c>
      <c r="C19" t="s">
        <v>32</v>
      </c>
    </row>
    <row r="20" spans="2:3" x14ac:dyDescent="0.35">
      <c r="B20" t="s">
        <v>84</v>
      </c>
      <c r="C20" t="s">
        <v>33</v>
      </c>
    </row>
    <row r="21" spans="2:3" x14ac:dyDescent="0.35">
      <c r="B21" t="s">
        <v>85</v>
      </c>
      <c r="C21" t="s">
        <v>34</v>
      </c>
    </row>
    <row r="22" spans="2:3" x14ac:dyDescent="0.35">
      <c r="B22" t="s">
        <v>86</v>
      </c>
      <c r="C22" t="s">
        <v>35</v>
      </c>
    </row>
    <row r="23" spans="2:3" x14ac:dyDescent="0.35">
      <c r="B23" t="s">
        <v>87</v>
      </c>
      <c r="C23" t="s">
        <v>36</v>
      </c>
    </row>
    <row r="24" spans="2:3" x14ac:dyDescent="0.35">
      <c r="B24" t="s">
        <v>88</v>
      </c>
      <c r="C24" t="s">
        <v>37</v>
      </c>
    </row>
    <row r="25" spans="2:3" x14ac:dyDescent="0.35">
      <c r="B25" t="s">
        <v>89</v>
      </c>
      <c r="C25" t="s">
        <v>38</v>
      </c>
    </row>
    <row r="26" spans="2:3" x14ac:dyDescent="0.35">
      <c r="B26" t="s">
        <v>90</v>
      </c>
      <c r="C26" t="s">
        <v>39</v>
      </c>
    </row>
    <row r="27" spans="2:3" x14ac:dyDescent="0.35">
      <c r="B27" t="s">
        <v>91</v>
      </c>
      <c r="C27" t="s">
        <v>40</v>
      </c>
    </row>
    <row r="28" spans="2:3" x14ac:dyDescent="0.35">
      <c r="B28" t="s">
        <v>92</v>
      </c>
      <c r="C28" t="s">
        <v>41</v>
      </c>
    </row>
    <row r="29" spans="2:3" x14ac:dyDescent="0.35">
      <c r="B29" t="s">
        <v>93</v>
      </c>
      <c r="C29" t="s">
        <v>42</v>
      </c>
    </row>
    <row r="30" spans="2:3" x14ac:dyDescent="0.35">
      <c r="B30" t="s">
        <v>94</v>
      </c>
      <c r="C30" t="s">
        <v>43</v>
      </c>
    </row>
    <row r="31" spans="2:3" x14ac:dyDescent="0.35">
      <c r="B31" t="s">
        <v>95</v>
      </c>
      <c r="C31" t="s">
        <v>44</v>
      </c>
    </row>
    <row r="32" spans="2:3" x14ac:dyDescent="0.35">
      <c r="B32" t="s">
        <v>96</v>
      </c>
      <c r="C32" t="s">
        <v>45</v>
      </c>
    </row>
    <row r="33" spans="2:3" x14ac:dyDescent="0.35">
      <c r="B33" t="s">
        <v>97</v>
      </c>
      <c r="C33" t="s">
        <v>46</v>
      </c>
    </row>
    <row r="34" spans="2:3" x14ac:dyDescent="0.35">
      <c r="B34" t="s">
        <v>98</v>
      </c>
      <c r="C34" t="s">
        <v>47</v>
      </c>
    </row>
    <row r="35" spans="2:3" x14ac:dyDescent="0.35">
      <c r="B35" t="s">
        <v>99</v>
      </c>
      <c r="C35" t="s">
        <v>48</v>
      </c>
    </row>
    <row r="36" spans="2:3" x14ac:dyDescent="0.35">
      <c r="B36" t="s">
        <v>100</v>
      </c>
    </row>
    <row r="37" spans="2:3" x14ac:dyDescent="0.35">
      <c r="B37" t="s">
        <v>101</v>
      </c>
    </row>
    <row r="38" spans="2:3" x14ac:dyDescent="0.35">
      <c r="B38" t="s">
        <v>102</v>
      </c>
    </row>
    <row r="39" spans="2:3" x14ac:dyDescent="0.35">
      <c r="B39" t="s">
        <v>103</v>
      </c>
    </row>
    <row r="40" spans="2:3" x14ac:dyDescent="0.35">
      <c r="B40" t="s">
        <v>104</v>
      </c>
    </row>
    <row r="41" spans="2:3" x14ac:dyDescent="0.35">
      <c r="B41" t="s">
        <v>105</v>
      </c>
    </row>
    <row r="42" spans="2:3" x14ac:dyDescent="0.35">
      <c r="B42" t="s">
        <v>106</v>
      </c>
    </row>
    <row r="43" spans="2:3" x14ac:dyDescent="0.35">
      <c r="B43" t="s">
        <v>107</v>
      </c>
    </row>
    <row r="44" spans="2:3" x14ac:dyDescent="0.35">
      <c r="B44" t="s">
        <v>108</v>
      </c>
    </row>
    <row r="45" spans="2:3" x14ac:dyDescent="0.35">
      <c r="B45" t="s">
        <v>49</v>
      </c>
    </row>
    <row r="46" spans="2:3" x14ac:dyDescent="0.35">
      <c r="B46" t="s">
        <v>109</v>
      </c>
    </row>
    <row r="47" spans="2:3" x14ac:dyDescent="0.35">
      <c r="B47" t="s">
        <v>110</v>
      </c>
    </row>
    <row r="48" spans="2:3" x14ac:dyDescent="0.35">
      <c r="B48" t="s">
        <v>111</v>
      </c>
    </row>
    <row r="49" spans="2:2" x14ac:dyDescent="0.35">
      <c r="B49" t="s">
        <v>112</v>
      </c>
    </row>
    <row r="50" spans="2:2" x14ac:dyDescent="0.35">
      <c r="B50" t="s">
        <v>113</v>
      </c>
    </row>
    <row r="51" spans="2:2" x14ac:dyDescent="0.35">
      <c r="B51" t="s">
        <v>114</v>
      </c>
    </row>
    <row r="52" spans="2:2" x14ac:dyDescent="0.35">
      <c r="B52" t="s">
        <v>115</v>
      </c>
    </row>
    <row r="53" spans="2:2" x14ac:dyDescent="0.35">
      <c r="B53" t="s">
        <v>116</v>
      </c>
    </row>
    <row r="54" spans="2:2" x14ac:dyDescent="0.35">
      <c r="B54" t="s">
        <v>117</v>
      </c>
    </row>
    <row r="55" spans="2:2" x14ac:dyDescent="0.35">
      <c r="B55" t="s">
        <v>118</v>
      </c>
    </row>
    <row r="56" spans="2:2" x14ac:dyDescent="0.35">
      <c r="B56" t="s">
        <v>119</v>
      </c>
    </row>
    <row r="57" spans="2:2" x14ac:dyDescent="0.35">
      <c r="B57" t="s">
        <v>120</v>
      </c>
    </row>
    <row r="58" spans="2:2" x14ac:dyDescent="0.35">
      <c r="B58" t="s">
        <v>121</v>
      </c>
    </row>
    <row r="59" spans="2:2" x14ac:dyDescent="0.35">
      <c r="B59" t="s">
        <v>122</v>
      </c>
    </row>
    <row r="60" spans="2:2" x14ac:dyDescent="0.35">
      <c r="B60" t="s">
        <v>123</v>
      </c>
    </row>
    <row r="61" spans="2:2" x14ac:dyDescent="0.35">
      <c r="B61" t="s">
        <v>124</v>
      </c>
    </row>
    <row r="62" spans="2:2" x14ac:dyDescent="0.35">
      <c r="B62" t="s">
        <v>125</v>
      </c>
    </row>
    <row r="63" spans="2:2" x14ac:dyDescent="0.35">
      <c r="B63" t="s">
        <v>126</v>
      </c>
    </row>
    <row r="64" spans="2:2" x14ac:dyDescent="0.35">
      <c r="B64" t="s">
        <v>127</v>
      </c>
    </row>
    <row r="65" spans="2:2" x14ac:dyDescent="0.35">
      <c r="B65" t="s">
        <v>128</v>
      </c>
    </row>
    <row r="66" spans="2:2" x14ac:dyDescent="0.35">
      <c r="B66" t="s">
        <v>129</v>
      </c>
    </row>
    <row r="67" spans="2:2" x14ac:dyDescent="0.35">
      <c r="B67" t="s">
        <v>130</v>
      </c>
    </row>
    <row r="68" spans="2:2" x14ac:dyDescent="0.35">
      <c r="B68" t="s">
        <v>131</v>
      </c>
    </row>
    <row r="69" spans="2:2" x14ac:dyDescent="0.35">
      <c r="B69" t="s">
        <v>132</v>
      </c>
    </row>
    <row r="70" spans="2:2" x14ac:dyDescent="0.35">
      <c r="B70" t="s">
        <v>133</v>
      </c>
    </row>
    <row r="71" spans="2:2" x14ac:dyDescent="0.35">
      <c r="B71" t="s">
        <v>134</v>
      </c>
    </row>
    <row r="72" spans="2:2" x14ac:dyDescent="0.35">
      <c r="B72" t="s">
        <v>135</v>
      </c>
    </row>
    <row r="73" spans="2:2" x14ac:dyDescent="0.35">
      <c r="B73" t="s">
        <v>136</v>
      </c>
    </row>
    <row r="74" spans="2:2" x14ac:dyDescent="0.35">
      <c r="B74" t="s">
        <v>137</v>
      </c>
    </row>
    <row r="75" spans="2:2" x14ac:dyDescent="0.35">
      <c r="B75" t="s">
        <v>45</v>
      </c>
    </row>
    <row r="76" spans="2:2" x14ac:dyDescent="0.35">
      <c r="B76" t="s">
        <v>138</v>
      </c>
    </row>
    <row r="77" spans="2:2" x14ac:dyDescent="0.35">
      <c r="B77" t="s">
        <v>139</v>
      </c>
    </row>
    <row r="78" spans="2:2" x14ac:dyDescent="0.35">
      <c r="B78" t="s">
        <v>140</v>
      </c>
    </row>
    <row r="79" spans="2:2" x14ac:dyDescent="0.35">
      <c r="B79" t="s">
        <v>141</v>
      </c>
    </row>
    <row r="80" spans="2:2" x14ac:dyDescent="0.35">
      <c r="B80" t="s">
        <v>142</v>
      </c>
    </row>
    <row r="81" spans="2:2" x14ac:dyDescent="0.35">
      <c r="B81" t="s">
        <v>143</v>
      </c>
    </row>
    <row r="82" spans="2:2" x14ac:dyDescent="0.35">
      <c r="B82" t="s">
        <v>144</v>
      </c>
    </row>
    <row r="83" spans="2:2" x14ac:dyDescent="0.35">
      <c r="B83" t="s">
        <v>145</v>
      </c>
    </row>
    <row r="84" spans="2:2" x14ac:dyDescent="0.35">
      <c r="B84" t="s">
        <v>146</v>
      </c>
    </row>
    <row r="85" spans="2:2" x14ac:dyDescent="0.35">
      <c r="B85" t="s">
        <v>147</v>
      </c>
    </row>
    <row r="86" spans="2:2" x14ac:dyDescent="0.35">
      <c r="B86" t="s">
        <v>148</v>
      </c>
    </row>
    <row r="87" spans="2:2" x14ac:dyDescent="0.35">
      <c r="B87" t="s">
        <v>149</v>
      </c>
    </row>
    <row r="88" spans="2:2" x14ac:dyDescent="0.35">
      <c r="B88" t="s">
        <v>150</v>
      </c>
    </row>
    <row r="89" spans="2:2" x14ac:dyDescent="0.35">
      <c r="B89" t="s">
        <v>151</v>
      </c>
    </row>
    <row r="90" spans="2:2" x14ac:dyDescent="0.35">
      <c r="B90" t="s">
        <v>152</v>
      </c>
    </row>
    <row r="91" spans="2:2" x14ac:dyDescent="0.35">
      <c r="B91" t="s">
        <v>153</v>
      </c>
    </row>
    <row r="92" spans="2:2" x14ac:dyDescent="0.35">
      <c r="B92" t="s">
        <v>154</v>
      </c>
    </row>
    <row r="93" spans="2:2" x14ac:dyDescent="0.35">
      <c r="B93" t="s">
        <v>155</v>
      </c>
    </row>
    <row r="94" spans="2:2" x14ac:dyDescent="0.35">
      <c r="B94" t="s">
        <v>156</v>
      </c>
    </row>
    <row r="95" spans="2:2" x14ac:dyDescent="0.35">
      <c r="B95" t="s">
        <v>157</v>
      </c>
    </row>
    <row r="96" spans="2:2" x14ac:dyDescent="0.35">
      <c r="B96" t="s">
        <v>158</v>
      </c>
    </row>
    <row r="97" spans="2:2" x14ac:dyDescent="0.35">
      <c r="B97" t="s">
        <v>159</v>
      </c>
    </row>
    <row r="98" spans="2:2" x14ac:dyDescent="0.35">
      <c r="B98" t="s">
        <v>160</v>
      </c>
    </row>
    <row r="99" spans="2:2" x14ac:dyDescent="0.35">
      <c r="B99" t="s">
        <v>161</v>
      </c>
    </row>
    <row r="100" spans="2:2" x14ac:dyDescent="0.35">
      <c r="B100" t="s">
        <v>162</v>
      </c>
    </row>
    <row r="101" spans="2:2" x14ac:dyDescent="0.35">
      <c r="B101" t="s">
        <v>163</v>
      </c>
    </row>
    <row r="102" spans="2:2" x14ac:dyDescent="0.35">
      <c r="B102" t="s">
        <v>164</v>
      </c>
    </row>
    <row r="103" spans="2:2" x14ac:dyDescent="0.35">
      <c r="B103" t="s">
        <v>165</v>
      </c>
    </row>
    <row r="104" spans="2:2" x14ac:dyDescent="0.35">
      <c r="B104" t="s">
        <v>166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103"/>
  <sheetViews>
    <sheetView workbookViewId="0">
      <pane xSplit="4" ySplit="3" topLeftCell="E4" activePane="bottomRight" state="frozen"/>
      <selection pane="topRight"/>
      <selection pane="bottomLeft"/>
      <selection pane="bottomRight" activeCell="G4" sqref="G4"/>
    </sheetView>
  </sheetViews>
  <sheetFormatPr defaultRowHeight="14.5" x14ac:dyDescent="0.35"/>
  <cols>
    <col min="1" max="4" width="16.1796875" customWidth="1"/>
    <col min="5" max="6" width="13.453125" customWidth="1"/>
  </cols>
  <sheetData>
    <row r="1" spans="1:6" ht="60" customHeight="1" x14ac:dyDescent="0.35">
      <c r="A1" s="24" t="str">
        <f>HYPERLINK("#CONTENTS!A1", "CONTENTS")</f>
        <v>CONTENTS</v>
      </c>
      <c r="B1" s="25"/>
      <c r="C1" s="25"/>
      <c r="D1" s="26"/>
      <c r="E1" s="28"/>
      <c r="F1" s="26"/>
    </row>
    <row r="2" spans="1:6" ht="60" customHeight="1" x14ac:dyDescent="0.35">
      <c r="A2" s="29" t="s">
        <v>6</v>
      </c>
      <c r="B2" s="25"/>
      <c r="C2" s="25"/>
      <c r="D2" s="26"/>
      <c r="E2" s="27" t="s">
        <v>7</v>
      </c>
      <c r="F2" s="26"/>
    </row>
    <row r="3" spans="1:6" ht="60" customHeight="1" x14ac:dyDescent="0.35">
      <c r="A3" s="8" t="s">
        <v>49</v>
      </c>
      <c r="B3" s="8" t="s">
        <v>58</v>
      </c>
      <c r="C3" s="8" t="s">
        <v>9</v>
      </c>
      <c r="D3" s="8" t="s">
        <v>10</v>
      </c>
      <c r="E3" s="7" t="s">
        <v>11</v>
      </c>
      <c r="F3" s="7" t="s">
        <v>12</v>
      </c>
    </row>
    <row r="4" spans="1:6" ht="15.5" x14ac:dyDescent="0.35">
      <c r="A4" s="15" t="s">
        <v>3059</v>
      </c>
      <c r="B4" s="10" t="s">
        <v>167</v>
      </c>
      <c r="C4" s="11">
        <v>45565</v>
      </c>
      <c r="D4" s="15" t="s">
        <v>21</v>
      </c>
      <c r="E4" s="12">
        <v>100</v>
      </c>
      <c r="F4" s="12">
        <v>100</v>
      </c>
    </row>
    <row r="5" spans="1:6" ht="15.5" x14ac:dyDescent="0.35">
      <c r="A5" s="15" t="s">
        <v>3060</v>
      </c>
      <c r="B5" s="15" t="s">
        <v>167</v>
      </c>
      <c r="C5" s="11">
        <v>45565</v>
      </c>
      <c r="D5" s="15" t="s">
        <v>19</v>
      </c>
      <c r="E5" s="12">
        <v>700</v>
      </c>
      <c r="F5" s="12">
        <v>700</v>
      </c>
    </row>
    <row r="6" spans="1:6" ht="15.5" x14ac:dyDescent="0.35">
      <c r="A6" s="15" t="s">
        <v>3062</v>
      </c>
      <c r="B6" s="15" t="s">
        <v>167</v>
      </c>
      <c r="C6" s="11">
        <v>45565</v>
      </c>
      <c r="D6" s="15" t="s">
        <v>19</v>
      </c>
      <c r="E6" s="12">
        <v>500</v>
      </c>
      <c r="F6" s="12">
        <v>500</v>
      </c>
    </row>
    <row r="7" spans="1:6" ht="15.5" x14ac:dyDescent="0.35">
      <c r="A7" s="15" t="s">
        <v>3060</v>
      </c>
      <c r="B7" s="15" t="s">
        <v>169</v>
      </c>
      <c r="C7" s="11">
        <v>45565</v>
      </c>
      <c r="D7" s="15" t="s">
        <v>19</v>
      </c>
      <c r="E7" s="12">
        <v>1200</v>
      </c>
      <c r="F7" s="12">
        <v>1200</v>
      </c>
    </row>
    <row r="8" spans="1:6" ht="15.5" x14ac:dyDescent="0.35">
      <c r="A8" s="15" t="s">
        <v>3060</v>
      </c>
      <c r="B8" s="15" t="s">
        <v>169</v>
      </c>
      <c r="C8" s="11">
        <v>45596</v>
      </c>
      <c r="D8" s="15" t="s">
        <v>19</v>
      </c>
      <c r="E8" s="12">
        <v>4000</v>
      </c>
      <c r="F8" s="12">
        <v>4000</v>
      </c>
    </row>
    <row r="9" spans="1:6" ht="15.5" x14ac:dyDescent="0.35">
      <c r="A9" s="15" t="s">
        <v>3060</v>
      </c>
      <c r="B9" s="15" t="s">
        <v>169</v>
      </c>
      <c r="C9" s="11">
        <v>45626</v>
      </c>
      <c r="D9" s="15" t="s">
        <v>19</v>
      </c>
      <c r="E9" s="12">
        <v>100</v>
      </c>
      <c r="F9" s="12">
        <v>-5400</v>
      </c>
    </row>
    <row r="10" spans="1:6" ht="15.5" x14ac:dyDescent="0.35">
      <c r="A10" s="15" t="s">
        <v>3060</v>
      </c>
      <c r="B10" s="15" t="s">
        <v>169</v>
      </c>
      <c r="C10" s="11">
        <v>45657</v>
      </c>
      <c r="D10" s="15" t="s">
        <v>19</v>
      </c>
      <c r="E10" s="12">
        <v>0</v>
      </c>
      <c r="F10" s="12">
        <v>-500</v>
      </c>
    </row>
    <row r="11" spans="1:6" ht="15.5" x14ac:dyDescent="0.35">
      <c r="A11" s="15" t="s">
        <v>3059</v>
      </c>
      <c r="B11" s="10" t="s">
        <v>69</v>
      </c>
      <c r="C11" s="11">
        <v>45565</v>
      </c>
      <c r="D11" s="15" t="s">
        <v>21</v>
      </c>
      <c r="E11" s="12">
        <v>2000</v>
      </c>
      <c r="F11" s="12">
        <v>2000</v>
      </c>
    </row>
    <row r="12" spans="1:6" ht="15.5" x14ac:dyDescent="0.35">
      <c r="A12" s="10"/>
      <c r="B12" s="10"/>
      <c r="C12" s="11"/>
      <c r="D12" s="10"/>
      <c r="E12" s="12"/>
      <c r="F12" s="12"/>
    </row>
    <row r="13" spans="1:6" ht="15.5" x14ac:dyDescent="0.35">
      <c r="A13" s="10"/>
      <c r="B13" s="10"/>
      <c r="C13" s="11"/>
      <c r="D13" s="10"/>
      <c r="E13" s="12"/>
      <c r="F13" s="12"/>
    </row>
    <row r="14" spans="1:6" ht="15.5" x14ac:dyDescent="0.35">
      <c r="A14" s="10"/>
      <c r="B14" s="10"/>
      <c r="C14" s="11"/>
      <c r="D14" s="10"/>
      <c r="E14" s="12"/>
      <c r="F14" s="12"/>
    </row>
    <row r="15" spans="1:6" ht="15.5" x14ac:dyDescent="0.35">
      <c r="A15" s="10"/>
      <c r="B15" s="10"/>
      <c r="C15" s="11"/>
      <c r="D15" s="10"/>
      <c r="E15" s="12"/>
      <c r="F15" s="12"/>
    </row>
    <row r="16" spans="1:6" ht="15.5" x14ac:dyDescent="0.35">
      <c r="A16" s="10"/>
      <c r="B16" s="10"/>
      <c r="C16" s="11"/>
      <c r="D16" s="10"/>
      <c r="E16" s="12"/>
      <c r="F16" s="12"/>
    </row>
    <row r="17" spans="1:6" ht="15.5" x14ac:dyDescent="0.35">
      <c r="A17" s="10"/>
      <c r="B17" s="10"/>
      <c r="C17" s="11"/>
      <c r="D17" s="10"/>
      <c r="E17" s="12"/>
      <c r="F17" s="12"/>
    </row>
    <row r="18" spans="1:6" ht="15.5" x14ac:dyDescent="0.35">
      <c r="A18" s="10"/>
      <c r="B18" s="10"/>
      <c r="C18" s="11"/>
      <c r="D18" s="10"/>
      <c r="E18" s="12"/>
      <c r="F18" s="12"/>
    </row>
    <row r="19" spans="1:6" ht="15.5" x14ac:dyDescent="0.35">
      <c r="A19" s="10"/>
      <c r="B19" s="10"/>
      <c r="C19" s="11"/>
      <c r="D19" s="10"/>
      <c r="E19" s="12"/>
      <c r="F19" s="12"/>
    </row>
    <row r="20" spans="1:6" ht="15.5" x14ac:dyDescent="0.35">
      <c r="A20" s="10"/>
      <c r="B20" s="10"/>
      <c r="C20" s="11"/>
      <c r="D20" s="10"/>
      <c r="E20" s="12"/>
      <c r="F20" s="12"/>
    </row>
    <row r="21" spans="1:6" ht="15.5" x14ac:dyDescent="0.35">
      <c r="A21" s="10"/>
      <c r="B21" s="10"/>
      <c r="C21" s="11"/>
      <c r="D21" s="10"/>
      <c r="E21" s="12"/>
      <c r="F21" s="12"/>
    </row>
    <row r="22" spans="1:6" ht="15.5" x14ac:dyDescent="0.35">
      <c r="A22" s="10"/>
      <c r="B22" s="10"/>
      <c r="C22" s="11"/>
      <c r="D22" s="10"/>
      <c r="E22" s="12"/>
      <c r="F22" s="12"/>
    </row>
    <row r="23" spans="1:6" ht="15.5" x14ac:dyDescent="0.35">
      <c r="A23" s="10"/>
      <c r="B23" s="10"/>
      <c r="C23" s="11"/>
      <c r="D23" s="10"/>
      <c r="E23" s="12"/>
      <c r="F23" s="12"/>
    </row>
    <row r="24" spans="1:6" ht="15.5" x14ac:dyDescent="0.35">
      <c r="A24" s="10"/>
      <c r="B24" s="10"/>
      <c r="C24" s="11"/>
      <c r="D24" s="10"/>
      <c r="E24" s="12"/>
      <c r="F24" s="12"/>
    </row>
    <row r="25" spans="1:6" ht="15.5" x14ac:dyDescent="0.35">
      <c r="A25" s="10"/>
      <c r="B25" s="10"/>
      <c r="C25" s="11"/>
      <c r="D25" s="10"/>
      <c r="E25" s="12"/>
      <c r="F25" s="12"/>
    </row>
    <row r="26" spans="1:6" ht="15.5" x14ac:dyDescent="0.35">
      <c r="A26" s="10"/>
      <c r="B26" s="10"/>
      <c r="C26" s="11"/>
      <c r="D26" s="10"/>
      <c r="E26" s="12"/>
      <c r="F26" s="12"/>
    </row>
    <row r="27" spans="1:6" ht="15.5" x14ac:dyDescent="0.35">
      <c r="A27" s="10"/>
      <c r="B27" s="10"/>
      <c r="C27" s="11"/>
      <c r="D27" s="10"/>
      <c r="E27" s="12"/>
      <c r="F27" s="12"/>
    </row>
    <row r="28" spans="1:6" ht="15.5" x14ac:dyDescent="0.35">
      <c r="A28" s="10"/>
      <c r="B28" s="10"/>
      <c r="C28" s="11"/>
      <c r="D28" s="10"/>
      <c r="E28" s="12"/>
      <c r="F28" s="12"/>
    </row>
    <row r="29" spans="1:6" ht="15.5" x14ac:dyDescent="0.35">
      <c r="A29" s="10"/>
      <c r="B29" s="10"/>
      <c r="C29" s="11"/>
      <c r="D29" s="10"/>
      <c r="E29" s="12"/>
      <c r="F29" s="12"/>
    </row>
    <row r="30" spans="1:6" ht="15.5" x14ac:dyDescent="0.35">
      <c r="A30" s="10"/>
      <c r="B30" s="10"/>
      <c r="C30" s="11"/>
      <c r="D30" s="10"/>
      <c r="E30" s="12"/>
      <c r="F30" s="12"/>
    </row>
    <row r="31" spans="1:6" ht="15.5" x14ac:dyDescent="0.35">
      <c r="A31" s="10"/>
      <c r="B31" s="10"/>
      <c r="C31" s="11"/>
      <c r="D31" s="10"/>
      <c r="E31" s="12"/>
      <c r="F31" s="12"/>
    </row>
    <row r="32" spans="1:6" ht="15.5" x14ac:dyDescent="0.35">
      <c r="A32" s="10"/>
      <c r="B32" s="10"/>
      <c r="C32" s="11"/>
      <c r="D32" s="10"/>
      <c r="E32" s="12"/>
      <c r="F32" s="12"/>
    </row>
    <row r="33" spans="1:6" ht="15.5" x14ac:dyDescent="0.35">
      <c r="A33" s="10"/>
      <c r="B33" s="10"/>
      <c r="C33" s="11"/>
      <c r="D33" s="10"/>
      <c r="E33" s="12"/>
      <c r="F33" s="12"/>
    </row>
    <row r="34" spans="1:6" ht="15.5" x14ac:dyDescent="0.35">
      <c r="A34" s="10"/>
      <c r="B34" s="10"/>
      <c r="C34" s="11"/>
      <c r="D34" s="10"/>
      <c r="E34" s="12"/>
      <c r="F34" s="12"/>
    </row>
    <row r="35" spans="1:6" ht="15.5" x14ac:dyDescent="0.35">
      <c r="A35" s="10"/>
      <c r="B35" s="10"/>
      <c r="C35" s="11"/>
      <c r="D35" s="10"/>
      <c r="E35" s="12"/>
      <c r="F35" s="12"/>
    </row>
    <row r="36" spans="1:6" ht="15.5" x14ac:dyDescent="0.35">
      <c r="A36" s="10"/>
      <c r="B36" s="10"/>
      <c r="C36" s="11"/>
      <c r="D36" s="10"/>
      <c r="E36" s="12"/>
      <c r="F36" s="12"/>
    </row>
    <row r="37" spans="1:6" ht="15.5" x14ac:dyDescent="0.35">
      <c r="A37" s="10"/>
      <c r="B37" s="10"/>
      <c r="C37" s="11"/>
      <c r="D37" s="10"/>
      <c r="E37" s="12"/>
      <c r="F37" s="12"/>
    </row>
    <row r="38" spans="1:6" ht="15.5" x14ac:dyDescent="0.35">
      <c r="A38" s="10"/>
      <c r="B38" s="10"/>
      <c r="C38" s="11"/>
      <c r="D38" s="10"/>
      <c r="E38" s="12"/>
      <c r="F38" s="12"/>
    </row>
    <row r="39" spans="1:6" ht="15.5" x14ac:dyDescent="0.35">
      <c r="A39" s="10"/>
      <c r="B39" s="10"/>
      <c r="C39" s="11"/>
      <c r="D39" s="10"/>
      <c r="E39" s="12"/>
      <c r="F39" s="12"/>
    </row>
    <row r="40" spans="1:6" ht="15.5" x14ac:dyDescent="0.35">
      <c r="A40" s="10"/>
      <c r="B40" s="10"/>
      <c r="C40" s="11"/>
      <c r="D40" s="10"/>
      <c r="E40" s="12"/>
      <c r="F40" s="12"/>
    </row>
    <row r="41" spans="1:6" ht="15.5" x14ac:dyDescent="0.35">
      <c r="A41" s="10"/>
      <c r="B41" s="10"/>
      <c r="C41" s="11"/>
      <c r="D41" s="10"/>
      <c r="E41" s="12"/>
      <c r="F41" s="12"/>
    </row>
    <row r="42" spans="1:6" ht="15.5" x14ac:dyDescent="0.35">
      <c r="A42" s="10"/>
      <c r="B42" s="10"/>
      <c r="C42" s="11"/>
      <c r="D42" s="10"/>
      <c r="E42" s="12"/>
      <c r="F42" s="12"/>
    </row>
    <row r="43" spans="1:6" ht="15.5" x14ac:dyDescent="0.35">
      <c r="A43" s="10"/>
      <c r="B43" s="10"/>
      <c r="C43" s="11"/>
      <c r="D43" s="10"/>
      <c r="E43" s="12"/>
      <c r="F43" s="12"/>
    </row>
    <row r="44" spans="1:6" ht="15.5" x14ac:dyDescent="0.35">
      <c r="A44" s="10"/>
      <c r="B44" s="10"/>
      <c r="C44" s="11"/>
      <c r="D44" s="10"/>
      <c r="E44" s="12"/>
      <c r="F44" s="12"/>
    </row>
    <row r="45" spans="1:6" ht="15.5" x14ac:dyDescent="0.35">
      <c r="A45" s="10"/>
      <c r="B45" s="10"/>
      <c r="C45" s="11"/>
      <c r="D45" s="10"/>
      <c r="E45" s="12"/>
      <c r="F45" s="12"/>
    </row>
    <row r="46" spans="1:6" ht="15.5" x14ac:dyDescent="0.35">
      <c r="A46" s="10"/>
      <c r="B46" s="10"/>
      <c r="C46" s="11"/>
      <c r="D46" s="10"/>
      <c r="E46" s="12"/>
      <c r="F46" s="12"/>
    </row>
    <row r="47" spans="1:6" ht="15.5" x14ac:dyDescent="0.35">
      <c r="A47" s="10"/>
      <c r="B47" s="10"/>
      <c r="C47" s="11"/>
      <c r="D47" s="10"/>
      <c r="E47" s="12"/>
      <c r="F47" s="12"/>
    </row>
    <row r="48" spans="1:6" ht="15.5" x14ac:dyDescent="0.35">
      <c r="A48" s="10"/>
      <c r="B48" s="10"/>
      <c r="C48" s="11"/>
      <c r="D48" s="10"/>
      <c r="E48" s="12"/>
      <c r="F48" s="12"/>
    </row>
    <row r="49" spans="1:6" ht="15.5" x14ac:dyDescent="0.35">
      <c r="A49" s="10"/>
      <c r="B49" s="10"/>
      <c r="C49" s="11"/>
      <c r="D49" s="10"/>
      <c r="E49" s="12"/>
      <c r="F49" s="12"/>
    </row>
    <row r="50" spans="1:6" ht="15.5" x14ac:dyDescent="0.35">
      <c r="A50" s="10"/>
      <c r="B50" s="10"/>
      <c r="C50" s="11"/>
      <c r="D50" s="10"/>
      <c r="E50" s="12"/>
      <c r="F50" s="12"/>
    </row>
    <row r="51" spans="1:6" ht="15.5" x14ac:dyDescent="0.35">
      <c r="A51" s="10"/>
      <c r="B51" s="10"/>
      <c r="C51" s="11"/>
      <c r="D51" s="10"/>
      <c r="E51" s="12"/>
      <c r="F51" s="12"/>
    </row>
    <row r="52" spans="1:6" ht="15.5" x14ac:dyDescent="0.35">
      <c r="A52" s="10"/>
      <c r="B52" s="10"/>
      <c r="C52" s="11"/>
      <c r="D52" s="10"/>
      <c r="E52" s="12"/>
      <c r="F52" s="12"/>
    </row>
    <row r="53" spans="1:6" ht="15.5" x14ac:dyDescent="0.35">
      <c r="A53" s="10"/>
      <c r="B53" s="10"/>
      <c r="C53" s="11"/>
      <c r="D53" s="10"/>
      <c r="E53" s="12"/>
      <c r="F53" s="12"/>
    </row>
    <row r="54" spans="1:6" ht="15.5" x14ac:dyDescent="0.35">
      <c r="A54" s="10"/>
      <c r="B54" s="10"/>
      <c r="C54" s="11"/>
      <c r="D54" s="10"/>
      <c r="E54" s="12"/>
      <c r="F54" s="12"/>
    </row>
    <row r="55" spans="1:6" ht="15.5" x14ac:dyDescent="0.35">
      <c r="A55" s="10"/>
      <c r="B55" s="10"/>
      <c r="C55" s="11"/>
      <c r="D55" s="10"/>
      <c r="E55" s="12"/>
      <c r="F55" s="12"/>
    </row>
    <row r="56" spans="1:6" ht="15.5" x14ac:dyDescent="0.35">
      <c r="A56" s="10"/>
      <c r="B56" s="10"/>
      <c r="C56" s="11"/>
      <c r="D56" s="10"/>
      <c r="E56" s="12"/>
      <c r="F56" s="12"/>
    </row>
    <row r="57" spans="1:6" ht="15.5" x14ac:dyDescent="0.35">
      <c r="A57" s="10"/>
      <c r="B57" s="10"/>
      <c r="C57" s="11"/>
      <c r="D57" s="10"/>
      <c r="E57" s="12"/>
      <c r="F57" s="12"/>
    </row>
    <row r="58" spans="1:6" ht="15.5" x14ac:dyDescent="0.35">
      <c r="A58" s="10"/>
      <c r="B58" s="10"/>
      <c r="C58" s="11"/>
      <c r="D58" s="10"/>
      <c r="E58" s="12"/>
      <c r="F58" s="12"/>
    </row>
    <row r="59" spans="1:6" ht="15.5" x14ac:dyDescent="0.35">
      <c r="A59" s="10"/>
      <c r="B59" s="10"/>
      <c r="C59" s="11"/>
      <c r="D59" s="10"/>
      <c r="E59" s="12"/>
      <c r="F59" s="12"/>
    </row>
    <row r="60" spans="1:6" ht="15.5" x14ac:dyDescent="0.35">
      <c r="A60" s="10"/>
      <c r="B60" s="10"/>
      <c r="C60" s="11"/>
      <c r="D60" s="10"/>
      <c r="E60" s="12"/>
      <c r="F60" s="12"/>
    </row>
    <row r="61" spans="1:6" ht="15.5" x14ac:dyDescent="0.35">
      <c r="A61" s="10"/>
      <c r="B61" s="10"/>
      <c r="C61" s="11"/>
      <c r="D61" s="10"/>
      <c r="E61" s="12"/>
      <c r="F61" s="12"/>
    </row>
    <row r="62" spans="1:6" ht="15.5" x14ac:dyDescent="0.35">
      <c r="A62" s="10"/>
      <c r="B62" s="10"/>
      <c r="C62" s="11"/>
      <c r="D62" s="10"/>
      <c r="E62" s="12"/>
      <c r="F62" s="12"/>
    </row>
    <row r="63" spans="1:6" ht="15.5" x14ac:dyDescent="0.35">
      <c r="A63" s="10"/>
      <c r="B63" s="10"/>
      <c r="C63" s="11"/>
      <c r="D63" s="10"/>
      <c r="E63" s="12"/>
      <c r="F63" s="12"/>
    </row>
    <row r="64" spans="1:6" ht="15.5" x14ac:dyDescent="0.35">
      <c r="A64" s="10"/>
      <c r="B64" s="10"/>
      <c r="C64" s="11"/>
      <c r="D64" s="10"/>
      <c r="E64" s="12"/>
      <c r="F64" s="12"/>
    </row>
    <row r="65" spans="1:6" ht="15.5" x14ac:dyDescent="0.35">
      <c r="A65" s="10"/>
      <c r="B65" s="10"/>
      <c r="C65" s="11"/>
      <c r="D65" s="10"/>
      <c r="E65" s="12"/>
      <c r="F65" s="12"/>
    </row>
    <row r="66" spans="1:6" ht="15.5" x14ac:dyDescent="0.35">
      <c r="A66" s="10"/>
      <c r="B66" s="10"/>
      <c r="C66" s="11"/>
      <c r="D66" s="10"/>
      <c r="E66" s="12"/>
      <c r="F66" s="12"/>
    </row>
    <row r="67" spans="1:6" ht="15.5" x14ac:dyDescent="0.35">
      <c r="A67" s="10"/>
      <c r="B67" s="10"/>
      <c r="C67" s="11"/>
      <c r="D67" s="10"/>
      <c r="E67" s="12"/>
      <c r="F67" s="12"/>
    </row>
    <row r="68" spans="1:6" ht="15.5" x14ac:dyDescent="0.35">
      <c r="A68" s="10"/>
      <c r="B68" s="10"/>
      <c r="C68" s="11"/>
      <c r="D68" s="10"/>
      <c r="E68" s="12"/>
      <c r="F68" s="12"/>
    </row>
    <row r="69" spans="1:6" ht="15.5" x14ac:dyDescent="0.35">
      <c r="A69" s="10"/>
      <c r="B69" s="10"/>
      <c r="C69" s="11"/>
      <c r="D69" s="10"/>
      <c r="E69" s="12"/>
      <c r="F69" s="12"/>
    </row>
    <row r="70" spans="1:6" ht="15.5" x14ac:dyDescent="0.35">
      <c r="A70" s="10"/>
      <c r="B70" s="10"/>
      <c r="C70" s="11"/>
      <c r="D70" s="10"/>
      <c r="E70" s="12"/>
      <c r="F70" s="12"/>
    </row>
    <row r="71" spans="1:6" ht="15.5" x14ac:dyDescent="0.35">
      <c r="A71" s="10"/>
      <c r="B71" s="10"/>
      <c r="C71" s="11"/>
      <c r="D71" s="10"/>
      <c r="E71" s="12"/>
      <c r="F71" s="12"/>
    </row>
    <row r="72" spans="1:6" ht="15.5" x14ac:dyDescent="0.35">
      <c r="A72" s="10"/>
      <c r="B72" s="10"/>
      <c r="C72" s="11"/>
      <c r="D72" s="10"/>
      <c r="E72" s="12"/>
      <c r="F72" s="12"/>
    </row>
    <row r="73" spans="1:6" ht="15.5" x14ac:dyDescent="0.35">
      <c r="A73" s="10"/>
      <c r="B73" s="10"/>
      <c r="C73" s="11"/>
      <c r="D73" s="10"/>
      <c r="E73" s="12"/>
      <c r="F73" s="12"/>
    </row>
    <row r="74" spans="1:6" ht="15.5" x14ac:dyDescent="0.35">
      <c r="A74" s="10"/>
      <c r="B74" s="10"/>
      <c r="C74" s="11"/>
      <c r="D74" s="10"/>
      <c r="E74" s="12"/>
      <c r="F74" s="12"/>
    </row>
    <row r="75" spans="1:6" ht="15.5" x14ac:dyDescent="0.35">
      <c r="A75" s="10"/>
      <c r="B75" s="10"/>
      <c r="C75" s="11"/>
      <c r="D75" s="10"/>
      <c r="E75" s="12"/>
      <c r="F75" s="12"/>
    </row>
    <row r="76" spans="1:6" ht="15.5" x14ac:dyDescent="0.35">
      <c r="A76" s="10"/>
      <c r="B76" s="10"/>
      <c r="C76" s="11"/>
      <c r="D76" s="10"/>
      <c r="E76" s="12"/>
      <c r="F76" s="12"/>
    </row>
    <row r="77" spans="1:6" ht="15.5" x14ac:dyDescent="0.35">
      <c r="A77" s="10"/>
      <c r="B77" s="10"/>
      <c r="C77" s="11"/>
      <c r="D77" s="10"/>
      <c r="E77" s="12"/>
      <c r="F77" s="12"/>
    </row>
    <row r="78" spans="1:6" ht="15.5" x14ac:dyDescent="0.35">
      <c r="A78" s="10"/>
      <c r="B78" s="10"/>
      <c r="C78" s="11"/>
      <c r="D78" s="10"/>
      <c r="E78" s="12"/>
      <c r="F78" s="12"/>
    </row>
    <row r="79" spans="1:6" ht="15.5" x14ac:dyDescent="0.35">
      <c r="A79" s="10"/>
      <c r="B79" s="10"/>
      <c r="C79" s="11"/>
      <c r="D79" s="10"/>
      <c r="E79" s="12"/>
      <c r="F79" s="12"/>
    </row>
    <row r="80" spans="1:6" ht="15.5" x14ac:dyDescent="0.35">
      <c r="A80" s="10"/>
      <c r="B80" s="10"/>
      <c r="C80" s="11"/>
      <c r="D80" s="10"/>
      <c r="E80" s="12"/>
      <c r="F80" s="12"/>
    </row>
    <row r="81" spans="1:6" ht="15.5" x14ac:dyDescent="0.35">
      <c r="A81" s="10"/>
      <c r="B81" s="10"/>
      <c r="C81" s="11"/>
      <c r="D81" s="10"/>
      <c r="E81" s="12"/>
      <c r="F81" s="12"/>
    </row>
    <row r="82" spans="1:6" ht="15.5" x14ac:dyDescent="0.35">
      <c r="A82" s="10"/>
      <c r="B82" s="10"/>
      <c r="C82" s="11"/>
      <c r="D82" s="10"/>
      <c r="E82" s="12"/>
      <c r="F82" s="12"/>
    </row>
    <row r="83" spans="1:6" ht="15.5" x14ac:dyDescent="0.35">
      <c r="A83" s="10"/>
      <c r="B83" s="10"/>
      <c r="C83" s="11"/>
      <c r="D83" s="10"/>
      <c r="E83" s="12"/>
      <c r="F83" s="12"/>
    </row>
    <row r="84" spans="1:6" ht="15.5" x14ac:dyDescent="0.35">
      <c r="A84" s="10"/>
      <c r="B84" s="10"/>
      <c r="C84" s="11"/>
      <c r="D84" s="10"/>
      <c r="E84" s="12"/>
      <c r="F84" s="12"/>
    </row>
    <row r="85" spans="1:6" ht="15.5" x14ac:dyDescent="0.35">
      <c r="A85" s="10"/>
      <c r="B85" s="10"/>
      <c r="C85" s="11"/>
      <c r="D85" s="10"/>
      <c r="E85" s="12"/>
      <c r="F85" s="12"/>
    </row>
    <row r="86" spans="1:6" ht="15.5" x14ac:dyDescent="0.35">
      <c r="A86" s="10"/>
      <c r="B86" s="10"/>
      <c r="C86" s="11"/>
      <c r="D86" s="10"/>
      <c r="E86" s="12"/>
      <c r="F86" s="12"/>
    </row>
    <row r="87" spans="1:6" ht="15.5" x14ac:dyDescent="0.35">
      <c r="A87" s="10"/>
      <c r="B87" s="10"/>
      <c r="C87" s="11"/>
      <c r="D87" s="10"/>
      <c r="E87" s="12"/>
      <c r="F87" s="12"/>
    </row>
    <row r="88" spans="1:6" ht="15.5" x14ac:dyDescent="0.35">
      <c r="A88" s="10"/>
      <c r="B88" s="10"/>
      <c r="C88" s="11"/>
      <c r="D88" s="10"/>
      <c r="E88" s="12"/>
      <c r="F88" s="12"/>
    </row>
    <row r="89" spans="1:6" ht="15.5" x14ac:dyDescent="0.35">
      <c r="A89" s="10"/>
      <c r="B89" s="10"/>
      <c r="C89" s="11"/>
      <c r="D89" s="10"/>
      <c r="E89" s="12"/>
      <c r="F89" s="12"/>
    </row>
    <row r="90" spans="1:6" ht="15.5" x14ac:dyDescent="0.35">
      <c r="A90" s="10"/>
      <c r="B90" s="10"/>
      <c r="C90" s="11"/>
      <c r="D90" s="10"/>
      <c r="E90" s="12"/>
      <c r="F90" s="12"/>
    </row>
    <row r="91" spans="1:6" ht="15.5" x14ac:dyDescent="0.35">
      <c r="A91" s="10"/>
      <c r="B91" s="10"/>
      <c r="C91" s="11"/>
      <c r="D91" s="10"/>
      <c r="E91" s="12"/>
      <c r="F91" s="12"/>
    </row>
    <row r="92" spans="1:6" ht="15.5" x14ac:dyDescent="0.35">
      <c r="A92" s="10"/>
      <c r="B92" s="10"/>
      <c r="C92" s="11"/>
      <c r="D92" s="10"/>
      <c r="E92" s="12"/>
      <c r="F92" s="12"/>
    </row>
    <row r="93" spans="1:6" ht="15.5" x14ac:dyDescent="0.35">
      <c r="A93" s="10"/>
      <c r="B93" s="10"/>
      <c r="C93" s="11"/>
      <c r="D93" s="10"/>
      <c r="E93" s="12"/>
      <c r="F93" s="12"/>
    </row>
    <row r="94" spans="1:6" ht="15.5" x14ac:dyDescent="0.35">
      <c r="A94" s="10"/>
      <c r="B94" s="10"/>
      <c r="C94" s="11"/>
      <c r="D94" s="10"/>
      <c r="E94" s="12"/>
      <c r="F94" s="12"/>
    </row>
    <row r="95" spans="1:6" ht="15.5" x14ac:dyDescent="0.35">
      <c r="A95" s="10"/>
      <c r="B95" s="10"/>
      <c r="C95" s="11"/>
      <c r="D95" s="10"/>
      <c r="E95" s="12"/>
      <c r="F95" s="12"/>
    </row>
    <row r="96" spans="1:6" ht="15.5" x14ac:dyDescent="0.35">
      <c r="A96" s="10"/>
      <c r="B96" s="10"/>
      <c r="C96" s="11"/>
      <c r="D96" s="10"/>
      <c r="E96" s="12"/>
      <c r="F96" s="12"/>
    </row>
    <row r="97" spans="1:6" ht="15.5" x14ac:dyDescent="0.35">
      <c r="A97" s="10"/>
      <c r="B97" s="10"/>
      <c r="C97" s="11"/>
      <c r="D97" s="10"/>
      <c r="E97" s="12"/>
      <c r="F97" s="12"/>
    </row>
    <row r="98" spans="1:6" ht="15.5" x14ac:dyDescent="0.35">
      <c r="A98" s="10"/>
      <c r="B98" s="10"/>
      <c r="C98" s="11"/>
      <c r="D98" s="10"/>
      <c r="E98" s="12"/>
      <c r="F98" s="12"/>
    </row>
    <row r="99" spans="1:6" ht="15.5" x14ac:dyDescent="0.35">
      <c r="A99" s="10"/>
      <c r="B99" s="10"/>
      <c r="C99" s="11"/>
      <c r="D99" s="10"/>
      <c r="E99" s="12"/>
      <c r="F99" s="12"/>
    </row>
    <row r="100" spans="1:6" ht="15.5" x14ac:dyDescent="0.35">
      <c r="A100" s="10"/>
      <c r="B100" s="10"/>
      <c r="C100" s="11"/>
      <c r="D100" s="10"/>
      <c r="E100" s="12"/>
      <c r="F100" s="12"/>
    </row>
    <row r="101" spans="1:6" ht="15.5" x14ac:dyDescent="0.35">
      <c r="A101" s="10"/>
      <c r="B101" s="10"/>
      <c r="C101" s="11"/>
      <c r="D101" s="10"/>
      <c r="E101" s="12"/>
      <c r="F101" s="12"/>
    </row>
    <row r="102" spans="1:6" ht="15.5" x14ac:dyDescent="0.35">
      <c r="A102" s="10"/>
      <c r="B102" s="10"/>
      <c r="C102" s="11"/>
      <c r="D102" s="10"/>
      <c r="E102" s="12"/>
      <c r="F102" s="12"/>
    </row>
    <row r="103" spans="1:6" ht="15.5" x14ac:dyDescent="0.35">
      <c r="A103" s="10"/>
      <c r="B103" s="10"/>
      <c r="C103" s="11"/>
      <c r="D103" s="10"/>
      <c r="E103" s="12"/>
      <c r="F103" s="12"/>
    </row>
  </sheetData>
  <mergeCells count="4">
    <mergeCell ref="A1:D1"/>
    <mergeCell ref="E2:F2"/>
    <mergeCell ref="E1:F1"/>
    <mergeCell ref="A2:D2"/>
  </mergeCell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E00-000000000000}">
          <x14:formula1>
            <xm:f>ACC.ASST_RMNNG_!$A$1:$A$6</xm:f>
          </x14:formula1>
          <xm:sqref>B4:B103</xm:sqref>
        </x14:dataValidation>
        <x14:dataValidation type="list" allowBlank="1" showErrorMessage="1" xr:uid="{00000000-0002-0000-0E00-000001000000}">
          <x14:formula1>
            <xm:f>ACC.ASST_RMNNG_!$B$1:$B$35</xm:f>
          </x14:formula1>
          <xm:sqref>D4:D103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35"/>
  <sheetViews>
    <sheetView workbookViewId="0"/>
  </sheetViews>
  <sheetFormatPr defaultRowHeight="14.5" x14ac:dyDescent="0.35"/>
  <sheetData>
    <row r="1" spans="1:2" x14ac:dyDescent="0.35">
      <c r="A1" t="s">
        <v>14</v>
      </c>
      <c r="B1" t="s">
        <v>14</v>
      </c>
    </row>
    <row r="2" spans="1:2" x14ac:dyDescent="0.35">
      <c r="A2" t="s">
        <v>167</v>
      </c>
      <c r="B2" t="s">
        <v>15</v>
      </c>
    </row>
    <row r="3" spans="1:2" x14ac:dyDescent="0.35">
      <c r="A3" t="s">
        <v>168</v>
      </c>
      <c r="B3" t="s">
        <v>16</v>
      </c>
    </row>
    <row r="4" spans="1:2" x14ac:dyDescent="0.35">
      <c r="A4" t="s">
        <v>169</v>
      </c>
      <c r="B4" t="s">
        <v>17</v>
      </c>
    </row>
    <row r="5" spans="1:2" x14ac:dyDescent="0.35">
      <c r="A5" t="s">
        <v>69</v>
      </c>
      <c r="B5" t="s">
        <v>18</v>
      </c>
    </row>
    <row r="6" spans="1:2" x14ac:dyDescent="0.35">
      <c r="A6" t="s">
        <v>170</v>
      </c>
      <c r="B6" t="s">
        <v>19</v>
      </c>
    </row>
    <row r="7" spans="1:2" x14ac:dyDescent="0.35">
      <c r="B7" t="s">
        <v>20</v>
      </c>
    </row>
    <row r="8" spans="1:2" x14ac:dyDescent="0.35">
      <c r="B8" t="s">
        <v>21</v>
      </c>
    </row>
    <row r="9" spans="1:2" x14ac:dyDescent="0.35">
      <c r="B9" t="s">
        <v>22</v>
      </c>
    </row>
    <row r="10" spans="1:2" x14ac:dyDescent="0.35">
      <c r="B10" t="s">
        <v>23</v>
      </c>
    </row>
    <row r="11" spans="1:2" x14ac:dyDescent="0.35">
      <c r="B11" t="s">
        <v>24</v>
      </c>
    </row>
    <row r="12" spans="1:2" x14ac:dyDescent="0.35">
      <c r="B12" t="s">
        <v>25</v>
      </c>
    </row>
    <row r="13" spans="1:2" x14ac:dyDescent="0.35">
      <c r="B13" t="s">
        <v>26</v>
      </c>
    </row>
    <row r="14" spans="1:2" x14ac:dyDescent="0.35">
      <c r="B14" t="s">
        <v>27</v>
      </c>
    </row>
    <row r="15" spans="1:2" x14ac:dyDescent="0.35">
      <c r="B15" t="s">
        <v>28</v>
      </c>
    </row>
    <row r="16" spans="1:2" x14ac:dyDescent="0.35">
      <c r="B16" t="s">
        <v>29</v>
      </c>
    </row>
    <row r="17" spans="2:2" x14ac:dyDescent="0.35">
      <c r="B17" t="s">
        <v>30</v>
      </c>
    </row>
    <row r="18" spans="2:2" x14ac:dyDescent="0.35">
      <c r="B18" t="s">
        <v>31</v>
      </c>
    </row>
    <row r="19" spans="2:2" x14ac:dyDescent="0.35">
      <c r="B19" t="s">
        <v>32</v>
      </c>
    </row>
    <row r="20" spans="2:2" x14ac:dyDescent="0.35">
      <c r="B20" t="s">
        <v>33</v>
      </c>
    </row>
    <row r="21" spans="2:2" x14ac:dyDescent="0.35">
      <c r="B21" t="s">
        <v>34</v>
      </c>
    </row>
    <row r="22" spans="2:2" x14ac:dyDescent="0.35">
      <c r="B22" t="s">
        <v>35</v>
      </c>
    </row>
    <row r="23" spans="2:2" x14ac:dyDescent="0.35">
      <c r="B23" t="s">
        <v>36</v>
      </c>
    </row>
    <row r="24" spans="2:2" x14ac:dyDescent="0.35">
      <c r="B24" t="s">
        <v>37</v>
      </c>
    </row>
    <row r="25" spans="2:2" x14ac:dyDescent="0.35">
      <c r="B25" t="s">
        <v>38</v>
      </c>
    </row>
    <row r="26" spans="2:2" x14ac:dyDescent="0.35">
      <c r="B26" t="s">
        <v>39</v>
      </c>
    </row>
    <row r="27" spans="2:2" x14ac:dyDescent="0.35">
      <c r="B27" t="s">
        <v>40</v>
      </c>
    </row>
    <row r="28" spans="2:2" x14ac:dyDescent="0.35">
      <c r="B28" t="s">
        <v>41</v>
      </c>
    </row>
    <row r="29" spans="2:2" x14ac:dyDescent="0.35">
      <c r="B29" t="s">
        <v>42</v>
      </c>
    </row>
    <row r="30" spans="2:2" x14ac:dyDescent="0.35">
      <c r="B30" t="s">
        <v>43</v>
      </c>
    </row>
    <row r="31" spans="2:2" x14ac:dyDescent="0.35">
      <c r="B31" t="s">
        <v>44</v>
      </c>
    </row>
    <row r="32" spans="2:2" x14ac:dyDescent="0.35">
      <c r="B32" t="s">
        <v>45</v>
      </c>
    </row>
    <row r="33" spans="2:2" x14ac:dyDescent="0.35">
      <c r="B33" t="s">
        <v>46</v>
      </c>
    </row>
    <row r="34" spans="2:2" x14ac:dyDescent="0.35">
      <c r="B34" t="s">
        <v>47</v>
      </c>
    </row>
    <row r="35" spans="2:2" x14ac:dyDescent="0.35">
      <c r="B35" t="s">
        <v>48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03"/>
  <sheetViews>
    <sheetView workbookViewId="0">
      <pane xSplit="3" ySplit="3" topLeftCell="D4" activePane="bottomRight" state="frozen"/>
      <selection pane="topRight"/>
      <selection pane="bottomLeft"/>
      <selection pane="bottomRight" sqref="A1:C1"/>
    </sheetView>
  </sheetViews>
  <sheetFormatPr defaultRowHeight="14.5" x14ac:dyDescent="0.35"/>
  <cols>
    <col min="1" max="3" width="16.1796875" customWidth="1"/>
    <col min="4" max="5" width="13.453125" customWidth="1"/>
    <col min="6" max="6" width="14.81640625" customWidth="1"/>
    <col min="7" max="7" width="13.453125" customWidth="1"/>
  </cols>
  <sheetData>
    <row r="1" spans="1:7" ht="60" customHeight="1" x14ac:dyDescent="0.35">
      <c r="A1" s="24" t="str">
        <f>HYPERLINK("#CONTENTS!A1", "CONTENTS")</f>
        <v>CONTENTS</v>
      </c>
      <c r="B1" s="25"/>
      <c r="C1" s="26"/>
      <c r="D1" s="28"/>
      <c r="E1" s="25"/>
      <c r="F1" s="25"/>
      <c r="G1" s="26"/>
    </row>
    <row r="2" spans="1:7" ht="60" customHeight="1" x14ac:dyDescent="0.35">
      <c r="A2" s="29" t="s">
        <v>6</v>
      </c>
      <c r="B2" s="25"/>
      <c r="C2" s="26"/>
      <c r="D2" s="27" t="s">
        <v>7</v>
      </c>
      <c r="E2" s="25"/>
      <c r="F2" s="25"/>
      <c r="G2" s="26"/>
    </row>
    <row r="3" spans="1:7" ht="60" customHeight="1" x14ac:dyDescent="0.35">
      <c r="A3" s="8" t="s">
        <v>8</v>
      </c>
      <c r="B3" s="8" t="s">
        <v>9</v>
      </c>
      <c r="C3" s="8" t="s">
        <v>10</v>
      </c>
      <c r="D3" s="7" t="s">
        <v>11</v>
      </c>
      <c r="E3" s="7" t="s">
        <v>12</v>
      </c>
      <c r="F3" s="7" t="s">
        <v>50</v>
      </c>
      <c r="G3" s="7" t="s">
        <v>13</v>
      </c>
    </row>
    <row r="4" spans="1:7" ht="15.5" x14ac:dyDescent="0.35">
      <c r="A4" s="10"/>
      <c r="B4" s="11"/>
      <c r="C4" s="10"/>
      <c r="D4" s="12"/>
      <c r="E4" s="12"/>
      <c r="F4" s="12"/>
      <c r="G4" s="12"/>
    </row>
    <row r="5" spans="1:7" ht="15.5" x14ac:dyDescent="0.35">
      <c r="A5" s="10"/>
      <c r="B5" s="11"/>
      <c r="C5" s="10"/>
      <c r="D5" s="12"/>
      <c r="E5" s="12"/>
      <c r="F5" s="12"/>
      <c r="G5" s="12"/>
    </row>
    <row r="6" spans="1:7" ht="15.5" x14ac:dyDescent="0.35">
      <c r="A6" s="10"/>
      <c r="B6" s="11"/>
      <c r="C6" s="10"/>
      <c r="D6" s="12"/>
      <c r="E6" s="12"/>
      <c r="F6" s="12"/>
      <c r="G6" s="12"/>
    </row>
    <row r="7" spans="1:7" ht="15.5" x14ac:dyDescent="0.35">
      <c r="A7" s="10"/>
      <c r="B7" s="11"/>
      <c r="C7" s="10"/>
      <c r="D7" s="12"/>
      <c r="E7" s="12"/>
      <c r="F7" s="12"/>
      <c r="G7" s="12"/>
    </row>
    <row r="8" spans="1:7" ht="15.5" x14ac:dyDescent="0.35">
      <c r="A8" s="10"/>
      <c r="B8" s="11"/>
      <c r="C8" s="10"/>
      <c r="D8" s="12"/>
      <c r="E8" s="12"/>
      <c r="F8" s="12"/>
      <c r="G8" s="12"/>
    </row>
    <row r="9" spans="1:7" ht="15.5" x14ac:dyDescent="0.35">
      <c r="A9" s="10"/>
      <c r="B9" s="11"/>
      <c r="C9" s="10"/>
      <c r="D9" s="12"/>
      <c r="E9" s="12"/>
      <c r="F9" s="12"/>
      <c r="G9" s="12"/>
    </row>
    <row r="10" spans="1:7" ht="15.5" x14ac:dyDescent="0.35">
      <c r="A10" s="10"/>
      <c r="B10" s="11"/>
      <c r="C10" s="10"/>
      <c r="D10" s="12"/>
      <c r="E10" s="12"/>
      <c r="F10" s="12"/>
      <c r="G10" s="12"/>
    </row>
    <row r="11" spans="1:7" ht="15.5" x14ac:dyDescent="0.35">
      <c r="A11" s="10"/>
      <c r="B11" s="11"/>
      <c r="C11" s="10"/>
      <c r="D11" s="12"/>
      <c r="E11" s="12"/>
      <c r="F11" s="12"/>
      <c r="G11" s="12"/>
    </row>
    <row r="12" spans="1:7" ht="15.5" x14ac:dyDescent="0.35">
      <c r="A12" s="10"/>
      <c r="B12" s="11"/>
      <c r="C12" s="10"/>
      <c r="D12" s="12"/>
      <c r="E12" s="12"/>
      <c r="F12" s="12"/>
      <c r="G12" s="12"/>
    </row>
    <row r="13" spans="1:7" ht="15.5" x14ac:dyDescent="0.35">
      <c r="A13" s="10"/>
      <c r="B13" s="11"/>
      <c r="C13" s="10"/>
      <c r="D13" s="12"/>
      <c r="E13" s="12"/>
      <c r="F13" s="12"/>
      <c r="G13" s="12"/>
    </row>
    <row r="14" spans="1:7" ht="15.5" x14ac:dyDescent="0.35">
      <c r="A14" s="10"/>
      <c r="B14" s="11"/>
      <c r="C14" s="10"/>
      <c r="D14" s="12"/>
      <c r="E14" s="12"/>
      <c r="F14" s="12"/>
      <c r="G14" s="12"/>
    </row>
    <row r="15" spans="1:7" ht="15.5" x14ac:dyDescent="0.35">
      <c r="A15" s="10"/>
      <c r="B15" s="11"/>
      <c r="C15" s="10"/>
      <c r="D15" s="12"/>
      <c r="E15" s="12"/>
      <c r="F15" s="12"/>
      <c r="G15" s="12"/>
    </row>
    <row r="16" spans="1:7" ht="15.5" x14ac:dyDescent="0.35">
      <c r="A16" s="10"/>
      <c r="B16" s="11"/>
      <c r="C16" s="10"/>
      <c r="D16" s="12"/>
      <c r="E16" s="12"/>
      <c r="F16" s="12"/>
      <c r="G16" s="12"/>
    </row>
    <row r="17" spans="1:7" ht="15.5" x14ac:dyDescent="0.35">
      <c r="A17" s="10"/>
      <c r="B17" s="11"/>
      <c r="C17" s="10"/>
      <c r="D17" s="12"/>
      <c r="E17" s="12"/>
      <c r="F17" s="12"/>
      <c r="G17" s="12"/>
    </row>
    <row r="18" spans="1:7" ht="15.5" x14ac:dyDescent="0.35">
      <c r="A18" s="10"/>
      <c r="B18" s="11"/>
      <c r="C18" s="10"/>
      <c r="D18" s="12"/>
      <c r="E18" s="12"/>
      <c r="F18" s="12"/>
      <c r="G18" s="12"/>
    </row>
    <row r="19" spans="1:7" ht="15.5" x14ac:dyDescent="0.35">
      <c r="A19" s="10"/>
      <c r="B19" s="11"/>
      <c r="C19" s="10"/>
      <c r="D19" s="12"/>
      <c r="E19" s="12"/>
      <c r="F19" s="12"/>
      <c r="G19" s="12"/>
    </row>
    <row r="20" spans="1:7" ht="15.5" x14ac:dyDescent="0.35">
      <c r="A20" s="10"/>
      <c r="B20" s="11"/>
      <c r="C20" s="10"/>
      <c r="D20" s="12"/>
      <c r="E20" s="12"/>
      <c r="F20" s="12"/>
      <c r="G20" s="12"/>
    </row>
    <row r="21" spans="1:7" ht="15.5" x14ac:dyDescent="0.35">
      <c r="A21" s="10"/>
      <c r="B21" s="11"/>
      <c r="C21" s="10"/>
      <c r="D21" s="12"/>
      <c r="E21" s="12"/>
      <c r="F21" s="12"/>
      <c r="G21" s="12"/>
    </row>
    <row r="22" spans="1:7" ht="15.5" x14ac:dyDescent="0.35">
      <c r="A22" s="10"/>
      <c r="B22" s="11"/>
      <c r="C22" s="10"/>
      <c r="D22" s="12"/>
      <c r="E22" s="12"/>
      <c r="F22" s="12"/>
      <c r="G22" s="12"/>
    </row>
    <row r="23" spans="1:7" ht="15.5" x14ac:dyDescent="0.35">
      <c r="A23" s="10"/>
      <c r="B23" s="11"/>
      <c r="C23" s="10"/>
      <c r="D23" s="12"/>
      <c r="E23" s="12"/>
      <c r="F23" s="12"/>
      <c r="G23" s="12"/>
    </row>
    <row r="24" spans="1:7" ht="15.5" x14ac:dyDescent="0.35">
      <c r="A24" s="10"/>
      <c r="B24" s="11"/>
      <c r="C24" s="10"/>
      <c r="D24" s="12"/>
      <c r="E24" s="12"/>
      <c r="F24" s="12"/>
      <c r="G24" s="12"/>
    </row>
    <row r="25" spans="1:7" ht="15.5" x14ac:dyDescent="0.35">
      <c r="A25" s="10"/>
      <c r="B25" s="11"/>
      <c r="C25" s="10"/>
      <c r="D25" s="12"/>
      <c r="E25" s="12"/>
      <c r="F25" s="12"/>
      <c r="G25" s="12"/>
    </row>
    <row r="26" spans="1:7" ht="15.5" x14ac:dyDescent="0.35">
      <c r="A26" s="10"/>
      <c r="B26" s="11"/>
      <c r="C26" s="10"/>
      <c r="D26" s="12"/>
      <c r="E26" s="12"/>
      <c r="F26" s="12"/>
      <c r="G26" s="12"/>
    </row>
    <row r="27" spans="1:7" ht="15.5" x14ac:dyDescent="0.35">
      <c r="A27" s="10"/>
      <c r="B27" s="11"/>
      <c r="C27" s="10"/>
      <c r="D27" s="12"/>
      <c r="E27" s="12"/>
      <c r="F27" s="12"/>
      <c r="G27" s="12"/>
    </row>
    <row r="28" spans="1:7" ht="15.5" x14ac:dyDescent="0.35">
      <c r="A28" s="10"/>
      <c r="B28" s="11"/>
      <c r="C28" s="10"/>
      <c r="D28" s="12"/>
      <c r="E28" s="12"/>
      <c r="F28" s="12"/>
      <c r="G28" s="12"/>
    </row>
    <row r="29" spans="1:7" ht="15.5" x14ac:dyDescent="0.35">
      <c r="A29" s="10"/>
      <c r="B29" s="11"/>
      <c r="C29" s="10"/>
      <c r="D29" s="12"/>
      <c r="E29" s="12"/>
      <c r="F29" s="12"/>
      <c r="G29" s="12"/>
    </row>
    <row r="30" spans="1:7" ht="15.5" x14ac:dyDescent="0.35">
      <c r="A30" s="10"/>
      <c r="B30" s="11"/>
      <c r="C30" s="10"/>
      <c r="D30" s="12"/>
      <c r="E30" s="12"/>
      <c r="F30" s="12"/>
      <c r="G30" s="12"/>
    </row>
    <row r="31" spans="1:7" ht="15.5" x14ac:dyDescent="0.35">
      <c r="A31" s="10"/>
      <c r="B31" s="11"/>
      <c r="C31" s="10"/>
      <c r="D31" s="12"/>
      <c r="E31" s="12"/>
      <c r="F31" s="12"/>
      <c r="G31" s="12"/>
    </row>
    <row r="32" spans="1:7" ht="15.5" x14ac:dyDescent="0.35">
      <c r="A32" s="10"/>
      <c r="B32" s="11"/>
      <c r="C32" s="10"/>
      <c r="D32" s="12"/>
      <c r="E32" s="12"/>
      <c r="F32" s="12"/>
      <c r="G32" s="12"/>
    </row>
    <row r="33" spans="1:7" ht="15.5" x14ac:dyDescent="0.35">
      <c r="A33" s="10"/>
      <c r="B33" s="11"/>
      <c r="C33" s="10"/>
      <c r="D33" s="12"/>
      <c r="E33" s="12"/>
      <c r="F33" s="12"/>
      <c r="G33" s="12"/>
    </row>
    <row r="34" spans="1:7" ht="15.5" x14ac:dyDescent="0.35">
      <c r="A34" s="10"/>
      <c r="B34" s="11"/>
      <c r="C34" s="10"/>
      <c r="D34" s="12"/>
      <c r="E34" s="12"/>
      <c r="F34" s="12"/>
      <c r="G34" s="12"/>
    </row>
    <row r="35" spans="1:7" ht="15.5" x14ac:dyDescent="0.35">
      <c r="A35" s="10"/>
      <c r="B35" s="11"/>
      <c r="C35" s="10"/>
      <c r="D35" s="12"/>
      <c r="E35" s="12"/>
      <c r="F35" s="12"/>
      <c r="G35" s="12"/>
    </row>
    <row r="36" spans="1:7" ht="15.5" x14ac:dyDescent="0.35">
      <c r="A36" s="10"/>
      <c r="B36" s="11"/>
      <c r="C36" s="10"/>
      <c r="D36" s="12"/>
      <c r="E36" s="12"/>
      <c r="F36" s="12"/>
      <c r="G36" s="12"/>
    </row>
    <row r="37" spans="1:7" ht="15.5" x14ac:dyDescent="0.35">
      <c r="A37" s="10"/>
      <c r="B37" s="11"/>
      <c r="C37" s="10"/>
      <c r="D37" s="12"/>
      <c r="E37" s="12"/>
      <c r="F37" s="12"/>
      <c r="G37" s="12"/>
    </row>
    <row r="38" spans="1:7" ht="15.5" x14ac:dyDescent="0.35">
      <c r="A38" s="10"/>
      <c r="B38" s="11"/>
      <c r="C38" s="10"/>
      <c r="D38" s="12"/>
      <c r="E38" s="12"/>
      <c r="F38" s="12"/>
      <c r="G38" s="12"/>
    </row>
    <row r="39" spans="1:7" ht="15.5" x14ac:dyDescent="0.35">
      <c r="A39" s="10"/>
      <c r="B39" s="11"/>
      <c r="C39" s="10"/>
      <c r="D39" s="12"/>
      <c r="E39" s="12"/>
      <c r="F39" s="12"/>
      <c r="G39" s="12"/>
    </row>
    <row r="40" spans="1:7" ht="15.5" x14ac:dyDescent="0.35">
      <c r="A40" s="10"/>
      <c r="B40" s="11"/>
      <c r="C40" s="10"/>
      <c r="D40" s="12"/>
      <c r="E40" s="12"/>
      <c r="F40" s="12"/>
      <c r="G40" s="12"/>
    </row>
    <row r="41" spans="1:7" ht="15.5" x14ac:dyDescent="0.35">
      <c r="A41" s="10"/>
      <c r="B41" s="11"/>
      <c r="C41" s="10"/>
      <c r="D41" s="12"/>
      <c r="E41" s="12"/>
      <c r="F41" s="12"/>
      <c r="G41" s="12"/>
    </row>
    <row r="42" spans="1:7" ht="15.5" x14ac:dyDescent="0.35">
      <c r="A42" s="10"/>
      <c r="B42" s="11"/>
      <c r="C42" s="10"/>
      <c r="D42" s="12"/>
      <c r="E42" s="12"/>
      <c r="F42" s="12"/>
      <c r="G42" s="12"/>
    </row>
    <row r="43" spans="1:7" ht="15.5" x14ac:dyDescent="0.35">
      <c r="A43" s="10"/>
      <c r="B43" s="11"/>
      <c r="C43" s="10"/>
      <c r="D43" s="12"/>
      <c r="E43" s="12"/>
      <c r="F43" s="12"/>
      <c r="G43" s="12"/>
    </row>
    <row r="44" spans="1:7" ht="15.5" x14ac:dyDescent="0.35">
      <c r="A44" s="10"/>
      <c r="B44" s="11"/>
      <c r="C44" s="10"/>
      <c r="D44" s="12"/>
      <c r="E44" s="12"/>
      <c r="F44" s="12"/>
      <c r="G44" s="12"/>
    </row>
    <row r="45" spans="1:7" ht="15.5" x14ac:dyDescent="0.35">
      <c r="A45" s="10"/>
      <c r="B45" s="11"/>
      <c r="C45" s="10"/>
      <c r="D45" s="12"/>
      <c r="E45" s="12"/>
      <c r="F45" s="12"/>
      <c r="G45" s="12"/>
    </row>
    <row r="46" spans="1:7" ht="15.5" x14ac:dyDescent="0.35">
      <c r="A46" s="10"/>
      <c r="B46" s="11"/>
      <c r="C46" s="10"/>
      <c r="D46" s="12"/>
      <c r="E46" s="12"/>
      <c r="F46" s="12"/>
      <c r="G46" s="12"/>
    </row>
    <row r="47" spans="1:7" ht="15.5" x14ac:dyDescent="0.35">
      <c r="A47" s="10"/>
      <c r="B47" s="11"/>
      <c r="C47" s="10"/>
      <c r="D47" s="12"/>
      <c r="E47" s="12"/>
      <c r="F47" s="12"/>
      <c r="G47" s="12"/>
    </row>
    <row r="48" spans="1:7" ht="15.5" x14ac:dyDescent="0.35">
      <c r="A48" s="10"/>
      <c r="B48" s="11"/>
      <c r="C48" s="10"/>
      <c r="D48" s="12"/>
      <c r="E48" s="12"/>
      <c r="F48" s="12"/>
      <c r="G48" s="12"/>
    </row>
    <row r="49" spans="1:7" ht="15.5" x14ac:dyDescent="0.35">
      <c r="A49" s="10"/>
      <c r="B49" s="11"/>
      <c r="C49" s="10"/>
      <c r="D49" s="12"/>
      <c r="E49" s="12"/>
      <c r="F49" s="12"/>
      <c r="G49" s="12"/>
    </row>
    <row r="50" spans="1:7" ht="15.5" x14ac:dyDescent="0.35">
      <c r="A50" s="10"/>
      <c r="B50" s="11"/>
      <c r="C50" s="10"/>
      <c r="D50" s="12"/>
      <c r="E50" s="12"/>
      <c r="F50" s="12"/>
      <c r="G50" s="12"/>
    </row>
    <row r="51" spans="1:7" ht="15.5" x14ac:dyDescent="0.35">
      <c r="A51" s="10"/>
      <c r="B51" s="11"/>
      <c r="C51" s="10"/>
      <c r="D51" s="12"/>
      <c r="E51" s="12"/>
      <c r="F51" s="12"/>
      <c r="G51" s="12"/>
    </row>
    <row r="52" spans="1:7" ht="15.5" x14ac:dyDescent="0.35">
      <c r="A52" s="10"/>
      <c r="B52" s="11"/>
      <c r="C52" s="10"/>
      <c r="D52" s="12"/>
      <c r="E52" s="12"/>
      <c r="F52" s="12"/>
      <c r="G52" s="12"/>
    </row>
    <row r="53" spans="1:7" ht="15.5" x14ac:dyDescent="0.35">
      <c r="A53" s="10"/>
      <c r="B53" s="11"/>
      <c r="C53" s="10"/>
      <c r="D53" s="12"/>
      <c r="E53" s="12"/>
      <c r="F53" s="12"/>
      <c r="G53" s="12"/>
    </row>
    <row r="54" spans="1:7" ht="15.5" x14ac:dyDescent="0.35">
      <c r="A54" s="10"/>
      <c r="B54" s="11"/>
      <c r="C54" s="10"/>
      <c r="D54" s="12"/>
      <c r="E54" s="12"/>
      <c r="F54" s="12"/>
      <c r="G54" s="12"/>
    </row>
    <row r="55" spans="1:7" ht="15.5" x14ac:dyDescent="0.35">
      <c r="A55" s="10"/>
      <c r="B55" s="11"/>
      <c r="C55" s="10"/>
      <c r="D55" s="12"/>
      <c r="E55" s="12"/>
      <c r="F55" s="12"/>
      <c r="G55" s="12"/>
    </row>
    <row r="56" spans="1:7" ht="15.5" x14ac:dyDescent="0.35">
      <c r="A56" s="10"/>
      <c r="B56" s="11"/>
      <c r="C56" s="10"/>
      <c r="D56" s="12"/>
      <c r="E56" s="12"/>
      <c r="F56" s="12"/>
      <c r="G56" s="12"/>
    </row>
    <row r="57" spans="1:7" ht="15.5" x14ac:dyDescent="0.35">
      <c r="A57" s="10"/>
      <c r="B57" s="11"/>
      <c r="C57" s="10"/>
      <c r="D57" s="12"/>
      <c r="E57" s="12"/>
      <c r="F57" s="12"/>
      <c r="G57" s="12"/>
    </row>
    <row r="58" spans="1:7" ht="15.5" x14ac:dyDescent="0.35">
      <c r="A58" s="10"/>
      <c r="B58" s="11"/>
      <c r="C58" s="10"/>
      <c r="D58" s="12"/>
      <c r="E58" s="12"/>
      <c r="F58" s="12"/>
      <c r="G58" s="12"/>
    </row>
    <row r="59" spans="1:7" ht="15.5" x14ac:dyDescent="0.35">
      <c r="A59" s="10"/>
      <c r="B59" s="11"/>
      <c r="C59" s="10"/>
      <c r="D59" s="12"/>
      <c r="E59" s="12"/>
      <c r="F59" s="12"/>
      <c r="G59" s="12"/>
    </row>
    <row r="60" spans="1:7" ht="15.5" x14ac:dyDescent="0.35">
      <c r="A60" s="10"/>
      <c r="B60" s="11"/>
      <c r="C60" s="10"/>
      <c r="D60" s="12"/>
      <c r="E60" s="12"/>
      <c r="F60" s="12"/>
      <c r="G60" s="12"/>
    </row>
    <row r="61" spans="1:7" ht="15.5" x14ac:dyDescent="0.35">
      <c r="A61" s="10"/>
      <c r="B61" s="11"/>
      <c r="C61" s="10"/>
      <c r="D61" s="12"/>
      <c r="E61" s="12"/>
      <c r="F61" s="12"/>
      <c r="G61" s="12"/>
    </row>
    <row r="62" spans="1:7" ht="15.5" x14ac:dyDescent="0.35">
      <c r="A62" s="10"/>
      <c r="B62" s="11"/>
      <c r="C62" s="10"/>
      <c r="D62" s="12"/>
      <c r="E62" s="12"/>
      <c r="F62" s="12"/>
      <c r="G62" s="12"/>
    </row>
    <row r="63" spans="1:7" ht="15.5" x14ac:dyDescent="0.35">
      <c r="A63" s="10"/>
      <c r="B63" s="11"/>
      <c r="C63" s="10"/>
      <c r="D63" s="12"/>
      <c r="E63" s="12"/>
      <c r="F63" s="12"/>
      <c r="G63" s="12"/>
    </row>
    <row r="64" spans="1:7" ht="15.5" x14ac:dyDescent="0.35">
      <c r="A64" s="10"/>
      <c r="B64" s="11"/>
      <c r="C64" s="10"/>
      <c r="D64" s="12"/>
      <c r="E64" s="12"/>
      <c r="F64" s="12"/>
      <c r="G64" s="12"/>
    </row>
    <row r="65" spans="1:7" ht="15.5" x14ac:dyDescent="0.35">
      <c r="A65" s="10"/>
      <c r="B65" s="11"/>
      <c r="C65" s="10"/>
      <c r="D65" s="12"/>
      <c r="E65" s="12"/>
      <c r="F65" s="12"/>
      <c r="G65" s="12"/>
    </row>
    <row r="66" spans="1:7" ht="15.5" x14ac:dyDescent="0.35">
      <c r="A66" s="10"/>
      <c r="B66" s="11"/>
      <c r="C66" s="10"/>
      <c r="D66" s="12"/>
      <c r="E66" s="12"/>
      <c r="F66" s="12"/>
      <c r="G66" s="12"/>
    </row>
    <row r="67" spans="1:7" ht="15.5" x14ac:dyDescent="0.35">
      <c r="A67" s="10"/>
      <c r="B67" s="11"/>
      <c r="C67" s="10"/>
      <c r="D67" s="12"/>
      <c r="E67" s="12"/>
      <c r="F67" s="12"/>
      <c r="G67" s="12"/>
    </row>
    <row r="68" spans="1:7" ht="15.5" x14ac:dyDescent="0.35">
      <c r="A68" s="10"/>
      <c r="B68" s="11"/>
      <c r="C68" s="10"/>
      <c r="D68" s="12"/>
      <c r="E68" s="12"/>
      <c r="F68" s="12"/>
      <c r="G68" s="12"/>
    </row>
    <row r="69" spans="1:7" ht="15.5" x14ac:dyDescent="0.35">
      <c r="A69" s="10"/>
      <c r="B69" s="11"/>
      <c r="C69" s="10"/>
      <c r="D69" s="12"/>
      <c r="E69" s="12"/>
      <c r="F69" s="12"/>
      <c r="G69" s="12"/>
    </row>
    <row r="70" spans="1:7" ht="15.5" x14ac:dyDescent="0.35">
      <c r="A70" s="10"/>
      <c r="B70" s="11"/>
      <c r="C70" s="10"/>
      <c r="D70" s="12"/>
      <c r="E70" s="12"/>
      <c r="F70" s="12"/>
      <c r="G70" s="12"/>
    </row>
    <row r="71" spans="1:7" ht="15.5" x14ac:dyDescent="0.35">
      <c r="A71" s="10"/>
      <c r="B71" s="11"/>
      <c r="C71" s="10"/>
      <c r="D71" s="12"/>
      <c r="E71" s="12"/>
      <c r="F71" s="12"/>
      <c r="G71" s="12"/>
    </row>
    <row r="72" spans="1:7" ht="15.5" x14ac:dyDescent="0.35">
      <c r="A72" s="10"/>
      <c r="B72" s="11"/>
      <c r="C72" s="10"/>
      <c r="D72" s="12"/>
      <c r="E72" s="12"/>
      <c r="F72" s="12"/>
      <c r="G72" s="12"/>
    </row>
    <row r="73" spans="1:7" ht="15.5" x14ac:dyDescent="0.35">
      <c r="A73" s="10"/>
      <c r="B73" s="11"/>
      <c r="C73" s="10"/>
      <c r="D73" s="12"/>
      <c r="E73" s="12"/>
      <c r="F73" s="12"/>
      <c r="G73" s="12"/>
    </row>
    <row r="74" spans="1:7" ht="15.5" x14ac:dyDescent="0.35">
      <c r="A74" s="10"/>
      <c r="B74" s="11"/>
      <c r="C74" s="10"/>
      <c r="D74" s="12"/>
      <c r="E74" s="12"/>
      <c r="F74" s="12"/>
      <c r="G74" s="12"/>
    </row>
    <row r="75" spans="1:7" ht="15.5" x14ac:dyDescent="0.35">
      <c r="A75" s="10"/>
      <c r="B75" s="11"/>
      <c r="C75" s="10"/>
      <c r="D75" s="12"/>
      <c r="E75" s="12"/>
      <c r="F75" s="12"/>
      <c r="G75" s="12"/>
    </row>
    <row r="76" spans="1:7" ht="15.5" x14ac:dyDescent="0.35">
      <c r="A76" s="10"/>
      <c r="B76" s="11"/>
      <c r="C76" s="10"/>
      <c r="D76" s="12"/>
      <c r="E76" s="12"/>
      <c r="F76" s="12"/>
      <c r="G76" s="12"/>
    </row>
    <row r="77" spans="1:7" ht="15.5" x14ac:dyDescent="0.35">
      <c r="A77" s="10"/>
      <c r="B77" s="11"/>
      <c r="C77" s="10"/>
      <c r="D77" s="12"/>
      <c r="E77" s="12"/>
      <c r="F77" s="12"/>
      <c r="G77" s="12"/>
    </row>
    <row r="78" spans="1:7" ht="15.5" x14ac:dyDescent="0.35">
      <c r="A78" s="10"/>
      <c r="B78" s="11"/>
      <c r="C78" s="10"/>
      <c r="D78" s="12"/>
      <c r="E78" s="12"/>
      <c r="F78" s="12"/>
      <c r="G78" s="12"/>
    </row>
    <row r="79" spans="1:7" ht="15.5" x14ac:dyDescent="0.35">
      <c r="A79" s="10"/>
      <c r="B79" s="11"/>
      <c r="C79" s="10"/>
      <c r="D79" s="12"/>
      <c r="E79" s="12"/>
      <c r="F79" s="12"/>
      <c r="G79" s="12"/>
    </row>
    <row r="80" spans="1:7" ht="15.5" x14ac:dyDescent="0.35">
      <c r="A80" s="10"/>
      <c r="B80" s="11"/>
      <c r="C80" s="10"/>
      <c r="D80" s="12"/>
      <c r="E80" s="12"/>
      <c r="F80" s="12"/>
      <c r="G80" s="12"/>
    </row>
    <row r="81" spans="1:7" ht="15.5" x14ac:dyDescent="0.35">
      <c r="A81" s="10"/>
      <c r="B81" s="11"/>
      <c r="C81" s="10"/>
      <c r="D81" s="12"/>
      <c r="E81" s="12"/>
      <c r="F81" s="12"/>
      <c r="G81" s="12"/>
    </row>
    <row r="82" spans="1:7" ht="15.5" x14ac:dyDescent="0.35">
      <c r="A82" s="10"/>
      <c r="B82" s="11"/>
      <c r="C82" s="10"/>
      <c r="D82" s="12"/>
      <c r="E82" s="12"/>
      <c r="F82" s="12"/>
      <c r="G82" s="12"/>
    </row>
    <row r="83" spans="1:7" ht="15.5" x14ac:dyDescent="0.35">
      <c r="A83" s="10"/>
      <c r="B83" s="11"/>
      <c r="C83" s="10"/>
      <c r="D83" s="12"/>
      <c r="E83" s="12"/>
      <c r="F83" s="12"/>
      <c r="G83" s="12"/>
    </row>
    <row r="84" spans="1:7" ht="15.5" x14ac:dyDescent="0.35">
      <c r="A84" s="10"/>
      <c r="B84" s="11"/>
      <c r="C84" s="10"/>
      <c r="D84" s="12"/>
      <c r="E84" s="12"/>
      <c r="F84" s="12"/>
      <c r="G84" s="12"/>
    </row>
    <row r="85" spans="1:7" ht="15.5" x14ac:dyDescent="0.35">
      <c r="A85" s="10"/>
      <c r="B85" s="11"/>
      <c r="C85" s="10"/>
      <c r="D85" s="12"/>
      <c r="E85" s="12"/>
      <c r="F85" s="12"/>
      <c r="G85" s="12"/>
    </row>
    <row r="86" spans="1:7" ht="15.5" x14ac:dyDescent="0.35">
      <c r="A86" s="10"/>
      <c r="B86" s="11"/>
      <c r="C86" s="10"/>
      <c r="D86" s="12"/>
      <c r="E86" s="12"/>
      <c r="F86" s="12"/>
      <c r="G86" s="12"/>
    </row>
    <row r="87" spans="1:7" ht="15.5" x14ac:dyDescent="0.35">
      <c r="A87" s="10"/>
      <c r="B87" s="11"/>
      <c r="C87" s="10"/>
      <c r="D87" s="12"/>
      <c r="E87" s="12"/>
      <c r="F87" s="12"/>
      <c r="G87" s="12"/>
    </row>
    <row r="88" spans="1:7" ht="15.5" x14ac:dyDescent="0.35">
      <c r="A88" s="10"/>
      <c r="B88" s="11"/>
      <c r="C88" s="10"/>
      <c r="D88" s="12"/>
      <c r="E88" s="12"/>
      <c r="F88" s="12"/>
      <c r="G88" s="12"/>
    </row>
    <row r="89" spans="1:7" ht="15.5" x14ac:dyDescent="0.35">
      <c r="A89" s="10"/>
      <c r="B89" s="11"/>
      <c r="C89" s="10"/>
      <c r="D89" s="12"/>
      <c r="E89" s="12"/>
      <c r="F89" s="12"/>
      <c r="G89" s="12"/>
    </row>
    <row r="90" spans="1:7" ht="15.5" x14ac:dyDescent="0.35">
      <c r="A90" s="10"/>
      <c r="B90" s="11"/>
      <c r="C90" s="10"/>
      <c r="D90" s="12"/>
      <c r="E90" s="12"/>
      <c r="F90" s="12"/>
      <c r="G90" s="12"/>
    </row>
    <row r="91" spans="1:7" ht="15.5" x14ac:dyDescent="0.35">
      <c r="A91" s="10"/>
      <c r="B91" s="11"/>
      <c r="C91" s="10"/>
      <c r="D91" s="12"/>
      <c r="E91" s="12"/>
      <c r="F91" s="12"/>
      <c r="G91" s="12"/>
    </row>
    <row r="92" spans="1:7" ht="15.5" x14ac:dyDescent="0.35">
      <c r="A92" s="10"/>
      <c r="B92" s="11"/>
      <c r="C92" s="10"/>
      <c r="D92" s="12"/>
      <c r="E92" s="12"/>
      <c r="F92" s="12"/>
      <c r="G92" s="12"/>
    </row>
    <row r="93" spans="1:7" ht="15.5" x14ac:dyDescent="0.35">
      <c r="A93" s="10"/>
      <c r="B93" s="11"/>
      <c r="C93" s="10"/>
      <c r="D93" s="12"/>
      <c r="E93" s="12"/>
      <c r="F93" s="12"/>
      <c r="G93" s="12"/>
    </row>
    <row r="94" spans="1:7" ht="15.5" x14ac:dyDescent="0.35">
      <c r="A94" s="10"/>
      <c r="B94" s="11"/>
      <c r="C94" s="10"/>
      <c r="D94" s="12"/>
      <c r="E94" s="12"/>
      <c r="F94" s="12"/>
      <c r="G94" s="12"/>
    </row>
    <row r="95" spans="1:7" ht="15.5" x14ac:dyDescent="0.35">
      <c r="A95" s="10"/>
      <c r="B95" s="11"/>
      <c r="C95" s="10"/>
      <c r="D95" s="12"/>
      <c r="E95" s="12"/>
      <c r="F95" s="12"/>
      <c r="G95" s="12"/>
    </row>
    <row r="96" spans="1:7" ht="15.5" x14ac:dyDescent="0.35">
      <c r="A96" s="10"/>
      <c r="B96" s="11"/>
      <c r="C96" s="10"/>
      <c r="D96" s="12"/>
      <c r="E96" s="12"/>
      <c r="F96" s="12"/>
      <c r="G96" s="12"/>
    </row>
    <row r="97" spans="1:7" ht="15.5" x14ac:dyDescent="0.35">
      <c r="A97" s="10"/>
      <c r="B97" s="11"/>
      <c r="C97" s="10"/>
      <c r="D97" s="12"/>
      <c r="E97" s="12"/>
      <c r="F97" s="12"/>
      <c r="G97" s="12"/>
    </row>
    <row r="98" spans="1:7" ht="15.5" x14ac:dyDescent="0.35">
      <c r="A98" s="10"/>
      <c r="B98" s="11"/>
      <c r="C98" s="10"/>
      <c r="D98" s="12"/>
      <c r="E98" s="12"/>
      <c r="F98" s="12"/>
      <c r="G98" s="12"/>
    </row>
    <row r="99" spans="1:7" ht="15.5" x14ac:dyDescent="0.35">
      <c r="A99" s="10"/>
      <c r="B99" s="11"/>
      <c r="C99" s="10"/>
      <c r="D99" s="12"/>
      <c r="E99" s="12"/>
      <c r="F99" s="12"/>
      <c r="G99" s="12"/>
    </row>
    <row r="100" spans="1:7" ht="15.5" x14ac:dyDescent="0.35">
      <c r="A100" s="10"/>
      <c r="B100" s="11"/>
      <c r="C100" s="10"/>
      <c r="D100" s="12"/>
      <c r="E100" s="12"/>
      <c r="F100" s="12"/>
      <c r="G100" s="12"/>
    </row>
    <row r="101" spans="1:7" ht="15.5" x14ac:dyDescent="0.35">
      <c r="A101" s="10"/>
      <c r="B101" s="11"/>
      <c r="C101" s="10"/>
      <c r="D101" s="12"/>
      <c r="E101" s="12"/>
      <c r="F101" s="12"/>
      <c r="G101" s="12"/>
    </row>
    <row r="102" spans="1:7" ht="15.5" x14ac:dyDescent="0.35">
      <c r="A102" s="10"/>
      <c r="B102" s="11"/>
      <c r="C102" s="10"/>
      <c r="D102" s="12"/>
      <c r="E102" s="12"/>
      <c r="F102" s="12"/>
      <c r="G102" s="12"/>
    </row>
    <row r="103" spans="1:7" ht="15.5" x14ac:dyDescent="0.35">
      <c r="A103" s="10"/>
      <c r="B103" s="11"/>
      <c r="C103" s="10"/>
      <c r="D103" s="12"/>
      <c r="E103" s="12"/>
      <c r="F103" s="12"/>
      <c r="G103" s="12"/>
    </row>
  </sheetData>
  <mergeCells count="4">
    <mergeCell ref="A1:C1"/>
    <mergeCell ref="D2:G2"/>
    <mergeCell ref="D1:G1"/>
    <mergeCell ref="A2:C2"/>
  </mergeCell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1000-000000000000}">
          <x14:formula1>
            <xm:f>ACC.LBLTY_DBT_!$A$1:$A$35</xm:f>
          </x14:formula1>
          <xm:sqref>C4:C103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35"/>
  <sheetViews>
    <sheetView workbookViewId="0"/>
  </sheetViews>
  <sheetFormatPr defaultRowHeight="14.5" x14ac:dyDescent="0.35"/>
  <sheetData>
    <row r="1" spans="1:1" x14ac:dyDescent="0.35">
      <c r="A1" t="s">
        <v>14</v>
      </c>
    </row>
    <row r="2" spans="1:1" x14ac:dyDescent="0.35">
      <c r="A2" t="s">
        <v>15</v>
      </c>
    </row>
    <row r="3" spans="1:1" x14ac:dyDescent="0.35">
      <c r="A3" t="s">
        <v>16</v>
      </c>
    </row>
    <row r="4" spans="1:1" x14ac:dyDescent="0.35">
      <c r="A4" t="s">
        <v>17</v>
      </c>
    </row>
    <row r="5" spans="1:1" x14ac:dyDescent="0.35">
      <c r="A5" t="s">
        <v>18</v>
      </c>
    </row>
    <row r="6" spans="1:1" x14ac:dyDescent="0.35">
      <c r="A6" t="s">
        <v>19</v>
      </c>
    </row>
    <row r="7" spans="1:1" x14ac:dyDescent="0.35">
      <c r="A7" t="s">
        <v>20</v>
      </c>
    </row>
    <row r="8" spans="1:1" x14ac:dyDescent="0.35">
      <c r="A8" t="s">
        <v>21</v>
      </c>
    </row>
    <row r="9" spans="1:1" x14ac:dyDescent="0.35">
      <c r="A9" t="s">
        <v>22</v>
      </c>
    </row>
    <row r="10" spans="1:1" x14ac:dyDescent="0.35">
      <c r="A10" t="s">
        <v>23</v>
      </c>
    </row>
    <row r="11" spans="1:1" x14ac:dyDescent="0.35">
      <c r="A11" t="s">
        <v>24</v>
      </c>
    </row>
    <row r="12" spans="1:1" x14ac:dyDescent="0.35">
      <c r="A12" t="s">
        <v>25</v>
      </c>
    </row>
    <row r="13" spans="1:1" x14ac:dyDescent="0.35">
      <c r="A13" t="s">
        <v>26</v>
      </c>
    </row>
    <row r="14" spans="1:1" x14ac:dyDescent="0.35">
      <c r="A14" t="s">
        <v>27</v>
      </c>
    </row>
    <row r="15" spans="1:1" x14ac:dyDescent="0.35">
      <c r="A15" t="s">
        <v>28</v>
      </c>
    </row>
    <row r="16" spans="1:1" x14ac:dyDescent="0.35">
      <c r="A16" t="s">
        <v>29</v>
      </c>
    </row>
    <row r="17" spans="1:1" x14ac:dyDescent="0.35">
      <c r="A17" t="s">
        <v>30</v>
      </c>
    </row>
    <row r="18" spans="1:1" x14ac:dyDescent="0.35">
      <c r="A18" t="s">
        <v>31</v>
      </c>
    </row>
    <row r="19" spans="1:1" x14ac:dyDescent="0.35">
      <c r="A19" t="s">
        <v>32</v>
      </c>
    </row>
    <row r="20" spans="1:1" x14ac:dyDescent="0.35">
      <c r="A20" t="s">
        <v>33</v>
      </c>
    </row>
    <row r="21" spans="1:1" x14ac:dyDescent="0.35">
      <c r="A21" t="s">
        <v>34</v>
      </c>
    </row>
    <row r="22" spans="1:1" x14ac:dyDescent="0.35">
      <c r="A22" t="s">
        <v>35</v>
      </c>
    </row>
    <row r="23" spans="1:1" x14ac:dyDescent="0.35">
      <c r="A23" t="s">
        <v>36</v>
      </c>
    </row>
    <row r="24" spans="1:1" x14ac:dyDescent="0.35">
      <c r="A24" t="s">
        <v>37</v>
      </c>
    </row>
    <row r="25" spans="1:1" x14ac:dyDescent="0.35">
      <c r="A25" t="s">
        <v>38</v>
      </c>
    </row>
    <row r="26" spans="1:1" x14ac:dyDescent="0.35">
      <c r="A26" t="s">
        <v>39</v>
      </c>
    </row>
    <row r="27" spans="1:1" x14ac:dyDescent="0.35">
      <c r="A27" t="s">
        <v>40</v>
      </c>
    </row>
    <row r="28" spans="1:1" x14ac:dyDescent="0.35">
      <c r="A28" t="s">
        <v>41</v>
      </c>
    </row>
    <row r="29" spans="1:1" x14ac:dyDescent="0.35">
      <c r="A29" t="s">
        <v>42</v>
      </c>
    </row>
    <row r="30" spans="1:1" x14ac:dyDescent="0.35">
      <c r="A30" t="s">
        <v>43</v>
      </c>
    </row>
    <row r="31" spans="1:1" x14ac:dyDescent="0.35">
      <c r="A31" t="s">
        <v>44</v>
      </c>
    </row>
    <row r="32" spans="1:1" x14ac:dyDescent="0.35">
      <c r="A32" t="s">
        <v>45</v>
      </c>
    </row>
    <row r="33" spans="1:1" x14ac:dyDescent="0.35">
      <c r="A33" t="s">
        <v>46</v>
      </c>
    </row>
    <row r="34" spans="1:1" x14ac:dyDescent="0.35">
      <c r="A34" t="s">
        <v>47</v>
      </c>
    </row>
    <row r="35" spans="1:1" x14ac:dyDescent="0.35">
      <c r="A35" t="s">
        <v>48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03"/>
  <sheetViews>
    <sheetView workbookViewId="0">
      <pane xSplit="3" ySplit="3" topLeftCell="D4" activePane="bottomRight" state="frozen"/>
      <selection pane="topRight"/>
      <selection pane="bottomLeft"/>
      <selection pane="bottomRight" sqref="A1:C1"/>
    </sheetView>
  </sheetViews>
  <sheetFormatPr defaultRowHeight="14.5" x14ac:dyDescent="0.35"/>
  <cols>
    <col min="1" max="1" width="18.36328125" customWidth="1"/>
    <col min="2" max="3" width="16.1796875" customWidth="1"/>
    <col min="4" max="6" width="13.453125" customWidth="1"/>
    <col min="7" max="7" width="14.81640625" customWidth="1"/>
  </cols>
  <sheetData>
    <row r="1" spans="1:7" ht="60" customHeight="1" x14ac:dyDescent="0.35">
      <c r="A1" s="24" t="str">
        <f>HYPERLINK("#CONTENTS!A1", "CONTENTS")</f>
        <v>CONTENTS</v>
      </c>
      <c r="B1" s="25"/>
      <c r="C1" s="26"/>
      <c r="D1" s="28"/>
      <c r="E1" s="25"/>
      <c r="F1" s="25"/>
      <c r="G1" s="26"/>
    </row>
    <row r="2" spans="1:7" ht="60" customHeight="1" x14ac:dyDescent="0.35">
      <c r="A2" s="29" t="s">
        <v>6</v>
      </c>
      <c r="B2" s="25"/>
      <c r="C2" s="26"/>
      <c r="D2" s="27" t="s">
        <v>7</v>
      </c>
      <c r="E2" s="25"/>
      <c r="F2" s="25"/>
      <c r="G2" s="26"/>
    </row>
    <row r="3" spans="1:7" ht="60" customHeight="1" x14ac:dyDescent="0.35">
      <c r="A3" s="8" t="s">
        <v>8</v>
      </c>
      <c r="B3" s="8" t="s">
        <v>9</v>
      </c>
      <c r="C3" s="8" t="s">
        <v>10</v>
      </c>
      <c r="D3" s="7" t="s">
        <v>11</v>
      </c>
      <c r="E3" s="7" t="s">
        <v>12</v>
      </c>
      <c r="F3" s="7" t="s">
        <v>13</v>
      </c>
      <c r="G3" s="7" t="s">
        <v>52</v>
      </c>
    </row>
    <row r="4" spans="1:7" ht="15.5" x14ac:dyDescent="0.35">
      <c r="A4" s="15" t="s">
        <v>3100</v>
      </c>
      <c r="B4" s="11">
        <v>45565</v>
      </c>
      <c r="C4" s="15" t="s">
        <v>19</v>
      </c>
      <c r="D4" s="12">
        <v>10000</v>
      </c>
      <c r="E4" s="12">
        <v>10000</v>
      </c>
      <c r="F4" s="12">
        <v>100</v>
      </c>
      <c r="G4" s="13" t="b">
        <v>0</v>
      </c>
    </row>
    <row r="5" spans="1:7" ht="15.5" x14ac:dyDescent="0.35">
      <c r="A5" s="10"/>
      <c r="B5" s="11"/>
      <c r="C5" s="10"/>
      <c r="D5" s="12"/>
      <c r="E5" s="12"/>
      <c r="F5" s="12"/>
      <c r="G5" s="13"/>
    </row>
    <row r="6" spans="1:7" ht="15.5" x14ac:dyDescent="0.35">
      <c r="A6" s="10"/>
      <c r="B6" s="11"/>
      <c r="C6" s="10"/>
      <c r="D6" s="12"/>
      <c r="E6" s="12"/>
      <c r="F6" s="12"/>
      <c r="G6" s="13"/>
    </row>
    <row r="7" spans="1:7" ht="15.5" x14ac:dyDescent="0.35">
      <c r="A7" s="10"/>
      <c r="B7" s="11"/>
      <c r="C7" s="10"/>
      <c r="D7" s="12"/>
      <c r="E7" s="12"/>
      <c r="F7" s="12"/>
      <c r="G7" s="13"/>
    </row>
    <row r="8" spans="1:7" ht="15.5" x14ac:dyDescent="0.35">
      <c r="A8" s="10"/>
      <c r="B8" s="11"/>
      <c r="C8" s="10"/>
      <c r="D8" s="12"/>
      <c r="E8" s="12"/>
      <c r="F8" s="12"/>
      <c r="G8" s="13"/>
    </row>
    <row r="9" spans="1:7" ht="15.5" x14ac:dyDescent="0.35">
      <c r="A9" s="10"/>
      <c r="B9" s="11"/>
      <c r="C9" s="10"/>
      <c r="D9" s="12"/>
      <c r="E9" s="12"/>
      <c r="F9" s="12"/>
      <c r="G9" s="13"/>
    </row>
    <row r="10" spans="1:7" ht="15.5" x14ac:dyDescent="0.35">
      <c r="A10" s="10"/>
      <c r="B10" s="11"/>
      <c r="C10" s="10"/>
      <c r="D10" s="12"/>
      <c r="E10" s="12"/>
      <c r="F10" s="12"/>
      <c r="G10" s="13"/>
    </row>
    <row r="11" spans="1:7" ht="15.5" x14ac:dyDescent="0.35">
      <c r="A11" s="10"/>
      <c r="B11" s="11"/>
      <c r="C11" s="10"/>
      <c r="D11" s="12"/>
      <c r="E11" s="12"/>
      <c r="F11" s="12"/>
      <c r="G11" s="13"/>
    </row>
    <row r="12" spans="1:7" ht="15.5" x14ac:dyDescent="0.35">
      <c r="A12" s="10"/>
      <c r="B12" s="11"/>
      <c r="C12" s="10"/>
      <c r="D12" s="12"/>
      <c r="E12" s="12"/>
      <c r="F12" s="12"/>
      <c r="G12" s="13"/>
    </row>
    <row r="13" spans="1:7" ht="15.5" x14ac:dyDescent="0.35">
      <c r="A13" s="10"/>
      <c r="B13" s="11"/>
      <c r="C13" s="10"/>
      <c r="D13" s="12"/>
      <c r="E13" s="12"/>
      <c r="F13" s="12"/>
      <c r="G13" s="13"/>
    </row>
    <row r="14" spans="1:7" ht="15.5" x14ac:dyDescent="0.35">
      <c r="A14" s="10"/>
      <c r="B14" s="11"/>
      <c r="C14" s="10"/>
      <c r="D14" s="12"/>
      <c r="E14" s="12"/>
      <c r="F14" s="12"/>
      <c r="G14" s="13"/>
    </row>
    <row r="15" spans="1:7" ht="15.5" x14ac:dyDescent="0.35">
      <c r="A15" s="10"/>
      <c r="B15" s="11"/>
      <c r="C15" s="10"/>
      <c r="D15" s="12"/>
      <c r="E15" s="12"/>
      <c r="F15" s="12"/>
      <c r="G15" s="13"/>
    </row>
    <row r="16" spans="1:7" ht="15.5" x14ac:dyDescent="0.35">
      <c r="A16" s="10"/>
      <c r="B16" s="11"/>
      <c r="C16" s="10"/>
      <c r="D16" s="12"/>
      <c r="E16" s="12"/>
      <c r="F16" s="12"/>
      <c r="G16" s="13"/>
    </row>
    <row r="17" spans="1:7" ht="15.5" x14ac:dyDescent="0.35">
      <c r="A17" s="10"/>
      <c r="B17" s="11"/>
      <c r="C17" s="10"/>
      <c r="D17" s="12"/>
      <c r="E17" s="12"/>
      <c r="F17" s="12"/>
      <c r="G17" s="13"/>
    </row>
    <row r="18" spans="1:7" ht="15.5" x14ac:dyDescent="0.35">
      <c r="A18" s="10"/>
      <c r="B18" s="11"/>
      <c r="C18" s="10"/>
      <c r="D18" s="12"/>
      <c r="E18" s="12"/>
      <c r="F18" s="12"/>
      <c r="G18" s="13"/>
    </row>
    <row r="19" spans="1:7" ht="15.5" x14ac:dyDescent="0.35">
      <c r="A19" s="10"/>
      <c r="B19" s="11"/>
      <c r="C19" s="10"/>
      <c r="D19" s="12"/>
      <c r="E19" s="12"/>
      <c r="F19" s="12"/>
      <c r="G19" s="13"/>
    </row>
    <row r="20" spans="1:7" ht="15.5" x14ac:dyDescent="0.35">
      <c r="A20" s="10"/>
      <c r="B20" s="11"/>
      <c r="C20" s="10"/>
      <c r="D20" s="12"/>
      <c r="E20" s="12"/>
      <c r="F20" s="12"/>
      <c r="G20" s="13"/>
    </row>
    <row r="21" spans="1:7" ht="15.5" x14ac:dyDescent="0.35">
      <c r="A21" s="10"/>
      <c r="B21" s="11"/>
      <c r="C21" s="10"/>
      <c r="D21" s="12"/>
      <c r="E21" s="12"/>
      <c r="F21" s="12"/>
      <c r="G21" s="13"/>
    </row>
    <row r="22" spans="1:7" ht="15.5" x14ac:dyDescent="0.35">
      <c r="A22" s="10"/>
      <c r="B22" s="11"/>
      <c r="C22" s="10"/>
      <c r="D22" s="12"/>
      <c r="E22" s="12"/>
      <c r="F22" s="12"/>
      <c r="G22" s="13"/>
    </row>
    <row r="23" spans="1:7" ht="15.5" x14ac:dyDescent="0.35">
      <c r="A23" s="10"/>
      <c r="B23" s="11"/>
      <c r="C23" s="10"/>
      <c r="D23" s="12"/>
      <c r="E23" s="12"/>
      <c r="F23" s="12"/>
      <c r="G23" s="13"/>
    </row>
    <row r="24" spans="1:7" ht="15.5" x14ac:dyDescent="0.35">
      <c r="A24" s="10"/>
      <c r="B24" s="11"/>
      <c r="C24" s="10"/>
      <c r="D24" s="12"/>
      <c r="E24" s="12"/>
      <c r="F24" s="12"/>
      <c r="G24" s="13"/>
    </row>
    <row r="25" spans="1:7" ht="15.5" x14ac:dyDescent="0.35">
      <c r="A25" s="10"/>
      <c r="B25" s="11"/>
      <c r="C25" s="10"/>
      <c r="D25" s="12"/>
      <c r="E25" s="12"/>
      <c r="F25" s="12"/>
      <c r="G25" s="13"/>
    </row>
    <row r="26" spans="1:7" ht="15.5" x14ac:dyDescent="0.35">
      <c r="A26" s="10"/>
      <c r="B26" s="11"/>
      <c r="C26" s="10"/>
      <c r="D26" s="12"/>
      <c r="E26" s="12"/>
      <c r="F26" s="12"/>
      <c r="G26" s="13"/>
    </row>
    <row r="27" spans="1:7" ht="15.5" x14ac:dyDescent="0.35">
      <c r="A27" s="10"/>
      <c r="B27" s="11"/>
      <c r="C27" s="10"/>
      <c r="D27" s="12"/>
      <c r="E27" s="12"/>
      <c r="F27" s="12"/>
      <c r="G27" s="13"/>
    </row>
    <row r="28" spans="1:7" ht="15.5" x14ac:dyDescent="0.35">
      <c r="A28" s="10"/>
      <c r="B28" s="11"/>
      <c r="C28" s="10"/>
      <c r="D28" s="12"/>
      <c r="E28" s="12"/>
      <c r="F28" s="12"/>
      <c r="G28" s="13"/>
    </row>
    <row r="29" spans="1:7" ht="15.5" x14ac:dyDescent="0.35">
      <c r="A29" s="10"/>
      <c r="B29" s="11"/>
      <c r="C29" s="10"/>
      <c r="D29" s="12"/>
      <c r="E29" s="12"/>
      <c r="F29" s="12"/>
      <c r="G29" s="13"/>
    </row>
    <row r="30" spans="1:7" ht="15.5" x14ac:dyDescent="0.35">
      <c r="A30" s="10"/>
      <c r="B30" s="11"/>
      <c r="C30" s="10"/>
      <c r="D30" s="12"/>
      <c r="E30" s="12"/>
      <c r="F30" s="12"/>
      <c r="G30" s="13"/>
    </row>
    <row r="31" spans="1:7" ht="15.5" x14ac:dyDescent="0.35">
      <c r="A31" s="10"/>
      <c r="B31" s="11"/>
      <c r="C31" s="10"/>
      <c r="D31" s="12"/>
      <c r="E31" s="12"/>
      <c r="F31" s="12"/>
      <c r="G31" s="13"/>
    </row>
    <row r="32" spans="1:7" ht="15.5" x14ac:dyDescent="0.35">
      <c r="A32" s="10"/>
      <c r="B32" s="11"/>
      <c r="C32" s="10"/>
      <c r="D32" s="12"/>
      <c r="E32" s="12"/>
      <c r="F32" s="12"/>
      <c r="G32" s="13"/>
    </row>
    <row r="33" spans="1:7" ht="15.5" x14ac:dyDescent="0.35">
      <c r="A33" s="10"/>
      <c r="B33" s="11"/>
      <c r="C33" s="10"/>
      <c r="D33" s="12"/>
      <c r="E33" s="12"/>
      <c r="F33" s="12"/>
      <c r="G33" s="13"/>
    </row>
    <row r="34" spans="1:7" ht="15.5" x14ac:dyDescent="0.35">
      <c r="A34" s="10"/>
      <c r="B34" s="11"/>
      <c r="C34" s="10"/>
      <c r="D34" s="12"/>
      <c r="E34" s="12"/>
      <c r="F34" s="12"/>
      <c r="G34" s="13"/>
    </row>
    <row r="35" spans="1:7" ht="15.5" x14ac:dyDescent="0.35">
      <c r="A35" s="10"/>
      <c r="B35" s="11"/>
      <c r="C35" s="10"/>
      <c r="D35" s="12"/>
      <c r="E35" s="12"/>
      <c r="F35" s="12"/>
      <c r="G35" s="13"/>
    </row>
    <row r="36" spans="1:7" ht="15.5" x14ac:dyDescent="0.35">
      <c r="A36" s="10"/>
      <c r="B36" s="11"/>
      <c r="C36" s="10"/>
      <c r="D36" s="12"/>
      <c r="E36" s="12"/>
      <c r="F36" s="12"/>
      <c r="G36" s="13"/>
    </row>
    <row r="37" spans="1:7" ht="15.5" x14ac:dyDescent="0.35">
      <c r="A37" s="10"/>
      <c r="B37" s="11"/>
      <c r="C37" s="10"/>
      <c r="D37" s="12"/>
      <c r="E37" s="12"/>
      <c r="F37" s="12"/>
      <c r="G37" s="13"/>
    </row>
    <row r="38" spans="1:7" ht="15.5" x14ac:dyDescent="0.35">
      <c r="A38" s="10"/>
      <c r="B38" s="11"/>
      <c r="C38" s="10"/>
      <c r="D38" s="12"/>
      <c r="E38" s="12"/>
      <c r="F38" s="12"/>
      <c r="G38" s="13"/>
    </row>
    <row r="39" spans="1:7" ht="15.5" x14ac:dyDescent="0.35">
      <c r="A39" s="10"/>
      <c r="B39" s="11"/>
      <c r="C39" s="10"/>
      <c r="D39" s="12"/>
      <c r="E39" s="12"/>
      <c r="F39" s="12"/>
      <c r="G39" s="13"/>
    </row>
    <row r="40" spans="1:7" ht="15.5" x14ac:dyDescent="0.35">
      <c r="A40" s="10"/>
      <c r="B40" s="11"/>
      <c r="C40" s="10"/>
      <c r="D40" s="12"/>
      <c r="E40" s="12"/>
      <c r="F40" s="12"/>
      <c r="G40" s="13"/>
    </row>
    <row r="41" spans="1:7" ht="15.5" x14ac:dyDescent="0.35">
      <c r="A41" s="10"/>
      <c r="B41" s="11"/>
      <c r="C41" s="10"/>
      <c r="D41" s="12"/>
      <c r="E41" s="12"/>
      <c r="F41" s="12"/>
      <c r="G41" s="13"/>
    </row>
    <row r="42" spans="1:7" ht="15.5" x14ac:dyDescent="0.35">
      <c r="A42" s="10"/>
      <c r="B42" s="11"/>
      <c r="C42" s="10"/>
      <c r="D42" s="12"/>
      <c r="E42" s="12"/>
      <c r="F42" s="12"/>
      <c r="G42" s="13"/>
    </row>
    <row r="43" spans="1:7" ht="15.5" x14ac:dyDescent="0.35">
      <c r="A43" s="10"/>
      <c r="B43" s="11"/>
      <c r="C43" s="10"/>
      <c r="D43" s="12"/>
      <c r="E43" s="12"/>
      <c r="F43" s="12"/>
      <c r="G43" s="13"/>
    </row>
    <row r="44" spans="1:7" ht="15.5" x14ac:dyDescent="0.35">
      <c r="A44" s="10"/>
      <c r="B44" s="11"/>
      <c r="C44" s="10"/>
      <c r="D44" s="12"/>
      <c r="E44" s="12"/>
      <c r="F44" s="12"/>
      <c r="G44" s="13"/>
    </row>
    <row r="45" spans="1:7" ht="15.5" x14ac:dyDescent="0.35">
      <c r="A45" s="10"/>
      <c r="B45" s="11"/>
      <c r="C45" s="10"/>
      <c r="D45" s="12"/>
      <c r="E45" s="12"/>
      <c r="F45" s="12"/>
      <c r="G45" s="13"/>
    </row>
    <row r="46" spans="1:7" ht="15.5" x14ac:dyDescent="0.35">
      <c r="A46" s="10"/>
      <c r="B46" s="11"/>
      <c r="C46" s="10"/>
      <c r="D46" s="12"/>
      <c r="E46" s="12"/>
      <c r="F46" s="12"/>
      <c r="G46" s="13"/>
    </row>
    <row r="47" spans="1:7" ht="15.5" x14ac:dyDescent="0.35">
      <c r="A47" s="10"/>
      <c r="B47" s="11"/>
      <c r="C47" s="10"/>
      <c r="D47" s="12"/>
      <c r="E47" s="12"/>
      <c r="F47" s="12"/>
      <c r="G47" s="13"/>
    </row>
    <row r="48" spans="1:7" ht="15.5" x14ac:dyDescent="0.35">
      <c r="A48" s="10"/>
      <c r="B48" s="11"/>
      <c r="C48" s="10"/>
      <c r="D48" s="12"/>
      <c r="E48" s="12"/>
      <c r="F48" s="12"/>
      <c r="G48" s="13"/>
    </row>
    <row r="49" spans="1:7" ht="15.5" x14ac:dyDescent="0.35">
      <c r="A49" s="10"/>
      <c r="B49" s="11"/>
      <c r="C49" s="10"/>
      <c r="D49" s="12"/>
      <c r="E49" s="12"/>
      <c r="F49" s="12"/>
      <c r="G49" s="13"/>
    </row>
    <row r="50" spans="1:7" ht="15.5" x14ac:dyDescent="0.35">
      <c r="A50" s="10"/>
      <c r="B50" s="11"/>
      <c r="C50" s="10"/>
      <c r="D50" s="12"/>
      <c r="E50" s="12"/>
      <c r="F50" s="12"/>
      <c r="G50" s="13"/>
    </row>
    <row r="51" spans="1:7" ht="15.5" x14ac:dyDescent="0.35">
      <c r="A51" s="10"/>
      <c r="B51" s="11"/>
      <c r="C51" s="10"/>
      <c r="D51" s="12"/>
      <c r="E51" s="12"/>
      <c r="F51" s="12"/>
      <c r="G51" s="13"/>
    </row>
    <row r="52" spans="1:7" ht="15.5" x14ac:dyDescent="0.35">
      <c r="A52" s="10"/>
      <c r="B52" s="11"/>
      <c r="C52" s="10"/>
      <c r="D52" s="12"/>
      <c r="E52" s="12"/>
      <c r="F52" s="12"/>
      <c r="G52" s="13"/>
    </row>
    <row r="53" spans="1:7" ht="15.5" x14ac:dyDescent="0.35">
      <c r="A53" s="10"/>
      <c r="B53" s="11"/>
      <c r="C53" s="10"/>
      <c r="D53" s="12"/>
      <c r="E53" s="12"/>
      <c r="F53" s="12"/>
      <c r="G53" s="13"/>
    </row>
    <row r="54" spans="1:7" ht="15.5" x14ac:dyDescent="0.35">
      <c r="A54" s="10"/>
      <c r="B54" s="11"/>
      <c r="C54" s="10"/>
      <c r="D54" s="12"/>
      <c r="E54" s="12"/>
      <c r="F54" s="12"/>
      <c r="G54" s="13"/>
    </row>
    <row r="55" spans="1:7" ht="15.5" x14ac:dyDescent="0.35">
      <c r="A55" s="10"/>
      <c r="B55" s="11"/>
      <c r="C55" s="10"/>
      <c r="D55" s="12"/>
      <c r="E55" s="12"/>
      <c r="F55" s="12"/>
      <c r="G55" s="13"/>
    </row>
    <row r="56" spans="1:7" ht="15.5" x14ac:dyDescent="0.35">
      <c r="A56" s="10"/>
      <c r="B56" s="11"/>
      <c r="C56" s="10"/>
      <c r="D56" s="12"/>
      <c r="E56" s="12"/>
      <c r="F56" s="12"/>
      <c r="G56" s="13"/>
    </row>
    <row r="57" spans="1:7" ht="15.5" x14ac:dyDescent="0.35">
      <c r="A57" s="10"/>
      <c r="B57" s="11"/>
      <c r="C57" s="10"/>
      <c r="D57" s="12"/>
      <c r="E57" s="12"/>
      <c r="F57" s="12"/>
      <c r="G57" s="13"/>
    </row>
    <row r="58" spans="1:7" ht="15.5" x14ac:dyDescent="0.35">
      <c r="A58" s="10"/>
      <c r="B58" s="11"/>
      <c r="C58" s="10"/>
      <c r="D58" s="12"/>
      <c r="E58" s="12"/>
      <c r="F58" s="12"/>
      <c r="G58" s="13"/>
    </row>
    <row r="59" spans="1:7" ht="15.5" x14ac:dyDescent="0.35">
      <c r="A59" s="10"/>
      <c r="B59" s="11"/>
      <c r="C59" s="10"/>
      <c r="D59" s="12"/>
      <c r="E59" s="12"/>
      <c r="F59" s="12"/>
      <c r="G59" s="13"/>
    </row>
    <row r="60" spans="1:7" ht="15.5" x14ac:dyDescent="0.35">
      <c r="A60" s="10"/>
      <c r="B60" s="11"/>
      <c r="C60" s="10"/>
      <c r="D60" s="12"/>
      <c r="E60" s="12"/>
      <c r="F60" s="12"/>
      <c r="G60" s="13"/>
    </row>
    <row r="61" spans="1:7" ht="15.5" x14ac:dyDescent="0.35">
      <c r="A61" s="10"/>
      <c r="B61" s="11"/>
      <c r="C61" s="10"/>
      <c r="D61" s="12"/>
      <c r="E61" s="12"/>
      <c r="F61" s="12"/>
      <c r="G61" s="13"/>
    </row>
    <row r="62" spans="1:7" ht="15.5" x14ac:dyDescent="0.35">
      <c r="A62" s="10"/>
      <c r="B62" s="11"/>
      <c r="C62" s="10"/>
      <c r="D62" s="12"/>
      <c r="E62" s="12"/>
      <c r="F62" s="12"/>
      <c r="G62" s="13"/>
    </row>
    <row r="63" spans="1:7" ht="15.5" x14ac:dyDescent="0.35">
      <c r="A63" s="10"/>
      <c r="B63" s="11"/>
      <c r="C63" s="10"/>
      <c r="D63" s="12"/>
      <c r="E63" s="12"/>
      <c r="F63" s="12"/>
      <c r="G63" s="13"/>
    </row>
    <row r="64" spans="1:7" ht="15.5" x14ac:dyDescent="0.35">
      <c r="A64" s="10"/>
      <c r="B64" s="11"/>
      <c r="C64" s="10"/>
      <c r="D64" s="12"/>
      <c r="E64" s="12"/>
      <c r="F64" s="12"/>
      <c r="G64" s="13"/>
    </row>
    <row r="65" spans="1:7" ht="15.5" x14ac:dyDescent="0.35">
      <c r="A65" s="10"/>
      <c r="B65" s="11"/>
      <c r="C65" s="10"/>
      <c r="D65" s="12"/>
      <c r="E65" s="12"/>
      <c r="F65" s="12"/>
      <c r="G65" s="13"/>
    </row>
    <row r="66" spans="1:7" ht="15.5" x14ac:dyDescent="0.35">
      <c r="A66" s="10"/>
      <c r="B66" s="11"/>
      <c r="C66" s="10"/>
      <c r="D66" s="12"/>
      <c r="E66" s="12"/>
      <c r="F66" s="12"/>
      <c r="G66" s="13"/>
    </row>
    <row r="67" spans="1:7" ht="15.5" x14ac:dyDescent="0.35">
      <c r="A67" s="10"/>
      <c r="B67" s="11"/>
      <c r="C67" s="10"/>
      <c r="D67" s="12"/>
      <c r="E67" s="12"/>
      <c r="F67" s="12"/>
      <c r="G67" s="13"/>
    </row>
    <row r="68" spans="1:7" ht="15.5" x14ac:dyDescent="0.35">
      <c r="A68" s="10"/>
      <c r="B68" s="11"/>
      <c r="C68" s="10"/>
      <c r="D68" s="12"/>
      <c r="E68" s="12"/>
      <c r="F68" s="12"/>
      <c r="G68" s="13"/>
    </row>
    <row r="69" spans="1:7" ht="15.5" x14ac:dyDescent="0.35">
      <c r="A69" s="10"/>
      <c r="B69" s="11"/>
      <c r="C69" s="10"/>
      <c r="D69" s="12"/>
      <c r="E69" s="12"/>
      <c r="F69" s="12"/>
      <c r="G69" s="13"/>
    </row>
    <row r="70" spans="1:7" ht="15.5" x14ac:dyDescent="0.35">
      <c r="A70" s="10"/>
      <c r="B70" s="11"/>
      <c r="C70" s="10"/>
      <c r="D70" s="12"/>
      <c r="E70" s="12"/>
      <c r="F70" s="12"/>
      <c r="G70" s="13"/>
    </row>
    <row r="71" spans="1:7" ht="15.5" x14ac:dyDescent="0.35">
      <c r="A71" s="10"/>
      <c r="B71" s="11"/>
      <c r="C71" s="10"/>
      <c r="D71" s="12"/>
      <c r="E71" s="12"/>
      <c r="F71" s="12"/>
      <c r="G71" s="13"/>
    </row>
    <row r="72" spans="1:7" ht="15.5" x14ac:dyDescent="0.35">
      <c r="A72" s="10"/>
      <c r="B72" s="11"/>
      <c r="C72" s="10"/>
      <c r="D72" s="12"/>
      <c r="E72" s="12"/>
      <c r="F72" s="12"/>
      <c r="G72" s="13"/>
    </row>
    <row r="73" spans="1:7" ht="15.5" x14ac:dyDescent="0.35">
      <c r="A73" s="10"/>
      <c r="B73" s="11"/>
      <c r="C73" s="10"/>
      <c r="D73" s="12"/>
      <c r="E73" s="12"/>
      <c r="F73" s="12"/>
      <c r="G73" s="13"/>
    </row>
    <row r="74" spans="1:7" ht="15.5" x14ac:dyDescent="0.35">
      <c r="A74" s="10"/>
      <c r="B74" s="11"/>
      <c r="C74" s="10"/>
      <c r="D74" s="12"/>
      <c r="E74" s="12"/>
      <c r="F74" s="12"/>
      <c r="G74" s="13"/>
    </row>
    <row r="75" spans="1:7" ht="15.5" x14ac:dyDescent="0.35">
      <c r="A75" s="10"/>
      <c r="B75" s="11"/>
      <c r="C75" s="10"/>
      <c r="D75" s="12"/>
      <c r="E75" s="12"/>
      <c r="F75" s="12"/>
      <c r="G75" s="13"/>
    </row>
    <row r="76" spans="1:7" ht="15.5" x14ac:dyDescent="0.35">
      <c r="A76" s="10"/>
      <c r="B76" s="11"/>
      <c r="C76" s="10"/>
      <c r="D76" s="12"/>
      <c r="E76" s="12"/>
      <c r="F76" s="12"/>
      <c r="G76" s="13"/>
    </row>
    <row r="77" spans="1:7" ht="15.5" x14ac:dyDescent="0.35">
      <c r="A77" s="10"/>
      <c r="B77" s="11"/>
      <c r="C77" s="10"/>
      <c r="D77" s="12"/>
      <c r="E77" s="12"/>
      <c r="F77" s="12"/>
      <c r="G77" s="13"/>
    </row>
    <row r="78" spans="1:7" ht="15.5" x14ac:dyDescent="0.35">
      <c r="A78" s="10"/>
      <c r="B78" s="11"/>
      <c r="C78" s="10"/>
      <c r="D78" s="12"/>
      <c r="E78" s="12"/>
      <c r="F78" s="12"/>
      <c r="G78" s="13"/>
    </row>
    <row r="79" spans="1:7" ht="15.5" x14ac:dyDescent="0.35">
      <c r="A79" s="10"/>
      <c r="B79" s="11"/>
      <c r="C79" s="10"/>
      <c r="D79" s="12"/>
      <c r="E79" s="12"/>
      <c r="F79" s="12"/>
      <c r="G79" s="13"/>
    </row>
    <row r="80" spans="1:7" ht="15.5" x14ac:dyDescent="0.35">
      <c r="A80" s="10"/>
      <c r="B80" s="11"/>
      <c r="C80" s="10"/>
      <c r="D80" s="12"/>
      <c r="E80" s="12"/>
      <c r="F80" s="12"/>
      <c r="G80" s="13"/>
    </row>
    <row r="81" spans="1:7" ht="15.5" x14ac:dyDescent="0.35">
      <c r="A81" s="10"/>
      <c r="B81" s="11"/>
      <c r="C81" s="10"/>
      <c r="D81" s="12"/>
      <c r="E81" s="12"/>
      <c r="F81" s="12"/>
      <c r="G81" s="13"/>
    </row>
    <row r="82" spans="1:7" ht="15.5" x14ac:dyDescent="0.35">
      <c r="A82" s="10"/>
      <c r="B82" s="11"/>
      <c r="C82" s="10"/>
      <c r="D82" s="12"/>
      <c r="E82" s="12"/>
      <c r="F82" s="12"/>
      <c r="G82" s="13"/>
    </row>
    <row r="83" spans="1:7" ht="15.5" x14ac:dyDescent="0.35">
      <c r="A83" s="10"/>
      <c r="B83" s="11"/>
      <c r="C83" s="10"/>
      <c r="D83" s="12"/>
      <c r="E83" s="12"/>
      <c r="F83" s="12"/>
      <c r="G83" s="13"/>
    </row>
    <row r="84" spans="1:7" ht="15.5" x14ac:dyDescent="0.35">
      <c r="A84" s="10"/>
      <c r="B84" s="11"/>
      <c r="C84" s="10"/>
      <c r="D84" s="12"/>
      <c r="E84" s="12"/>
      <c r="F84" s="12"/>
      <c r="G84" s="13"/>
    </row>
    <row r="85" spans="1:7" ht="15.5" x14ac:dyDescent="0.35">
      <c r="A85" s="10"/>
      <c r="B85" s="11"/>
      <c r="C85" s="10"/>
      <c r="D85" s="12"/>
      <c r="E85" s="12"/>
      <c r="F85" s="12"/>
      <c r="G85" s="13"/>
    </row>
    <row r="86" spans="1:7" ht="15.5" x14ac:dyDescent="0.35">
      <c r="A86" s="10"/>
      <c r="B86" s="11"/>
      <c r="C86" s="10"/>
      <c r="D86" s="12"/>
      <c r="E86" s="12"/>
      <c r="F86" s="12"/>
      <c r="G86" s="13"/>
    </row>
    <row r="87" spans="1:7" ht="15.5" x14ac:dyDescent="0.35">
      <c r="A87" s="10"/>
      <c r="B87" s="11"/>
      <c r="C87" s="10"/>
      <c r="D87" s="12"/>
      <c r="E87" s="12"/>
      <c r="F87" s="12"/>
      <c r="G87" s="13"/>
    </row>
    <row r="88" spans="1:7" ht="15.5" x14ac:dyDescent="0.35">
      <c r="A88" s="10"/>
      <c r="B88" s="11"/>
      <c r="C88" s="10"/>
      <c r="D88" s="12"/>
      <c r="E88" s="12"/>
      <c r="F88" s="12"/>
      <c r="G88" s="13"/>
    </row>
    <row r="89" spans="1:7" ht="15.5" x14ac:dyDescent="0.35">
      <c r="A89" s="10"/>
      <c r="B89" s="11"/>
      <c r="C89" s="10"/>
      <c r="D89" s="12"/>
      <c r="E89" s="12"/>
      <c r="F89" s="12"/>
      <c r="G89" s="13"/>
    </row>
    <row r="90" spans="1:7" ht="15.5" x14ac:dyDescent="0.35">
      <c r="A90" s="10"/>
      <c r="B90" s="11"/>
      <c r="C90" s="10"/>
      <c r="D90" s="12"/>
      <c r="E90" s="12"/>
      <c r="F90" s="12"/>
      <c r="G90" s="13"/>
    </row>
    <row r="91" spans="1:7" ht="15.5" x14ac:dyDescent="0.35">
      <c r="A91" s="10"/>
      <c r="B91" s="11"/>
      <c r="C91" s="10"/>
      <c r="D91" s="12"/>
      <c r="E91" s="12"/>
      <c r="F91" s="12"/>
      <c r="G91" s="13"/>
    </row>
    <row r="92" spans="1:7" ht="15.5" x14ac:dyDescent="0.35">
      <c r="A92" s="10"/>
      <c r="B92" s="11"/>
      <c r="C92" s="10"/>
      <c r="D92" s="12"/>
      <c r="E92" s="12"/>
      <c r="F92" s="12"/>
      <c r="G92" s="13"/>
    </row>
    <row r="93" spans="1:7" ht="15.5" x14ac:dyDescent="0.35">
      <c r="A93" s="10"/>
      <c r="B93" s="11"/>
      <c r="C93" s="10"/>
      <c r="D93" s="12"/>
      <c r="E93" s="12"/>
      <c r="F93" s="12"/>
      <c r="G93" s="13"/>
    </row>
    <row r="94" spans="1:7" ht="15.5" x14ac:dyDescent="0.35">
      <c r="A94" s="10"/>
      <c r="B94" s="11"/>
      <c r="C94" s="10"/>
      <c r="D94" s="12"/>
      <c r="E94" s="12"/>
      <c r="F94" s="12"/>
      <c r="G94" s="13"/>
    </row>
    <row r="95" spans="1:7" ht="15.5" x14ac:dyDescent="0.35">
      <c r="A95" s="10"/>
      <c r="B95" s="11"/>
      <c r="C95" s="10"/>
      <c r="D95" s="12"/>
      <c r="E95" s="12"/>
      <c r="F95" s="12"/>
      <c r="G95" s="13"/>
    </row>
    <row r="96" spans="1:7" ht="15.5" x14ac:dyDescent="0.35">
      <c r="A96" s="10"/>
      <c r="B96" s="11"/>
      <c r="C96" s="10"/>
      <c r="D96" s="12"/>
      <c r="E96" s="12"/>
      <c r="F96" s="12"/>
      <c r="G96" s="13"/>
    </row>
    <row r="97" spans="1:7" ht="15.5" x14ac:dyDescent="0.35">
      <c r="A97" s="10"/>
      <c r="B97" s="11"/>
      <c r="C97" s="10"/>
      <c r="D97" s="12"/>
      <c r="E97" s="12"/>
      <c r="F97" s="12"/>
      <c r="G97" s="13"/>
    </row>
    <row r="98" spans="1:7" ht="15.5" x14ac:dyDescent="0.35">
      <c r="A98" s="10"/>
      <c r="B98" s="11"/>
      <c r="C98" s="10"/>
      <c r="D98" s="12"/>
      <c r="E98" s="12"/>
      <c r="F98" s="12"/>
      <c r="G98" s="13"/>
    </row>
    <row r="99" spans="1:7" ht="15.5" x14ac:dyDescent="0.35">
      <c r="A99" s="10"/>
      <c r="B99" s="11"/>
      <c r="C99" s="10"/>
      <c r="D99" s="12"/>
      <c r="E99" s="12"/>
      <c r="F99" s="12"/>
      <c r="G99" s="13"/>
    </row>
    <row r="100" spans="1:7" ht="15.5" x14ac:dyDescent="0.35">
      <c r="A100" s="10"/>
      <c r="B100" s="11"/>
      <c r="C100" s="10"/>
      <c r="D100" s="12"/>
      <c r="E100" s="12"/>
      <c r="F100" s="12"/>
      <c r="G100" s="13"/>
    </row>
    <row r="101" spans="1:7" ht="15.5" x14ac:dyDescent="0.35">
      <c r="A101" s="10"/>
      <c r="B101" s="11"/>
      <c r="C101" s="10"/>
      <c r="D101" s="12"/>
      <c r="E101" s="12"/>
      <c r="F101" s="12"/>
      <c r="G101" s="13"/>
    </row>
    <row r="102" spans="1:7" ht="15.5" x14ac:dyDescent="0.35">
      <c r="A102" s="10"/>
      <c r="B102" s="11"/>
      <c r="C102" s="10"/>
      <c r="D102" s="12"/>
      <c r="E102" s="12"/>
      <c r="F102" s="12"/>
      <c r="G102" s="13"/>
    </row>
    <row r="103" spans="1:7" ht="15.5" x14ac:dyDescent="0.35">
      <c r="A103" s="10"/>
      <c r="B103" s="11"/>
      <c r="C103" s="10"/>
      <c r="D103" s="12"/>
      <c r="E103" s="12"/>
      <c r="F103" s="12"/>
      <c r="G103" s="13"/>
    </row>
  </sheetData>
  <mergeCells count="4">
    <mergeCell ref="A1:C1"/>
    <mergeCell ref="D2:G2"/>
    <mergeCell ref="D1:G1"/>
    <mergeCell ref="A2:C2"/>
  </mergeCells>
  <dataValidations count="1">
    <dataValidation type="list" allowBlank="1" showErrorMessage="1" sqref="G4:G103" xr:uid="{00000000-0002-0000-1200-000001000000}">
      <formula1>"True,False"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1200-000000000000}">
          <x14:formula1>
            <xm:f>ACC.LBLTY_LN_!$A$1:$A$35</xm:f>
          </x14:formula1>
          <xm:sqref>C4:C103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2"/>
  <sheetViews>
    <sheetView topLeftCell="A14" zoomScale="60" zoomScaleNormal="60" workbookViewId="0">
      <selection activeCell="A27" sqref="A27"/>
    </sheetView>
  </sheetViews>
  <sheetFormatPr defaultRowHeight="14.5" x14ac:dyDescent="0.35"/>
  <cols>
    <col min="1" max="1" width="40" customWidth="1"/>
    <col min="2" max="2" width="20" customWidth="1"/>
  </cols>
  <sheetData>
    <row r="1" spans="1:2" ht="30" customHeight="1" x14ac:dyDescent="0.35">
      <c r="A1" s="17" t="s">
        <v>4</v>
      </c>
      <c r="B1" s="1" t="s">
        <v>5</v>
      </c>
    </row>
    <row r="2" spans="1:2" ht="25" customHeight="1" x14ac:dyDescent="0.35">
      <c r="A2" s="3" t="str">
        <f>HYPERLINK("#ACC.DPST!A1", "ACC.DPST")</f>
        <v>ACC.DPST</v>
      </c>
      <c r="B2" s="4" t="b">
        <v>1</v>
      </c>
    </row>
    <row r="3" spans="1:2" ht="25" customHeight="1" x14ac:dyDescent="0.35">
      <c r="A3" s="5" t="str">
        <f>HYPERLINK("#ACC.ASST_DBT!A1", "ACC.ASST_DBT")</f>
        <v>ACC.ASST_DBT</v>
      </c>
      <c r="B3" s="2" t="b">
        <v>1</v>
      </c>
    </row>
    <row r="4" spans="1:2" ht="25" customHeight="1" x14ac:dyDescent="0.35">
      <c r="A4" s="3" t="str">
        <f>HYPERLINK("#ACC.ASST_LN!A1", "ACC.ASST_LN")</f>
        <v>ACC.ASST_LN</v>
      </c>
      <c r="B4" s="4"/>
    </row>
    <row r="5" spans="1:2" ht="25" customHeight="1" x14ac:dyDescent="0.35">
      <c r="A5" s="5" t="str">
        <f>HYPERLINK("#ACC.SHR!A1", "ACC.SHR")</f>
        <v>ACC.SHR</v>
      </c>
      <c r="B5" s="2" t="b">
        <v>1</v>
      </c>
    </row>
    <row r="6" spans="1:2" ht="25" customHeight="1" x14ac:dyDescent="0.35">
      <c r="A6" s="3" t="str">
        <f>HYPERLINK("#ACC.DER!A1", "ACC.DER")</f>
        <v>ACC.DER</v>
      </c>
      <c r="B6" s="4" t="b">
        <v>1</v>
      </c>
    </row>
    <row r="7" spans="1:2" ht="25" customHeight="1" x14ac:dyDescent="0.35">
      <c r="A7" s="5" t="str">
        <f>HYPERLINK("#ACC.ASST_NN_FNNCL!A1", "ACC.ASST_NN_FNNCL")</f>
        <v>ACC.ASST_NN_FNNCL</v>
      </c>
      <c r="B7" s="2" t="b">
        <v>1</v>
      </c>
    </row>
    <row r="8" spans="1:2" ht="25" customHeight="1" x14ac:dyDescent="0.35">
      <c r="A8" s="3" t="str">
        <f>HYPERLINK("#ACC.ASST_RMNNG!A1", "ACC.ASST_RMNNG")</f>
        <v>ACC.ASST_RMNNG</v>
      </c>
      <c r="B8" s="4" t="b">
        <v>1</v>
      </c>
    </row>
    <row r="9" spans="1:2" ht="25" customHeight="1" x14ac:dyDescent="0.35">
      <c r="A9" s="5" t="str">
        <f>HYPERLINK("#ACC.LBLTY_DBT!A1", "ACC.LBLTY_DBT")</f>
        <v>ACC.LBLTY_DBT</v>
      </c>
      <c r="B9" s="2"/>
    </row>
    <row r="10" spans="1:2" ht="25" customHeight="1" x14ac:dyDescent="0.35">
      <c r="A10" s="3" t="str">
        <f>HYPERLINK("#ACC.LBLTY_LN!A1", "ACC.LBLTY_LN")</f>
        <v>ACC.LBLTY_LN</v>
      </c>
      <c r="B10" s="4" t="b">
        <v>1</v>
      </c>
    </row>
    <row r="11" spans="1:2" ht="25" customHeight="1" x14ac:dyDescent="0.35">
      <c r="A11" s="5" t="str">
        <f>HYPERLINK("#ACC.LBLTY_RMNNG!A1", "ACC.LBLTY_RMNNG")</f>
        <v>ACC.LBLTY_RMNNG</v>
      </c>
      <c r="B11" s="2" t="b">
        <v>1</v>
      </c>
    </row>
    <row r="12" spans="1:2" ht="25" customHeight="1" x14ac:dyDescent="0.35">
      <c r="A12" s="3" t="str">
        <f>HYPERLINK("#ACC.HLDR!A1", "ACC.HLDR")</f>
        <v>ACC.HLDR</v>
      </c>
      <c r="B12" s="4" t="b">
        <v>1</v>
      </c>
    </row>
    <row r="13" spans="1:2" ht="25" customHeight="1" x14ac:dyDescent="0.35">
      <c r="A13" s="5" t="str">
        <f>HYPERLINK("#ACC.SHR_KEY!A1", "ACC.SHR_KEY")</f>
        <v>ACC.SHR_KEY</v>
      </c>
      <c r="B13" s="2" t="b">
        <v>1</v>
      </c>
    </row>
    <row r="14" spans="1:2" ht="25" customHeight="1" x14ac:dyDescent="0.35">
      <c r="A14" s="3" t="str">
        <f>HYPERLINK("#ACC.FND_KEY!A1", "ACC.FND_KEY")</f>
        <v>ACC.FND_KEY</v>
      </c>
      <c r="B14" s="4"/>
    </row>
    <row r="15" spans="1:2" ht="25" customHeight="1" x14ac:dyDescent="0.35">
      <c r="A15" s="5" t="str">
        <f>HYPERLINK("#REF.MNGMNT!A1", "REF.MNGMNT")</f>
        <v>REF.MNGMNT</v>
      </c>
      <c r="B15" s="2" t="b">
        <v>1</v>
      </c>
    </row>
    <row r="16" spans="1:2" ht="25" customHeight="1" x14ac:dyDescent="0.35">
      <c r="A16" s="3" t="str">
        <f>HYPERLINK("#REF.MNGMNT_DYNMC!A1", "REF.MNGMNT_DYNMC")</f>
        <v>REF.MNGMNT_DYNMC</v>
      </c>
      <c r="B16" s="4" t="b">
        <v>1</v>
      </c>
    </row>
    <row r="17" spans="1:2" ht="25" customHeight="1" x14ac:dyDescent="0.35">
      <c r="A17" s="5" t="str">
        <f>HYPERLINK("#REF.FND!A1", "REF.FND")</f>
        <v>REF.FND</v>
      </c>
      <c r="B17" s="2" t="b">
        <v>1</v>
      </c>
    </row>
    <row r="18" spans="1:2" ht="25" customHeight="1" x14ac:dyDescent="0.35">
      <c r="A18" s="3" t="str">
        <f>HYPERLINK("#REF.FND_DYNMC!A1", "REF.FND_DYNMC")</f>
        <v>REF.FND_DYNMC</v>
      </c>
      <c r="B18" s="4" t="b">
        <v>1</v>
      </c>
    </row>
    <row r="19" spans="1:2" ht="25" customHeight="1" x14ac:dyDescent="0.35">
      <c r="A19" s="5" t="str">
        <f>HYPERLINK("#REF.SELF_DBT!A1", "REF.SELF_DBT")</f>
        <v>REF.SELF_DBT</v>
      </c>
      <c r="B19" s="2"/>
    </row>
    <row r="20" spans="1:2" ht="25" customHeight="1" x14ac:dyDescent="0.35">
      <c r="A20" s="3" t="str">
        <f>HYPERLINK("#REF.SELF_DBT_DYNMC!A1", "REF.SELF_DBT_DYNMC")</f>
        <v>REF.SELF_DBT_DYNMC</v>
      </c>
      <c r="B20" s="4"/>
    </row>
    <row r="21" spans="1:2" ht="25" customHeight="1" x14ac:dyDescent="0.35">
      <c r="A21" s="5" t="str">
        <f>HYPERLINK("#REF.SELF_DBT_OUTSTNDNG_CHNG!A1", "REF.SELF_DBT_OUTSTNDNG_CHNG")</f>
        <v>REF.SELF_DBT_OUTSTNDNG_CHNG</v>
      </c>
      <c r="B21" s="2"/>
    </row>
    <row r="22" spans="1:2" ht="25" customHeight="1" x14ac:dyDescent="0.35">
      <c r="A22" s="3" t="str">
        <f>HYPERLINK("#REF.SELF_DBT_CPN!A1", "REF.SELF_DBT_CPN")</f>
        <v>REF.SELF_DBT_CPN</v>
      </c>
      <c r="B22" s="4"/>
    </row>
    <row r="23" spans="1:2" ht="25" customHeight="1" x14ac:dyDescent="0.35">
      <c r="A23" s="5" t="str">
        <f>HYPERLINK("#REF.SELF_SHR!A1", "REF.SELF_SHR")</f>
        <v>REF.SELF_SHR</v>
      </c>
      <c r="B23" s="2" t="b">
        <v>1</v>
      </c>
    </row>
    <row r="24" spans="1:2" ht="25" customHeight="1" x14ac:dyDescent="0.35">
      <c r="A24" s="3" t="str">
        <f>HYPERLINK("#REF.SELF_SHR_DYNMC!A1", "REF.SELF_SHR_DYNMC")</f>
        <v>REF.SELF_SHR_DYNMC</v>
      </c>
      <c r="B24" s="4" t="b">
        <v>1</v>
      </c>
    </row>
    <row r="25" spans="1:2" ht="25" customHeight="1" x14ac:dyDescent="0.35">
      <c r="A25" s="5" t="str">
        <f>HYPERLINK("#REF.SELF_SHR_DVDND!A1", "REF.SELF_SHR_DVDND")</f>
        <v>REF.SELF_SHR_DVDND</v>
      </c>
      <c r="B25" s="2"/>
    </row>
    <row r="26" spans="1:2" ht="25" customHeight="1" x14ac:dyDescent="0.35">
      <c r="A26" s="3" t="str">
        <f>HYPERLINK("#REF.SELF_SHR_SPLT!A1", "REF.SELF_SHR_SPLT")</f>
        <v>REF.SELF_SHR_SPLT</v>
      </c>
      <c r="B26" s="4"/>
    </row>
    <row r="27" spans="1:2" ht="25" customHeight="1" x14ac:dyDescent="0.35">
      <c r="A27" s="5" t="str">
        <f>HYPERLINK("#REF.CNTRPRTY!A1", "REF.CNTRPRTY")</f>
        <v>REF.CNTRPRTY</v>
      </c>
      <c r="B27" s="2" t="b">
        <v>1</v>
      </c>
    </row>
    <row r="28" spans="1:2" ht="25" customHeight="1" x14ac:dyDescent="0.35">
      <c r="A28" s="3" t="str">
        <f>HYPERLINK("#REF.DPST!A1", "REF.DPST")</f>
        <v>REF.DPST</v>
      </c>
      <c r="B28" s="4" t="b">
        <v>1</v>
      </c>
    </row>
    <row r="29" spans="1:2" ht="25" customHeight="1" x14ac:dyDescent="0.35">
      <c r="A29" s="5" t="str">
        <f>HYPERLINK("#REF.LN!A1", "REF.LN")</f>
        <v>REF.LN</v>
      </c>
      <c r="B29" s="2" t="b">
        <v>1</v>
      </c>
    </row>
    <row r="30" spans="1:2" ht="25" customHeight="1" x14ac:dyDescent="0.35">
      <c r="A30" s="3" t="str">
        <f>HYPERLINK("#REF.DBT!A1", "REF.DBT")</f>
        <v>REF.DBT</v>
      </c>
      <c r="B30" s="4"/>
    </row>
    <row r="31" spans="1:2" ht="25" customHeight="1" x14ac:dyDescent="0.35">
      <c r="A31" s="5" t="str">
        <f>HYPERLINK("#REF.SHR!A1", "REF.SHR")</f>
        <v>REF.SHR</v>
      </c>
      <c r="B31" s="2" t="b">
        <v>1</v>
      </c>
    </row>
    <row r="32" spans="1:2" ht="25" customHeight="1" x14ac:dyDescent="0.35">
      <c r="A32" s="3" t="str">
        <f>HYPERLINK("#REF.DER!A1", "REF.DER")</f>
        <v>REF.DER</v>
      </c>
      <c r="B32" s="4" t="b">
        <v>1</v>
      </c>
    </row>
  </sheetData>
  <autoFilter ref="A1:B32" xr:uid="{00000000-0009-0000-0000-000001000000}"/>
  <dataValidations count="1">
    <dataValidation type="list" allowBlank="1" showErrorMessage="1" sqref="B2:B32" xr:uid="{00000000-0002-0000-0100-000000000000}">
      <formula1>"True"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35"/>
  <sheetViews>
    <sheetView workbookViewId="0"/>
  </sheetViews>
  <sheetFormatPr defaultRowHeight="14.5" x14ac:dyDescent="0.35"/>
  <sheetData>
    <row r="1" spans="1:1" x14ac:dyDescent="0.35">
      <c r="A1" t="s">
        <v>14</v>
      </c>
    </row>
    <row r="2" spans="1:1" x14ac:dyDescent="0.35">
      <c r="A2" t="s">
        <v>15</v>
      </c>
    </row>
    <row r="3" spans="1:1" x14ac:dyDescent="0.35">
      <c r="A3" t="s">
        <v>16</v>
      </c>
    </row>
    <row r="4" spans="1:1" x14ac:dyDescent="0.35">
      <c r="A4" t="s">
        <v>17</v>
      </c>
    </row>
    <row r="5" spans="1:1" x14ac:dyDescent="0.35">
      <c r="A5" t="s">
        <v>18</v>
      </c>
    </row>
    <row r="6" spans="1:1" x14ac:dyDescent="0.35">
      <c r="A6" t="s">
        <v>19</v>
      </c>
    </row>
    <row r="7" spans="1:1" x14ac:dyDescent="0.35">
      <c r="A7" t="s">
        <v>20</v>
      </c>
    </row>
    <row r="8" spans="1:1" x14ac:dyDescent="0.35">
      <c r="A8" t="s">
        <v>21</v>
      </c>
    </row>
    <row r="9" spans="1:1" x14ac:dyDescent="0.35">
      <c r="A9" t="s">
        <v>22</v>
      </c>
    </row>
    <row r="10" spans="1:1" x14ac:dyDescent="0.35">
      <c r="A10" t="s">
        <v>23</v>
      </c>
    </row>
    <row r="11" spans="1:1" x14ac:dyDescent="0.35">
      <c r="A11" t="s">
        <v>24</v>
      </c>
    </row>
    <row r="12" spans="1:1" x14ac:dyDescent="0.35">
      <c r="A12" t="s">
        <v>25</v>
      </c>
    </row>
    <row r="13" spans="1:1" x14ac:dyDescent="0.35">
      <c r="A13" t="s">
        <v>26</v>
      </c>
    </row>
    <row r="14" spans="1:1" x14ac:dyDescent="0.35">
      <c r="A14" t="s">
        <v>27</v>
      </c>
    </row>
    <row r="15" spans="1:1" x14ac:dyDescent="0.35">
      <c r="A15" t="s">
        <v>28</v>
      </c>
    </row>
    <row r="16" spans="1:1" x14ac:dyDescent="0.35">
      <c r="A16" t="s">
        <v>29</v>
      </c>
    </row>
    <row r="17" spans="1:1" x14ac:dyDescent="0.35">
      <c r="A17" t="s">
        <v>30</v>
      </c>
    </row>
    <row r="18" spans="1:1" x14ac:dyDescent="0.35">
      <c r="A18" t="s">
        <v>31</v>
      </c>
    </row>
    <row r="19" spans="1:1" x14ac:dyDescent="0.35">
      <c r="A19" t="s">
        <v>32</v>
      </c>
    </row>
    <row r="20" spans="1:1" x14ac:dyDescent="0.35">
      <c r="A20" t="s">
        <v>33</v>
      </c>
    </row>
    <row r="21" spans="1:1" x14ac:dyDescent="0.35">
      <c r="A21" t="s">
        <v>34</v>
      </c>
    </row>
    <row r="22" spans="1:1" x14ac:dyDescent="0.35">
      <c r="A22" t="s">
        <v>35</v>
      </c>
    </row>
    <row r="23" spans="1:1" x14ac:dyDescent="0.35">
      <c r="A23" t="s">
        <v>36</v>
      </c>
    </row>
    <row r="24" spans="1:1" x14ac:dyDescent="0.35">
      <c r="A24" t="s">
        <v>37</v>
      </c>
    </row>
    <row r="25" spans="1:1" x14ac:dyDescent="0.35">
      <c r="A25" t="s">
        <v>38</v>
      </c>
    </row>
    <row r="26" spans="1:1" x14ac:dyDescent="0.35">
      <c r="A26" t="s">
        <v>39</v>
      </c>
    </row>
    <row r="27" spans="1:1" x14ac:dyDescent="0.35">
      <c r="A27" t="s">
        <v>40</v>
      </c>
    </row>
    <row r="28" spans="1:1" x14ac:dyDescent="0.35">
      <c r="A28" t="s">
        <v>41</v>
      </c>
    </row>
    <row r="29" spans="1:1" x14ac:dyDescent="0.35">
      <c r="A29" t="s">
        <v>42</v>
      </c>
    </row>
    <row r="30" spans="1:1" x14ac:dyDescent="0.35">
      <c r="A30" t="s">
        <v>43</v>
      </c>
    </row>
    <row r="31" spans="1:1" x14ac:dyDescent="0.35">
      <c r="A31" t="s">
        <v>44</v>
      </c>
    </row>
    <row r="32" spans="1:1" x14ac:dyDescent="0.35">
      <c r="A32" t="s">
        <v>45</v>
      </c>
    </row>
    <row r="33" spans="1:1" x14ac:dyDescent="0.35">
      <c r="A33" t="s">
        <v>46</v>
      </c>
    </row>
    <row r="34" spans="1:1" x14ac:dyDescent="0.35">
      <c r="A34" t="s">
        <v>47</v>
      </c>
    </row>
    <row r="35" spans="1:1" x14ac:dyDescent="0.35">
      <c r="A35" t="s">
        <v>48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103"/>
  <sheetViews>
    <sheetView workbookViewId="0">
      <pane xSplit="4" ySplit="3" topLeftCell="E4" activePane="bottomRight" state="frozen"/>
      <selection pane="topRight"/>
      <selection pane="bottomLeft"/>
      <selection pane="bottomRight" sqref="A1:D1"/>
    </sheetView>
  </sheetViews>
  <sheetFormatPr defaultRowHeight="14.5" x14ac:dyDescent="0.35"/>
  <cols>
    <col min="1" max="4" width="16.1796875" customWidth="1"/>
    <col min="5" max="6" width="13.453125" customWidth="1"/>
  </cols>
  <sheetData>
    <row r="1" spans="1:6" ht="60" customHeight="1" x14ac:dyDescent="0.35">
      <c r="A1" s="24" t="str">
        <f>HYPERLINK("#CONTENTS!A1", "CONTENTS")</f>
        <v>CONTENTS</v>
      </c>
      <c r="B1" s="25"/>
      <c r="C1" s="25"/>
      <c r="D1" s="26"/>
      <c r="E1" s="28"/>
      <c r="F1" s="26"/>
    </row>
    <row r="2" spans="1:6" ht="60" customHeight="1" x14ac:dyDescent="0.35">
      <c r="A2" s="29" t="s">
        <v>6</v>
      </c>
      <c r="B2" s="25"/>
      <c r="C2" s="25"/>
      <c r="D2" s="26"/>
      <c r="E2" s="27" t="s">
        <v>7</v>
      </c>
      <c r="F2" s="26"/>
    </row>
    <row r="3" spans="1:6" ht="60" customHeight="1" x14ac:dyDescent="0.35">
      <c r="A3" s="8" t="s">
        <v>49</v>
      </c>
      <c r="B3" s="8" t="s">
        <v>58</v>
      </c>
      <c r="C3" s="8" t="s">
        <v>9</v>
      </c>
      <c r="D3" s="8" t="s">
        <v>10</v>
      </c>
      <c r="E3" s="7" t="s">
        <v>11</v>
      </c>
      <c r="F3" s="7" t="s">
        <v>12</v>
      </c>
    </row>
    <row r="4" spans="1:6" ht="15.5" x14ac:dyDescent="0.35">
      <c r="A4" s="15" t="s">
        <v>3060</v>
      </c>
      <c r="B4" s="15" t="s">
        <v>168</v>
      </c>
      <c r="C4" s="11">
        <v>45565</v>
      </c>
      <c r="D4" s="15" t="s">
        <v>19</v>
      </c>
      <c r="E4" s="12">
        <v>100</v>
      </c>
      <c r="F4" s="12">
        <v>100</v>
      </c>
    </row>
    <row r="5" spans="1:6" ht="15.5" x14ac:dyDescent="0.35">
      <c r="A5" s="10"/>
      <c r="B5" s="10"/>
      <c r="C5" s="11"/>
      <c r="D5" s="10"/>
      <c r="E5" s="12"/>
      <c r="F5" s="12"/>
    </row>
    <row r="6" spans="1:6" ht="15.5" x14ac:dyDescent="0.35">
      <c r="A6" s="10"/>
      <c r="B6" s="10"/>
      <c r="C6" s="11"/>
      <c r="D6" s="10"/>
      <c r="E6" s="12"/>
      <c r="F6" s="12"/>
    </row>
    <row r="7" spans="1:6" ht="15.5" x14ac:dyDescent="0.35">
      <c r="A7" s="10"/>
      <c r="B7" s="10"/>
      <c r="C7" s="11"/>
      <c r="D7" s="10"/>
      <c r="E7" s="12"/>
      <c r="F7" s="12"/>
    </row>
    <row r="8" spans="1:6" ht="15.5" x14ac:dyDescent="0.35">
      <c r="A8" s="10"/>
      <c r="B8" s="10"/>
      <c r="C8" s="11"/>
      <c r="D8" s="10"/>
      <c r="E8" s="12"/>
      <c r="F8" s="12"/>
    </row>
    <row r="9" spans="1:6" ht="15.5" x14ac:dyDescent="0.35">
      <c r="A9" s="10"/>
      <c r="B9" s="10"/>
      <c r="C9" s="11"/>
      <c r="D9" s="10"/>
      <c r="E9" s="12"/>
      <c r="F9" s="12"/>
    </row>
    <row r="10" spans="1:6" ht="15.5" x14ac:dyDescent="0.35">
      <c r="A10" s="10"/>
      <c r="B10" s="10"/>
      <c r="C10" s="11"/>
      <c r="D10" s="10"/>
      <c r="E10" s="12"/>
      <c r="F10" s="12"/>
    </row>
    <row r="11" spans="1:6" ht="15.5" x14ac:dyDescent="0.35">
      <c r="A11" s="10"/>
      <c r="B11" s="10"/>
      <c r="C11" s="11"/>
      <c r="D11" s="10"/>
      <c r="E11" s="12"/>
      <c r="F11" s="12"/>
    </row>
    <row r="12" spans="1:6" ht="15.5" x14ac:dyDescent="0.35">
      <c r="A12" s="10"/>
      <c r="B12" s="10"/>
      <c r="C12" s="11"/>
      <c r="D12" s="10"/>
      <c r="E12" s="12"/>
      <c r="F12" s="12"/>
    </row>
    <row r="13" spans="1:6" ht="15.5" x14ac:dyDescent="0.35">
      <c r="A13" s="10"/>
      <c r="B13" s="10"/>
      <c r="C13" s="11"/>
      <c r="D13" s="10"/>
      <c r="E13" s="12"/>
      <c r="F13" s="12"/>
    </row>
    <row r="14" spans="1:6" ht="15.5" x14ac:dyDescent="0.35">
      <c r="A14" s="10"/>
      <c r="B14" s="10"/>
      <c r="C14" s="11"/>
      <c r="D14" s="10"/>
      <c r="E14" s="12"/>
      <c r="F14" s="12"/>
    </row>
    <row r="15" spans="1:6" ht="15.5" x14ac:dyDescent="0.35">
      <c r="A15" s="10"/>
      <c r="B15" s="10"/>
      <c r="C15" s="11"/>
      <c r="D15" s="10"/>
      <c r="E15" s="12"/>
      <c r="F15" s="12"/>
    </row>
    <row r="16" spans="1:6" ht="15.5" x14ac:dyDescent="0.35">
      <c r="A16" s="10"/>
      <c r="B16" s="10"/>
      <c r="C16" s="11"/>
      <c r="D16" s="10"/>
      <c r="E16" s="12"/>
      <c r="F16" s="12"/>
    </row>
    <row r="17" spans="1:6" ht="15.5" x14ac:dyDescent="0.35">
      <c r="A17" s="10"/>
      <c r="B17" s="10"/>
      <c r="C17" s="11"/>
      <c r="D17" s="10"/>
      <c r="E17" s="12"/>
      <c r="F17" s="12"/>
    </row>
    <row r="18" spans="1:6" ht="15.5" x14ac:dyDescent="0.35">
      <c r="A18" s="10"/>
      <c r="B18" s="10"/>
      <c r="C18" s="11"/>
      <c r="D18" s="10"/>
      <c r="E18" s="12"/>
      <c r="F18" s="12"/>
    </row>
    <row r="19" spans="1:6" ht="15.5" x14ac:dyDescent="0.35">
      <c r="A19" s="10"/>
      <c r="B19" s="10"/>
      <c r="C19" s="11"/>
      <c r="D19" s="10"/>
      <c r="E19" s="12"/>
      <c r="F19" s="12"/>
    </row>
    <row r="20" spans="1:6" ht="15.5" x14ac:dyDescent="0.35">
      <c r="A20" s="10"/>
      <c r="B20" s="10"/>
      <c r="C20" s="11"/>
      <c r="D20" s="10"/>
      <c r="E20" s="12"/>
      <c r="F20" s="12"/>
    </row>
    <row r="21" spans="1:6" ht="15.5" x14ac:dyDescent="0.35">
      <c r="A21" s="10"/>
      <c r="B21" s="10"/>
      <c r="C21" s="11"/>
      <c r="D21" s="10"/>
      <c r="E21" s="12"/>
      <c r="F21" s="12"/>
    </row>
    <row r="22" spans="1:6" ht="15.5" x14ac:dyDescent="0.35">
      <c r="A22" s="10"/>
      <c r="B22" s="10"/>
      <c r="C22" s="11"/>
      <c r="D22" s="10"/>
      <c r="E22" s="12"/>
      <c r="F22" s="12"/>
    </row>
    <row r="23" spans="1:6" ht="15.5" x14ac:dyDescent="0.35">
      <c r="A23" s="10"/>
      <c r="B23" s="10"/>
      <c r="C23" s="11"/>
      <c r="D23" s="10"/>
      <c r="E23" s="12"/>
      <c r="F23" s="12"/>
    </row>
    <row r="24" spans="1:6" ht="15.5" x14ac:dyDescent="0.35">
      <c r="A24" s="10"/>
      <c r="B24" s="10"/>
      <c r="C24" s="11"/>
      <c r="D24" s="10"/>
      <c r="E24" s="12"/>
      <c r="F24" s="12"/>
    </row>
    <row r="25" spans="1:6" ht="15.5" x14ac:dyDescent="0.35">
      <c r="A25" s="10"/>
      <c r="B25" s="10"/>
      <c r="C25" s="11"/>
      <c r="D25" s="10"/>
      <c r="E25" s="12"/>
      <c r="F25" s="12"/>
    </row>
    <row r="26" spans="1:6" ht="15.5" x14ac:dyDescent="0.35">
      <c r="A26" s="10"/>
      <c r="B26" s="10"/>
      <c r="C26" s="11"/>
      <c r="D26" s="10"/>
      <c r="E26" s="12"/>
      <c r="F26" s="12"/>
    </row>
    <row r="27" spans="1:6" ht="15.5" x14ac:dyDescent="0.35">
      <c r="A27" s="10"/>
      <c r="B27" s="10"/>
      <c r="C27" s="11"/>
      <c r="D27" s="10"/>
      <c r="E27" s="12"/>
      <c r="F27" s="12"/>
    </row>
    <row r="28" spans="1:6" ht="15.5" x14ac:dyDescent="0.35">
      <c r="A28" s="10"/>
      <c r="B28" s="10"/>
      <c r="C28" s="11"/>
      <c r="D28" s="10"/>
      <c r="E28" s="12"/>
      <c r="F28" s="12"/>
    </row>
    <row r="29" spans="1:6" ht="15.5" x14ac:dyDescent="0.35">
      <c r="A29" s="10"/>
      <c r="B29" s="10"/>
      <c r="C29" s="11"/>
      <c r="D29" s="10"/>
      <c r="E29" s="12"/>
      <c r="F29" s="12"/>
    </row>
    <row r="30" spans="1:6" ht="15.5" x14ac:dyDescent="0.35">
      <c r="A30" s="10"/>
      <c r="B30" s="10"/>
      <c r="C30" s="11"/>
      <c r="D30" s="10"/>
      <c r="E30" s="12"/>
      <c r="F30" s="12"/>
    </row>
    <row r="31" spans="1:6" ht="15.5" x14ac:dyDescent="0.35">
      <c r="A31" s="10"/>
      <c r="B31" s="10"/>
      <c r="C31" s="11"/>
      <c r="D31" s="10"/>
      <c r="E31" s="12"/>
      <c r="F31" s="12"/>
    </row>
    <row r="32" spans="1:6" ht="15.5" x14ac:dyDescent="0.35">
      <c r="A32" s="10"/>
      <c r="B32" s="10"/>
      <c r="C32" s="11"/>
      <c r="D32" s="10"/>
      <c r="E32" s="12"/>
      <c r="F32" s="12"/>
    </row>
    <row r="33" spans="1:6" ht="15.5" x14ac:dyDescent="0.35">
      <c r="A33" s="10"/>
      <c r="B33" s="10"/>
      <c r="C33" s="11"/>
      <c r="D33" s="10"/>
      <c r="E33" s="12"/>
      <c r="F33" s="12"/>
    </row>
    <row r="34" spans="1:6" ht="15.5" x14ac:dyDescent="0.35">
      <c r="A34" s="10"/>
      <c r="B34" s="10"/>
      <c r="C34" s="11"/>
      <c r="D34" s="10"/>
      <c r="E34" s="12"/>
      <c r="F34" s="12"/>
    </row>
    <row r="35" spans="1:6" ht="15.5" x14ac:dyDescent="0.35">
      <c r="A35" s="10"/>
      <c r="B35" s="10"/>
      <c r="C35" s="11"/>
      <c r="D35" s="10"/>
      <c r="E35" s="12"/>
      <c r="F35" s="12"/>
    </row>
    <row r="36" spans="1:6" ht="15.5" x14ac:dyDescent="0.35">
      <c r="A36" s="10"/>
      <c r="B36" s="10"/>
      <c r="C36" s="11"/>
      <c r="D36" s="10"/>
      <c r="E36" s="12"/>
      <c r="F36" s="12"/>
    </row>
    <row r="37" spans="1:6" ht="15.5" x14ac:dyDescent="0.35">
      <c r="A37" s="10"/>
      <c r="B37" s="10"/>
      <c r="C37" s="11"/>
      <c r="D37" s="10"/>
      <c r="E37" s="12"/>
      <c r="F37" s="12"/>
    </row>
    <row r="38" spans="1:6" ht="15.5" x14ac:dyDescent="0.35">
      <c r="A38" s="10"/>
      <c r="B38" s="10"/>
      <c r="C38" s="11"/>
      <c r="D38" s="10"/>
      <c r="E38" s="12"/>
      <c r="F38" s="12"/>
    </row>
    <row r="39" spans="1:6" ht="15.5" x14ac:dyDescent="0.35">
      <c r="A39" s="10"/>
      <c r="B39" s="10"/>
      <c r="C39" s="11"/>
      <c r="D39" s="10"/>
      <c r="E39" s="12"/>
      <c r="F39" s="12"/>
    </row>
    <row r="40" spans="1:6" ht="15.5" x14ac:dyDescent="0.35">
      <c r="A40" s="10"/>
      <c r="B40" s="10"/>
      <c r="C40" s="11"/>
      <c r="D40" s="10"/>
      <c r="E40" s="12"/>
      <c r="F40" s="12"/>
    </row>
    <row r="41" spans="1:6" ht="15.5" x14ac:dyDescent="0.35">
      <c r="A41" s="10"/>
      <c r="B41" s="10"/>
      <c r="C41" s="11"/>
      <c r="D41" s="10"/>
      <c r="E41" s="12"/>
      <c r="F41" s="12"/>
    </row>
    <row r="42" spans="1:6" ht="15.5" x14ac:dyDescent="0.35">
      <c r="A42" s="10"/>
      <c r="B42" s="10"/>
      <c r="C42" s="11"/>
      <c r="D42" s="10"/>
      <c r="E42" s="12"/>
      <c r="F42" s="12"/>
    </row>
    <row r="43" spans="1:6" ht="15.5" x14ac:dyDescent="0.35">
      <c r="A43" s="10"/>
      <c r="B43" s="10"/>
      <c r="C43" s="11"/>
      <c r="D43" s="10"/>
      <c r="E43" s="12"/>
      <c r="F43" s="12"/>
    </row>
    <row r="44" spans="1:6" ht="15.5" x14ac:dyDescent="0.35">
      <c r="A44" s="10"/>
      <c r="B44" s="10"/>
      <c r="C44" s="11"/>
      <c r="D44" s="10"/>
      <c r="E44" s="12"/>
      <c r="F44" s="12"/>
    </row>
    <row r="45" spans="1:6" ht="15.5" x14ac:dyDescent="0.35">
      <c r="A45" s="10"/>
      <c r="B45" s="10"/>
      <c r="C45" s="11"/>
      <c r="D45" s="10"/>
      <c r="E45" s="12"/>
      <c r="F45" s="12"/>
    </row>
    <row r="46" spans="1:6" ht="15.5" x14ac:dyDescent="0.35">
      <c r="A46" s="10"/>
      <c r="B46" s="10"/>
      <c r="C46" s="11"/>
      <c r="D46" s="10"/>
      <c r="E46" s="12"/>
      <c r="F46" s="12"/>
    </row>
    <row r="47" spans="1:6" ht="15.5" x14ac:dyDescent="0.35">
      <c r="A47" s="10"/>
      <c r="B47" s="10"/>
      <c r="C47" s="11"/>
      <c r="D47" s="10"/>
      <c r="E47" s="12"/>
      <c r="F47" s="12"/>
    </row>
    <row r="48" spans="1:6" ht="15.5" x14ac:dyDescent="0.35">
      <c r="A48" s="10"/>
      <c r="B48" s="10"/>
      <c r="C48" s="11"/>
      <c r="D48" s="10"/>
      <c r="E48" s="12"/>
      <c r="F48" s="12"/>
    </row>
    <row r="49" spans="1:6" ht="15.5" x14ac:dyDescent="0.35">
      <c r="A49" s="10"/>
      <c r="B49" s="10"/>
      <c r="C49" s="11"/>
      <c r="D49" s="10"/>
      <c r="E49" s="12"/>
      <c r="F49" s="12"/>
    </row>
    <row r="50" spans="1:6" ht="15.5" x14ac:dyDescent="0.35">
      <c r="A50" s="10"/>
      <c r="B50" s="10"/>
      <c r="C50" s="11"/>
      <c r="D50" s="10"/>
      <c r="E50" s="12"/>
      <c r="F50" s="12"/>
    </row>
    <row r="51" spans="1:6" ht="15.5" x14ac:dyDescent="0.35">
      <c r="A51" s="10"/>
      <c r="B51" s="10"/>
      <c r="C51" s="11"/>
      <c r="D51" s="10"/>
      <c r="E51" s="12"/>
      <c r="F51" s="12"/>
    </row>
    <row r="52" spans="1:6" ht="15.5" x14ac:dyDescent="0.35">
      <c r="A52" s="10"/>
      <c r="B52" s="10"/>
      <c r="C52" s="11"/>
      <c r="D52" s="10"/>
      <c r="E52" s="12"/>
      <c r="F52" s="12"/>
    </row>
    <row r="53" spans="1:6" ht="15.5" x14ac:dyDescent="0.35">
      <c r="A53" s="10"/>
      <c r="B53" s="10"/>
      <c r="C53" s="11"/>
      <c r="D53" s="10"/>
      <c r="E53" s="12"/>
      <c r="F53" s="12"/>
    </row>
    <row r="54" spans="1:6" ht="15.5" x14ac:dyDescent="0.35">
      <c r="A54" s="10"/>
      <c r="B54" s="10"/>
      <c r="C54" s="11"/>
      <c r="D54" s="10"/>
      <c r="E54" s="12"/>
      <c r="F54" s="12"/>
    </row>
    <row r="55" spans="1:6" ht="15.5" x14ac:dyDescent="0.35">
      <c r="A55" s="10"/>
      <c r="B55" s="10"/>
      <c r="C55" s="11"/>
      <c r="D55" s="10"/>
      <c r="E55" s="12"/>
      <c r="F55" s="12"/>
    </row>
    <row r="56" spans="1:6" ht="15.5" x14ac:dyDescent="0.35">
      <c r="A56" s="10"/>
      <c r="B56" s="10"/>
      <c r="C56" s="11"/>
      <c r="D56" s="10"/>
      <c r="E56" s="12"/>
      <c r="F56" s="12"/>
    </row>
    <row r="57" spans="1:6" ht="15.5" x14ac:dyDescent="0.35">
      <c r="A57" s="10"/>
      <c r="B57" s="10"/>
      <c r="C57" s="11"/>
      <c r="D57" s="10"/>
      <c r="E57" s="12"/>
      <c r="F57" s="12"/>
    </row>
    <row r="58" spans="1:6" ht="15.5" x14ac:dyDescent="0.35">
      <c r="A58" s="10"/>
      <c r="B58" s="10"/>
      <c r="C58" s="11"/>
      <c r="D58" s="10"/>
      <c r="E58" s="12"/>
      <c r="F58" s="12"/>
    </row>
    <row r="59" spans="1:6" ht="15.5" x14ac:dyDescent="0.35">
      <c r="A59" s="10"/>
      <c r="B59" s="10"/>
      <c r="C59" s="11"/>
      <c r="D59" s="10"/>
      <c r="E59" s="12"/>
      <c r="F59" s="12"/>
    </row>
    <row r="60" spans="1:6" ht="15.5" x14ac:dyDescent="0.35">
      <c r="A60" s="10"/>
      <c r="B60" s="10"/>
      <c r="C60" s="11"/>
      <c r="D60" s="10"/>
      <c r="E60" s="12"/>
      <c r="F60" s="12"/>
    </row>
    <row r="61" spans="1:6" ht="15.5" x14ac:dyDescent="0.35">
      <c r="A61" s="10"/>
      <c r="B61" s="10"/>
      <c r="C61" s="11"/>
      <c r="D61" s="10"/>
      <c r="E61" s="12"/>
      <c r="F61" s="12"/>
    </row>
    <row r="62" spans="1:6" ht="15.5" x14ac:dyDescent="0.35">
      <c r="A62" s="10"/>
      <c r="B62" s="10"/>
      <c r="C62" s="11"/>
      <c r="D62" s="10"/>
      <c r="E62" s="12"/>
      <c r="F62" s="12"/>
    </row>
    <row r="63" spans="1:6" ht="15.5" x14ac:dyDescent="0.35">
      <c r="A63" s="10"/>
      <c r="B63" s="10"/>
      <c r="C63" s="11"/>
      <c r="D63" s="10"/>
      <c r="E63" s="12"/>
      <c r="F63" s="12"/>
    </row>
    <row r="64" spans="1:6" ht="15.5" x14ac:dyDescent="0.35">
      <c r="A64" s="10"/>
      <c r="B64" s="10"/>
      <c r="C64" s="11"/>
      <c r="D64" s="10"/>
      <c r="E64" s="12"/>
      <c r="F64" s="12"/>
    </row>
    <row r="65" spans="1:6" ht="15.5" x14ac:dyDescent="0.35">
      <c r="A65" s="10"/>
      <c r="B65" s="10"/>
      <c r="C65" s="11"/>
      <c r="D65" s="10"/>
      <c r="E65" s="12"/>
      <c r="F65" s="12"/>
    </row>
    <row r="66" spans="1:6" ht="15.5" x14ac:dyDescent="0.35">
      <c r="A66" s="10"/>
      <c r="B66" s="10"/>
      <c r="C66" s="11"/>
      <c r="D66" s="10"/>
      <c r="E66" s="12"/>
      <c r="F66" s="12"/>
    </row>
    <row r="67" spans="1:6" ht="15.5" x14ac:dyDescent="0.35">
      <c r="A67" s="10"/>
      <c r="B67" s="10"/>
      <c r="C67" s="11"/>
      <c r="D67" s="10"/>
      <c r="E67" s="12"/>
      <c r="F67" s="12"/>
    </row>
    <row r="68" spans="1:6" ht="15.5" x14ac:dyDescent="0.35">
      <c r="A68" s="10"/>
      <c r="B68" s="10"/>
      <c r="C68" s="11"/>
      <c r="D68" s="10"/>
      <c r="E68" s="12"/>
      <c r="F68" s="12"/>
    </row>
    <row r="69" spans="1:6" ht="15.5" x14ac:dyDescent="0.35">
      <c r="A69" s="10"/>
      <c r="B69" s="10"/>
      <c r="C69" s="11"/>
      <c r="D69" s="10"/>
      <c r="E69" s="12"/>
      <c r="F69" s="12"/>
    </row>
    <row r="70" spans="1:6" ht="15.5" x14ac:dyDescent="0.35">
      <c r="A70" s="10"/>
      <c r="B70" s="10"/>
      <c r="C70" s="11"/>
      <c r="D70" s="10"/>
      <c r="E70" s="12"/>
      <c r="F70" s="12"/>
    </row>
    <row r="71" spans="1:6" ht="15.5" x14ac:dyDescent="0.35">
      <c r="A71" s="10"/>
      <c r="B71" s="10"/>
      <c r="C71" s="11"/>
      <c r="D71" s="10"/>
      <c r="E71" s="12"/>
      <c r="F71" s="12"/>
    </row>
    <row r="72" spans="1:6" ht="15.5" x14ac:dyDescent="0.35">
      <c r="A72" s="10"/>
      <c r="B72" s="10"/>
      <c r="C72" s="11"/>
      <c r="D72" s="10"/>
      <c r="E72" s="12"/>
      <c r="F72" s="12"/>
    </row>
    <row r="73" spans="1:6" ht="15.5" x14ac:dyDescent="0.35">
      <c r="A73" s="10"/>
      <c r="B73" s="10"/>
      <c r="C73" s="11"/>
      <c r="D73" s="10"/>
      <c r="E73" s="12"/>
      <c r="F73" s="12"/>
    </row>
    <row r="74" spans="1:6" ht="15.5" x14ac:dyDescent="0.35">
      <c r="A74" s="10"/>
      <c r="B74" s="10"/>
      <c r="C74" s="11"/>
      <c r="D74" s="10"/>
      <c r="E74" s="12"/>
      <c r="F74" s="12"/>
    </row>
    <row r="75" spans="1:6" ht="15.5" x14ac:dyDescent="0.35">
      <c r="A75" s="10"/>
      <c r="B75" s="10"/>
      <c r="C75" s="11"/>
      <c r="D75" s="10"/>
      <c r="E75" s="12"/>
      <c r="F75" s="12"/>
    </row>
    <row r="76" spans="1:6" ht="15.5" x14ac:dyDescent="0.35">
      <c r="A76" s="10"/>
      <c r="B76" s="10"/>
      <c r="C76" s="11"/>
      <c r="D76" s="10"/>
      <c r="E76" s="12"/>
      <c r="F76" s="12"/>
    </row>
    <row r="77" spans="1:6" ht="15.5" x14ac:dyDescent="0.35">
      <c r="A77" s="10"/>
      <c r="B77" s="10"/>
      <c r="C77" s="11"/>
      <c r="D77" s="10"/>
      <c r="E77" s="12"/>
      <c r="F77" s="12"/>
    </row>
    <row r="78" spans="1:6" ht="15.5" x14ac:dyDescent="0.35">
      <c r="A78" s="10"/>
      <c r="B78" s="10"/>
      <c r="C78" s="11"/>
      <c r="D78" s="10"/>
      <c r="E78" s="12"/>
      <c r="F78" s="12"/>
    </row>
    <row r="79" spans="1:6" ht="15.5" x14ac:dyDescent="0.35">
      <c r="A79" s="10"/>
      <c r="B79" s="10"/>
      <c r="C79" s="11"/>
      <c r="D79" s="10"/>
      <c r="E79" s="12"/>
      <c r="F79" s="12"/>
    </row>
    <row r="80" spans="1:6" ht="15.5" x14ac:dyDescent="0.35">
      <c r="A80" s="10"/>
      <c r="B80" s="10"/>
      <c r="C80" s="11"/>
      <c r="D80" s="10"/>
      <c r="E80" s="12"/>
      <c r="F80" s="12"/>
    </row>
    <row r="81" spans="1:6" ht="15.5" x14ac:dyDescent="0.35">
      <c r="A81" s="10"/>
      <c r="B81" s="10"/>
      <c r="C81" s="11"/>
      <c r="D81" s="10"/>
      <c r="E81" s="12"/>
      <c r="F81" s="12"/>
    </row>
    <row r="82" spans="1:6" ht="15.5" x14ac:dyDescent="0.35">
      <c r="A82" s="10"/>
      <c r="B82" s="10"/>
      <c r="C82" s="11"/>
      <c r="D82" s="10"/>
      <c r="E82" s="12"/>
      <c r="F82" s="12"/>
    </row>
    <row r="83" spans="1:6" ht="15.5" x14ac:dyDescent="0.35">
      <c r="A83" s="10"/>
      <c r="B83" s="10"/>
      <c r="C83" s="11"/>
      <c r="D83" s="10"/>
      <c r="E83" s="12"/>
      <c r="F83" s="12"/>
    </row>
    <row r="84" spans="1:6" ht="15.5" x14ac:dyDescent="0.35">
      <c r="A84" s="10"/>
      <c r="B84" s="10"/>
      <c r="C84" s="11"/>
      <c r="D84" s="10"/>
      <c r="E84" s="12"/>
      <c r="F84" s="12"/>
    </row>
    <row r="85" spans="1:6" ht="15.5" x14ac:dyDescent="0.35">
      <c r="A85" s="10"/>
      <c r="B85" s="10"/>
      <c r="C85" s="11"/>
      <c r="D85" s="10"/>
      <c r="E85" s="12"/>
      <c r="F85" s="12"/>
    </row>
    <row r="86" spans="1:6" ht="15.5" x14ac:dyDescent="0.35">
      <c r="A86" s="10"/>
      <c r="B86" s="10"/>
      <c r="C86" s="11"/>
      <c r="D86" s="10"/>
      <c r="E86" s="12"/>
      <c r="F86" s="12"/>
    </row>
    <row r="87" spans="1:6" ht="15.5" x14ac:dyDescent="0.35">
      <c r="A87" s="10"/>
      <c r="B87" s="10"/>
      <c r="C87" s="11"/>
      <c r="D87" s="10"/>
      <c r="E87" s="12"/>
      <c r="F87" s="12"/>
    </row>
    <row r="88" spans="1:6" ht="15.5" x14ac:dyDescent="0.35">
      <c r="A88" s="10"/>
      <c r="B88" s="10"/>
      <c r="C88" s="11"/>
      <c r="D88" s="10"/>
      <c r="E88" s="12"/>
      <c r="F88" s="12"/>
    </row>
    <row r="89" spans="1:6" ht="15.5" x14ac:dyDescent="0.35">
      <c r="A89" s="10"/>
      <c r="B89" s="10"/>
      <c r="C89" s="11"/>
      <c r="D89" s="10"/>
      <c r="E89" s="12"/>
      <c r="F89" s="12"/>
    </row>
    <row r="90" spans="1:6" ht="15.5" x14ac:dyDescent="0.35">
      <c r="A90" s="10"/>
      <c r="B90" s="10"/>
      <c r="C90" s="11"/>
      <c r="D90" s="10"/>
      <c r="E90" s="12"/>
      <c r="F90" s="12"/>
    </row>
    <row r="91" spans="1:6" ht="15.5" x14ac:dyDescent="0.35">
      <c r="A91" s="10"/>
      <c r="B91" s="10"/>
      <c r="C91" s="11"/>
      <c r="D91" s="10"/>
      <c r="E91" s="12"/>
      <c r="F91" s="12"/>
    </row>
    <row r="92" spans="1:6" ht="15.5" x14ac:dyDescent="0.35">
      <c r="A92" s="10"/>
      <c r="B92" s="10"/>
      <c r="C92" s="11"/>
      <c r="D92" s="10"/>
      <c r="E92" s="12"/>
      <c r="F92" s="12"/>
    </row>
    <row r="93" spans="1:6" ht="15.5" x14ac:dyDescent="0.35">
      <c r="A93" s="10"/>
      <c r="B93" s="10"/>
      <c r="C93" s="11"/>
      <c r="D93" s="10"/>
      <c r="E93" s="12"/>
      <c r="F93" s="12"/>
    </row>
    <row r="94" spans="1:6" ht="15.5" x14ac:dyDescent="0.35">
      <c r="A94" s="10"/>
      <c r="B94" s="10"/>
      <c r="C94" s="11"/>
      <c r="D94" s="10"/>
      <c r="E94" s="12"/>
      <c r="F94" s="12"/>
    </row>
    <row r="95" spans="1:6" ht="15.5" x14ac:dyDescent="0.35">
      <c r="A95" s="10"/>
      <c r="B95" s="10"/>
      <c r="C95" s="11"/>
      <c r="D95" s="10"/>
      <c r="E95" s="12"/>
      <c r="F95" s="12"/>
    </row>
    <row r="96" spans="1:6" ht="15.5" x14ac:dyDescent="0.35">
      <c r="A96" s="10"/>
      <c r="B96" s="10"/>
      <c r="C96" s="11"/>
      <c r="D96" s="10"/>
      <c r="E96" s="12"/>
      <c r="F96" s="12"/>
    </row>
    <row r="97" spans="1:6" ht="15.5" x14ac:dyDescent="0.35">
      <c r="A97" s="10"/>
      <c r="B97" s="10"/>
      <c r="C97" s="11"/>
      <c r="D97" s="10"/>
      <c r="E97" s="12"/>
      <c r="F97" s="12"/>
    </row>
    <row r="98" spans="1:6" ht="15.5" x14ac:dyDescent="0.35">
      <c r="A98" s="10"/>
      <c r="B98" s="10"/>
      <c r="C98" s="11"/>
      <c r="D98" s="10"/>
      <c r="E98" s="12"/>
      <c r="F98" s="12"/>
    </row>
    <row r="99" spans="1:6" ht="15.5" x14ac:dyDescent="0.35">
      <c r="A99" s="10"/>
      <c r="B99" s="10"/>
      <c r="C99" s="11"/>
      <c r="D99" s="10"/>
      <c r="E99" s="12"/>
      <c r="F99" s="12"/>
    </row>
    <row r="100" spans="1:6" ht="15.5" x14ac:dyDescent="0.35">
      <c r="A100" s="10"/>
      <c r="B100" s="10"/>
      <c r="C100" s="11"/>
      <c r="D100" s="10"/>
      <c r="E100" s="12"/>
      <c r="F100" s="12"/>
    </row>
    <row r="101" spans="1:6" ht="15.5" x14ac:dyDescent="0.35">
      <c r="A101" s="10"/>
      <c r="B101" s="10"/>
      <c r="C101" s="11"/>
      <c r="D101" s="10"/>
      <c r="E101" s="12"/>
      <c r="F101" s="12"/>
    </row>
    <row r="102" spans="1:6" ht="15.5" x14ac:dyDescent="0.35">
      <c r="A102" s="10"/>
      <c r="B102" s="10"/>
      <c r="C102" s="11"/>
      <c r="D102" s="10"/>
      <c r="E102" s="12"/>
      <c r="F102" s="12"/>
    </row>
    <row r="103" spans="1:6" ht="15.5" x14ac:dyDescent="0.35">
      <c r="A103" s="10"/>
      <c r="B103" s="10"/>
      <c r="C103" s="11"/>
      <c r="D103" s="10"/>
      <c r="E103" s="12"/>
      <c r="F103" s="12"/>
    </row>
  </sheetData>
  <mergeCells count="4">
    <mergeCell ref="A1:D1"/>
    <mergeCell ref="E2:F2"/>
    <mergeCell ref="E1:F1"/>
    <mergeCell ref="A2:D2"/>
  </mergeCell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1400-000000000000}">
          <x14:formula1>
            <xm:f>ACC.LBLTY_RMNNG_!$A$1:$A$10</xm:f>
          </x14:formula1>
          <xm:sqref>B4:B103</xm:sqref>
        </x14:dataValidation>
        <x14:dataValidation type="list" allowBlank="1" showErrorMessage="1" xr:uid="{00000000-0002-0000-1400-000001000000}">
          <x14:formula1>
            <xm:f>ACC.LBLTY_RMNNG_!$B$1:$B$35</xm:f>
          </x14:formula1>
          <xm:sqref>D4:D103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35"/>
  <sheetViews>
    <sheetView workbookViewId="0"/>
  </sheetViews>
  <sheetFormatPr defaultRowHeight="14.5" x14ac:dyDescent="0.35"/>
  <sheetData>
    <row r="1" spans="1:2" x14ac:dyDescent="0.35">
      <c r="A1" t="s">
        <v>14</v>
      </c>
      <c r="B1" t="s">
        <v>14</v>
      </c>
    </row>
    <row r="2" spans="1:2" x14ac:dyDescent="0.35">
      <c r="A2" t="s">
        <v>168</v>
      </c>
      <c r="B2" t="s">
        <v>15</v>
      </c>
    </row>
    <row r="3" spans="1:2" x14ac:dyDescent="0.35">
      <c r="A3" t="s">
        <v>169</v>
      </c>
      <c r="B3" t="s">
        <v>16</v>
      </c>
    </row>
    <row r="4" spans="1:2" x14ac:dyDescent="0.35">
      <c r="A4" t="s">
        <v>69</v>
      </c>
      <c r="B4" t="s">
        <v>17</v>
      </c>
    </row>
    <row r="5" spans="1:2" x14ac:dyDescent="0.35">
      <c r="A5" t="s">
        <v>171</v>
      </c>
      <c r="B5" t="s">
        <v>18</v>
      </c>
    </row>
    <row r="6" spans="1:2" x14ac:dyDescent="0.35">
      <c r="A6" t="s">
        <v>172</v>
      </c>
      <c r="B6" t="s">
        <v>19</v>
      </c>
    </row>
    <row r="7" spans="1:2" x14ac:dyDescent="0.35">
      <c r="A7" t="s">
        <v>173</v>
      </c>
      <c r="B7" t="s">
        <v>20</v>
      </c>
    </row>
    <row r="8" spans="1:2" x14ac:dyDescent="0.35">
      <c r="A8" t="s">
        <v>174</v>
      </c>
      <c r="B8" t="s">
        <v>21</v>
      </c>
    </row>
    <row r="9" spans="1:2" x14ac:dyDescent="0.35">
      <c r="A9" t="s">
        <v>175</v>
      </c>
      <c r="B9" t="s">
        <v>22</v>
      </c>
    </row>
    <row r="10" spans="1:2" x14ac:dyDescent="0.35">
      <c r="A10" t="s">
        <v>176</v>
      </c>
      <c r="B10" t="s">
        <v>23</v>
      </c>
    </row>
    <row r="11" spans="1:2" x14ac:dyDescent="0.35">
      <c r="B11" t="s">
        <v>24</v>
      </c>
    </row>
    <row r="12" spans="1:2" x14ac:dyDescent="0.35">
      <c r="B12" t="s">
        <v>25</v>
      </c>
    </row>
    <row r="13" spans="1:2" x14ac:dyDescent="0.35">
      <c r="B13" t="s">
        <v>26</v>
      </c>
    </row>
    <row r="14" spans="1:2" x14ac:dyDescent="0.35">
      <c r="B14" t="s">
        <v>27</v>
      </c>
    </row>
    <row r="15" spans="1:2" x14ac:dyDescent="0.35">
      <c r="B15" t="s">
        <v>28</v>
      </c>
    </row>
    <row r="16" spans="1:2" x14ac:dyDescent="0.35">
      <c r="B16" t="s">
        <v>29</v>
      </c>
    </row>
    <row r="17" spans="2:2" x14ac:dyDescent="0.35">
      <c r="B17" t="s">
        <v>30</v>
      </c>
    </row>
    <row r="18" spans="2:2" x14ac:dyDescent="0.35">
      <c r="B18" t="s">
        <v>31</v>
      </c>
    </row>
    <row r="19" spans="2:2" x14ac:dyDescent="0.35">
      <c r="B19" t="s">
        <v>32</v>
      </c>
    </row>
    <row r="20" spans="2:2" x14ac:dyDescent="0.35">
      <c r="B20" t="s">
        <v>33</v>
      </c>
    </row>
    <row r="21" spans="2:2" x14ac:dyDescent="0.35">
      <c r="B21" t="s">
        <v>34</v>
      </c>
    </row>
    <row r="22" spans="2:2" x14ac:dyDescent="0.35">
      <c r="B22" t="s">
        <v>35</v>
      </c>
    </row>
    <row r="23" spans="2:2" x14ac:dyDescent="0.35">
      <c r="B23" t="s">
        <v>36</v>
      </c>
    </row>
    <row r="24" spans="2:2" x14ac:dyDescent="0.35">
      <c r="B24" t="s">
        <v>37</v>
      </c>
    </row>
    <row r="25" spans="2:2" x14ac:dyDescent="0.35">
      <c r="B25" t="s">
        <v>38</v>
      </c>
    </row>
    <row r="26" spans="2:2" x14ac:dyDescent="0.35">
      <c r="B26" t="s">
        <v>39</v>
      </c>
    </row>
    <row r="27" spans="2:2" x14ac:dyDescent="0.35">
      <c r="B27" t="s">
        <v>40</v>
      </c>
    </row>
    <row r="28" spans="2:2" x14ac:dyDescent="0.35">
      <c r="B28" t="s">
        <v>41</v>
      </c>
    </row>
    <row r="29" spans="2:2" x14ac:dyDescent="0.35">
      <c r="B29" t="s">
        <v>42</v>
      </c>
    </row>
    <row r="30" spans="2:2" x14ac:dyDescent="0.35">
      <c r="B30" t="s">
        <v>43</v>
      </c>
    </row>
    <row r="31" spans="2:2" x14ac:dyDescent="0.35">
      <c r="B31" t="s">
        <v>44</v>
      </c>
    </row>
    <row r="32" spans="2:2" x14ac:dyDescent="0.35">
      <c r="B32" t="s">
        <v>45</v>
      </c>
    </row>
    <row r="33" spans="2:2" x14ac:dyDescent="0.35">
      <c r="B33" t="s">
        <v>46</v>
      </c>
    </row>
    <row r="34" spans="2:2" x14ac:dyDescent="0.35">
      <c r="B34" t="s">
        <v>47</v>
      </c>
    </row>
    <row r="35" spans="2:2" x14ac:dyDescent="0.35">
      <c r="B35" t="s">
        <v>48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103"/>
  <sheetViews>
    <sheetView workbookViewId="0">
      <pane xSplit="4" ySplit="3" topLeftCell="E4" activePane="bottomRight" state="frozen"/>
      <selection pane="topRight"/>
      <selection pane="bottomLeft"/>
      <selection pane="bottomRight" activeCell="F7" sqref="F7"/>
    </sheetView>
  </sheetViews>
  <sheetFormatPr defaultRowHeight="14.5" x14ac:dyDescent="0.35"/>
  <cols>
    <col min="1" max="1" width="16.1796875" customWidth="1"/>
    <col min="2" max="2" width="22.453125" customWidth="1"/>
    <col min="3" max="4" width="16.1796875" customWidth="1"/>
    <col min="5" max="5" width="13.453125" customWidth="1"/>
    <col min="6" max="6" width="14.81640625" customWidth="1"/>
    <col min="7" max="7" width="13.453125" customWidth="1"/>
  </cols>
  <sheetData>
    <row r="1" spans="1:7" ht="60" customHeight="1" x14ac:dyDescent="0.35">
      <c r="A1" s="24" t="str">
        <f>HYPERLINK("#CONTENTS!A1", "CONTENTS")</f>
        <v>CONTENTS</v>
      </c>
      <c r="B1" s="25"/>
      <c r="C1" s="25"/>
      <c r="D1" s="26"/>
      <c r="E1" s="28"/>
      <c r="F1" s="25"/>
      <c r="G1" s="26"/>
    </row>
    <row r="2" spans="1:7" ht="60" customHeight="1" x14ac:dyDescent="0.35">
      <c r="A2" s="29" t="s">
        <v>6</v>
      </c>
      <c r="B2" s="25"/>
      <c r="C2" s="25"/>
      <c r="D2" s="26"/>
      <c r="E2" s="27" t="s">
        <v>7</v>
      </c>
      <c r="F2" s="25"/>
      <c r="G2" s="26"/>
    </row>
    <row r="3" spans="1:7" ht="60" customHeight="1" x14ac:dyDescent="0.35">
      <c r="A3" s="8" t="s">
        <v>8</v>
      </c>
      <c r="B3" s="8" t="s">
        <v>49</v>
      </c>
      <c r="C3" s="8" t="s">
        <v>9</v>
      </c>
      <c r="D3" s="8" t="s">
        <v>10</v>
      </c>
      <c r="E3" s="7" t="s">
        <v>53</v>
      </c>
      <c r="F3" s="7" t="s">
        <v>177</v>
      </c>
      <c r="G3" s="7" t="s">
        <v>178</v>
      </c>
    </row>
    <row r="4" spans="1:7" ht="31" x14ac:dyDescent="0.35">
      <c r="A4" s="15" t="s">
        <v>3101</v>
      </c>
      <c r="B4" s="15" t="s">
        <v>3083</v>
      </c>
      <c r="C4" s="11">
        <v>45565</v>
      </c>
      <c r="D4" s="15" t="s">
        <v>21</v>
      </c>
      <c r="E4" s="12">
        <v>1000</v>
      </c>
      <c r="F4" s="12">
        <v>1600100</v>
      </c>
      <c r="G4" s="12">
        <v>0</v>
      </c>
    </row>
    <row r="5" spans="1:7" ht="15.5" x14ac:dyDescent="0.35">
      <c r="A5" s="15" t="s">
        <v>3102</v>
      </c>
      <c r="B5" s="15" t="s">
        <v>3084</v>
      </c>
      <c r="C5" s="11">
        <v>45565</v>
      </c>
      <c r="D5" s="15" t="s">
        <v>19</v>
      </c>
      <c r="E5" s="12">
        <v>10000</v>
      </c>
      <c r="F5" s="12">
        <v>497250</v>
      </c>
      <c r="G5" s="12">
        <v>0</v>
      </c>
    </row>
    <row r="6" spans="1:7" ht="15.5" x14ac:dyDescent="0.35">
      <c r="A6" s="15" t="s">
        <v>3103</v>
      </c>
      <c r="B6" s="15" t="s">
        <v>3086</v>
      </c>
      <c r="C6" s="11">
        <v>45565</v>
      </c>
      <c r="D6" s="15" t="s">
        <v>19</v>
      </c>
      <c r="E6" s="12">
        <v>20000</v>
      </c>
      <c r="F6" s="12">
        <v>490200</v>
      </c>
      <c r="G6" s="12">
        <v>0</v>
      </c>
    </row>
    <row r="7" spans="1:7" ht="15.5" x14ac:dyDescent="0.35">
      <c r="A7" s="10"/>
      <c r="B7" s="10"/>
      <c r="C7" s="11"/>
      <c r="D7" s="10"/>
      <c r="E7" s="12"/>
      <c r="F7" s="12"/>
      <c r="G7" s="12"/>
    </row>
    <row r="8" spans="1:7" ht="15.5" x14ac:dyDescent="0.35">
      <c r="A8" s="10"/>
      <c r="B8" s="10"/>
      <c r="C8" s="11"/>
      <c r="D8" s="10"/>
      <c r="E8" s="12"/>
      <c r="F8" s="12"/>
      <c r="G8" s="12"/>
    </row>
    <row r="9" spans="1:7" ht="15.5" x14ac:dyDescent="0.35">
      <c r="A9" s="10"/>
      <c r="B9" s="10"/>
      <c r="C9" s="11"/>
      <c r="D9" s="10"/>
      <c r="E9" s="12"/>
      <c r="F9" s="12"/>
      <c r="G9" s="12"/>
    </row>
    <row r="10" spans="1:7" ht="15.5" x14ac:dyDescent="0.35">
      <c r="A10" s="10"/>
      <c r="B10" s="10"/>
      <c r="C10" s="11"/>
      <c r="D10" s="10"/>
      <c r="E10" s="12"/>
      <c r="F10" s="12"/>
      <c r="G10" s="12"/>
    </row>
    <row r="11" spans="1:7" ht="15.5" x14ac:dyDescent="0.35">
      <c r="A11" s="10"/>
      <c r="B11" s="10"/>
      <c r="C11" s="11"/>
      <c r="D11" s="10"/>
      <c r="E11" s="12"/>
      <c r="F11" s="12"/>
      <c r="G11" s="12"/>
    </row>
    <row r="12" spans="1:7" ht="15.5" x14ac:dyDescent="0.35">
      <c r="A12" s="10"/>
      <c r="B12" s="10"/>
      <c r="C12" s="11"/>
      <c r="D12" s="10"/>
      <c r="E12" s="12"/>
      <c r="F12" s="12"/>
      <c r="G12" s="12"/>
    </row>
    <row r="13" spans="1:7" ht="15.5" x14ac:dyDescent="0.35">
      <c r="A13" s="10"/>
      <c r="B13" s="10"/>
      <c r="C13" s="11"/>
      <c r="D13" s="10"/>
      <c r="E13" s="12"/>
      <c r="F13" s="12"/>
      <c r="G13" s="12"/>
    </row>
    <row r="14" spans="1:7" ht="15.5" x14ac:dyDescent="0.35">
      <c r="A14" s="10"/>
      <c r="B14" s="10"/>
      <c r="C14" s="11"/>
      <c r="D14" s="10"/>
      <c r="E14" s="12"/>
      <c r="F14" s="12"/>
      <c r="G14" s="12"/>
    </row>
    <row r="15" spans="1:7" ht="15.5" x14ac:dyDescent="0.35">
      <c r="A15" s="10"/>
      <c r="B15" s="10"/>
      <c r="C15" s="11"/>
      <c r="D15" s="10"/>
      <c r="E15" s="12"/>
      <c r="F15" s="12"/>
      <c r="G15" s="12"/>
    </row>
    <row r="16" spans="1:7" ht="15.5" x14ac:dyDescent="0.35">
      <c r="A16" s="10"/>
      <c r="B16" s="10"/>
      <c r="C16" s="11"/>
      <c r="D16" s="10"/>
      <c r="E16" s="12"/>
      <c r="F16" s="12"/>
      <c r="G16" s="12"/>
    </row>
    <row r="17" spans="1:7" ht="15.5" x14ac:dyDescent="0.35">
      <c r="A17" s="10"/>
      <c r="B17" s="10"/>
      <c r="C17" s="11"/>
      <c r="D17" s="10"/>
      <c r="E17" s="12"/>
      <c r="F17" s="12"/>
      <c r="G17" s="12"/>
    </row>
    <row r="18" spans="1:7" ht="15.5" x14ac:dyDescent="0.35">
      <c r="A18" s="10"/>
      <c r="B18" s="10"/>
      <c r="C18" s="11"/>
      <c r="D18" s="10"/>
      <c r="E18" s="12"/>
      <c r="F18" s="12"/>
      <c r="G18" s="12"/>
    </row>
    <row r="19" spans="1:7" ht="15.5" x14ac:dyDescent="0.35">
      <c r="A19" s="10"/>
      <c r="B19" s="10"/>
      <c r="C19" s="11"/>
      <c r="D19" s="10"/>
      <c r="E19" s="12"/>
      <c r="F19" s="12"/>
      <c r="G19" s="12"/>
    </row>
    <row r="20" spans="1:7" ht="15.5" x14ac:dyDescent="0.35">
      <c r="A20" s="10"/>
      <c r="B20" s="10"/>
      <c r="C20" s="11"/>
      <c r="D20" s="10"/>
      <c r="E20" s="12"/>
      <c r="F20" s="12"/>
      <c r="G20" s="12"/>
    </row>
    <row r="21" spans="1:7" ht="15.5" x14ac:dyDescent="0.35">
      <c r="A21" s="10"/>
      <c r="B21" s="10"/>
      <c r="C21" s="11"/>
      <c r="D21" s="10"/>
      <c r="E21" s="12"/>
      <c r="F21" s="12"/>
      <c r="G21" s="12"/>
    </row>
    <row r="22" spans="1:7" ht="15.5" x14ac:dyDescent="0.35">
      <c r="A22" s="10"/>
      <c r="B22" s="10"/>
      <c r="C22" s="11"/>
      <c r="D22" s="10"/>
      <c r="E22" s="12"/>
      <c r="F22" s="12"/>
      <c r="G22" s="12"/>
    </row>
    <row r="23" spans="1:7" ht="15.5" x14ac:dyDescent="0.35">
      <c r="A23" s="10"/>
      <c r="B23" s="10"/>
      <c r="C23" s="11"/>
      <c r="D23" s="10"/>
      <c r="E23" s="12"/>
      <c r="F23" s="12"/>
      <c r="G23" s="12"/>
    </row>
    <row r="24" spans="1:7" ht="15.5" x14ac:dyDescent="0.35">
      <c r="A24" s="10"/>
      <c r="B24" s="10"/>
      <c r="C24" s="11"/>
      <c r="D24" s="10"/>
      <c r="E24" s="12"/>
      <c r="F24" s="12"/>
      <c r="G24" s="12"/>
    </row>
    <row r="25" spans="1:7" ht="15.5" x14ac:dyDescent="0.35">
      <c r="A25" s="10"/>
      <c r="B25" s="10"/>
      <c r="C25" s="11"/>
      <c r="D25" s="10"/>
      <c r="E25" s="12"/>
      <c r="F25" s="12"/>
      <c r="G25" s="12"/>
    </row>
    <row r="26" spans="1:7" ht="15.5" x14ac:dyDescent="0.35">
      <c r="A26" s="10"/>
      <c r="B26" s="10"/>
      <c r="C26" s="11"/>
      <c r="D26" s="10"/>
      <c r="E26" s="12"/>
      <c r="F26" s="12"/>
      <c r="G26" s="12"/>
    </row>
    <row r="27" spans="1:7" ht="15.5" x14ac:dyDescent="0.35">
      <c r="A27" s="10"/>
      <c r="B27" s="10"/>
      <c r="C27" s="11"/>
      <c r="D27" s="10"/>
      <c r="E27" s="12"/>
      <c r="F27" s="12"/>
      <c r="G27" s="12"/>
    </row>
    <row r="28" spans="1:7" ht="15.5" x14ac:dyDescent="0.35">
      <c r="A28" s="10"/>
      <c r="B28" s="10"/>
      <c r="C28" s="11"/>
      <c r="D28" s="10"/>
      <c r="E28" s="12"/>
      <c r="F28" s="12"/>
      <c r="G28" s="12"/>
    </row>
    <row r="29" spans="1:7" ht="15.5" x14ac:dyDescent="0.35">
      <c r="A29" s="10"/>
      <c r="B29" s="10"/>
      <c r="C29" s="11"/>
      <c r="D29" s="10"/>
      <c r="E29" s="12"/>
      <c r="F29" s="12"/>
      <c r="G29" s="12"/>
    </row>
    <row r="30" spans="1:7" ht="15.5" x14ac:dyDescent="0.35">
      <c r="A30" s="10"/>
      <c r="B30" s="10"/>
      <c r="C30" s="11"/>
      <c r="D30" s="10"/>
      <c r="E30" s="12"/>
      <c r="F30" s="12"/>
      <c r="G30" s="12"/>
    </row>
    <row r="31" spans="1:7" ht="15.5" x14ac:dyDescent="0.35">
      <c r="A31" s="10"/>
      <c r="B31" s="10"/>
      <c r="C31" s="11"/>
      <c r="D31" s="10"/>
      <c r="E31" s="12"/>
      <c r="F31" s="12"/>
      <c r="G31" s="12"/>
    </row>
    <row r="32" spans="1:7" ht="15.5" x14ac:dyDescent="0.35">
      <c r="A32" s="10"/>
      <c r="B32" s="10"/>
      <c r="C32" s="11"/>
      <c r="D32" s="10"/>
      <c r="E32" s="12"/>
      <c r="F32" s="12"/>
      <c r="G32" s="12"/>
    </row>
    <row r="33" spans="1:7" ht="15.5" x14ac:dyDescent="0.35">
      <c r="A33" s="10"/>
      <c r="B33" s="10"/>
      <c r="C33" s="11"/>
      <c r="D33" s="10"/>
      <c r="E33" s="12"/>
      <c r="F33" s="12"/>
      <c r="G33" s="12"/>
    </row>
    <row r="34" spans="1:7" ht="15.5" x14ac:dyDescent="0.35">
      <c r="A34" s="10"/>
      <c r="B34" s="10"/>
      <c r="C34" s="11"/>
      <c r="D34" s="10"/>
      <c r="E34" s="12"/>
      <c r="F34" s="12"/>
      <c r="G34" s="12"/>
    </row>
    <row r="35" spans="1:7" ht="15.5" x14ac:dyDescent="0.35">
      <c r="A35" s="10"/>
      <c r="B35" s="10"/>
      <c r="C35" s="11"/>
      <c r="D35" s="10"/>
      <c r="E35" s="12"/>
      <c r="F35" s="12"/>
      <c r="G35" s="12"/>
    </row>
    <row r="36" spans="1:7" ht="15.5" x14ac:dyDescent="0.35">
      <c r="A36" s="10"/>
      <c r="B36" s="10"/>
      <c r="C36" s="11"/>
      <c r="D36" s="10"/>
      <c r="E36" s="12"/>
      <c r="F36" s="12"/>
      <c r="G36" s="12"/>
    </row>
    <row r="37" spans="1:7" ht="15.5" x14ac:dyDescent="0.35">
      <c r="A37" s="10"/>
      <c r="B37" s="10"/>
      <c r="C37" s="11"/>
      <c r="D37" s="10"/>
      <c r="E37" s="12"/>
      <c r="F37" s="12"/>
      <c r="G37" s="12"/>
    </row>
    <row r="38" spans="1:7" ht="15.5" x14ac:dyDescent="0.35">
      <c r="A38" s="10"/>
      <c r="B38" s="10"/>
      <c r="C38" s="11"/>
      <c r="D38" s="10"/>
      <c r="E38" s="12"/>
      <c r="F38" s="12"/>
      <c r="G38" s="12"/>
    </row>
    <row r="39" spans="1:7" ht="15.5" x14ac:dyDescent="0.35">
      <c r="A39" s="10"/>
      <c r="B39" s="10"/>
      <c r="C39" s="11"/>
      <c r="D39" s="10"/>
      <c r="E39" s="12"/>
      <c r="F39" s="12"/>
      <c r="G39" s="12"/>
    </row>
    <row r="40" spans="1:7" ht="15.5" x14ac:dyDescent="0.35">
      <c r="A40" s="10"/>
      <c r="B40" s="10"/>
      <c r="C40" s="11"/>
      <c r="D40" s="10"/>
      <c r="E40" s="12"/>
      <c r="F40" s="12"/>
      <c r="G40" s="12"/>
    </row>
    <row r="41" spans="1:7" ht="15.5" x14ac:dyDescent="0.35">
      <c r="A41" s="10"/>
      <c r="B41" s="10"/>
      <c r="C41" s="11"/>
      <c r="D41" s="10"/>
      <c r="E41" s="12"/>
      <c r="F41" s="12"/>
      <c r="G41" s="12"/>
    </row>
    <row r="42" spans="1:7" ht="15.5" x14ac:dyDescent="0.35">
      <c r="A42" s="10"/>
      <c r="B42" s="10"/>
      <c r="C42" s="11"/>
      <c r="D42" s="10"/>
      <c r="E42" s="12"/>
      <c r="F42" s="12"/>
      <c r="G42" s="12"/>
    </row>
    <row r="43" spans="1:7" ht="15.5" x14ac:dyDescent="0.35">
      <c r="A43" s="10"/>
      <c r="B43" s="10"/>
      <c r="C43" s="11"/>
      <c r="D43" s="10"/>
      <c r="E43" s="12"/>
      <c r="F43" s="12"/>
      <c r="G43" s="12"/>
    </row>
    <row r="44" spans="1:7" ht="15.5" x14ac:dyDescent="0.35">
      <c r="A44" s="10"/>
      <c r="B44" s="10"/>
      <c r="C44" s="11"/>
      <c r="D44" s="10"/>
      <c r="E44" s="12"/>
      <c r="F44" s="12"/>
      <c r="G44" s="12"/>
    </row>
    <row r="45" spans="1:7" ht="15.5" x14ac:dyDescent="0.35">
      <c r="A45" s="10"/>
      <c r="B45" s="10"/>
      <c r="C45" s="11"/>
      <c r="D45" s="10"/>
      <c r="E45" s="12"/>
      <c r="F45" s="12"/>
      <c r="G45" s="12"/>
    </row>
    <row r="46" spans="1:7" ht="15.5" x14ac:dyDescent="0.35">
      <c r="A46" s="10"/>
      <c r="B46" s="10"/>
      <c r="C46" s="11"/>
      <c r="D46" s="10"/>
      <c r="E46" s="12"/>
      <c r="F46" s="12"/>
      <c r="G46" s="12"/>
    </row>
    <row r="47" spans="1:7" ht="15.5" x14ac:dyDescent="0.35">
      <c r="A47" s="10"/>
      <c r="B47" s="10"/>
      <c r="C47" s="11"/>
      <c r="D47" s="10"/>
      <c r="E47" s="12"/>
      <c r="F47" s="12"/>
      <c r="G47" s="12"/>
    </row>
    <row r="48" spans="1:7" ht="15.5" x14ac:dyDescent="0.35">
      <c r="A48" s="10"/>
      <c r="B48" s="10"/>
      <c r="C48" s="11"/>
      <c r="D48" s="10"/>
      <c r="E48" s="12"/>
      <c r="F48" s="12"/>
      <c r="G48" s="12"/>
    </row>
    <row r="49" spans="1:7" ht="15.5" x14ac:dyDescent="0.35">
      <c r="A49" s="10"/>
      <c r="B49" s="10"/>
      <c r="C49" s="11"/>
      <c r="D49" s="10"/>
      <c r="E49" s="12"/>
      <c r="F49" s="12"/>
      <c r="G49" s="12"/>
    </row>
    <row r="50" spans="1:7" ht="15.5" x14ac:dyDescent="0.35">
      <c r="A50" s="10"/>
      <c r="B50" s="10"/>
      <c r="C50" s="11"/>
      <c r="D50" s="10"/>
      <c r="E50" s="12"/>
      <c r="F50" s="12"/>
      <c r="G50" s="12"/>
    </row>
    <row r="51" spans="1:7" ht="15.5" x14ac:dyDescent="0.35">
      <c r="A51" s="10"/>
      <c r="B51" s="10"/>
      <c r="C51" s="11"/>
      <c r="D51" s="10"/>
      <c r="E51" s="12"/>
      <c r="F51" s="12"/>
      <c r="G51" s="12"/>
    </row>
    <row r="52" spans="1:7" ht="15.5" x14ac:dyDescent="0.35">
      <c r="A52" s="10"/>
      <c r="B52" s="10"/>
      <c r="C52" s="11"/>
      <c r="D52" s="10"/>
      <c r="E52" s="12"/>
      <c r="F52" s="12"/>
      <c r="G52" s="12"/>
    </row>
    <row r="53" spans="1:7" ht="15.5" x14ac:dyDescent="0.35">
      <c r="A53" s="10"/>
      <c r="B53" s="10"/>
      <c r="C53" s="11"/>
      <c r="D53" s="10"/>
      <c r="E53" s="12"/>
      <c r="F53" s="12"/>
      <c r="G53" s="12"/>
    </row>
    <row r="54" spans="1:7" ht="15.5" x14ac:dyDescent="0.35">
      <c r="A54" s="10"/>
      <c r="B54" s="10"/>
      <c r="C54" s="11"/>
      <c r="D54" s="10"/>
      <c r="E54" s="12"/>
      <c r="F54" s="12"/>
      <c r="G54" s="12"/>
    </row>
    <row r="55" spans="1:7" ht="15.5" x14ac:dyDescent="0.35">
      <c r="A55" s="10"/>
      <c r="B55" s="10"/>
      <c r="C55" s="11"/>
      <c r="D55" s="10"/>
      <c r="E55" s="12"/>
      <c r="F55" s="12"/>
      <c r="G55" s="12"/>
    </row>
    <row r="56" spans="1:7" ht="15.5" x14ac:dyDescent="0.35">
      <c r="A56" s="10"/>
      <c r="B56" s="10"/>
      <c r="C56" s="11"/>
      <c r="D56" s="10"/>
      <c r="E56" s="12"/>
      <c r="F56" s="12"/>
      <c r="G56" s="12"/>
    </row>
    <row r="57" spans="1:7" ht="15.5" x14ac:dyDescent="0.35">
      <c r="A57" s="10"/>
      <c r="B57" s="10"/>
      <c r="C57" s="11"/>
      <c r="D57" s="10"/>
      <c r="E57" s="12"/>
      <c r="F57" s="12"/>
      <c r="G57" s="12"/>
    </row>
    <row r="58" spans="1:7" ht="15.5" x14ac:dyDescent="0.35">
      <c r="A58" s="10"/>
      <c r="B58" s="10"/>
      <c r="C58" s="11"/>
      <c r="D58" s="10"/>
      <c r="E58" s="12"/>
      <c r="F58" s="12"/>
      <c r="G58" s="12"/>
    </row>
    <row r="59" spans="1:7" ht="15.5" x14ac:dyDescent="0.35">
      <c r="A59" s="10"/>
      <c r="B59" s="10"/>
      <c r="C59" s="11"/>
      <c r="D59" s="10"/>
      <c r="E59" s="12"/>
      <c r="F59" s="12"/>
      <c r="G59" s="12"/>
    </row>
    <row r="60" spans="1:7" ht="15.5" x14ac:dyDescent="0.35">
      <c r="A60" s="10"/>
      <c r="B60" s="10"/>
      <c r="C60" s="11"/>
      <c r="D60" s="10"/>
      <c r="E60" s="12"/>
      <c r="F60" s="12"/>
      <c r="G60" s="12"/>
    </row>
    <row r="61" spans="1:7" ht="15.5" x14ac:dyDescent="0.35">
      <c r="A61" s="10"/>
      <c r="B61" s="10"/>
      <c r="C61" s="11"/>
      <c r="D61" s="10"/>
      <c r="E61" s="12"/>
      <c r="F61" s="12"/>
      <c r="G61" s="12"/>
    </row>
    <row r="62" spans="1:7" ht="15.5" x14ac:dyDescent="0.35">
      <c r="A62" s="10"/>
      <c r="B62" s="10"/>
      <c r="C62" s="11"/>
      <c r="D62" s="10"/>
      <c r="E62" s="12"/>
      <c r="F62" s="12"/>
      <c r="G62" s="12"/>
    </row>
    <row r="63" spans="1:7" ht="15.5" x14ac:dyDescent="0.35">
      <c r="A63" s="10"/>
      <c r="B63" s="10"/>
      <c r="C63" s="11"/>
      <c r="D63" s="10"/>
      <c r="E63" s="12"/>
      <c r="F63" s="12"/>
      <c r="G63" s="12"/>
    </row>
    <row r="64" spans="1:7" ht="15.5" x14ac:dyDescent="0.35">
      <c r="A64" s="10"/>
      <c r="B64" s="10"/>
      <c r="C64" s="11"/>
      <c r="D64" s="10"/>
      <c r="E64" s="12"/>
      <c r="F64" s="12"/>
      <c r="G64" s="12"/>
    </row>
    <row r="65" spans="1:7" ht="15.5" x14ac:dyDescent="0.35">
      <c r="A65" s="10"/>
      <c r="B65" s="10"/>
      <c r="C65" s="11"/>
      <c r="D65" s="10"/>
      <c r="E65" s="12"/>
      <c r="F65" s="12"/>
      <c r="G65" s="12"/>
    </row>
    <row r="66" spans="1:7" ht="15.5" x14ac:dyDescent="0.35">
      <c r="A66" s="10"/>
      <c r="B66" s="10"/>
      <c r="C66" s="11"/>
      <c r="D66" s="10"/>
      <c r="E66" s="12"/>
      <c r="F66" s="12"/>
      <c r="G66" s="12"/>
    </row>
    <row r="67" spans="1:7" ht="15.5" x14ac:dyDescent="0.35">
      <c r="A67" s="10"/>
      <c r="B67" s="10"/>
      <c r="C67" s="11"/>
      <c r="D67" s="10"/>
      <c r="E67" s="12"/>
      <c r="F67" s="12"/>
      <c r="G67" s="12"/>
    </row>
    <row r="68" spans="1:7" ht="15.5" x14ac:dyDescent="0.35">
      <c r="A68" s="10"/>
      <c r="B68" s="10"/>
      <c r="C68" s="11"/>
      <c r="D68" s="10"/>
      <c r="E68" s="12"/>
      <c r="F68" s="12"/>
      <c r="G68" s="12"/>
    </row>
    <row r="69" spans="1:7" ht="15.5" x14ac:dyDescent="0.35">
      <c r="A69" s="10"/>
      <c r="B69" s="10"/>
      <c r="C69" s="11"/>
      <c r="D69" s="10"/>
      <c r="E69" s="12"/>
      <c r="F69" s="12"/>
      <c r="G69" s="12"/>
    </row>
    <row r="70" spans="1:7" ht="15.5" x14ac:dyDescent="0.35">
      <c r="A70" s="10"/>
      <c r="B70" s="10"/>
      <c r="C70" s="11"/>
      <c r="D70" s="10"/>
      <c r="E70" s="12"/>
      <c r="F70" s="12"/>
      <c r="G70" s="12"/>
    </row>
    <row r="71" spans="1:7" ht="15.5" x14ac:dyDescent="0.35">
      <c r="A71" s="10"/>
      <c r="B71" s="10"/>
      <c r="C71" s="11"/>
      <c r="D71" s="10"/>
      <c r="E71" s="12"/>
      <c r="F71" s="12"/>
      <c r="G71" s="12"/>
    </row>
    <row r="72" spans="1:7" ht="15.5" x14ac:dyDescent="0.35">
      <c r="A72" s="10"/>
      <c r="B72" s="10"/>
      <c r="C72" s="11"/>
      <c r="D72" s="10"/>
      <c r="E72" s="12"/>
      <c r="F72" s="12"/>
      <c r="G72" s="12"/>
    </row>
    <row r="73" spans="1:7" ht="15.5" x14ac:dyDescent="0.35">
      <c r="A73" s="10"/>
      <c r="B73" s="10"/>
      <c r="C73" s="11"/>
      <c r="D73" s="10"/>
      <c r="E73" s="12"/>
      <c r="F73" s="12"/>
      <c r="G73" s="12"/>
    </row>
    <row r="74" spans="1:7" ht="15.5" x14ac:dyDescent="0.35">
      <c r="A74" s="10"/>
      <c r="B74" s="10"/>
      <c r="C74" s="11"/>
      <c r="D74" s="10"/>
      <c r="E74" s="12"/>
      <c r="F74" s="12"/>
      <c r="G74" s="12"/>
    </row>
    <row r="75" spans="1:7" ht="15.5" x14ac:dyDescent="0.35">
      <c r="A75" s="10"/>
      <c r="B75" s="10"/>
      <c r="C75" s="11"/>
      <c r="D75" s="10"/>
      <c r="E75" s="12"/>
      <c r="F75" s="12"/>
      <c r="G75" s="12"/>
    </row>
    <row r="76" spans="1:7" ht="15.5" x14ac:dyDescent="0.35">
      <c r="A76" s="10"/>
      <c r="B76" s="10"/>
      <c r="C76" s="11"/>
      <c r="D76" s="10"/>
      <c r="E76" s="12"/>
      <c r="F76" s="12"/>
      <c r="G76" s="12"/>
    </row>
    <row r="77" spans="1:7" ht="15.5" x14ac:dyDescent="0.35">
      <c r="A77" s="10"/>
      <c r="B77" s="10"/>
      <c r="C77" s="11"/>
      <c r="D77" s="10"/>
      <c r="E77" s="12"/>
      <c r="F77" s="12"/>
      <c r="G77" s="12"/>
    </row>
    <row r="78" spans="1:7" ht="15.5" x14ac:dyDescent="0.35">
      <c r="A78" s="10"/>
      <c r="B78" s="10"/>
      <c r="C78" s="11"/>
      <c r="D78" s="10"/>
      <c r="E78" s="12"/>
      <c r="F78" s="12"/>
      <c r="G78" s="12"/>
    </row>
    <row r="79" spans="1:7" ht="15.5" x14ac:dyDescent="0.35">
      <c r="A79" s="10"/>
      <c r="B79" s="10"/>
      <c r="C79" s="11"/>
      <c r="D79" s="10"/>
      <c r="E79" s="12"/>
      <c r="F79" s="12"/>
      <c r="G79" s="12"/>
    </row>
    <row r="80" spans="1:7" ht="15.5" x14ac:dyDescent="0.35">
      <c r="A80" s="10"/>
      <c r="B80" s="10"/>
      <c r="C80" s="11"/>
      <c r="D80" s="10"/>
      <c r="E80" s="12"/>
      <c r="F80" s="12"/>
      <c r="G80" s="12"/>
    </row>
    <row r="81" spans="1:7" ht="15.5" x14ac:dyDescent="0.35">
      <c r="A81" s="10"/>
      <c r="B81" s="10"/>
      <c r="C81" s="11"/>
      <c r="D81" s="10"/>
      <c r="E81" s="12"/>
      <c r="F81" s="12"/>
      <c r="G81" s="12"/>
    </row>
    <row r="82" spans="1:7" ht="15.5" x14ac:dyDescent="0.35">
      <c r="A82" s="10"/>
      <c r="B82" s="10"/>
      <c r="C82" s="11"/>
      <c r="D82" s="10"/>
      <c r="E82" s="12"/>
      <c r="F82" s="12"/>
      <c r="G82" s="12"/>
    </row>
    <row r="83" spans="1:7" ht="15.5" x14ac:dyDescent="0.35">
      <c r="A83" s="10"/>
      <c r="B83" s="10"/>
      <c r="C83" s="11"/>
      <c r="D83" s="10"/>
      <c r="E83" s="12"/>
      <c r="F83" s="12"/>
      <c r="G83" s="12"/>
    </row>
    <row r="84" spans="1:7" ht="15.5" x14ac:dyDescent="0.35">
      <c r="A84" s="10"/>
      <c r="B84" s="10"/>
      <c r="C84" s="11"/>
      <c r="D84" s="10"/>
      <c r="E84" s="12"/>
      <c r="F84" s="12"/>
      <c r="G84" s="12"/>
    </row>
    <row r="85" spans="1:7" ht="15.5" x14ac:dyDescent="0.35">
      <c r="A85" s="10"/>
      <c r="B85" s="10"/>
      <c r="C85" s="11"/>
      <c r="D85" s="10"/>
      <c r="E85" s="12"/>
      <c r="F85" s="12"/>
      <c r="G85" s="12"/>
    </row>
    <row r="86" spans="1:7" ht="15.5" x14ac:dyDescent="0.35">
      <c r="A86" s="10"/>
      <c r="B86" s="10"/>
      <c r="C86" s="11"/>
      <c r="D86" s="10"/>
      <c r="E86" s="12"/>
      <c r="F86" s="12"/>
      <c r="G86" s="12"/>
    </row>
    <row r="87" spans="1:7" ht="15.5" x14ac:dyDescent="0.35">
      <c r="A87" s="10"/>
      <c r="B87" s="10"/>
      <c r="C87" s="11"/>
      <c r="D87" s="10"/>
      <c r="E87" s="12"/>
      <c r="F87" s="12"/>
      <c r="G87" s="12"/>
    </row>
    <row r="88" spans="1:7" ht="15.5" x14ac:dyDescent="0.35">
      <c r="A88" s="10"/>
      <c r="B88" s="10"/>
      <c r="C88" s="11"/>
      <c r="D88" s="10"/>
      <c r="E88" s="12"/>
      <c r="F88" s="12"/>
      <c r="G88" s="12"/>
    </row>
    <row r="89" spans="1:7" ht="15.5" x14ac:dyDescent="0.35">
      <c r="A89" s="10"/>
      <c r="B89" s="10"/>
      <c r="C89" s="11"/>
      <c r="D89" s="10"/>
      <c r="E89" s="12"/>
      <c r="F89" s="12"/>
      <c r="G89" s="12"/>
    </row>
    <row r="90" spans="1:7" ht="15.5" x14ac:dyDescent="0.35">
      <c r="A90" s="10"/>
      <c r="B90" s="10"/>
      <c r="C90" s="11"/>
      <c r="D90" s="10"/>
      <c r="E90" s="12"/>
      <c r="F90" s="12"/>
      <c r="G90" s="12"/>
    </row>
    <row r="91" spans="1:7" ht="15.5" x14ac:dyDescent="0.35">
      <c r="A91" s="10"/>
      <c r="B91" s="10"/>
      <c r="C91" s="11"/>
      <c r="D91" s="10"/>
      <c r="E91" s="12"/>
      <c r="F91" s="12"/>
      <c r="G91" s="12"/>
    </row>
    <row r="92" spans="1:7" ht="15.5" x14ac:dyDescent="0.35">
      <c r="A92" s="10"/>
      <c r="B92" s="10"/>
      <c r="C92" s="11"/>
      <c r="D92" s="10"/>
      <c r="E92" s="12"/>
      <c r="F92" s="12"/>
      <c r="G92" s="12"/>
    </row>
    <row r="93" spans="1:7" ht="15.5" x14ac:dyDescent="0.35">
      <c r="A93" s="10"/>
      <c r="B93" s="10"/>
      <c r="C93" s="11"/>
      <c r="D93" s="10"/>
      <c r="E93" s="12"/>
      <c r="F93" s="12"/>
      <c r="G93" s="12"/>
    </row>
    <row r="94" spans="1:7" ht="15.5" x14ac:dyDescent="0.35">
      <c r="A94" s="10"/>
      <c r="B94" s="10"/>
      <c r="C94" s="11"/>
      <c r="D94" s="10"/>
      <c r="E94" s="12"/>
      <c r="F94" s="12"/>
      <c r="G94" s="12"/>
    </row>
    <row r="95" spans="1:7" ht="15.5" x14ac:dyDescent="0.35">
      <c r="A95" s="10"/>
      <c r="B95" s="10"/>
      <c r="C95" s="11"/>
      <c r="D95" s="10"/>
      <c r="E95" s="12"/>
      <c r="F95" s="12"/>
      <c r="G95" s="12"/>
    </row>
    <row r="96" spans="1:7" ht="15.5" x14ac:dyDescent="0.35">
      <c r="A96" s="10"/>
      <c r="B96" s="10"/>
      <c r="C96" s="11"/>
      <c r="D96" s="10"/>
      <c r="E96" s="12"/>
      <c r="F96" s="12"/>
      <c r="G96" s="12"/>
    </row>
    <row r="97" spans="1:7" ht="15.5" x14ac:dyDescent="0.35">
      <c r="A97" s="10"/>
      <c r="B97" s="10"/>
      <c r="C97" s="11"/>
      <c r="D97" s="10"/>
      <c r="E97" s="12"/>
      <c r="F97" s="12"/>
      <c r="G97" s="12"/>
    </row>
    <row r="98" spans="1:7" ht="15.5" x14ac:dyDescent="0.35">
      <c r="A98" s="10"/>
      <c r="B98" s="10"/>
      <c r="C98" s="11"/>
      <c r="D98" s="10"/>
      <c r="E98" s="12"/>
      <c r="F98" s="12"/>
      <c r="G98" s="12"/>
    </row>
    <row r="99" spans="1:7" ht="15.5" x14ac:dyDescent="0.35">
      <c r="A99" s="10"/>
      <c r="B99" s="10"/>
      <c r="C99" s="11"/>
      <c r="D99" s="10"/>
      <c r="E99" s="12"/>
      <c r="F99" s="12"/>
      <c r="G99" s="12"/>
    </row>
    <row r="100" spans="1:7" ht="15.5" x14ac:dyDescent="0.35">
      <c r="A100" s="10"/>
      <c r="B100" s="10"/>
      <c r="C100" s="11"/>
      <c r="D100" s="10"/>
      <c r="E100" s="12"/>
      <c r="F100" s="12"/>
      <c r="G100" s="12"/>
    </row>
    <row r="101" spans="1:7" ht="15.5" x14ac:dyDescent="0.35">
      <c r="A101" s="10"/>
      <c r="B101" s="10"/>
      <c r="C101" s="11"/>
      <c r="D101" s="10"/>
      <c r="E101" s="12"/>
      <c r="F101" s="12"/>
      <c r="G101" s="12"/>
    </row>
    <row r="102" spans="1:7" ht="15.5" x14ac:dyDescent="0.35">
      <c r="A102" s="10"/>
      <c r="B102" s="10"/>
      <c r="C102" s="11"/>
      <c r="D102" s="10"/>
      <c r="E102" s="12"/>
      <c r="F102" s="12"/>
      <c r="G102" s="12"/>
    </row>
    <row r="103" spans="1:7" ht="15.5" x14ac:dyDescent="0.35">
      <c r="A103" s="10"/>
      <c r="B103" s="10"/>
      <c r="C103" s="11"/>
      <c r="D103" s="10"/>
      <c r="E103" s="12"/>
      <c r="F103" s="12"/>
      <c r="G103" s="12"/>
    </row>
  </sheetData>
  <mergeCells count="4">
    <mergeCell ref="A1:D1"/>
    <mergeCell ref="A2:D2"/>
    <mergeCell ref="E2:G2"/>
    <mergeCell ref="E1:G1"/>
  </mergeCell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1600-000000000000}">
          <x14:formula1>
            <xm:f>ACC.HLDR_!$A$1:$A$35</xm:f>
          </x14:formula1>
          <xm:sqref>D4:D103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35"/>
  <sheetViews>
    <sheetView workbookViewId="0"/>
  </sheetViews>
  <sheetFormatPr defaultRowHeight="14.5" x14ac:dyDescent="0.35"/>
  <sheetData>
    <row r="1" spans="1:1" x14ac:dyDescent="0.35">
      <c r="A1" t="s">
        <v>14</v>
      </c>
    </row>
    <row r="2" spans="1:1" x14ac:dyDescent="0.35">
      <c r="A2" t="s">
        <v>15</v>
      </c>
    </row>
    <row r="3" spans="1:1" x14ac:dyDescent="0.35">
      <c r="A3" t="s">
        <v>16</v>
      </c>
    </row>
    <row r="4" spans="1:1" x14ac:dyDescent="0.35">
      <c r="A4" t="s">
        <v>17</v>
      </c>
    </row>
    <row r="5" spans="1:1" x14ac:dyDescent="0.35">
      <c r="A5" t="s">
        <v>18</v>
      </c>
    </row>
    <row r="6" spans="1:1" x14ac:dyDescent="0.35">
      <c r="A6" t="s">
        <v>19</v>
      </c>
    </row>
    <row r="7" spans="1:1" x14ac:dyDescent="0.35">
      <c r="A7" t="s">
        <v>20</v>
      </c>
    </row>
    <row r="8" spans="1:1" x14ac:dyDescent="0.35">
      <c r="A8" t="s">
        <v>21</v>
      </c>
    </row>
    <row r="9" spans="1:1" x14ac:dyDescent="0.35">
      <c r="A9" t="s">
        <v>22</v>
      </c>
    </row>
    <row r="10" spans="1:1" x14ac:dyDescent="0.35">
      <c r="A10" t="s">
        <v>23</v>
      </c>
    </row>
    <row r="11" spans="1:1" x14ac:dyDescent="0.35">
      <c r="A11" t="s">
        <v>24</v>
      </c>
    </row>
    <row r="12" spans="1:1" x14ac:dyDescent="0.35">
      <c r="A12" t="s">
        <v>25</v>
      </c>
    </row>
    <row r="13" spans="1:1" x14ac:dyDescent="0.35">
      <c r="A13" t="s">
        <v>26</v>
      </c>
    </row>
    <row r="14" spans="1:1" x14ac:dyDescent="0.35">
      <c r="A14" t="s">
        <v>27</v>
      </c>
    </row>
    <row r="15" spans="1:1" x14ac:dyDescent="0.35">
      <c r="A15" t="s">
        <v>28</v>
      </c>
    </row>
    <row r="16" spans="1:1" x14ac:dyDescent="0.35">
      <c r="A16" t="s">
        <v>29</v>
      </c>
    </row>
    <row r="17" spans="1:1" x14ac:dyDescent="0.35">
      <c r="A17" t="s">
        <v>30</v>
      </c>
    </row>
    <row r="18" spans="1:1" x14ac:dyDescent="0.35">
      <c r="A18" t="s">
        <v>31</v>
      </c>
    </row>
    <row r="19" spans="1:1" x14ac:dyDescent="0.35">
      <c r="A19" t="s">
        <v>32</v>
      </c>
    </row>
    <row r="20" spans="1:1" x14ac:dyDescent="0.35">
      <c r="A20" t="s">
        <v>33</v>
      </c>
    </row>
    <row r="21" spans="1:1" x14ac:dyDescent="0.35">
      <c r="A21" t="s">
        <v>34</v>
      </c>
    </row>
    <row r="22" spans="1:1" x14ac:dyDescent="0.35">
      <c r="A22" t="s">
        <v>35</v>
      </c>
    </row>
    <row r="23" spans="1:1" x14ac:dyDescent="0.35">
      <c r="A23" t="s">
        <v>36</v>
      </c>
    </row>
    <row r="24" spans="1:1" x14ac:dyDescent="0.35">
      <c r="A24" t="s">
        <v>37</v>
      </c>
    </row>
    <row r="25" spans="1:1" x14ac:dyDescent="0.35">
      <c r="A25" t="s">
        <v>38</v>
      </c>
    </row>
    <row r="26" spans="1:1" x14ac:dyDescent="0.35">
      <c r="A26" t="s">
        <v>39</v>
      </c>
    </row>
    <row r="27" spans="1:1" x14ac:dyDescent="0.35">
      <c r="A27" t="s">
        <v>40</v>
      </c>
    </row>
    <row r="28" spans="1:1" x14ac:dyDescent="0.35">
      <c r="A28" t="s">
        <v>41</v>
      </c>
    </row>
    <row r="29" spans="1:1" x14ac:dyDescent="0.35">
      <c r="A29" t="s">
        <v>42</v>
      </c>
    </row>
    <row r="30" spans="1:1" x14ac:dyDescent="0.35">
      <c r="A30" t="s">
        <v>43</v>
      </c>
    </row>
    <row r="31" spans="1:1" x14ac:dyDescent="0.35">
      <c r="A31" t="s">
        <v>44</v>
      </c>
    </row>
    <row r="32" spans="1:1" x14ac:dyDescent="0.35">
      <c r="A32" t="s">
        <v>45</v>
      </c>
    </row>
    <row r="33" spans="1:1" x14ac:dyDescent="0.35">
      <c r="A33" t="s">
        <v>46</v>
      </c>
    </row>
    <row r="34" spans="1:1" x14ac:dyDescent="0.35">
      <c r="A34" t="s">
        <v>47</v>
      </c>
    </row>
    <row r="35" spans="1:1" x14ac:dyDescent="0.35">
      <c r="A35" t="s">
        <v>48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103"/>
  <sheetViews>
    <sheetView workbookViewId="0">
      <pane xSplit="3" ySplit="3" topLeftCell="D4" activePane="bottomRight" state="frozen"/>
      <selection pane="topRight"/>
      <selection pane="bottomLeft"/>
      <selection pane="bottomRight" activeCell="F8" sqref="F8"/>
    </sheetView>
  </sheetViews>
  <sheetFormatPr defaultRowHeight="14.5" x14ac:dyDescent="0.35"/>
  <cols>
    <col min="1" max="3" width="16.1796875" customWidth="1"/>
    <col min="4" max="5" width="13.453125" customWidth="1"/>
  </cols>
  <sheetData>
    <row r="1" spans="1:5" ht="60" customHeight="1" x14ac:dyDescent="0.35">
      <c r="A1" s="24" t="str">
        <f>HYPERLINK("#CONTENTS!A1", "CONTENTS")</f>
        <v>CONTENTS</v>
      </c>
      <c r="B1" s="25"/>
      <c r="C1" s="26"/>
      <c r="D1" s="28"/>
      <c r="E1" s="26"/>
    </row>
    <row r="2" spans="1:5" ht="60" customHeight="1" x14ac:dyDescent="0.35">
      <c r="A2" s="29" t="s">
        <v>6</v>
      </c>
      <c r="B2" s="25"/>
      <c r="C2" s="26"/>
      <c r="D2" s="27" t="s">
        <v>7</v>
      </c>
      <c r="E2" s="26"/>
    </row>
    <row r="3" spans="1:5" ht="60" customHeight="1" x14ac:dyDescent="0.35">
      <c r="A3" s="8" t="s">
        <v>8</v>
      </c>
      <c r="B3" s="8" t="s">
        <v>9</v>
      </c>
      <c r="C3" s="8" t="s">
        <v>10</v>
      </c>
      <c r="D3" s="7" t="s">
        <v>179</v>
      </c>
      <c r="E3" s="7" t="s">
        <v>180</v>
      </c>
    </row>
    <row r="4" spans="1:5" ht="15.5" x14ac:dyDescent="0.35">
      <c r="A4" s="15" t="s">
        <v>3101</v>
      </c>
      <c r="B4" s="11">
        <v>45565</v>
      </c>
      <c r="C4" s="15" t="s">
        <v>21</v>
      </c>
      <c r="D4" s="12">
        <v>1602.2</v>
      </c>
      <c r="E4" s="12">
        <v>2.1</v>
      </c>
    </row>
    <row r="5" spans="1:5" ht="15.5" x14ac:dyDescent="0.35">
      <c r="A5" s="15" t="s">
        <v>3102</v>
      </c>
      <c r="B5" s="11">
        <v>45565</v>
      </c>
      <c r="C5" s="15" t="s">
        <v>19</v>
      </c>
      <c r="D5" s="12">
        <v>49.93</v>
      </c>
      <c r="E5" s="12">
        <v>0.18</v>
      </c>
    </row>
    <row r="6" spans="1:5" ht="15.5" x14ac:dyDescent="0.35">
      <c r="A6" s="15" t="s">
        <v>3103</v>
      </c>
      <c r="B6" s="11">
        <v>45565</v>
      </c>
      <c r="C6" s="15" t="s">
        <v>19</v>
      </c>
      <c r="D6" s="12">
        <v>25</v>
      </c>
      <c r="E6" s="12">
        <v>0.02</v>
      </c>
    </row>
    <row r="7" spans="1:5" ht="15.5" x14ac:dyDescent="0.35">
      <c r="A7" s="10"/>
      <c r="B7" s="11"/>
      <c r="C7" s="10"/>
      <c r="D7" s="12"/>
      <c r="E7" s="12"/>
    </row>
    <row r="8" spans="1:5" ht="15.5" x14ac:dyDescent="0.35">
      <c r="A8" s="10"/>
      <c r="B8" s="11"/>
      <c r="C8" s="10"/>
      <c r="D8" s="12"/>
      <c r="E8" s="12"/>
    </row>
    <row r="9" spans="1:5" ht="15.5" x14ac:dyDescent="0.35">
      <c r="A9" s="10"/>
      <c r="B9" s="11"/>
      <c r="C9" s="10"/>
      <c r="D9" s="12"/>
      <c r="E9" s="12"/>
    </row>
    <row r="10" spans="1:5" ht="15.5" x14ac:dyDescent="0.35">
      <c r="A10" s="10"/>
      <c r="B10" s="11"/>
      <c r="C10" s="10"/>
      <c r="D10" s="12"/>
      <c r="E10" s="12"/>
    </row>
    <row r="11" spans="1:5" ht="15.5" x14ac:dyDescent="0.35">
      <c r="A11" s="10"/>
      <c r="B11" s="11"/>
      <c r="C11" s="10"/>
      <c r="D11" s="12"/>
      <c r="E11" s="12"/>
    </row>
    <row r="12" spans="1:5" ht="15.5" x14ac:dyDescent="0.35">
      <c r="A12" s="10"/>
      <c r="B12" s="11"/>
      <c r="C12" s="10"/>
      <c r="D12" s="12"/>
      <c r="E12" s="12"/>
    </row>
    <row r="13" spans="1:5" ht="15.5" x14ac:dyDescent="0.35">
      <c r="A13" s="10"/>
      <c r="B13" s="11"/>
      <c r="C13" s="10"/>
      <c r="D13" s="12"/>
      <c r="E13" s="12"/>
    </row>
    <row r="14" spans="1:5" ht="15.5" x14ac:dyDescent="0.35">
      <c r="A14" s="10"/>
      <c r="B14" s="11"/>
      <c r="C14" s="10"/>
      <c r="D14" s="12"/>
      <c r="E14" s="12"/>
    </row>
    <row r="15" spans="1:5" ht="15.5" x14ac:dyDescent="0.35">
      <c r="A15" s="10"/>
      <c r="B15" s="11"/>
      <c r="C15" s="10"/>
      <c r="D15" s="12"/>
      <c r="E15" s="12"/>
    </row>
    <row r="16" spans="1:5" ht="15.5" x14ac:dyDescent="0.35">
      <c r="A16" s="10"/>
      <c r="B16" s="11"/>
      <c r="C16" s="10"/>
      <c r="D16" s="12"/>
      <c r="E16" s="12"/>
    </row>
    <row r="17" spans="1:5" ht="15.5" x14ac:dyDescent="0.35">
      <c r="A17" s="10"/>
      <c r="B17" s="11"/>
      <c r="C17" s="10"/>
      <c r="D17" s="12"/>
      <c r="E17" s="12"/>
    </row>
    <row r="18" spans="1:5" ht="15.5" x14ac:dyDescent="0.35">
      <c r="A18" s="10"/>
      <c r="B18" s="11"/>
      <c r="C18" s="10"/>
      <c r="D18" s="12"/>
      <c r="E18" s="12"/>
    </row>
    <row r="19" spans="1:5" ht="15.5" x14ac:dyDescent="0.35">
      <c r="A19" s="10"/>
      <c r="B19" s="11"/>
      <c r="C19" s="10"/>
      <c r="D19" s="12"/>
      <c r="E19" s="12"/>
    </row>
    <row r="20" spans="1:5" ht="15.5" x14ac:dyDescent="0.35">
      <c r="A20" s="10"/>
      <c r="B20" s="11"/>
      <c r="C20" s="10"/>
      <c r="D20" s="12"/>
      <c r="E20" s="12"/>
    </row>
    <row r="21" spans="1:5" ht="15.5" x14ac:dyDescent="0.35">
      <c r="A21" s="10"/>
      <c r="B21" s="11"/>
      <c r="C21" s="10"/>
      <c r="D21" s="12"/>
      <c r="E21" s="12"/>
    </row>
    <row r="22" spans="1:5" ht="15.5" x14ac:dyDescent="0.35">
      <c r="A22" s="10"/>
      <c r="B22" s="11"/>
      <c r="C22" s="10"/>
      <c r="D22" s="12"/>
      <c r="E22" s="12"/>
    </row>
    <row r="23" spans="1:5" ht="15.5" x14ac:dyDescent="0.35">
      <c r="A23" s="10"/>
      <c r="B23" s="11"/>
      <c r="C23" s="10"/>
      <c r="D23" s="12"/>
      <c r="E23" s="12"/>
    </row>
    <row r="24" spans="1:5" ht="15.5" x14ac:dyDescent="0.35">
      <c r="A24" s="10"/>
      <c r="B24" s="11"/>
      <c r="C24" s="10"/>
      <c r="D24" s="12"/>
      <c r="E24" s="12"/>
    </row>
    <row r="25" spans="1:5" ht="15.5" x14ac:dyDescent="0.35">
      <c r="A25" s="10"/>
      <c r="B25" s="11"/>
      <c r="C25" s="10"/>
      <c r="D25" s="12"/>
      <c r="E25" s="12"/>
    </row>
    <row r="26" spans="1:5" ht="15.5" x14ac:dyDescent="0.35">
      <c r="A26" s="10"/>
      <c r="B26" s="11"/>
      <c r="C26" s="10"/>
      <c r="D26" s="12"/>
      <c r="E26" s="12"/>
    </row>
    <row r="27" spans="1:5" ht="15.5" x14ac:dyDescent="0.35">
      <c r="A27" s="10"/>
      <c r="B27" s="11"/>
      <c r="C27" s="10"/>
      <c r="D27" s="12"/>
      <c r="E27" s="12"/>
    </row>
    <row r="28" spans="1:5" ht="15.5" x14ac:dyDescent="0.35">
      <c r="A28" s="10"/>
      <c r="B28" s="11"/>
      <c r="C28" s="10"/>
      <c r="D28" s="12"/>
      <c r="E28" s="12"/>
    </row>
    <row r="29" spans="1:5" ht="15.5" x14ac:dyDescent="0.35">
      <c r="A29" s="10"/>
      <c r="B29" s="11"/>
      <c r="C29" s="10"/>
      <c r="D29" s="12"/>
      <c r="E29" s="12"/>
    </row>
    <row r="30" spans="1:5" ht="15.5" x14ac:dyDescent="0.35">
      <c r="A30" s="10"/>
      <c r="B30" s="11"/>
      <c r="C30" s="10"/>
      <c r="D30" s="12"/>
      <c r="E30" s="12"/>
    </row>
    <row r="31" spans="1:5" ht="15.5" x14ac:dyDescent="0.35">
      <c r="A31" s="10"/>
      <c r="B31" s="11"/>
      <c r="C31" s="10"/>
      <c r="D31" s="12"/>
      <c r="E31" s="12"/>
    </row>
    <row r="32" spans="1:5" ht="15.5" x14ac:dyDescent="0.35">
      <c r="A32" s="10"/>
      <c r="B32" s="11"/>
      <c r="C32" s="10"/>
      <c r="D32" s="12"/>
      <c r="E32" s="12"/>
    </row>
    <row r="33" spans="1:5" ht="15.5" x14ac:dyDescent="0.35">
      <c r="A33" s="10"/>
      <c r="B33" s="11"/>
      <c r="C33" s="10"/>
      <c r="D33" s="12"/>
      <c r="E33" s="12"/>
    </row>
    <row r="34" spans="1:5" ht="15.5" x14ac:dyDescent="0.35">
      <c r="A34" s="10"/>
      <c r="B34" s="11"/>
      <c r="C34" s="10"/>
      <c r="D34" s="12"/>
      <c r="E34" s="12"/>
    </row>
    <row r="35" spans="1:5" ht="15.5" x14ac:dyDescent="0.35">
      <c r="A35" s="10"/>
      <c r="B35" s="11"/>
      <c r="C35" s="10"/>
      <c r="D35" s="12"/>
      <c r="E35" s="12"/>
    </row>
    <row r="36" spans="1:5" ht="15.5" x14ac:dyDescent="0.35">
      <c r="A36" s="10"/>
      <c r="B36" s="11"/>
      <c r="C36" s="10"/>
      <c r="D36" s="12"/>
      <c r="E36" s="12"/>
    </row>
    <row r="37" spans="1:5" ht="15.5" x14ac:dyDescent="0.35">
      <c r="A37" s="10"/>
      <c r="B37" s="11"/>
      <c r="C37" s="10"/>
      <c r="D37" s="12"/>
      <c r="E37" s="12"/>
    </row>
    <row r="38" spans="1:5" ht="15.5" x14ac:dyDescent="0.35">
      <c r="A38" s="10"/>
      <c r="B38" s="11"/>
      <c r="C38" s="10"/>
      <c r="D38" s="12"/>
      <c r="E38" s="12"/>
    </row>
    <row r="39" spans="1:5" ht="15.5" x14ac:dyDescent="0.35">
      <c r="A39" s="10"/>
      <c r="B39" s="11"/>
      <c r="C39" s="10"/>
      <c r="D39" s="12"/>
      <c r="E39" s="12"/>
    </row>
    <row r="40" spans="1:5" ht="15.5" x14ac:dyDescent="0.35">
      <c r="A40" s="10"/>
      <c r="B40" s="11"/>
      <c r="C40" s="10"/>
      <c r="D40" s="12"/>
      <c r="E40" s="12"/>
    </row>
    <row r="41" spans="1:5" ht="15.5" x14ac:dyDescent="0.35">
      <c r="A41" s="10"/>
      <c r="B41" s="11"/>
      <c r="C41" s="10"/>
      <c r="D41" s="12"/>
      <c r="E41" s="12"/>
    </row>
    <row r="42" spans="1:5" ht="15.5" x14ac:dyDescent="0.35">
      <c r="A42" s="10"/>
      <c r="B42" s="11"/>
      <c r="C42" s="10"/>
      <c r="D42" s="12"/>
      <c r="E42" s="12"/>
    </row>
    <row r="43" spans="1:5" ht="15.5" x14ac:dyDescent="0.35">
      <c r="A43" s="10"/>
      <c r="B43" s="11"/>
      <c r="C43" s="10"/>
      <c r="D43" s="12"/>
      <c r="E43" s="12"/>
    </row>
    <row r="44" spans="1:5" ht="15.5" x14ac:dyDescent="0.35">
      <c r="A44" s="10"/>
      <c r="B44" s="11"/>
      <c r="C44" s="10"/>
      <c r="D44" s="12"/>
      <c r="E44" s="12"/>
    </row>
    <row r="45" spans="1:5" ht="15.5" x14ac:dyDescent="0.35">
      <c r="A45" s="10"/>
      <c r="B45" s="11"/>
      <c r="C45" s="10"/>
      <c r="D45" s="12"/>
      <c r="E45" s="12"/>
    </row>
    <row r="46" spans="1:5" ht="15.5" x14ac:dyDescent="0.35">
      <c r="A46" s="10"/>
      <c r="B46" s="11"/>
      <c r="C46" s="10"/>
      <c r="D46" s="12"/>
      <c r="E46" s="12"/>
    </row>
    <row r="47" spans="1:5" ht="15.5" x14ac:dyDescent="0.35">
      <c r="A47" s="10"/>
      <c r="B47" s="11"/>
      <c r="C47" s="10"/>
      <c r="D47" s="12"/>
      <c r="E47" s="12"/>
    </row>
    <row r="48" spans="1:5" ht="15.5" x14ac:dyDescent="0.35">
      <c r="A48" s="10"/>
      <c r="B48" s="11"/>
      <c r="C48" s="10"/>
      <c r="D48" s="12"/>
      <c r="E48" s="12"/>
    </row>
    <row r="49" spans="1:5" ht="15.5" x14ac:dyDescent="0.35">
      <c r="A49" s="10"/>
      <c r="B49" s="11"/>
      <c r="C49" s="10"/>
      <c r="D49" s="12"/>
      <c r="E49" s="12"/>
    </row>
    <row r="50" spans="1:5" ht="15.5" x14ac:dyDescent="0.35">
      <c r="A50" s="10"/>
      <c r="B50" s="11"/>
      <c r="C50" s="10"/>
      <c r="D50" s="12"/>
      <c r="E50" s="12"/>
    </row>
    <row r="51" spans="1:5" ht="15.5" x14ac:dyDescent="0.35">
      <c r="A51" s="10"/>
      <c r="B51" s="11"/>
      <c r="C51" s="10"/>
      <c r="D51" s="12"/>
      <c r="E51" s="12"/>
    </row>
    <row r="52" spans="1:5" ht="15.5" x14ac:dyDescent="0.35">
      <c r="A52" s="10"/>
      <c r="B52" s="11"/>
      <c r="C52" s="10"/>
      <c r="D52" s="12"/>
      <c r="E52" s="12"/>
    </row>
    <row r="53" spans="1:5" ht="15.5" x14ac:dyDescent="0.35">
      <c r="A53" s="10"/>
      <c r="B53" s="11"/>
      <c r="C53" s="10"/>
      <c r="D53" s="12"/>
      <c r="E53" s="12"/>
    </row>
    <row r="54" spans="1:5" ht="15.5" x14ac:dyDescent="0.35">
      <c r="A54" s="10"/>
      <c r="B54" s="11"/>
      <c r="C54" s="10"/>
      <c r="D54" s="12"/>
      <c r="E54" s="12"/>
    </row>
    <row r="55" spans="1:5" ht="15.5" x14ac:dyDescent="0.35">
      <c r="A55" s="10"/>
      <c r="B55" s="11"/>
      <c r="C55" s="10"/>
      <c r="D55" s="12"/>
      <c r="E55" s="12"/>
    </row>
    <row r="56" spans="1:5" ht="15.5" x14ac:dyDescent="0.35">
      <c r="A56" s="10"/>
      <c r="B56" s="11"/>
      <c r="C56" s="10"/>
      <c r="D56" s="12"/>
      <c r="E56" s="12"/>
    </row>
    <row r="57" spans="1:5" ht="15.5" x14ac:dyDescent="0.35">
      <c r="A57" s="10"/>
      <c r="B57" s="11"/>
      <c r="C57" s="10"/>
      <c r="D57" s="12"/>
      <c r="E57" s="12"/>
    </row>
    <row r="58" spans="1:5" ht="15.5" x14ac:dyDescent="0.35">
      <c r="A58" s="10"/>
      <c r="B58" s="11"/>
      <c r="C58" s="10"/>
      <c r="D58" s="12"/>
      <c r="E58" s="12"/>
    </row>
    <row r="59" spans="1:5" ht="15.5" x14ac:dyDescent="0.35">
      <c r="A59" s="10"/>
      <c r="B59" s="11"/>
      <c r="C59" s="10"/>
      <c r="D59" s="12"/>
      <c r="E59" s="12"/>
    </row>
    <row r="60" spans="1:5" ht="15.5" x14ac:dyDescent="0.35">
      <c r="A60" s="10"/>
      <c r="B60" s="11"/>
      <c r="C60" s="10"/>
      <c r="D60" s="12"/>
      <c r="E60" s="12"/>
    </row>
    <row r="61" spans="1:5" ht="15.5" x14ac:dyDescent="0.35">
      <c r="A61" s="10"/>
      <c r="B61" s="11"/>
      <c r="C61" s="10"/>
      <c r="D61" s="12"/>
      <c r="E61" s="12"/>
    </row>
    <row r="62" spans="1:5" ht="15.5" x14ac:dyDescent="0.35">
      <c r="A62" s="10"/>
      <c r="B62" s="11"/>
      <c r="C62" s="10"/>
      <c r="D62" s="12"/>
      <c r="E62" s="12"/>
    </row>
    <row r="63" spans="1:5" ht="15.5" x14ac:dyDescent="0.35">
      <c r="A63" s="10"/>
      <c r="B63" s="11"/>
      <c r="C63" s="10"/>
      <c r="D63" s="12"/>
      <c r="E63" s="12"/>
    </row>
    <row r="64" spans="1:5" ht="15.5" x14ac:dyDescent="0.35">
      <c r="A64" s="10"/>
      <c r="B64" s="11"/>
      <c r="C64" s="10"/>
      <c r="D64" s="12"/>
      <c r="E64" s="12"/>
    </row>
    <row r="65" spans="1:5" ht="15.5" x14ac:dyDescent="0.35">
      <c r="A65" s="10"/>
      <c r="B65" s="11"/>
      <c r="C65" s="10"/>
      <c r="D65" s="12"/>
      <c r="E65" s="12"/>
    </row>
    <row r="66" spans="1:5" ht="15.5" x14ac:dyDescent="0.35">
      <c r="A66" s="10"/>
      <c r="B66" s="11"/>
      <c r="C66" s="10"/>
      <c r="D66" s="12"/>
      <c r="E66" s="12"/>
    </row>
    <row r="67" spans="1:5" ht="15.5" x14ac:dyDescent="0.35">
      <c r="A67" s="10"/>
      <c r="B67" s="11"/>
      <c r="C67" s="10"/>
      <c r="D67" s="12"/>
      <c r="E67" s="12"/>
    </row>
    <row r="68" spans="1:5" ht="15.5" x14ac:dyDescent="0.35">
      <c r="A68" s="10"/>
      <c r="B68" s="11"/>
      <c r="C68" s="10"/>
      <c r="D68" s="12"/>
      <c r="E68" s="12"/>
    </row>
    <row r="69" spans="1:5" ht="15.5" x14ac:dyDescent="0.35">
      <c r="A69" s="10"/>
      <c r="B69" s="11"/>
      <c r="C69" s="10"/>
      <c r="D69" s="12"/>
      <c r="E69" s="12"/>
    </row>
    <row r="70" spans="1:5" ht="15.5" x14ac:dyDescent="0.35">
      <c r="A70" s="10"/>
      <c r="B70" s="11"/>
      <c r="C70" s="10"/>
      <c r="D70" s="12"/>
      <c r="E70" s="12"/>
    </row>
    <row r="71" spans="1:5" ht="15.5" x14ac:dyDescent="0.35">
      <c r="A71" s="10"/>
      <c r="B71" s="11"/>
      <c r="C71" s="10"/>
      <c r="D71" s="12"/>
      <c r="E71" s="12"/>
    </row>
    <row r="72" spans="1:5" ht="15.5" x14ac:dyDescent="0.35">
      <c r="A72" s="10"/>
      <c r="B72" s="11"/>
      <c r="C72" s="10"/>
      <c r="D72" s="12"/>
      <c r="E72" s="12"/>
    </row>
    <row r="73" spans="1:5" ht="15.5" x14ac:dyDescent="0.35">
      <c r="A73" s="10"/>
      <c r="B73" s="11"/>
      <c r="C73" s="10"/>
      <c r="D73" s="12"/>
      <c r="E73" s="12"/>
    </row>
    <row r="74" spans="1:5" ht="15.5" x14ac:dyDescent="0.35">
      <c r="A74" s="10"/>
      <c r="B74" s="11"/>
      <c r="C74" s="10"/>
      <c r="D74" s="12"/>
      <c r="E74" s="12"/>
    </row>
    <row r="75" spans="1:5" ht="15.5" x14ac:dyDescent="0.35">
      <c r="A75" s="10"/>
      <c r="B75" s="11"/>
      <c r="C75" s="10"/>
      <c r="D75" s="12"/>
      <c r="E75" s="12"/>
    </row>
    <row r="76" spans="1:5" ht="15.5" x14ac:dyDescent="0.35">
      <c r="A76" s="10"/>
      <c r="B76" s="11"/>
      <c r="C76" s="10"/>
      <c r="D76" s="12"/>
      <c r="E76" s="12"/>
    </row>
    <row r="77" spans="1:5" ht="15.5" x14ac:dyDescent="0.35">
      <c r="A77" s="10"/>
      <c r="B77" s="11"/>
      <c r="C77" s="10"/>
      <c r="D77" s="12"/>
      <c r="E77" s="12"/>
    </row>
    <row r="78" spans="1:5" ht="15.5" x14ac:dyDescent="0.35">
      <c r="A78" s="10"/>
      <c r="B78" s="11"/>
      <c r="C78" s="10"/>
      <c r="D78" s="12"/>
      <c r="E78" s="12"/>
    </row>
    <row r="79" spans="1:5" ht="15.5" x14ac:dyDescent="0.35">
      <c r="A79" s="10"/>
      <c r="B79" s="11"/>
      <c r="C79" s="10"/>
      <c r="D79" s="12"/>
      <c r="E79" s="12"/>
    </row>
    <row r="80" spans="1:5" ht="15.5" x14ac:dyDescent="0.35">
      <c r="A80" s="10"/>
      <c r="B80" s="11"/>
      <c r="C80" s="10"/>
      <c r="D80" s="12"/>
      <c r="E80" s="12"/>
    </row>
    <row r="81" spans="1:5" ht="15.5" x14ac:dyDescent="0.35">
      <c r="A81" s="10"/>
      <c r="B81" s="11"/>
      <c r="C81" s="10"/>
      <c r="D81" s="12"/>
      <c r="E81" s="12"/>
    </row>
    <row r="82" spans="1:5" ht="15.5" x14ac:dyDescent="0.35">
      <c r="A82" s="10"/>
      <c r="B82" s="11"/>
      <c r="C82" s="10"/>
      <c r="D82" s="12"/>
      <c r="E82" s="12"/>
    </row>
    <row r="83" spans="1:5" ht="15.5" x14ac:dyDescent="0.35">
      <c r="A83" s="10"/>
      <c r="B83" s="11"/>
      <c r="C83" s="10"/>
      <c r="D83" s="12"/>
      <c r="E83" s="12"/>
    </row>
    <row r="84" spans="1:5" ht="15.5" x14ac:dyDescent="0.35">
      <c r="A84" s="10"/>
      <c r="B84" s="11"/>
      <c r="C84" s="10"/>
      <c r="D84" s="12"/>
      <c r="E84" s="12"/>
    </row>
    <row r="85" spans="1:5" ht="15.5" x14ac:dyDescent="0.35">
      <c r="A85" s="10"/>
      <c r="B85" s="11"/>
      <c r="C85" s="10"/>
      <c r="D85" s="12"/>
      <c r="E85" s="12"/>
    </row>
    <row r="86" spans="1:5" ht="15.5" x14ac:dyDescent="0.35">
      <c r="A86" s="10"/>
      <c r="B86" s="11"/>
      <c r="C86" s="10"/>
      <c r="D86" s="12"/>
      <c r="E86" s="12"/>
    </row>
    <row r="87" spans="1:5" ht="15.5" x14ac:dyDescent="0.35">
      <c r="A87" s="10"/>
      <c r="B87" s="11"/>
      <c r="C87" s="10"/>
      <c r="D87" s="12"/>
      <c r="E87" s="12"/>
    </row>
    <row r="88" spans="1:5" ht="15.5" x14ac:dyDescent="0.35">
      <c r="A88" s="10"/>
      <c r="B88" s="11"/>
      <c r="C88" s="10"/>
      <c r="D88" s="12"/>
      <c r="E88" s="12"/>
    </row>
    <row r="89" spans="1:5" ht="15.5" x14ac:dyDescent="0.35">
      <c r="A89" s="10"/>
      <c r="B89" s="11"/>
      <c r="C89" s="10"/>
      <c r="D89" s="12"/>
      <c r="E89" s="12"/>
    </row>
    <row r="90" spans="1:5" ht="15.5" x14ac:dyDescent="0.35">
      <c r="A90" s="10"/>
      <c r="B90" s="11"/>
      <c r="C90" s="10"/>
      <c r="D90" s="12"/>
      <c r="E90" s="12"/>
    </row>
    <row r="91" spans="1:5" ht="15.5" x14ac:dyDescent="0.35">
      <c r="A91" s="10"/>
      <c r="B91" s="11"/>
      <c r="C91" s="10"/>
      <c r="D91" s="12"/>
      <c r="E91" s="12"/>
    </row>
    <row r="92" spans="1:5" ht="15.5" x14ac:dyDescent="0.35">
      <c r="A92" s="10"/>
      <c r="B92" s="11"/>
      <c r="C92" s="10"/>
      <c r="D92" s="12"/>
      <c r="E92" s="12"/>
    </row>
    <row r="93" spans="1:5" ht="15.5" x14ac:dyDescent="0.35">
      <c r="A93" s="10"/>
      <c r="B93" s="11"/>
      <c r="C93" s="10"/>
      <c r="D93" s="12"/>
      <c r="E93" s="12"/>
    </row>
    <row r="94" spans="1:5" ht="15.5" x14ac:dyDescent="0.35">
      <c r="A94" s="10"/>
      <c r="B94" s="11"/>
      <c r="C94" s="10"/>
      <c r="D94" s="12"/>
      <c r="E94" s="12"/>
    </row>
    <row r="95" spans="1:5" ht="15.5" x14ac:dyDescent="0.35">
      <c r="A95" s="10"/>
      <c r="B95" s="11"/>
      <c r="C95" s="10"/>
      <c r="D95" s="12"/>
      <c r="E95" s="12"/>
    </row>
    <row r="96" spans="1:5" ht="15.5" x14ac:dyDescent="0.35">
      <c r="A96" s="10"/>
      <c r="B96" s="11"/>
      <c r="C96" s="10"/>
      <c r="D96" s="12"/>
      <c r="E96" s="12"/>
    </row>
    <row r="97" spans="1:5" ht="15.5" x14ac:dyDescent="0.35">
      <c r="A97" s="10"/>
      <c r="B97" s="11"/>
      <c r="C97" s="10"/>
      <c r="D97" s="12"/>
      <c r="E97" s="12"/>
    </row>
    <row r="98" spans="1:5" ht="15.5" x14ac:dyDescent="0.35">
      <c r="A98" s="10"/>
      <c r="B98" s="11"/>
      <c r="C98" s="10"/>
      <c r="D98" s="12"/>
      <c r="E98" s="12"/>
    </row>
    <row r="99" spans="1:5" ht="15.5" x14ac:dyDescent="0.35">
      <c r="A99" s="10"/>
      <c r="B99" s="11"/>
      <c r="C99" s="10"/>
      <c r="D99" s="12"/>
      <c r="E99" s="12"/>
    </row>
    <row r="100" spans="1:5" ht="15.5" x14ac:dyDescent="0.35">
      <c r="A100" s="10"/>
      <c r="B100" s="11"/>
      <c r="C100" s="10"/>
      <c r="D100" s="12"/>
      <c r="E100" s="12"/>
    </row>
    <row r="101" spans="1:5" ht="15.5" x14ac:dyDescent="0.35">
      <c r="A101" s="10"/>
      <c r="B101" s="11"/>
      <c r="C101" s="10"/>
      <c r="D101" s="12"/>
      <c r="E101" s="12"/>
    </row>
    <row r="102" spans="1:5" ht="15.5" x14ac:dyDescent="0.35">
      <c r="A102" s="10"/>
      <c r="B102" s="11"/>
      <c r="C102" s="10"/>
      <c r="D102" s="12"/>
      <c r="E102" s="12"/>
    </row>
    <row r="103" spans="1:5" ht="15.5" x14ac:dyDescent="0.35">
      <c r="A103" s="10"/>
      <c r="B103" s="11"/>
      <c r="C103" s="10"/>
      <c r="D103" s="12"/>
      <c r="E103" s="12"/>
    </row>
  </sheetData>
  <mergeCells count="4">
    <mergeCell ref="A1:C1"/>
    <mergeCell ref="D1:E1"/>
    <mergeCell ref="A2:C2"/>
    <mergeCell ref="D2:E2"/>
  </mergeCell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1800-000000000000}">
          <x14:formula1>
            <xm:f>ACC.SHR_KEY_!$A$1:$A$35</xm:f>
          </x14:formula1>
          <xm:sqref>C4:C103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35"/>
  <sheetViews>
    <sheetView workbookViewId="0"/>
  </sheetViews>
  <sheetFormatPr defaultRowHeight="14.5" x14ac:dyDescent="0.35"/>
  <sheetData>
    <row r="1" spans="1:1" x14ac:dyDescent="0.35">
      <c r="A1" t="s">
        <v>14</v>
      </c>
    </row>
    <row r="2" spans="1:1" x14ac:dyDescent="0.35">
      <c r="A2" t="s">
        <v>15</v>
      </c>
    </row>
    <row r="3" spans="1:1" x14ac:dyDescent="0.35">
      <c r="A3" t="s">
        <v>16</v>
      </c>
    </row>
    <row r="4" spans="1:1" x14ac:dyDescent="0.35">
      <c r="A4" t="s">
        <v>17</v>
      </c>
    </row>
    <row r="5" spans="1:1" x14ac:dyDescent="0.35">
      <c r="A5" t="s">
        <v>18</v>
      </c>
    </row>
    <row r="6" spans="1:1" x14ac:dyDescent="0.35">
      <c r="A6" t="s">
        <v>19</v>
      </c>
    </row>
    <row r="7" spans="1:1" x14ac:dyDescent="0.35">
      <c r="A7" t="s">
        <v>20</v>
      </c>
    </row>
    <row r="8" spans="1:1" x14ac:dyDescent="0.35">
      <c r="A8" t="s">
        <v>21</v>
      </c>
    </row>
    <row r="9" spans="1:1" x14ac:dyDescent="0.35">
      <c r="A9" t="s">
        <v>22</v>
      </c>
    </row>
    <row r="10" spans="1:1" x14ac:dyDescent="0.35">
      <c r="A10" t="s">
        <v>23</v>
      </c>
    </row>
    <row r="11" spans="1:1" x14ac:dyDescent="0.35">
      <c r="A11" t="s">
        <v>24</v>
      </c>
    </row>
    <row r="12" spans="1:1" x14ac:dyDescent="0.35">
      <c r="A12" t="s">
        <v>25</v>
      </c>
    </row>
    <row r="13" spans="1:1" x14ac:dyDescent="0.35">
      <c r="A13" t="s">
        <v>26</v>
      </c>
    </row>
    <row r="14" spans="1:1" x14ac:dyDescent="0.35">
      <c r="A14" t="s">
        <v>27</v>
      </c>
    </row>
    <row r="15" spans="1:1" x14ac:dyDescent="0.35">
      <c r="A15" t="s">
        <v>28</v>
      </c>
    </row>
    <row r="16" spans="1:1" x14ac:dyDescent="0.35">
      <c r="A16" t="s">
        <v>29</v>
      </c>
    </row>
    <row r="17" spans="1:1" x14ac:dyDescent="0.35">
      <c r="A17" t="s">
        <v>30</v>
      </c>
    </row>
    <row r="18" spans="1:1" x14ac:dyDescent="0.35">
      <c r="A18" t="s">
        <v>31</v>
      </c>
    </row>
    <row r="19" spans="1:1" x14ac:dyDescent="0.35">
      <c r="A19" t="s">
        <v>32</v>
      </c>
    </row>
    <row r="20" spans="1:1" x14ac:dyDescent="0.35">
      <c r="A20" t="s">
        <v>33</v>
      </c>
    </row>
    <row r="21" spans="1:1" x14ac:dyDescent="0.35">
      <c r="A21" t="s">
        <v>34</v>
      </c>
    </row>
    <row r="22" spans="1:1" x14ac:dyDescent="0.35">
      <c r="A22" t="s">
        <v>35</v>
      </c>
    </row>
    <row r="23" spans="1:1" x14ac:dyDescent="0.35">
      <c r="A23" t="s">
        <v>36</v>
      </c>
    </row>
    <row r="24" spans="1:1" x14ac:dyDescent="0.35">
      <c r="A24" t="s">
        <v>37</v>
      </c>
    </row>
    <row r="25" spans="1:1" x14ac:dyDescent="0.35">
      <c r="A25" t="s">
        <v>38</v>
      </c>
    </row>
    <row r="26" spans="1:1" x14ac:dyDescent="0.35">
      <c r="A26" t="s">
        <v>39</v>
      </c>
    </row>
    <row r="27" spans="1:1" x14ac:dyDescent="0.35">
      <c r="A27" t="s">
        <v>40</v>
      </c>
    </row>
    <row r="28" spans="1:1" x14ac:dyDescent="0.35">
      <c r="A28" t="s">
        <v>41</v>
      </c>
    </row>
    <row r="29" spans="1:1" x14ac:dyDescent="0.35">
      <c r="A29" t="s">
        <v>42</v>
      </c>
    </row>
    <row r="30" spans="1:1" x14ac:dyDescent="0.35">
      <c r="A30" t="s">
        <v>43</v>
      </c>
    </row>
    <row r="31" spans="1:1" x14ac:dyDescent="0.35">
      <c r="A31" t="s">
        <v>44</v>
      </c>
    </row>
    <row r="32" spans="1:1" x14ac:dyDescent="0.35">
      <c r="A32" t="s">
        <v>45</v>
      </c>
    </row>
    <row r="33" spans="1:1" x14ac:dyDescent="0.35">
      <c r="A33" t="s">
        <v>46</v>
      </c>
    </row>
    <row r="34" spans="1:1" x14ac:dyDescent="0.35">
      <c r="A34" t="s">
        <v>47</v>
      </c>
    </row>
    <row r="35" spans="1:1" x14ac:dyDescent="0.35">
      <c r="A35" t="s">
        <v>48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103"/>
  <sheetViews>
    <sheetView workbookViewId="0">
      <pane xSplit="3" ySplit="3" topLeftCell="D4" activePane="bottomRight" state="frozen"/>
      <selection pane="topRight"/>
      <selection pane="bottomLeft"/>
      <selection pane="bottomRight" sqref="A1:C1"/>
    </sheetView>
  </sheetViews>
  <sheetFormatPr defaultRowHeight="14.5" x14ac:dyDescent="0.35"/>
  <cols>
    <col min="1" max="3" width="16.1796875" customWidth="1"/>
    <col min="4" max="4" width="17" customWidth="1"/>
  </cols>
  <sheetData>
    <row r="1" spans="1:4" ht="60" customHeight="1" x14ac:dyDescent="0.35">
      <c r="A1" s="24" t="str">
        <f>HYPERLINK("#CONTENTS!A1", "CONTENTS")</f>
        <v>CONTENTS</v>
      </c>
      <c r="B1" s="25"/>
      <c r="C1" s="26"/>
      <c r="D1" s="7"/>
    </row>
    <row r="2" spans="1:4" ht="60" customHeight="1" x14ac:dyDescent="0.35">
      <c r="A2" s="29" t="s">
        <v>6</v>
      </c>
      <c r="B2" s="25"/>
      <c r="C2" s="26"/>
      <c r="D2" s="9" t="s">
        <v>181</v>
      </c>
    </row>
    <row r="3" spans="1:4" ht="60" customHeight="1" x14ac:dyDescent="0.35">
      <c r="A3" s="8" t="s">
        <v>49</v>
      </c>
      <c r="B3" s="8" t="s">
        <v>9</v>
      </c>
      <c r="C3" s="8" t="s">
        <v>10</v>
      </c>
      <c r="D3" s="7" t="s">
        <v>182</v>
      </c>
    </row>
    <row r="4" spans="1:4" ht="15.5" x14ac:dyDescent="0.35">
      <c r="A4" s="10"/>
      <c r="B4" s="11"/>
      <c r="C4" s="10"/>
      <c r="D4" s="12"/>
    </row>
    <row r="5" spans="1:4" ht="15.5" x14ac:dyDescent="0.35">
      <c r="A5" s="10"/>
      <c r="B5" s="11"/>
      <c r="C5" s="10"/>
      <c r="D5" s="12"/>
    </row>
    <row r="6" spans="1:4" ht="15.5" x14ac:dyDescent="0.35">
      <c r="A6" s="10"/>
      <c r="B6" s="11"/>
      <c r="C6" s="10"/>
      <c r="D6" s="12"/>
    </row>
    <row r="7" spans="1:4" ht="15.5" x14ac:dyDescent="0.35">
      <c r="A7" s="10"/>
      <c r="B7" s="11"/>
      <c r="C7" s="10"/>
      <c r="D7" s="12"/>
    </row>
    <row r="8" spans="1:4" ht="15.5" x14ac:dyDescent="0.35">
      <c r="A8" s="10"/>
      <c r="B8" s="11"/>
      <c r="C8" s="10"/>
      <c r="D8" s="12"/>
    </row>
    <row r="9" spans="1:4" ht="15.5" x14ac:dyDescent="0.35">
      <c r="A9" s="10"/>
      <c r="B9" s="11"/>
      <c r="C9" s="10"/>
      <c r="D9" s="12"/>
    </row>
    <row r="10" spans="1:4" ht="15.5" x14ac:dyDescent="0.35">
      <c r="A10" s="10"/>
      <c r="B10" s="11"/>
      <c r="C10" s="10"/>
      <c r="D10" s="12"/>
    </row>
    <row r="11" spans="1:4" ht="15.5" x14ac:dyDescent="0.35">
      <c r="A11" s="10"/>
      <c r="B11" s="11"/>
      <c r="C11" s="10"/>
      <c r="D11" s="12"/>
    </row>
    <row r="12" spans="1:4" ht="15.5" x14ac:dyDescent="0.35">
      <c r="A12" s="10"/>
      <c r="B12" s="11"/>
      <c r="C12" s="10"/>
      <c r="D12" s="12"/>
    </row>
    <row r="13" spans="1:4" ht="15.5" x14ac:dyDescent="0.35">
      <c r="A13" s="10"/>
      <c r="B13" s="11"/>
      <c r="C13" s="10"/>
      <c r="D13" s="12"/>
    </row>
    <row r="14" spans="1:4" ht="15.5" x14ac:dyDescent="0.35">
      <c r="A14" s="10"/>
      <c r="B14" s="11"/>
      <c r="C14" s="10"/>
      <c r="D14" s="12"/>
    </row>
    <row r="15" spans="1:4" ht="15.5" x14ac:dyDescent="0.35">
      <c r="A15" s="10"/>
      <c r="B15" s="11"/>
      <c r="C15" s="10"/>
      <c r="D15" s="12"/>
    </row>
    <row r="16" spans="1:4" ht="15.5" x14ac:dyDescent="0.35">
      <c r="A16" s="10"/>
      <c r="B16" s="11"/>
      <c r="C16" s="10"/>
      <c r="D16" s="12"/>
    </row>
    <row r="17" spans="1:4" ht="15.5" x14ac:dyDescent="0.35">
      <c r="A17" s="10"/>
      <c r="B17" s="11"/>
      <c r="C17" s="10"/>
      <c r="D17" s="12"/>
    </row>
    <row r="18" spans="1:4" ht="15.5" x14ac:dyDescent="0.35">
      <c r="A18" s="10"/>
      <c r="B18" s="11"/>
      <c r="C18" s="10"/>
      <c r="D18" s="12"/>
    </row>
    <row r="19" spans="1:4" ht="15.5" x14ac:dyDescent="0.35">
      <c r="A19" s="10"/>
      <c r="B19" s="11"/>
      <c r="C19" s="10"/>
      <c r="D19" s="12"/>
    </row>
    <row r="20" spans="1:4" ht="15.5" x14ac:dyDescent="0.35">
      <c r="A20" s="10"/>
      <c r="B20" s="11"/>
      <c r="C20" s="10"/>
      <c r="D20" s="12"/>
    </row>
    <row r="21" spans="1:4" ht="15.5" x14ac:dyDescent="0.35">
      <c r="A21" s="10"/>
      <c r="B21" s="11"/>
      <c r="C21" s="10"/>
      <c r="D21" s="12"/>
    </row>
    <row r="22" spans="1:4" ht="15.5" x14ac:dyDescent="0.35">
      <c r="A22" s="10"/>
      <c r="B22" s="11"/>
      <c r="C22" s="10"/>
      <c r="D22" s="12"/>
    </row>
    <row r="23" spans="1:4" ht="15.5" x14ac:dyDescent="0.35">
      <c r="A23" s="10"/>
      <c r="B23" s="11"/>
      <c r="C23" s="10"/>
      <c r="D23" s="12"/>
    </row>
    <row r="24" spans="1:4" ht="15.5" x14ac:dyDescent="0.35">
      <c r="A24" s="10"/>
      <c r="B24" s="11"/>
      <c r="C24" s="10"/>
      <c r="D24" s="12"/>
    </row>
    <row r="25" spans="1:4" ht="15.5" x14ac:dyDescent="0.35">
      <c r="A25" s="10"/>
      <c r="B25" s="11"/>
      <c r="C25" s="10"/>
      <c r="D25" s="12"/>
    </row>
    <row r="26" spans="1:4" ht="15.5" x14ac:dyDescent="0.35">
      <c r="A26" s="10"/>
      <c r="B26" s="11"/>
      <c r="C26" s="10"/>
      <c r="D26" s="12"/>
    </row>
    <row r="27" spans="1:4" ht="15.5" x14ac:dyDescent="0.35">
      <c r="A27" s="10"/>
      <c r="B27" s="11"/>
      <c r="C27" s="10"/>
      <c r="D27" s="12"/>
    </row>
    <row r="28" spans="1:4" ht="15.5" x14ac:dyDescent="0.35">
      <c r="A28" s="10"/>
      <c r="B28" s="11"/>
      <c r="C28" s="10"/>
      <c r="D28" s="12"/>
    </row>
    <row r="29" spans="1:4" ht="15.5" x14ac:dyDescent="0.35">
      <c r="A29" s="10"/>
      <c r="B29" s="11"/>
      <c r="C29" s="10"/>
      <c r="D29" s="12"/>
    </row>
    <row r="30" spans="1:4" ht="15.5" x14ac:dyDescent="0.35">
      <c r="A30" s="10"/>
      <c r="B30" s="11"/>
      <c r="C30" s="10"/>
      <c r="D30" s="12"/>
    </row>
    <row r="31" spans="1:4" ht="15.5" x14ac:dyDescent="0.35">
      <c r="A31" s="10"/>
      <c r="B31" s="11"/>
      <c r="C31" s="10"/>
      <c r="D31" s="12"/>
    </row>
    <row r="32" spans="1:4" ht="15.5" x14ac:dyDescent="0.35">
      <c r="A32" s="10"/>
      <c r="B32" s="11"/>
      <c r="C32" s="10"/>
      <c r="D32" s="12"/>
    </row>
    <row r="33" spans="1:4" ht="15.5" x14ac:dyDescent="0.35">
      <c r="A33" s="10"/>
      <c r="B33" s="11"/>
      <c r="C33" s="10"/>
      <c r="D33" s="12"/>
    </row>
    <row r="34" spans="1:4" ht="15.5" x14ac:dyDescent="0.35">
      <c r="A34" s="10"/>
      <c r="B34" s="11"/>
      <c r="C34" s="10"/>
      <c r="D34" s="12"/>
    </row>
    <row r="35" spans="1:4" ht="15.5" x14ac:dyDescent="0.35">
      <c r="A35" s="10"/>
      <c r="B35" s="11"/>
      <c r="C35" s="10"/>
      <c r="D35" s="12"/>
    </row>
    <row r="36" spans="1:4" ht="15.5" x14ac:dyDescent="0.35">
      <c r="A36" s="10"/>
      <c r="B36" s="11"/>
      <c r="C36" s="10"/>
      <c r="D36" s="12"/>
    </row>
    <row r="37" spans="1:4" ht="15.5" x14ac:dyDescent="0.35">
      <c r="A37" s="10"/>
      <c r="B37" s="11"/>
      <c r="C37" s="10"/>
      <c r="D37" s="12"/>
    </row>
    <row r="38" spans="1:4" ht="15.5" x14ac:dyDescent="0.35">
      <c r="A38" s="10"/>
      <c r="B38" s="11"/>
      <c r="C38" s="10"/>
      <c r="D38" s="12"/>
    </row>
    <row r="39" spans="1:4" ht="15.5" x14ac:dyDescent="0.35">
      <c r="A39" s="10"/>
      <c r="B39" s="11"/>
      <c r="C39" s="10"/>
      <c r="D39" s="12"/>
    </row>
    <row r="40" spans="1:4" ht="15.5" x14ac:dyDescent="0.35">
      <c r="A40" s="10"/>
      <c r="B40" s="11"/>
      <c r="C40" s="10"/>
      <c r="D40" s="12"/>
    </row>
    <row r="41" spans="1:4" ht="15.5" x14ac:dyDescent="0.35">
      <c r="A41" s="10"/>
      <c r="B41" s="11"/>
      <c r="C41" s="10"/>
      <c r="D41" s="12"/>
    </row>
    <row r="42" spans="1:4" ht="15.5" x14ac:dyDescent="0.35">
      <c r="A42" s="10"/>
      <c r="B42" s="11"/>
      <c r="C42" s="10"/>
      <c r="D42" s="12"/>
    </row>
    <row r="43" spans="1:4" ht="15.5" x14ac:dyDescent="0.35">
      <c r="A43" s="10"/>
      <c r="B43" s="11"/>
      <c r="C43" s="10"/>
      <c r="D43" s="12"/>
    </row>
    <row r="44" spans="1:4" ht="15.5" x14ac:dyDescent="0.35">
      <c r="A44" s="10"/>
      <c r="B44" s="11"/>
      <c r="C44" s="10"/>
      <c r="D44" s="12"/>
    </row>
    <row r="45" spans="1:4" ht="15.5" x14ac:dyDescent="0.35">
      <c r="A45" s="10"/>
      <c r="B45" s="11"/>
      <c r="C45" s="10"/>
      <c r="D45" s="12"/>
    </row>
    <row r="46" spans="1:4" ht="15.5" x14ac:dyDescent="0.35">
      <c r="A46" s="10"/>
      <c r="B46" s="11"/>
      <c r="C46" s="10"/>
      <c r="D46" s="12"/>
    </row>
    <row r="47" spans="1:4" ht="15.5" x14ac:dyDescent="0.35">
      <c r="A47" s="10"/>
      <c r="B47" s="11"/>
      <c r="C47" s="10"/>
      <c r="D47" s="12"/>
    </row>
    <row r="48" spans="1:4" ht="15.5" x14ac:dyDescent="0.35">
      <c r="A48" s="10"/>
      <c r="B48" s="11"/>
      <c r="C48" s="10"/>
      <c r="D48" s="12"/>
    </row>
    <row r="49" spans="1:4" ht="15.5" x14ac:dyDescent="0.35">
      <c r="A49" s="10"/>
      <c r="B49" s="11"/>
      <c r="C49" s="10"/>
      <c r="D49" s="12"/>
    </row>
    <row r="50" spans="1:4" ht="15.5" x14ac:dyDescent="0.35">
      <c r="A50" s="10"/>
      <c r="B50" s="11"/>
      <c r="C50" s="10"/>
      <c r="D50" s="12"/>
    </row>
    <row r="51" spans="1:4" ht="15.5" x14ac:dyDescent="0.35">
      <c r="A51" s="10"/>
      <c r="B51" s="11"/>
      <c r="C51" s="10"/>
      <c r="D51" s="12"/>
    </row>
    <row r="52" spans="1:4" ht="15.5" x14ac:dyDescent="0.35">
      <c r="A52" s="10"/>
      <c r="B52" s="11"/>
      <c r="C52" s="10"/>
      <c r="D52" s="12"/>
    </row>
    <row r="53" spans="1:4" ht="15.5" x14ac:dyDescent="0.35">
      <c r="A53" s="10"/>
      <c r="B53" s="11"/>
      <c r="C53" s="10"/>
      <c r="D53" s="12"/>
    </row>
    <row r="54" spans="1:4" ht="15.5" x14ac:dyDescent="0.35">
      <c r="A54" s="10"/>
      <c r="B54" s="11"/>
      <c r="C54" s="10"/>
      <c r="D54" s="12"/>
    </row>
    <row r="55" spans="1:4" ht="15.5" x14ac:dyDescent="0.35">
      <c r="A55" s="10"/>
      <c r="B55" s="11"/>
      <c r="C55" s="10"/>
      <c r="D55" s="12"/>
    </row>
    <row r="56" spans="1:4" ht="15.5" x14ac:dyDescent="0.35">
      <c r="A56" s="10"/>
      <c r="B56" s="11"/>
      <c r="C56" s="10"/>
      <c r="D56" s="12"/>
    </row>
    <row r="57" spans="1:4" ht="15.5" x14ac:dyDescent="0.35">
      <c r="A57" s="10"/>
      <c r="B57" s="11"/>
      <c r="C57" s="10"/>
      <c r="D57" s="12"/>
    </row>
    <row r="58" spans="1:4" ht="15.5" x14ac:dyDescent="0.35">
      <c r="A58" s="10"/>
      <c r="B58" s="11"/>
      <c r="C58" s="10"/>
      <c r="D58" s="12"/>
    </row>
    <row r="59" spans="1:4" ht="15.5" x14ac:dyDescent="0.35">
      <c r="A59" s="10"/>
      <c r="B59" s="11"/>
      <c r="C59" s="10"/>
      <c r="D59" s="12"/>
    </row>
    <row r="60" spans="1:4" ht="15.5" x14ac:dyDescent="0.35">
      <c r="A60" s="10"/>
      <c r="B60" s="11"/>
      <c r="C60" s="10"/>
      <c r="D60" s="12"/>
    </row>
    <row r="61" spans="1:4" ht="15.5" x14ac:dyDescent="0.35">
      <c r="A61" s="10"/>
      <c r="B61" s="11"/>
      <c r="C61" s="10"/>
      <c r="D61" s="12"/>
    </row>
    <row r="62" spans="1:4" ht="15.5" x14ac:dyDescent="0.35">
      <c r="A62" s="10"/>
      <c r="B62" s="11"/>
      <c r="C62" s="10"/>
      <c r="D62" s="12"/>
    </row>
    <row r="63" spans="1:4" ht="15.5" x14ac:dyDescent="0.35">
      <c r="A63" s="10"/>
      <c r="B63" s="11"/>
      <c r="C63" s="10"/>
      <c r="D63" s="12"/>
    </row>
    <row r="64" spans="1:4" ht="15.5" x14ac:dyDescent="0.35">
      <c r="A64" s="10"/>
      <c r="B64" s="11"/>
      <c r="C64" s="10"/>
      <c r="D64" s="12"/>
    </row>
    <row r="65" spans="1:4" ht="15.5" x14ac:dyDescent="0.35">
      <c r="A65" s="10"/>
      <c r="B65" s="11"/>
      <c r="C65" s="10"/>
      <c r="D65" s="12"/>
    </row>
    <row r="66" spans="1:4" ht="15.5" x14ac:dyDescent="0.35">
      <c r="A66" s="10"/>
      <c r="B66" s="11"/>
      <c r="C66" s="10"/>
      <c r="D66" s="12"/>
    </row>
    <row r="67" spans="1:4" ht="15.5" x14ac:dyDescent="0.35">
      <c r="A67" s="10"/>
      <c r="B67" s="11"/>
      <c r="C67" s="10"/>
      <c r="D67" s="12"/>
    </row>
    <row r="68" spans="1:4" ht="15.5" x14ac:dyDescent="0.35">
      <c r="A68" s="10"/>
      <c r="B68" s="11"/>
      <c r="C68" s="10"/>
      <c r="D68" s="12"/>
    </row>
    <row r="69" spans="1:4" ht="15.5" x14ac:dyDescent="0.35">
      <c r="A69" s="10"/>
      <c r="B69" s="11"/>
      <c r="C69" s="10"/>
      <c r="D69" s="12"/>
    </row>
    <row r="70" spans="1:4" ht="15.5" x14ac:dyDescent="0.35">
      <c r="A70" s="10"/>
      <c r="B70" s="11"/>
      <c r="C70" s="10"/>
      <c r="D70" s="12"/>
    </row>
    <row r="71" spans="1:4" ht="15.5" x14ac:dyDescent="0.35">
      <c r="A71" s="10"/>
      <c r="B71" s="11"/>
      <c r="C71" s="10"/>
      <c r="D71" s="12"/>
    </row>
    <row r="72" spans="1:4" ht="15.5" x14ac:dyDescent="0.35">
      <c r="A72" s="10"/>
      <c r="B72" s="11"/>
      <c r="C72" s="10"/>
      <c r="D72" s="12"/>
    </row>
    <row r="73" spans="1:4" ht="15.5" x14ac:dyDescent="0.35">
      <c r="A73" s="10"/>
      <c r="B73" s="11"/>
      <c r="C73" s="10"/>
      <c r="D73" s="12"/>
    </row>
    <row r="74" spans="1:4" ht="15.5" x14ac:dyDescent="0.35">
      <c r="A74" s="10"/>
      <c r="B74" s="11"/>
      <c r="C74" s="10"/>
      <c r="D74" s="12"/>
    </row>
    <row r="75" spans="1:4" ht="15.5" x14ac:dyDescent="0.35">
      <c r="A75" s="10"/>
      <c r="B75" s="11"/>
      <c r="C75" s="10"/>
      <c r="D75" s="12"/>
    </row>
    <row r="76" spans="1:4" ht="15.5" x14ac:dyDescent="0.35">
      <c r="A76" s="10"/>
      <c r="B76" s="11"/>
      <c r="C76" s="10"/>
      <c r="D76" s="12"/>
    </row>
    <row r="77" spans="1:4" ht="15.5" x14ac:dyDescent="0.35">
      <c r="A77" s="10"/>
      <c r="B77" s="11"/>
      <c r="C77" s="10"/>
      <c r="D77" s="12"/>
    </row>
    <row r="78" spans="1:4" ht="15.5" x14ac:dyDescent="0.35">
      <c r="A78" s="10"/>
      <c r="B78" s="11"/>
      <c r="C78" s="10"/>
      <c r="D78" s="12"/>
    </row>
    <row r="79" spans="1:4" ht="15.5" x14ac:dyDescent="0.35">
      <c r="A79" s="10"/>
      <c r="B79" s="11"/>
      <c r="C79" s="10"/>
      <c r="D79" s="12"/>
    </row>
    <row r="80" spans="1:4" ht="15.5" x14ac:dyDescent="0.35">
      <c r="A80" s="10"/>
      <c r="B80" s="11"/>
      <c r="C80" s="10"/>
      <c r="D80" s="12"/>
    </row>
    <row r="81" spans="1:4" ht="15.5" x14ac:dyDescent="0.35">
      <c r="A81" s="10"/>
      <c r="B81" s="11"/>
      <c r="C81" s="10"/>
      <c r="D81" s="12"/>
    </row>
    <row r="82" spans="1:4" ht="15.5" x14ac:dyDescent="0.35">
      <c r="A82" s="10"/>
      <c r="B82" s="11"/>
      <c r="C82" s="10"/>
      <c r="D82" s="12"/>
    </row>
    <row r="83" spans="1:4" ht="15.5" x14ac:dyDescent="0.35">
      <c r="A83" s="10"/>
      <c r="B83" s="11"/>
      <c r="C83" s="10"/>
      <c r="D83" s="12"/>
    </row>
    <row r="84" spans="1:4" ht="15.5" x14ac:dyDescent="0.35">
      <c r="A84" s="10"/>
      <c r="B84" s="11"/>
      <c r="C84" s="10"/>
      <c r="D84" s="12"/>
    </row>
    <row r="85" spans="1:4" ht="15.5" x14ac:dyDescent="0.35">
      <c r="A85" s="10"/>
      <c r="B85" s="11"/>
      <c r="C85" s="10"/>
      <c r="D85" s="12"/>
    </row>
    <row r="86" spans="1:4" ht="15.5" x14ac:dyDescent="0.35">
      <c r="A86" s="10"/>
      <c r="B86" s="11"/>
      <c r="C86" s="10"/>
      <c r="D86" s="12"/>
    </row>
    <row r="87" spans="1:4" ht="15.5" x14ac:dyDescent="0.35">
      <c r="A87" s="10"/>
      <c r="B87" s="11"/>
      <c r="C87" s="10"/>
      <c r="D87" s="12"/>
    </row>
    <row r="88" spans="1:4" ht="15.5" x14ac:dyDescent="0.35">
      <c r="A88" s="10"/>
      <c r="B88" s="11"/>
      <c r="C88" s="10"/>
      <c r="D88" s="12"/>
    </row>
    <row r="89" spans="1:4" ht="15.5" x14ac:dyDescent="0.35">
      <c r="A89" s="10"/>
      <c r="B89" s="11"/>
      <c r="C89" s="10"/>
      <c r="D89" s="12"/>
    </row>
    <row r="90" spans="1:4" ht="15.5" x14ac:dyDescent="0.35">
      <c r="A90" s="10"/>
      <c r="B90" s="11"/>
      <c r="C90" s="10"/>
      <c r="D90" s="12"/>
    </row>
    <row r="91" spans="1:4" ht="15.5" x14ac:dyDescent="0.35">
      <c r="A91" s="10"/>
      <c r="B91" s="11"/>
      <c r="C91" s="10"/>
      <c r="D91" s="12"/>
    </row>
    <row r="92" spans="1:4" ht="15.5" x14ac:dyDescent="0.35">
      <c r="A92" s="10"/>
      <c r="B92" s="11"/>
      <c r="C92" s="10"/>
      <c r="D92" s="12"/>
    </row>
    <row r="93" spans="1:4" ht="15.5" x14ac:dyDescent="0.35">
      <c r="A93" s="10"/>
      <c r="B93" s="11"/>
      <c r="C93" s="10"/>
      <c r="D93" s="12"/>
    </row>
    <row r="94" spans="1:4" ht="15.5" x14ac:dyDescent="0.35">
      <c r="A94" s="10"/>
      <c r="B94" s="11"/>
      <c r="C94" s="10"/>
      <c r="D94" s="12"/>
    </row>
    <row r="95" spans="1:4" ht="15.5" x14ac:dyDescent="0.35">
      <c r="A95" s="10"/>
      <c r="B95" s="11"/>
      <c r="C95" s="10"/>
      <c r="D95" s="12"/>
    </row>
    <row r="96" spans="1:4" ht="15.5" x14ac:dyDescent="0.35">
      <c r="A96" s="10"/>
      <c r="B96" s="11"/>
      <c r="C96" s="10"/>
      <c r="D96" s="12"/>
    </row>
    <row r="97" spans="1:4" ht="15.5" x14ac:dyDescent="0.35">
      <c r="A97" s="10"/>
      <c r="B97" s="11"/>
      <c r="C97" s="10"/>
      <c r="D97" s="12"/>
    </row>
    <row r="98" spans="1:4" ht="15.5" x14ac:dyDescent="0.35">
      <c r="A98" s="10"/>
      <c r="B98" s="11"/>
      <c r="C98" s="10"/>
      <c r="D98" s="12"/>
    </row>
    <row r="99" spans="1:4" ht="15.5" x14ac:dyDescent="0.35">
      <c r="A99" s="10"/>
      <c r="B99" s="11"/>
      <c r="C99" s="10"/>
      <c r="D99" s="12"/>
    </row>
    <row r="100" spans="1:4" ht="15.5" x14ac:dyDescent="0.35">
      <c r="A100" s="10"/>
      <c r="B100" s="11"/>
      <c r="C100" s="10"/>
      <c r="D100" s="12"/>
    </row>
    <row r="101" spans="1:4" ht="15.5" x14ac:dyDescent="0.35">
      <c r="A101" s="10"/>
      <c r="B101" s="11"/>
      <c r="C101" s="10"/>
      <c r="D101" s="12"/>
    </row>
    <row r="102" spans="1:4" ht="15.5" x14ac:dyDescent="0.35">
      <c r="A102" s="10"/>
      <c r="B102" s="11"/>
      <c r="C102" s="10"/>
      <c r="D102" s="12"/>
    </row>
    <row r="103" spans="1:4" ht="15.5" x14ac:dyDescent="0.35">
      <c r="A103" s="10"/>
      <c r="B103" s="11"/>
      <c r="C103" s="10"/>
      <c r="D103" s="12"/>
    </row>
  </sheetData>
  <mergeCells count="2">
    <mergeCell ref="A1:C1"/>
    <mergeCell ref="A2:C2"/>
  </mergeCell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1A00-000000000000}">
          <x14:formula1>
            <xm:f>ACC.FND_KEY_!$A$1:$A$35</xm:f>
          </x14:formula1>
          <xm:sqref>C4:C103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35"/>
  <sheetViews>
    <sheetView workbookViewId="0"/>
  </sheetViews>
  <sheetFormatPr defaultRowHeight="14.5" x14ac:dyDescent="0.35"/>
  <sheetData>
    <row r="1" spans="1:1" x14ac:dyDescent="0.35">
      <c r="A1" t="s">
        <v>14</v>
      </c>
    </row>
    <row r="2" spans="1:1" x14ac:dyDescent="0.35">
      <c r="A2" t="s">
        <v>15</v>
      </c>
    </row>
    <row r="3" spans="1:1" x14ac:dyDescent="0.35">
      <c r="A3" t="s">
        <v>16</v>
      </c>
    </row>
    <row r="4" spans="1:1" x14ac:dyDescent="0.35">
      <c r="A4" t="s">
        <v>17</v>
      </c>
    </row>
    <row r="5" spans="1:1" x14ac:dyDescent="0.35">
      <c r="A5" t="s">
        <v>18</v>
      </c>
    </row>
    <row r="6" spans="1:1" x14ac:dyDescent="0.35">
      <c r="A6" t="s">
        <v>19</v>
      </c>
    </row>
    <row r="7" spans="1:1" x14ac:dyDescent="0.35">
      <c r="A7" t="s">
        <v>20</v>
      </c>
    </row>
    <row r="8" spans="1:1" x14ac:dyDescent="0.35">
      <c r="A8" t="s">
        <v>21</v>
      </c>
    </row>
    <row r="9" spans="1:1" x14ac:dyDescent="0.35">
      <c r="A9" t="s">
        <v>22</v>
      </c>
    </row>
    <row r="10" spans="1:1" x14ac:dyDescent="0.35">
      <c r="A10" t="s">
        <v>23</v>
      </c>
    </row>
    <row r="11" spans="1:1" x14ac:dyDescent="0.35">
      <c r="A11" t="s">
        <v>24</v>
      </c>
    </row>
    <row r="12" spans="1:1" x14ac:dyDescent="0.35">
      <c r="A12" t="s">
        <v>25</v>
      </c>
    </row>
    <row r="13" spans="1:1" x14ac:dyDescent="0.35">
      <c r="A13" t="s">
        <v>26</v>
      </c>
    </row>
    <row r="14" spans="1:1" x14ac:dyDescent="0.35">
      <c r="A14" t="s">
        <v>27</v>
      </c>
    </row>
    <row r="15" spans="1:1" x14ac:dyDescent="0.35">
      <c r="A15" t="s">
        <v>28</v>
      </c>
    </row>
    <row r="16" spans="1:1" x14ac:dyDescent="0.35">
      <c r="A16" t="s">
        <v>29</v>
      </c>
    </row>
    <row r="17" spans="1:1" x14ac:dyDescent="0.35">
      <c r="A17" t="s">
        <v>30</v>
      </c>
    </row>
    <row r="18" spans="1:1" x14ac:dyDescent="0.35">
      <c r="A18" t="s">
        <v>31</v>
      </c>
    </row>
    <row r="19" spans="1:1" x14ac:dyDescent="0.35">
      <c r="A19" t="s">
        <v>32</v>
      </c>
    </row>
    <row r="20" spans="1:1" x14ac:dyDescent="0.35">
      <c r="A20" t="s">
        <v>33</v>
      </c>
    </row>
    <row r="21" spans="1:1" x14ac:dyDescent="0.35">
      <c r="A21" t="s">
        <v>34</v>
      </c>
    </row>
    <row r="22" spans="1:1" x14ac:dyDescent="0.35">
      <c r="A22" t="s">
        <v>35</v>
      </c>
    </row>
    <row r="23" spans="1:1" x14ac:dyDescent="0.35">
      <c r="A23" t="s">
        <v>36</v>
      </c>
    </row>
    <row r="24" spans="1:1" x14ac:dyDescent="0.35">
      <c r="A24" t="s">
        <v>37</v>
      </c>
    </row>
    <row r="25" spans="1:1" x14ac:dyDescent="0.35">
      <c r="A25" t="s">
        <v>38</v>
      </c>
    </row>
    <row r="26" spans="1:1" x14ac:dyDescent="0.35">
      <c r="A26" t="s">
        <v>39</v>
      </c>
    </row>
    <row r="27" spans="1:1" x14ac:dyDescent="0.35">
      <c r="A27" t="s">
        <v>40</v>
      </c>
    </row>
    <row r="28" spans="1:1" x14ac:dyDescent="0.35">
      <c r="A28" t="s">
        <v>41</v>
      </c>
    </row>
    <row r="29" spans="1:1" x14ac:dyDescent="0.35">
      <c r="A29" t="s">
        <v>42</v>
      </c>
    </row>
    <row r="30" spans="1:1" x14ac:dyDescent="0.35">
      <c r="A30" t="s">
        <v>43</v>
      </c>
    </row>
    <row r="31" spans="1:1" x14ac:dyDescent="0.35">
      <c r="A31" t="s">
        <v>44</v>
      </c>
    </row>
    <row r="32" spans="1:1" x14ac:dyDescent="0.35">
      <c r="A32" t="s">
        <v>45</v>
      </c>
    </row>
    <row r="33" spans="1:1" x14ac:dyDescent="0.35">
      <c r="A33" t="s">
        <v>46</v>
      </c>
    </row>
    <row r="34" spans="1:1" x14ac:dyDescent="0.35">
      <c r="A34" t="s">
        <v>47</v>
      </c>
    </row>
    <row r="35" spans="1:1" x14ac:dyDescent="0.35">
      <c r="A35" t="s">
        <v>48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103"/>
  <sheetViews>
    <sheetView workbookViewId="0">
      <pane xSplit="1" ySplit="3" topLeftCell="B4" activePane="bottomRight" state="frozen"/>
      <selection pane="topRight"/>
      <selection pane="bottomLeft"/>
      <selection pane="bottomRight" activeCell="D4" sqref="D4"/>
    </sheetView>
  </sheetViews>
  <sheetFormatPr defaultRowHeight="14.5" x14ac:dyDescent="0.35"/>
  <cols>
    <col min="1" max="1" width="14.81640625" customWidth="1"/>
    <col min="2" max="3" width="13.453125" customWidth="1"/>
    <col min="4" max="4" width="24.81640625" customWidth="1"/>
    <col min="5" max="5" width="13.453125" customWidth="1"/>
    <col min="6" max="6" width="15.81640625" customWidth="1"/>
    <col min="7" max="8" width="13.453125" customWidth="1"/>
  </cols>
  <sheetData>
    <row r="1" spans="1:8" ht="60" customHeight="1" x14ac:dyDescent="0.35">
      <c r="A1" s="6" t="str">
        <f>HYPERLINK("#CONTENTS!A1", "CONTENTS")</f>
        <v>CONTENTS</v>
      </c>
      <c r="B1" s="28"/>
      <c r="C1" s="25"/>
      <c r="D1" s="25"/>
      <c r="E1" s="25"/>
      <c r="F1" s="25"/>
      <c r="G1" s="25"/>
      <c r="H1" s="26"/>
    </row>
    <row r="2" spans="1:8" ht="60" customHeight="1" x14ac:dyDescent="0.35">
      <c r="A2" s="8" t="s">
        <v>183</v>
      </c>
      <c r="B2" s="27" t="s">
        <v>7</v>
      </c>
      <c r="C2" s="25"/>
      <c r="D2" s="25"/>
      <c r="E2" s="25"/>
      <c r="F2" s="25"/>
      <c r="G2" s="25"/>
      <c r="H2" s="26"/>
    </row>
    <row r="3" spans="1:8" ht="60" customHeight="1" x14ac:dyDescent="0.35">
      <c r="A3" s="8" t="s">
        <v>49</v>
      </c>
      <c r="B3" s="7" t="s">
        <v>184</v>
      </c>
      <c r="C3" s="7" t="s">
        <v>185</v>
      </c>
      <c r="D3" s="7" t="s">
        <v>186</v>
      </c>
      <c r="E3" s="7" t="s">
        <v>187</v>
      </c>
      <c r="F3" s="7" t="s">
        <v>188</v>
      </c>
      <c r="G3" s="7" t="s">
        <v>189</v>
      </c>
      <c r="H3" s="7" t="s">
        <v>190</v>
      </c>
    </row>
    <row r="4" spans="1:8" ht="31" x14ac:dyDescent="0.35">
      <c r="A4" s="10" t="s">
        <v>3028</v>
      </c>
      <c r="B4" s="14">
        <v>45536</v>
      </c>
      <c r="C4" s="14"/>
      <c r="D4" s="13" t="s">
        <v>3030</v>
      </c>
      <c r="E4" s="18" t="s">
        <v>3031</v>
      </c>
      <c r="F4" s="18" t="s">
        <v>3032</v>
      </c>
      <c r="G4" s="13"/>
      <c r="H4" s="13"/>
    </row>
    <row r="5" spans="1:8" ht="15.5" x14ac:dyDescent="0.35">
      <c r="A5" s="10"/>
      <c r="B5" s="14"/>
      <c r="C5" s="14"/>
      <c r="D5" s="13"/>
      <c r="E5" s="13"/>
      <c r="F5" s="13"/>
      <c r="G5" s="13"/>
      <c r="H5" s="13"/>
    </row>
    <row r="6" spans="1:8" ht="15.5" x14ac:dyDescent="0.35">
      <c r="A6" s="10"/>
      <c r="B6" s="14"/>
      <c r="C6" s="14"/>
      <c r="D6" s="13"/>
      <c r="E6" s="13"/>
      <c r="F6" s="13"/>
      <c r="G6" s="13"/>
      <c r="H6" s="13"/>
    </row>
    <row r="7" spans="1:8" ht="15.5" x14ac:dyDescent="0.35">
      <c r="A7" s="10"/>
      <c r="B7" s="14"/>
      <c r="C7" s="14"/>
      <c r="D7" s="13"/>
      <c r="E7" s="13"/>
      <c r="F7" s="13"/>
      <c r="G7" s="13"/>
      <c r="H7" s="13"/>
    </row>
    <row r="8" spans="1:8" ht="15.5" x14ac:dyDescent="0.35">
      <c r="A8" s="10"/>
      <c r="B8" s="14"/>
      <c r="C8" s="14"/>
      <c r="D8" s="13"/>
      <c r="E8" s="13"/>
      <c r="F8" s="13"/>
      <c r="G8" s="13"/>
      <c r="H8" s="13"/>
    </row>
    <row r="9" spans="1:8" ht="15.5" x14ac:dyDescent="0.35">
      <c r="A9" s="10"/>
      <c r="B9" s="14"/>
      <c r="C9" s="14"/>
      <c r="D9" s="13"/>
      <c r="E9" s="13"/>
      <c r="F9" s="13"/>
      <c r="G9" s="13"/>
      <c r="H9" s="13"/>
    </row>
    <row r="10" spans="1:8" ht="15.5" x14ac:dyDescent="0.35">
      <c r="A10" s="10"/>
      <c r="B10" s="14"/>
      <c r="C10" s="14"/>
      <c r="D10" s="13"/>
      <c r="E10" s="13"/>
      <c r="F10" s="13"/>
      <c r="G10" s="13"/>
      <c r="H10" s="13"/>
    </row>
    <row r="11" spans="1:8" ht="15.5" x14ac:dyDescent="0.35">
      <c r="A11" s="10"/>
      <c r="B11" s="14"/>
      <c r="C11" s="14"/>
      <c r="D11" s="13"/>
      <c r="E11" s="13"/>
      <c r="F11" s="13"/>
      <c r="G11" s="13"/>
      <c r="H11" s="13"/>
    </row>
    <row r="12" spans="1:8" ht="15.5" x14ac:dyDescent="0.35">
      <c r="A12" s="10"/>
      <c r="B12" s="14"/>
      <c r="C12" s="14"/>
      <c r="D12" s="13"/>
      <c r="E12" s="13"/>
      <c r="F12" s="13"/>
      <c r="G12" s="13"/>
      <c r="H12" s="13"/>
    </row>
    <row r="13" spans="1:8" ht="15.5" x14ac:dyDescent="0.35">
      <c r="A13" s="10"/>
      <c r="B13" s="14"/>
      <c r="C13" s="14"/>
      <c r="D13" s="13"/>
      <c r="E13" s="13"/>
      <c r="F13" s="13"/>
      <c r="G13" s="13"/>
      <c r="H13" s="13"/>
    </row>
    <row r="14" spans="1:8" ht="15.5" x14ac:dyDescent="0.35">
      <c r="A14" s="10"/>
      <c r="B14" s="14"/>
      <c r="C14" s="14"/>
      <c r="D14" s="13"/>
      <c r="E14" s="13"/>
      <c r="F14" s="13"/>
      <c r="G14" s="13"/>
      <c r="H14" s="13"/>
    </row>
    <row r="15" spans="1:8" ht="15.5" x14ac:dyDescent="0.35">
      <c r="A15" s="10"/>
      <c r="B15" s="14"/>
      <c r="C15" s="14"/>
      <c r="D15" s="13"/>
      <c r="E15" s="13"/>
      <c r="F15" s="13"/>
      <c r="G15" s="13"/>
      <c r="H15" s="13"/>
    </row>
    <row r="16" spans="1:8" ht="15.5" x14ac:dyDescent="0.35">
      <c r="A16" s="10"/>
      <c r="B16" s="14"/>
      <c r="C16" s="14"/>
      <c r="D16" s="13"/>
      <c r="E16" s="13"/>
      <c r="F16" s="13"/>
      <c r="G16" s="13"/>
      <c r="H16" s="13"/>
    </row>
    <row r="17" spans="1:8" ht="15.5" x14ac:dyDescent="0.35">
      <c r="A17" s="10"/>
      <c r="B17" s="14"/>
      <c r="C17" s="14"/>
      <c r="D17" s="13"/>
      <c r="E17" s="13"/>
      <c r="F17" s="13"/>
      <c r="G17" s="13"/>
      <c r="H17" s="13"/>
    </row>
    <row r="18" spans="1:8" ht="15.5" x14ac:dyDescent="0.35">
      <c r="A18" s="10"/>
      <c r="B18" s="14"/>
      <c r="C18" s="14"/>
      <c r="D18" s="13"/>
      <c r="E18" s="13"/>
      <c r="F18" s="13"/>
      <c r="G18" s="13"/>
      <c r="H18" s="13"/>
    </row>
    <row r="19" spans="1:8" ht="15.5" x14ac:dyDescent="0.35">
      <c r="A19" s="10"/>
      <c r="B19" s="14"/>
      <c r="C19" s="14"/>
      <c r="D19" s="13"/>
      <c r="E19" s="13"/>
      <c r="F19" s="13"/>
      <c r="G19" s="13"/>
      <c r="H19" s="13"/>
    </row>
    <row r="20" spans="1:8" ht="15.5" x14ac:dyDescent="0.35">
      <c r="A20" s="10"/>
      <c r="B20" s="14"/>
      <c r="C20" s="14"/>
      <c r="D20" s="13"/>
      <c r="E20" s="13"/>
      <c r="F20" s="13"/>
      <c r="G20" s="13"/>
      <c r="H20" s="13"/>
    </row>
    <row r="21" spans="1:8" ht="15.5" x14ac:dyDescent="0.35">
      <c r="A21" s="10"/>
      <c r="B21" s="14"/>
      <c r="C21" s="14"/>
      <c r="D21" s="13"/>
      <c r="E21" s="13"/>
      <c r="F21" s="13"/>
      <c r="G21" s="13"/>
      <c r="H21" s="13"/>
    </row>
    <row r="22" spans="1:8" ht="15.5" x14ac:dyDescent="0.35">
      <c r="A22" s="10"/>
      <c r="B22" s="14"/>
      <c r="C22" s="14"/>
      <c r="D22" s="13"/>
      <c r="E22" s="13"/>
      <c r="F22" s="13"/>
      <c r="G22" s="13"/>
      <c r="H22" s="13"/>
    </row>
    <row r="23" spans="1:8" ht="15.5" x14ac:dyDescent="0.35">
      <c r="A23" s="10"/>
      <c r="B23" s="14"/>
      <c r="C23" s="14"/>
      <c r="D23" s="13"/>
      <c r="E23" s="13"/>
      <c r="F23" s="13"/>
      <c r="G23" s="13"/>
      <c r="H23" s="13"/>
    </row>
    <row r="24" spans="1:8" ht="15.5" x14ac:dyDescent="0.35">
      <c r="A24" s="10"/>
      <c r="B24" s="14"/>
      <c r="C24" s="14"/>
      <c r="D24" s="13"/>
      <c r="E24" s="13"/>
      <c r="F24" s="13"/>
      <c r="G24" s="13"/>
      <c r="H24" s="13"/>
    </row>
    <row r="25" spans="1:8" ht="15.5" x14ac:dyDescent="0.35">
      <c r="A25" s="10"/>
      <c r="B25" s="14"/>
      <c r="C25" s="14"/>
      <c r="D25" s="13"/>
      <c r="E25" s="13"/>
      <c r="F25" s="13"/>
      <c r="G25" s="13"/>
      <c r="H25" s="13"/>
    </row>
    <row r="26" spans="1:8" ht="15.5" x14ac:dyDescent="0.35">
      <c r="A26" s="10"/>
      <c r="B26" s="14"/>
      <c r="C26" s="14"/>
      <c r="D26" s="13"/>
      <c r="E26" s="13"/>
      <c r="F26" s="13"/>
      <c r="G26" s="13"/>
      <c r="H26" s="13"/>
    </row>
    <row r="27" spans="1:8" ht="15.5" x14ac:dyDescent="0.35">
      <c r="A27" s="10"/>
      <c r="B27" s="14"/>
      <c r="C27" s="14"/>
      <c r="D27" s="13"/>
      <c r="E27" s="13"/>
      <c r="F27" s="13"/>
      <c r="G27" s="13"/>
      <c r="H27" s="13"/>
    </row>
    <row r="28" spans="1:8" ht="15.5" x14ac:dyDescent="0.35">
      <c r="A28" s="10"/>
      <c r="B28" s="14"/>
      <c r="C28" s="14"/>
      <c r="D28" s="13"/>
      <c r="E28" s="13"/>
      <c r="F28" s="13"/>
      <c r="G28" s="13"/>
      <c r="H28" s="13"/>
    </row>
    <row r="29" spans="1:8" ht="15.5" x14ac:dyDescent="0.35">
      <c r="A29" s="10"/>
      <c r="B29" s="14"/>
      <c r="C29" s="14"/>
      <c r="D29" s="13"/>
      <c r="E29" s="13"/>
      <c r="F29" s="13"/>
      <c r="G29" s="13"/>
      <c r="H29" s="13"/>
    </row>
    <row r="30" spans="1:8" ht="15.5" x14ac:dyDescent="0.35">
      <c r="A30" s="10"/>
      <c r="B30" s="14"/>
      <c r="C30" s="14"/>
      <c r="D30" s="13"/>
      <c r="E30" s="13"/>
      <c r="F30" s="13"/>
      <c r="G30" s="13"/>
      <c r="H30" s="13"/>
    </row>
    <row r="31" spans="1:8" ht="15.5" x14ac:dyDescent="0.35">
      <c r="A31" s="10"/>
      <c r="B31" s="14"/>
      <c r="C31" s="14"/>
      <c r="D31" s="13"/>
      <c r="E31" s="13"/>
      <c r="F31" s="13"/>
      <c r="G31" s="13"/>
      <c r="H31" s="13"/>
    </row>
    <row r="32" spans="1:8" ht="15.5" x14ac:dyDescent="0.35">
      <c r="A32" s="10"/>
      <c r="B32" s="14"/>
      <c r="C32" s="14"/>
      <c r="D32" s="13"/>
      <c r="E32" s="13"/>
      <c r="F32" s="13"/>
      <c r="G32" s="13"/>
      <c r="H32" s="13"/>
    </row>
    <row r="33" spans="1:8" ht="15.5" x14ac:dyDescent="0.35">
      <c r="A33" s="10"/>
      <c r="B33" s="14"/>
      <c r="C33" s="14"/>
      <c r="D33" s="13"/>
      <c r="E33" s="13"/>
      <c r="F33" s="13"/>
      <c r="G33" s="13"/>
      <c r="H33" s="13"/>
    </row>
    <row r="34" spans="1:8" ht="15.5" x14ac:dyDescent="0.35">
      <c r="A34" s="10"/>
      <c r="B34" s="14"/>
      <c r="C34" s="14"/>
      <c r="D34" s="13"/>
      <c r="E34" s="13"/>
      <c r="F34" s="13"/>
      <c r="G34" s="13"/>
      <c r="H34" s="13"/>
    </row>
    <row r="35" spans="1:8" ht="15.5" x14ac:dyDescent="0.35">
      <c r="A35" s="10"/>
      <c r="B35" s="14"/>
      <c r="C35" s="14"/>
      <c r="D35" s="13"/>
      <c r="E35" s="13"/>
      <c r="F35" s="13"/>
      <c r="G35" s="13"/>
      <c r="H35" s="13"/>
    </row>
    <row r="36" spans="1:8" ht="15.5" x14ac:dyDescent="0.35">
      <c r="A36" s="10"/>
      <c r="B36" s="14"/>
      <c r="C36" s="14"/>
      <c r="D36" s="13"/>
      <c r="E36" s="13"/>
      <c r="F36" s="13"/>
      <c r="G36" s="13"/>
      <c r="H36" s="13"/>
    </row>
    <row r="37" spans="1:8" ht="15.5" x14ac:dyDescent="0.35">
      <c r="A37" s="10"/>
      <c r="B37" s="14"/>
      <c r="C37" s="14"/>
      <c r="D37" s="13"/>
      <c r="E37" s="13"/>
      <c r="F37" s="13"/>
      <c r="G37" s="13"/>
      <c r="H37" s="13"/>
    </row>
    <row r="38" spans="1:8" ht="15.5" x14ac:dyDescent="0.35">
      <c r="A38" s="10"/>
      <c r="B38" s="14"/>
      <c r="C38" s="14"/>
      <c r="D38" s="13"/>
      <c r="E38" s="13"/>
      <c r="F38" s="13"/>
      <c r="G38" s="13"/>
      <c r="H38" s="13"/>
    </row>
    <row r="39" spans="1:8" ht="15.5" x14ac:dyDescent="0.35">
      <c r="A39" s="10"/>
      <c r="B39" s="14"/>
      <c r="C39" s="14"/>
      <c r="D39" s="13"/>
      <c r="E39" s="13"/>
      <c r="F39" s="13"/>
      <c r="G39" s="13"/>
      <c r="H39" s="13"/>
    </row>
    <row r="40" spans="1:8" ht="15.5" x14ac:dyDescent="0.35">
      <c r="A40" s="10"/>
      <c r="B40" s="14"/>
      <c r="C40" s="14"/>
      <c r="D40" s="13"/>
      <c r="E40" s="13"/>
      <c r="F40" s="13"/>
      <c r="G40" s="13"/>
      <c r="H40" s="13"/>
    </row>
    <row r="41" spans="1:8" ht="15.5" x14ac:dyDescent="0.35">
      <c r="A41" s="10"/>
      <c r="B41" s="14"/>
      <c r="C41" s="14"/>
      <c r="D41" s="13"/>
      <c r="E41" s="13"/>
      <c r="F41" s="13"/>
      <c r="G41" s="13"/>
      <c r="H41" s="13"/>
    </row>
    <row r="42" spans="1:8" ht="15.5" x14ac:dyDescent="0.35">
      <c r="A42" s="10"/>
      <c r="B42" s="14"/>
      <c r="C42" s="14"/>
      <c r="D42" s="13"/>
      <c r="E42" s="13"/>
      <c r="F42" s="13"/>
      <c r="G42" s="13"/>
      <c r="H42" s="13"/>
    </row>
    <row r="43" spans="1:8" ht="15.5" x14ac:dyDescent="0.35">
      <c r="A43" s="10"/>
      <c r="B43" s="14"/>
      <c r="C43" s="14"/>
      <c r="D43" s="13"/>
      <c r="E43" s="13"/>
      <c r="F43" s="13"/>
      <c r="G43" s="13"/>
      <c r="H43" s="13"/>
    </row>
    <row r="44" spans="1:8" ht="15.5" x14ac:dyDescent="0.35">
      <c r="A44" s="10"/>
      <c r="B44" s="14"/>
      <c r="C44" s="14"/>
      <c r="D44" s="13"/>
      <c r="E44" s="13"/>
      <c r="F44" s="13"/>
      <c r="G44" s="13"/>
      <c r="H44" s="13"/>
    </row>
    <row r="45" spans="1:8" ht="15.5" x14ac:dyDescent="0.35">
      <c r="A45" s="10"/>
      <c r="B45" s="14"/>
      <c r="C45" s="14"/>
      <c r="D45" s="13"/>
      <c r="E45" s="13"/>
      <c r="F45" s="13"/>
      <c r="G45" s="13"/>
      <c r="H45" s="13"/>
    </row>
    <row r="46" spans="1:8" ht="15.5" x14ac:dyDescent="0.35">
      <c r="A46" s="10"/>
      <c r="B46" s="14"/>
      <c r="C46" s="14"/>
      <c r="D46" s="13"/>
      <c r="E46" s="13"/>
      <c r="F46" s="13"/>
      <c r="G46" s="13"/>
      <c r="H46" s="13"/>
    </row>
    <row r="47" spans="1:8" ht="15.5" x14ac:dyDescent="0.35">
      <c r="A47" s="10"/>
      <c r="B47" s="14"/>
      <c r="C47" s="14"/>
      <c r="D47" s="13"/>
      <c r="E47" s="13"/>
      <c r="F47" s="13"/>
      <c r="G47" s="13"/>
      <c r="H47" s="13"/>
    </row>
    <row r="48" spans="1:8" ht="15.5" x14ac:dyDescent="0.35">
      <c r="A48" s="10"/>
      <c r="B48" s="14"/>
      <c r="C48" s="14"/>
      <c r="D48" s="13"/>
      <c r="E48" s="13"/>
      <c r="F48" s="13"/>
      <c r="G48" s="13"/>
      <c r="H48" s="13"/>
    </row>
    <row r="49" spans="1:8" ht="15.5" x14ac:dyDescent="0.35">
      <c r="A49" s="10"/>
      <c r="B49" s="14"/>
      <c r="C49" s="14"/>
      <c r="D49" s="13"/>
      <c r="E49" s="13"/>
      <c r="F49" s="13"/>
      <c r="G49" s="13"/>
      <c r="H49" s="13"/>
    </row>
    <row r="50" spans="1:8" ht="15.5" x14ac:dyDescent="0.35">
      <c r="A50" s="10"/>
      <c r="B50" s="14"/>
      <c r="C50" s="14"/>
      <c r="D50" s="13"/>
      <c r="E50" s="13"/>
      <c r="F50" s="13"/>
      <c r="G50" s="13"/>
      <c r="H50" s="13"/>
    </row>
    <row r="51" spans="1:8" ht="15.5" x14ac:dyDescent="0.35">
      <c r="A51" s="10"/>
      <c r="B51" s="14"/>
      <c r="C51" s="14"/>
      <c r="D51" s="13"/>
      <c r="E51" s="13"/>
      <c r="F51" s="13"/>
      <c r="G51" s="13"/>
      <c r="H51" s="13"/>
    </row>
    <row r="52" spans="1:8" ht="15.5" x14ac:dyDescent="0.35">
      <c r="A52" s="10"/>
      <c r="B52" s="14"/>
      <c r="C52" s="14"/>
      <c r="D52" s="13"/>
      <c r="E52" s="13"/>
      <c r="F52" s="13"/>
      <c r="G52" s="13"/>
      <c r="H52" s="13"/>
    </row>
    <row r="53" spans="1:8" ht="15.5" x14ac:dyDescent="0.35">
      <c r="A53" s="10"/>
      <c r="B53" s="14"/>
      <c r="C53" s="14"/>
      <c r="D53" s="13"/>
      <c r="E53" s="13"/>
      <c r="F53" s="13"/>
      <c r="G53" s="13"/>
      <c r="H53" s="13"/>
    </row>
    <row r="54" spans="1:8" ht="15.5" x14ac:dyDescent="0.35">
      <c r="A54" s="10"/>
      <c r="B54" s="14"/>
      <c r="C54" s="14"/>
      <c r="D54" s="13"/>
      <c r="E54" s="13"/>
      <c r="F54" s="13"/>
      <c r="G54" s="13"/>
      <c r="H54" s="13"/>
    </row>
    <row r="55" spans="1:8" ht="15.5" x14ac:dyDescent="0.35">
      <c r="A55" s="10"/>
      <c r="B55" s="14"/>
      <c r="C55" s="14"/>
      <c r="D55" s="13"/>
      <c r="E55" s="13"/>
      <c r="F55" s="13"/>
      <c r="G55" s="13"/>
      <c r="H55" s="13"/>
    </row>
    <row r="56" spans="1:8" ht="15.5" x14ac:dyDescent="0.35">
      <c r="A56" s="10"/>
      <c r="B56" s="14"/>
      <c r="C56" s="14"/>
      <c r="D56" s="13"/>
      <c r="E56" s="13"/>
      <c r="F56" s="13"/>
      <c r="G56" s="13"/>
      <c r="H56" s="13"/>
    </row>
    <row r="57" spans="1:8" ht="15.5" x14ac:dyDescent="0.35">
      <c r="A57" s="10"/>
      <c r="B57" s="14"/>
      <c r="C57" s="14"/>
      <c r="D57" s="13"/>
      <c r="E57" s="13"/>
      <c r="F57" s="13"/>
      <c r="G57" s="13"/>
      <c r="H57" s="13"/>
    </row>
    <row r="58" spans="1:8" ht="15.5" x14ac:dyDescent="0.35">
      <c r="A58" s="10"/>
      <c r="B58" s="14"/>
      <c r="C58" s="14"/>
      <c r="D58" s="13"/>
      <c r="E58" s="13"/>
      <c r="F58" s="13"/>
      <c r="G58" s="13"/>
      <c r="H58" s="13"/>
    </row>
    <row r="59" spans="1:8" ht="15.5" x14ac:dyDescent="0.35">
      <c r="A59" s="10"/>
      <c r="B59" s="14"/>
      <c r="C59" s="14"/>
      <c r="D59" s="13"/>
      <c r="E59" s="13"/>
      <c r="F59" s="13"/>
      <c r="G59" s="13"/>
      <c r="H59" s="13"/>
    </row>
    <row r="60" spans="1:8" ht="15.5" x14ac:dyDescent="0.35">
      <c r="A60" s="10"/>
      <c r="B60" s="14"/>
      <c r="C60" s="14"/>
      <c r="D60" s="13"/>
      <c r="E60" s="13"/>
      <c r="F60" s="13"/>
      <c r="G60" s="13"/>
      <c r="H60" s="13"/>
    </row>
    <row r="61" spans="1:8" ht="15.5" x14ac:dyDescent="0.35">
      <c r="A61" s="10"/>
      <c r="B61" s="14"/>
      <c r="C61" s="14"/>
      <c r="D61" s="13"/>
      <c r="E61" s="13"/>
      <c r="F61" s="13"/>
      <c r="G61" s="13"/>
      <c r="H61" s="13"/>
    </row>
    <row r="62" spans="1:8" ht="15.5" x14ac:dyDescent="0.35">
      <c r="A62" s="10"/>
      <c r="B62" s="14"/>
      <c r="C62" s="14"/>
      <c r="D62" s="13"/>
      <c r="E62" s="13"/>
      <c r="F62" s="13"/>
      <c r="G62" s="13"/>
      <c r="H62" s="13"/>
    </row>
    <row r="63" spans="1:8" ht="15.5" x14ac:dyDescent="0.35">
      <c r="A63" s="10"/>
      <c r="B63" s="14"/>
      <c r="C63" s="14"/>
      <c r="D63" s="13"/>
      <c r="E63" s="13"/>
      <c r="F63" s="13"/>
      <c r="G63" s="13"/>
      <c r="H63" s="13"/>
    </row>
    <row r="64" spans="1:8" ht="15.5" x14ac:dyDescent="0.35">
      <c r="A64" s="10"/>
      <c r="B64" s="14"/>
      <c r="C64" s="14"/>
      <c r="D64" s="13"/>
      <c r="E64" s="13"/>
      <c r="F64" s="13"/>
      <c r="G64" s="13"/>
      <c r="H64" s="13"/>
    </row>
    <row r="65" spans="1:8" ht="15.5" x14ac:dyDescent="0.35">
      <c r="A65" s="10"/>
      <c r="B65" s="14"/>
      <c r="C65" s="14"/>
      <c r="D65" s="13"/>
      <c r="E65" s="13"/>
      <c r="F65" s="13"/>
      <c r="G65" s="13"/>
      <c r="H65" s="13"/>
    </row>
    <row r="66" spans="1:8" ht="15.5" x14ac:dyDescent="0.35">
      <c r="A66" s="10"/>
      <c r="B66" s="14"/>
      <c r="C66" s="14"/>
      <c r="D66" s="13"/>
      <c r="E66" s="13"/>
      <c r="F66" s="13"/>
      <c r="G66" s="13"/>
      <c r="H66" s="13"/>
    </row>
    <row r="67" spans="1:8" ht="15.5" x14ac:dyDescent="0.35">
      <c r="A67" s="10"/>
      <c r="B67" s="14"/>
      <c r="C67" s="14"/>
      <c r="D67" s="13"/>
      <c r="E67" s="13"/>
      <c r="F67" s="13"/>
      <c r="G67" s="13"/>
      <c r="H67" s="13"/>
    </row>
    <row r="68" spans="1:8" ht="15.5" x14ac:dyDescent="0.35">
      <c r="A68" s="10"/>
      <c r="B68" s="14"/>
      <c r="C68" s="14"/>
      <c r="D68" s="13"/>
      <c r="E68" s="13"/>
      <c r="F68" s="13"/>
      <c r="G68" s="13"/>
      <c r="H68" s="13"/>
    </row>
    <row r="69" spans="1:8" ht="15.5" x14ac:dyDescent="0.35">
      <c r="A69" s="10"/>
      <c r="B69" s="14"/>
      <c r="C69" s="14"/>
      <c r="D69" s="13"/>
      <c r="E69" s="13"/>
      <c r="F69" s="13"/>
      <c r="G69" s="13"/>
      <c r="H69" s="13"/>
    </row>
    <row r="70" spans="1:8" ht="15.5" x14ac:dyDescent="0.35">
      <c r="A70" s="10"/>
      <c r="B70" s="14"/>
      <c r="C70" s="14"/>
      <c r="D70" s="13"/>
      <c r="E70" s="13"/>
      <c r="F70" s="13"/>
      <c r="G70" s="13"/>
      <c r="H70" s="13"/>
    </row>
    <row r="71" spans="1:8" ht="15.5" x14ac:dyDescent="0.35">
      <c r="A71" s="10"/>
      <c r="B71" s="14"/>
      <c r="C71" s="14"/>
      <c r="D71" s="13"/>
      <c r="E71" s="13"/>
      <c r="F71" s="13"/>
      <c r="G71" s="13"/>
      <c r="H71" s="13"/>
    </row>
    <row r="72" spans="1:8" ht="15.5" x14ac:dyDescent="0.35">
      <c r="A72" s="10"/>
      <c r="B72" s="14"/>
      <c r="C72" s="14"/>
      <c r="D72" s="13"/>
      <c r="E72" s="13"/>
      <c r="F72" s="13"/>
      <c r="G72" s="13"/>
      <c r="H72" s="13"/>
    </row>
    <row r="73" spans="1:8" ht="15.5" x14ac:dyDescent="0.35">
      <c r="A73" s="10"/>
      <c r="B73" s="14"/>
      <c r="C73" s="14"/>
      <c r="D73" s="13"/>
      <c r="E73" s="13"/>
      <c r="F73" s="13"/>
      <c r="G73" s="13"/>
      <c r="H73" s="13"/>
    </row>
    <row r="74" spans="1:8" ht="15.5" x14ac:dyDescent="0.35">
      <c r="A74" s="10"/>
      <c r="B74" s="14"/>
      <c r="C74" s="14"/>
      <c r="D74" s="13"/>
      <c r="E74" s="13"/>
      <c r="F74" s="13"/>
      <c r="G74" s="13"/>
      <c r="H74" s="13"/>
    </row>
    <row r="75" spans="1:8" ht="15.5" x14ac:dyDescent="0.35">
      <c r="A75" s="10"/>
      <c r="B75" s="14"/>
      <c r="C75" s="14"/>
      <c r="D75" s="13"/>
      <c r="E75" s="13"/>
      <c r="F75" s="13"/>
      <c r="G75" s="13"/>
      <c r="H75" s="13"/>
    </row>
    <row r="76" spans="1:8" ht="15.5" x14ac:dyDescent="0.35">
      <c r="A76" s="10"/>
      <c r="B76" s="14"/>
      <c r="C76" s="14"/>
      <c r="D76" s="13"/>
      <c r="E76" s="13"/>
      <c r="F76" s="13"/>
      <c r="G76" s="13"/>
      <c r="H76" s="13"/>
    </row>
    <row r="77" spans="1:8" ht="15.5" x14ac:dyDescent="0.35">
      <c r="A77" s="10"/>
      <c r="B77" s="14"/>
      <c r="C77" s="14"/>
      <c r="D77" s="13"/>
      <c r="E77" s="13"/>
      <c r="F77" s="13"/>
      <c r="G77" s="13"/>
      <c r="H77" s="13"/>
    </row>
    <row r="78" spans="1:8" ht="15.5" x14ac:dyDescent="0.35">
      <c r="A78" s="10"/>
      <c r="B78" s="14"/>
      <c r="C78" s="14"/>
      <c r="D78" s="13"/>
      <c r="E78" s="13"/>
      <c r="F78" s="13"/>
      <c r="G78" s="13"/>
      <c r="H78" s="13"/>
    </row>
    <row r="79" spans="1:8" ht="15.5" x14ac:dyDescent="0.35">
      <c r="A79" s="10"/>
      <c r="B79" s="14"/>
      <c r="C79" s="14"/>
      <c r="D79" s="13"/>
      <c r="E79" s="13"/>
      <c r="F79" s="13"/>
      <c r="G79" s="13"/>
      <c r="H79" s="13"/>
    </row>
    <row r="80" spans="1:8" ht="15.5" x14ac:dyDescent="0.35">
      <c r="A80" s="10"/>
      <c r="B80" s="14"/>
      <c r="C80" s="14"/>
      <c r="D80" s="13"/>
      <c r="E80" s="13"/>
      <c r="F80" s="13"/>
      <c r="G80" s="13"/>
      <c r="H80" s="13"/>
    </row>
    <row r="81" spans="1:8" ht="15.5" x14ac:dyDescent="0.35">
      <c r="A81" s="10"/>
      <c r="B81" s="14"/>
      <c r="C81" s="14"/>
      <c r="D81" s="13"/>
      <c r="E81" s="13"/>
      <c r="F81" s="13"/>
      <c r="G81" s="13"/>
      <c r="H81" s="13"/>
    </row>
    <row r="82" spans="1:8" ht="15.5" x14ac:dyDescent="0.35">
      <c r="A82" s="10"/>
      <c r="B82" s="14"/>
      <c r="C82" s="14"/>
      <c r="D82" s="13"/>
      <c r="E82" s="13"/>
      <c r="F82" s="13"/>
      <c r="G82" s="13"/>
      <c r="H82" s="13"/>
    </row>
    <row r="83" spans="1:8" ht="15.5" x14ac:dyDescent="0.35">
      <c r="A83" s="10"/>
      <c r="B83" s="14"/>
      <c r="C83" s="14"/>
      <c r="D83" s="13"/>
      <c r="E83" s="13"/>
      <c r="F83" s="13"/>
      <c r="G83" s="13"/>
      <c r="H83" s="13"/>
    </row>
    <row r="84" spans="1:8" ht="15.5" x14ac:dyDescent="0.35">
      <c r="A84" s="10"/>
      <c r="B84" s="14"/>
      <c r="C84" s="14"/>
      <c r="D84" s="13"/>
      <c r="E84" s="13"/>
      <c r="F84" s="13"/>
      <c r="G84" s="13"/>
      <c r="H84" s="13"/>
    </row>
    <row r="85" spans="1:8" ht="15.5" x14ac:dyDescent="0.35">
      <c r="A85" s="10"/>
      <c r="B85" s="14"/>
      <c r="C85" s="14"/>
      <c r="D85" s="13"/>
      <c r="E85" s="13"/>
      <c r="F85" s="13"/>
      <c r="G85" s="13"/>
      <c r="H85" s="13"/>
    </row>
    <row r="86" spans="1:8" ht="15.5" x14ac:dyDescent="0.35">
      <c r="A86" s="10"/>
      <c r="B86" s="14"/>
      <c r="C86" s="14"/>
      <c r="D86" s="13"/>
      <c r="E86" s="13"/>
      <c r="F86" s="13"/>
      <c r="G86" s="13"/>
      <c r="H86" s="13"/>
    </row>
    <row r="87" spans="1:8" ht="15.5" x14ac:dyDescent="0.35">
      <c r="A87" s="10"/>
      <c r="B87" s="14"/>
      <c r="C87" s="14"/>
      <c r="D87" s="13"/>
      <c r="E87" s="13"/>
      <c r="F87" s="13"/>
      <c r="G87" s="13"/>
      <c r="H87" s="13"/>
    </row>
    <row r="88" spans="1:8" ht="15.5" x14ac:dyDescent="0.35">
      <c r="A88" s="10"/>
      <c r="B88" s="14"/>
      <c r="C88" s="14"/>
      <c r="D88" s="13"/>
      <c r="E88" s="13"/>
      <c r="F88" s="13"/>
      <c r="G88" s="13"/>
      <c r="H88" s="13"/>
    </row>
    <row r="89" spans="1:8" ht="15.5" x14ac:dyDescent="0.35">
      <c r="A89" s="10"/>
      <c r="B89" s="14"/>
      <c r="C89" s="14"/>
      <c r="D89" s="13"/>
      <c r="E89" s="13"/>
      <c r="F89" s="13"/>
      <c r="G89" s="13"/>
      <c r="H89" s="13"/>
    </row>
    <row r="90" spans="1:8" ht="15.5" x14ac:dyDescent="0.35">
      <c r="A90" s="10"/>
      <c r="B90" s="14"/>
      <c r="C90" s="14"/>
      <c r="D90" s="13"/>
      <c r="E90" s="13"/>
      <c r="F90" s="13"/>
      <c r="G90" s="13"/>
      <c r="H90" s="13"/>
    </row>
    <row r="91" spans="1:8" ht="15.5" x14ac:dyDescent="0.35">
      <c r="A91" s="10"/>
      <c r="B91" s="14"/>
      <c r="C91" s="14"/>
      <c r="D91" s="13"/>
      <c r="E91" s="13"/>
      <c r="F91" s="13"/>
      <c r="G91" s="13"/>
      <c r="H91" s="13"/>
    </row>
    <row r="92" spans="1:8" ht="15.5" x14ac:dyDescent="0.35">
      <c r="A92" s="10"/>
      <c r="B92" s="14"/>
      <c r="C92" s="14"/>
      <c r="D92" s="13"/>
      <c r="E92" s="13"/>
      <c r="F92" s="13"/>
      <c r="G92" s="13"/>
      <c r="H92" s="13"/>
    </row>
    <row r="93" spans="1:8" ht="15.5" x14ac:dyDescent="0.35">
      <c r="A93" s="10"/>
      <c r="B93" s="14"/>
      <c r="C93" s="14"/>
      <c r="D93" s="13"/>
      <c r="E93" s="13"/>
      <c r="F93" s="13"/>
      <c r="G93" s="13"/>
      <c r="H93" s="13"/>
    </row>
    <row r="94" spans="1:8" ht="15.5" x14ac:dyDescent="0.35">
      <c r="A94" s="10"/>
      <c r="B94" s="14"/>
      <c r="C94" s="14"/>
      <c r="D94" s="13"/>
      <c r="E94" s="13"/>
      <c r="F94" s="13"/>
      <c r="G94" s="13"/>
      <c r="H94" s="13"/>
    </row>
    <row r="95" spans="1:8" ht="15.5" x14ac:dyDescent="0.35">
      <c r="A95" s="10"/>
      <c r="B95" s="14"/>
      <c r="C95" s="14"/>
      <c r="D95" s="13"/>
      <c r="E95" s="13"/>
      <c r="F95" s="13"/>
      <c r="G95" s="13"/>
      <c r="H95" s="13"/>
    </row>
    <row r="96" spans="1:8" ht="15.5" x14ac:dyDescent="0.35">
      <c r="A96" s="10"/>
      <c r="B96" s="14"/>
      <c r="C96" s="14"/>
      <c r="D96" s="13"/>
      <c r="E96" s="13"/>
      <c r="F96" s="13"/>
      <c r="G96" s="13"/>
      <c r="H96" s="13"/>
    </row>
    <row r="97" spans="1:8" ht="15.5" x14ac:dyDescent="0.35">
      <c r="A97" s="10"/>
      <c r="B97" s="14"/>
      <c r="C97" s="14"/>
      <c r="D97" s="13"/>
      <c r="E97" s="13"/>
      <c r="F97" s="13"/>
      <c r="G97" s="13"/>
      <c r="H97" s="13"/>
    </row>
    <row r="98" spans="1:8" ht="15.5" x14ac:dyDescent="0.35">
      <c r="A98" s="10"/>
      <c r="B98" s="14"/>
      <c r="C98" s="14"/>
      <c r="D98" s="13"/>
      <c r="E98" s="13"/>
      <c r="F98" s="13"/>
      <c r="G98" s="13"/>
      <c r="H98" s="13"/>
    </row>
    <row r="99" spans="1:8" ht="15.5" x14ac:dyDescent="0.35">
      <c r="A99" s="10"/>
      <c r="B99" s="14"/>
      <c r="C99" s="14"/>
      <c r="D99" s="13"/>
      <c r="E99" s="13"/>
      <c r="F99" s="13"/>
      <c r="G99" s="13"/>
      <c r="H99" s="13"/>
    </row>
    <row r="100" spans="1:8" ht="15.5" x14ac:dyDescent="0.35">
      <c r="A100" s="10"/>
      <c r="B100" s="14"/>
      <c r="C100" s="14"/>
      <c r="D100" s="13"/>
      <c r="E100" s="13"/>
      <c r="F100" s="13"/>
      <c r="G100" s="13"/>
      <c r="H100" s="13"/>
    </row>
    <row r="101" spans="1:8" ht="15.5" x14ac:dyDescent="0.35">
      <c r="A101" s="10"/>
      <c r="B101" s="14"/>
      <c r="C101" s="14"/>
      <c r="D101" s="13"/>
      <c r="E101" s="13"/>
      <c r="F101" s="13"/>
      <c r="G101" s="13"/>
      <c r="H101" s="13"/>
    </row>
    <row r="102" spans="1:8" ht="15.5" x14ac:dyDescent="0.35">
      <c r="A102" s="10"/>
      <c r="B102" s="14"/>
      <c r="C102" s="14"/>
      <c r="D102" s="13"/>
      <c r="E102" s="13"/>
      <c r="F102" s="13"/>
      <c r="G102" s="13"/>
      <c r="H102" s="13"/>
    </row>
    <row r="103" spans="1:8" ht="15.5" x14ac:dyDescent="0.35">
      <c r="A103" s="10"/>
      <c r="B103" s="14"/>
      <c r="C103" s="14"/>
      <c r="D103" s="13"/>
      <c r="E103" s="13"/>
      <c r="F103" s="13"/>
      <c r="G103" s="13"/>
      <c r="H103" s="13"/>
    </row>
  </sheetData>
  <mergeCells count="2">
    <mergeCell ref="B1:H1"/>
    <mergeCell ref="B2:H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3"/>
  <sheetViews>
    <sheetView workbookViewId="0">
      <pane xSplit="3" ySplit="3" topLeftCell="D4" activePane="bottomRight" state="frozen"/>
      <selection pane="topRight"/>
      <selection pane="bottomLeft"/>
      <selection pane="bottomRight" sqref="A1:C1"/>
    </sheetView>
  </sheetViews>
  <sheetFormatPr defaultRowHeight="14.5" x14ac:dyDescent="0.35"/>
  <cols>
    <col min="1" max="1" width="31.81640625" customWidth="1"/>
    <col min="2" max="3" width="16.1796875" customWidth="1"/>
    <col min="4" max="6" width="13.453125" customWidth="1"/>
  </cols>
  <sheetData>
    <row r="1" spans="1:6" ht="60" customHeight="1" x14ac:dyDescent="0.35">
      <c r="A1" s="24" t="str">
        <f>HYPERLINK("#CONTENTS!A1", "CONTENTS")</f>
        <v>CONTENTS</v>
      </c>
      <c r="B1" s="25"/>
      <c r="C1" s="26"/>
      <c r="D1" s="28"/>
      <c r="E1" s="25"/>
      <c r="F1" s="26"/>
    </row>
    <row r="2" spans="1:6" ht="60" customHeight="1" x14ac:dyDescent="0.35">
      <c r="A2" s="29" t="s">
        <v>6</v>
      </c>
      <c r="B2" s="25"/>
      <c r="C2" s="26"/>
      <c r="D2" s="27" t="s">
        <v>7</v>
      </c>
      <c r="E2" s="25"/>
      <c r="F2" s="26"/>
    </row>
    <row r="3" spans="1:6" ht="60" customHeight="1" x14ac:dyDescent="0.35">
      <c r="A3" s="8" t="s">
        <v>8</v>
      </c>
      <c r="B3" s="8" t="s">
        <v>9</v>
      </c>
      <c r="C3" s="8" t="s">
        <v>10</v>
      </c>
      <c r="D3" s="7" t="s">
        <v>11</v>
      </c>
      <c r="E3" s="7" t="s">
        <v>12</v>
      </c>
      <c r="F3" s="7" t="s">
        <v>13</v>
      </c>
    </row>
    <row r="4" spans="1:6" ht="15.5" x14ac:dyDescent="0.35">
      <c r="A4" s="10" t="s">
        <v>3048</v>
      </c>
      <c r="B4" s="11">
        <v>45565</v>
      </c>
      <c r="C4" s="15" t="s">
        <v>21</v>
      </c>
      <c r="D4" s="12">
        <v>100</v>
      </c>
      <c r="E4" s="12">
        <v>100</v>
      </c>
      <c r="F4" s="12">
        <v>0</v>
      </c>
    </row>
    <row r="5" spans="1:6" ht="15.5" x14ac:dyDescent="0.35">
      <c r="A5" s="10" t="s">
        <v>3049</v>
      </c>
      <c r="B5" s="11">
        <v>45565</v>
      </c>
      <c r="C5" s="15" t="s">
        <v>21</v>
      </c>
      <c r="D5" s="12">
        <v>100000</v>
      </c>
      <c r="E5" s="12">
        <v>100000</v>
      </c>
      <c r="F5" s="12">
        <v>100</v>
      </c>
    </row>
    <row r="6" spans="1:6" ht="15.5" x14ac:dyDescent="0.35">
      <c r="A6" s="10" t="s">
        <v>3050</v>
      </c>
      <c r="B6" s="11">
        <v>45565</v>
      </c>
      <c r="C6" s="15" t="s">
        <v>19</v>
      </c>
      <c r="D6" s="12">
        <v>200000</v>
      </c>
      <c r="E6" s="12">
        <v>200000</v>
      </c>
      <c r="F6" s="12">
        <v>200</v>
      </c>
    </row>
    <row r="7" spans="1:6" ht="15.5" x14ac:dyDescent="0.35">
      <c r="A7" s="10" t="s">
        <v>3051</v>
      </c>
      <c r="B7" s="11">
        <v>45565</v>
      </c>
      <c r="C7" s="15" t="s">
        <v>19</v>
      </c>
      <c r="D7" s="12">
        <v>10000</v>
      </c>
      <c r="E7" s="12">
        <v>10000</v>
      </c>
      <c r="F7" s="12">
        <v>500</v>
      </c>
    </row>
    <row r="8" spans="1:6" ht="15.5" x14ac:dyDescent="0.35">
      <c r="A8" s="10" t="s">
        <v>3052</v>
      </c>
      <c r="B8" s="11">
        <v>45565</v>
      </c>
      <c r="C8" s="15" t="s">
        <v>19</v>
      </c>
      <c r="D8" s="12">
        <v>500000</v>
      </c>
      <c r="E8" s="12">
        <v>500000</v>
      </c>
      <c r="F8" s="12">
        <v>500</v>
      </c>
    </row>
    <row r="9" spans="1:6" ht="15.5" x14ac:dyDescent="0.35">
      <c r="A9" s="10"/>
      <c r="B9" s="11"/>
      <c r="C9" s="10"/>
      <c r="D9" s="12"/>
      <c r="E9" s="12"/>
      <c r="F9" s="12"/>
    </row>
    <row r="10" spans="1:6" ht="15.5" x14ac:dyDescent="0.35">
      <c r="A10" s="10"/>
      <c r="B10" s="11"/>
      <c r="C10" s="10"/>
      <c r="D10" s="12"/>
      <c r="E10" s="12"/>
      <c r="F10" s="12"/>
    </row>
    <row r="11" spans="1:6" ht="15.5" x14ac:dyDescent="0.35">
      <c r="A11" s="10"/>
      <c r="B11" s="11"/>
      <c r="C11" s="10"/>
      <c r="D11" s="12"/>
      <c r="E11" s="12"/>
      <c r="F11" s="12"/>
    </row>
    <row r="12" spans="1:6" ht="15.5" x14ac:dyDescent="0.35">
      <c r="A12" s="10"/>
      <c r="B12" s="11"/>
      <c r="C12" s="10"/>
      <c r="D12" s="12"/>
      <c r="E12" s="12"/>
      <c r="F12" s="12"/>
    </row>
    <row r="13" spans="1:6" ht="15.5" x14ac:dyDescent="0.35">
      <c r="A13" s="10"/>
      <c r="B13" s="11"/>
      <c r="C13" s="10"/>
      <c r="D13" s="12"/>
      <c r="E13" s="12"/>
      <c r="F13" s="12"/>
    </row>
    <row r="14" spans="1:6" ht="15.5" x14ac:dyDescent="0.35">
      <c r="A14" s="10"/>
      <c r="B14" s="11"/>
      <c r="C14" s="10"/>
      <c r="D14" s="12"/>
      <c r="E14" s="12"/>
      <c r="F14" s="12"/>
    </row>
    <row r="15" spans="1:6" ht="15.5" x14ac:dyDescent="0.35">
      <c r="A15" s="10"/>
      <c r="B15" s="11"/>
      <c r="C15" s="10"/>
      <c r="D15" s="12"/>
      <c r="E15" s="12"/>
      <c r="F15" s="12"/>
    </row>
    <row r="16" spans="1:6" ht="15.5" x14ac:dyDescent="0.35">
      <c r="A16" s="10"/>
      <c r="B16" s="11"/>
      <c r="C16" s="10"/>
      <c r="D16" s="12"/>
      <c r="E16" s="12"/>
      <c r="F16" s="12"/>
    </row>
    <row r="17" spans="1:6" ht="15.5" x14ac:dyDescent="0.35">
      <c r="A17" s="10"/>
      <c r="B17" s="11"/>
      <c r="C17" s="10"/>
      <c r="D17" s="12"/>
      <c r="E17" s="12"/>
      <c r="F17" s="12"/>
    </row>
    <row r="18" spans="1:6" ht="15.5" x14ac:dyDescent="0.35">
      <c r="A18" s="10"/>
      <c r="B18" s="11"/>
      <c r="C18" s="10"/>
      <c r="D18" s="12"/>
      <c r="E18" s="12"/>
      <c r="F18" s="12"/>
    </row>
    <row r="19" spans="1:6" ht="15.5" x14ac:dyDescent="0.35">
      <c r="A19" s="10"/>
      <c r="B19" s="11"/>
      <c r="C19" s="10"/>
      <c r="D19" s="12"/>
      <c r="E19" s="12"/>
      <c r="F19" s="12"/>
    </row>
    <row r="20" spans="1:6" ht="15.5" x14ac:dyDescent="0.35">
      <c r="A20" s="10"/>
      <c r="B20" s="11"/>
      <c r="C20" s="10"/>
      <c r="D20" s="12"/>
      <c r="E20" s="12"/>
      <c r="F20" s="12"/>
    </row>
    <row r="21" spans="1:6" ht="15.5" x14ac:dyDescent="0.35">
      <c r="A21" s="10"/>
      <c r="B21" s="11"/>
      <c r="C21" s="10"/>
      <c r="D21" s="12"/>
      <c r="E21" s="12"/>
      <c r="F21" s="12"/>
    </row>
    <row r="22" spans="1:6" ht="15.5" x14ac:dyDescent="0.35">
      <c r="A22" s="10"/>
      <c r="B22" s="11"/>
      <c r="C22" s="10"/>
      <c r="D22" s="12"/>
      <c r="E22" s="12"/>
      <c r="F22" s="12"/>
    </row>
    <row r="23" spans="1:6" ht="15.5" x14ac:dyDescent="0.35">
      <c r="A23" s="10"/>
      <c r="B23" s="11"/>
      <c r="C23" s="10"/>
      <c r="D23" s="12"/>
      <c r="E23" s="12"/>
      <c r="F23" s="12"/>
    </row>
    <row r="24" spans="1:6" ht="15.5" x14ac:dyDescent="0.35">
      <c r="A24" s="10"/>
      <c r="B24" s="11"/>
      <c r="C24" s="10"/>
      <c r="D24" s="12"/>
      <c r="E24" s="12"/>
      <c r="F24" s="12"/>
    </row>
    <row r="25" spans="1:6" ht="15.5" x14ac:dyDescent="0.35">
      <c r="A25" s="10"/>
      <c r="B25" s="11"/>
      <c r="C25" s="10"/>
      <c r="D25" s="12"/>
      <c r="E25" s="12"/>
      <c r="F25" s="12"/>
    </row>
    <row r="26" spans="1:6" ht="15.5" x14ac:dyDescent="0.35">
      <c r="A26" s="10"/>
      <c r="B26" s="11"/>
      <c r="C26" s="10"/>
      <c r="D26" s="12"/>
      <c r="E26" s="12"/>
      <c r="F26" s="12"/>
    </row>
    <row r="27" spans="1:6" ht="15.5" x14ac:dyDescent="0.35">
      <c r="A27" s="10"/>
      <c r="B27" s="11"/>
      <c r="C27" s="10"/>
      <c r="D27" s="12"/>
      <c r="E27" s="12"/>
      <c r="F27" s="12"/>
    </row>
    <row r="28" spans="1:6" ht="15.5" x14ac:dyDescent="0.35">
      <c r="A28" s="10"/>
      <c r="B28" s="11"/>
      <c r="C28" s="10"/>
      <c r="D28" s="12"/>
      <c r="E28" s="12"/>
      <c r="F28" s="12"/>
    </row>
    <row r="29" spans="1:6" ht="15.5" x14ac:dyDescent="0.35">
      <c r="A29" s="10"/>
      <c r="B29" s="11"/>
      <c r="C29" s="10"/>
      <c r="D29" s="12"/>
      <c r="E29" s="12"/>
      <c r="F29" s="12"/>
    </row>
    <row r="30" spans="1:6" ht="15.5" x14ac:dyDescent="0.35">
      <c r="A30" s="10"/>
      <c r="B30" s="11"/>
      <c r="C30" s="10"/>
      <c r="D30" s="12"/>
      <c r="E30" s="12"/>
      <c r="F30" s="12"/>
    </row>
    <row r="31" spans="1:6" ht="15.5" x14ac:dyDescent="0.35">
      <c r="A31" s="10"/>
      <c r="B31" s="11"/>
      <c r="C31" s="10"/>
      <c r="D31" s="12"/>
      <c r="E31" s="12"/>
      <c r="F31" s="12"/>
    </row>
    <row r="32" spans="1:6" ht="15.5" x14ac:dyDescent="0.35">
      <c r="A32" s="10"/>
      <c r="B32" s="11"/>
      <c r="C32" s="10"/>
      <c r="D32" s="12"/>
      <c r="E32" s="12"/>
      <c r="F32" s="12"/>
    </row>
    <row r="33" spans="1:6" ht="15.5" x14ac:dyDescent="0.35">
      <c r="A33" s="10"/>
      <c r="B33" s="11"/>
      <c r="C33" s="10"/>
      <c r="D33" s="12"/>
      <c r="E33" s="12"/>
      <c r="F33" s="12"/>
    </row>
    <row r="34" spans="1:6" ht="15.5" x14ac:dyDescent="0.35">
      <c r="A34" s="10"/>
      <c r="B34" s="11"/>
      <c r="C34" s="10"/>
      <c r="D34" s="12"/>
      <c r="E34" s="12"/>
      <c r="F34" s="12"/>
    </row>
    <row r="35" spans="1:6" ht="15.5" x14ac:dyDescent="0.35">
      <c r="A35" s="10"/>
      <c r="B35" s="11"/>
      <c r="C35" s="10"/>
      <c r="D35" s="12"/>
      <c r="E35" s="12"/>
      <c r="F35" s="12"/>
    </row>
    <row r="36" spans="1:6" ht="15.5" x14ac:dyDescent="0.35">
      <c r="A36" s="10"/>
      <c r="B36" s="11"/>
      <c r="C36" s="10"/>
      <c r="D36" s="12"/>
      <c r="E36" s="12"/>
      <c r="F36" s="12"/>
    </row>
    <row r="37" spans="1:6" ht="15.5" x14ac:dyDescent="0.35">
      <c r="A37" s="10"/>
      <c r="B37" s="11"/>
      <c r="C37" s="10"/>
      <c r="D37" s="12"/>
      <c r="E37" s="12"/>
      <c r="F37" s="12"/>
    </row>
    <row r="38" spans="1:6" ht="15.5" x14ac:dyDescent="0.35">
      <c r="A38" s="10"/>
      <c r="B38" s="11"/>
      <c r="C38" s="10"/>
      <c r="D38" s="12"/>
      <c r="E38" s="12"/>
      <c r="F38" s="12"/>
    </row>
    <row r="39" spans="1:6" ht="15.5" x14ac:dyDescent="0.35">
      <c r="A39" s="10"/>
      <c r="B39" s="11"/>
      <c r="C39" s="10"/>
      <c r="D39" s="12"/>
      <c r="E39" s="12"/>
      <c r="F39" s="12"/>
    </row>
    <row r="40" spans="1:6" ht="15.5" x14ac:dyDescent="0.35">
      <c r="A40" s="10"/>
      <c r="B40" s="11"/>
      <c r="C40" s="10"/>
      <c r="D40" s="12"/>
      <c r="E40" s="12"/>
      <c r="F40" s="12"/>
    </row>
    <row r="41" spans="1:6" ht="15.5" x14ac:dyDescent="0.35">
      <c r="A41" s="10"/>
      <c r="B41" s="11"/>
      <c r="C41" s="10"/>
      <c r="D41" s="12"/>
      <c r="E41" s="12"/>
      <c r="F41" s="12"/>
    </row>
    <row r="42" spans="1:6" ht="15.5" x14ac:dyDescent="0.35">
      <c r="A42" s="10"/>
      <c r="B42" s="11"/>
      <c r="C42" s="10"/>
      <c r="D42" s="12"/>
      <c r="E42" s="12"/>
      <c r="F42" s="12"/>
    </row>
    <row r="43" spans="1:6" ht="15.5" x14ac:dyDescent="0.35">
      <c r="A43" s="10"/>
      <c r="B43" s="11"/>
      <c r="C43" s="10"/>
      <c r="D43" s="12"/>
      <c r="E43" s="12"/>
      <c r="F43" s="12"/>
    </row>
    <row r="44" spans="1:6" ht="15.5" x14ac:dyDescent="0.35">
      <c r="A44" s="10"/>
      <c r="B44" s="11"/>
      <c r="C44" s="10"/>
      <c r="D44" s="12"/>
      <c r="E44" s="12"/>
      <c r="F44" s="12"/>
    </row>
    <row r="45" spans="1:6" ht="15.5" x14ac:dyDescent="0.35">
      <c r="A45" s="10"/>
      <c r="B45" s="11"/>
      <c r="C45" s="10"/>
      <c r="D45" s="12"/>
      <c r="E45" s="12"/>
      <c r="F45" s="12"/>
    </row>
    <row r="46" spans="1:6" ht="15.5" x14ac:dyDescent="0.35">
      <c r="A46" s="10"/>
      <c r="B46" s="11"/>
      <c r="C46" s="10"/>
      <c r="D46" s="12"/>
      <c r="E46" s="12"/>
      <c r="F46" s="12"/>
    </row>
    <row r="47" spans="1:6" ht="15.5" x14ac:dyDescent="0.35">
      <c r="A47" s="10"/>
      <c r="B47" s="11"/>
      <c r="C47" s="10"/>
      <c r="D47" s="12"/>
      <c r="E47" s="12"/>
      <c r="F47" s="12"/>
    </row>
    <row r="48" spans="1:6" ht="15.5" x14ac:dyDescent="0.35">
      <c r="A48" s="10"/>
      <c r="B48" s="11"/>
      <c r="C48" s="10"/>
      <c r="D48" s="12"/>
      <c r="E48" s="12"/>
      <c r="F48" s="12"/>
    </row>
    <row r="49" spans="1:6" ht="15.5" x14ac:dyDescent="0.35">
      <c r="A49" s="10"/>
      <c r="B49" s="11"/>
      <c r="C49" s="10"/>
      <c r="D49" s="12"/>
      <c r="E49" s="12"/>
      <c r="F49" s="12"/>
    </row>
    <row r="50" spans="1:6" ht="15.5" x14ac:dyDescent="0.35">
      <c r="A50" s="10"/>
      <c r="B50" s="11"/>
      <c r="C50" s="10"/>
      <c r="D50" s="12"/>
      <c r="E50" s="12"/>
      <c r="F50" s="12"/>
    </row>
    <row r="51" spans="1:6" ht="15.5" x14ac:dyDescent="0.35">
      <c r="A51" s="10"/>
      <c r="B51" s="11"/>
      <c r="C51" s="10"/>
      <c r="D51" s="12"/>
      <c r="E51" s="12"/>
      <c r="F51" s="12"/>
    </row>
    <row r="52" spans="1:6" ht="15.5" x14ac:dyDescent="0.35">
      <c r="A52" s="10"/>
      <c r="B52" s="11"/>
      <c r="C52" s="10"/>
      <c r="D52" s="12"/>
      <c r="E52" s="12"/>
      <c r="F52" s="12"/>
    </row>
    <row r="53" spans="1:6" ht="15.5" x14ac:dyDescent="0.35">
      <c r="A53" s="10"/>
      <c r="B53" s="11"/>
      <c r="C53" s="10"/>
      <c r="D53" s="12"/>
      <c r="E53" s="12"/>
      <c r="F53" s="12"/>
    </row>
    <row r="54" spans="1:6" ht="15.5" x14ac:dyDescent="0.35">
      <c r="A54" s="10"/>
      <c r="B54" s="11"/>
      <c r="C54" s="10"/>
      <c r="D54" s="12"/>
      <c r="E54" s="12"/>
      <c r="F54" s="12"/>
    </row>
    <row r="55" spans="1:6" ht="15.5" x14ac:dyDescent="0.35">
      <c r="A55" s="10"/>
      <c r="B55" s="11"/>
      <c r="C55" s="10"/>
      <c r="D55" s="12"/>
      <c r="E55" s="12"/>
      <c r="F55" s="12"/>
    </row>
    <row r="56" spans="1:6" ht="15.5" x14ac:dyDescent="0.35">
      <c r="A56" s="10"/>
      <c r="B56" s="11"/>
      <c r="C56" s="10"/>
      <c r="D56" s="12"/>
      <c r="E56" s="12"/>
      <c r="F56" s="12"/>
    </row>
    <row r="57" spans="1:6" ht="15.5" x14ac:dyDescent="0.35">
      <c r="A57" s="10"/>
      <c r="B57" s="11"/>
      <c r="C57" s="10"/>
      <c r="D57" s="12"/>
      <c r="E57" s="12"/>
      <c r="F57" s="12"/>
    </row>
    <row r="58" spans="1:6" ht="15.5" x14ac:dyDescent="0.35">
      <c r="A58" s="10"/>
      <c r="B58" s="11"/>
      <c r="C58" s="10"/>
      <c r="D58" s="12"/>
      <c r="E58" s="12"/>
      <c r="F58" s="12"/>
    </row>
    <row r="59" spans="1:6" ht="15.5" x14ac:dyDescent="0.35">
      <c r="A59" s="10"/>
      <c r="B59" s="11"/>
      <c r="C59" s="10"/>
      <c r="D59" s="12"/>
      <c r="E59" s="12"/>
      <c r="F59" s="12"/>
    </row>
    <row r="60" spans="1:6" ht="15.5" x14ac:dyDescent="0.35">
      <c r="A60" s="10"/>
      <c r="B60" s="11"/>
      <c r="C60" s="10"/>
      <c r="D60" s="12"/>
      <c r="E60" s="12"/>
      <c r="F60" s="12"/>
    </row>
    <row r="61" spans="1:6" ht="15.5" x14ac:dyDescent="0.35">
      <c r="A61" s="10"/>
      <c r="B61" s="11"/>
      <c r="C61" s="10"/>
      <c r="D61" s="12"/>
      <c r="E61" s="12"/>
      <c r="F61" s="12"/>
    </row>
    <row r="62" spans="1:6" ht="15.5" x14ac:dyDescent="0.35">
      <c r="A62" s="10"/>
      <c r="B62" s="11"/>
      <c r="C62" s="10"/>
      <c r="D62" s="12"/>
      <c r="E62" s="12"/>
      <c r="F62" s="12"/>
    </row>
    <row r="63" spans="1:6" ht="15.5" x14ac:dyDescent="0.35">
      <c r="A63" s="10"/>
      <c r="B63" s="11"/>
      <c r="C63" s="10"/>
      <c r="D63" s="12"/>
      <c r="E63" s="12"/>
      <c r="F63" s="12"/>
    </row>
    <row r="64" spans="1:6" ht="15.5" x14ac:dyDescent="0.35">
      <c r="A64" s="10"/>
      <c r="B64" s="11"/>
      <c r="C64" s="10"/>
      <c r="D64" s="12"/>
      <c r="E64" s="12"/>
      <c r="F64" s="12"/>
    </row>
    <row r="65" spans="1:6" ht="15.5" x14ac:dyDescent="0.35">
      <c r="A65" s="10"/>
      <c r="B65" s="11"/>
      <c r="C65" s="10"/>
      <c r="D65" s="12"/>
      <c r="E65" s="12"/>
      <c r="F65" s="12"/>
    </row>
    <row r="66" spans="1:6" ht="15.5" x14ac:dyDescent="0.35">
      <c r="A66" s="10"/>
      <c r="B66" s="11"/>
      <c r="C66" s="10"/>
      <c r="D66" s="12"/>
      <c r="E66" s="12"/>
      <c r="F66" s="12"/>
    </row>
    <row r="67" spans="1:6" ht="15.5" x14ac:dyDescent="0.35">
      <c r="A67" s="10"/>
      <c r="B67" s="11"/>
      <c r="C67" s="10"/>
      <c r="D67" s="12"/>
      <c r="E67" s="12"/>
      <c r="F67" s="12"/>
    </row>
    <row r="68" spans="1:6" ht="15.5" x14ac:dyDescent="0.35">
      <c r="A68" s="10"/>
      <c r="B68" s="11"/>
      <c r="C68" s="10"/>
      <c r="D68" s="12"/>
      <c r="E68" s="12"/>
      <c r="F68" s="12"/>
    </row>
    <row r="69" spans="1:6" ht="15.5" x14ac:dyDescent="0.35">
      <c r="A69" s="10"/>
      <c r="B69" s="11"/>
      <c r="C69" s="10"/>
      <c r="D69" s="12"/>
      <c r="E69" s="12"/>
      <c r="F69" s="12"/>
    </row>
    <row r="70" spans="1:6" ht="15.5" x14ac:dyDescent="0.35">
      <c r="A70" s="10"/>
      <c r="B70" s="11"/>
      <c r="C70" s="10"/>
      <c r="D70" s="12"/>
      <c r="E70" s="12"/>
      <c r="F70" s="12"/>
    </row>
    <row r="71" spans="1:6" ht="15.5" x14ac:dyDescent="0.35">
      <c r="A71" s="10"/>
      <c r="B71" s="11"/>
      <c r="C71" s="10"/>
      <c r="D71" s="12"/>
      <c r="E71" s="12"/>
      <c r="F71" s="12"/>
    </row>
    <row r="72" spans="1:6" ht="15.5" x14ac:dyDescent="0.35">
      <c r="A72" s="10"/>
      <c r="B72" s="11"/>
      <c r="C72" s="10"/>
      <c r="D72" s="12"/>
      <c r="E72" s="12"/>
      <c r="F72" s="12"/>
    </row>
    <row r="73" spans="1:6" ht="15.5" x14ac:dyDescent="0.35">
      <c r="A73" s="10"/>
      <c r="B73" s="11"/>
      <c r="C73" s="10"/>
      <c r="D73" s="12"/>
      <c r="E73" s="12"/>
      <c r="F73" s="12"/>
    </row>
    <row r="74" spans="1:6" ht="15.5" x14ac:dyDescent="0.35">
      <c r="A74" s="10"/>
      <c r="B74" s="11"/>
      <c r="C74" s="10"/>
      <c r="D74" s="12"/>
      <c r="E74" s="12"/>
      <c r="F74" s="12"/>
    </row>
    <row r="75" spans="1:6" ht="15.5" x14ac:dyDescent="0.35">
      <c r="A75" s="10"/>
      <c r="B75" s="11"/>
      <c r="C75" s="10"/>
      <c r="D75" s="12"/>
      <c r="E75" s="12"/>
      <c r="F75" s="12"/>
    </row>
    <row r="76" spans="1:6" ht="15.5" x14ac:dyDescent="0.35">
      <c r="A76" s="10"/>
      <c r="B76" s="11"/>
      <c r="C76" s="10"/>
      <c r="D76" s="12"/>
      <c r="E76" s="12"/>
      <c r="F76" s="12"/>
    </row>
    <row r="77" spans="1:6" ht="15.5" x14ac:dyDescent="0.35">
      <c r="A77" s="10"/>
      <c r="B77" s="11"/>
      <c r="C77" s="10"/>
      <c r="D77" s="12"/>
      <c r="E77" s="12"/>
      <c r="F77" s="12"/>
    </row>
    <row r="78" spans="1:6" ht="15.5" x14ac:dyDescent="0.35">
      <c r="A78" s="10"/>
      <c r="B78" s="11"/>
      <c r="C78" s="10"/>
      <c r="D78" s="12"/>
      <c r="E78" s="12"/>
      <c r="F78" s="12"/>
    </row>
    <row r="79" spans="1:6" ht="15.5" x14ac:dyDescent="0.35">
      <c r="A79" s="10"/>
      <c r="B79" s="11"/>
      <c r="C79" s="10"/>
      <c r="D79" s="12"/>
      <c r="E79" s="12"/>
      <c r="F79" s="12"/>
    </row>
    <row r="80" spans="1:6" ht="15.5" x14ac:dyDescent="0.35">
      <c r="A80" s="10"/>
      <c r="B80" s="11"/>
      <c r="C80" s="10"/>
      <c r="D80" s="12"/>
      <c r="E80" s="12"/>
      <c r="F80" s="12"/>
    </row>
    <row r="81" spans="1:6" ht="15.5" x14ac:dyDescent="0.35">
      <c r="A81" s="10"/>
      <c r="B81" s="11"/>
      <c r="C81" s="10"/>
      <c r="D81" s="12"/>
      <c r="E81" s="12"/>
      <c r="F81" s="12"/>
    </row>
    <row r="82" spans="1:6" ht="15.5" x14ac:dyDescent="0.35">
      <c r="A82" s="10"/>
      <c r="B82" s="11"/>
      <c r="C82" s="10"/>
      <c r="D82" s="12"/>
      <c r="E82" s="12"/>
      <c r="F82" s="12"/>
    </row>
    <row r="83" spans="1:6" ht="15.5" x14ac:dyDescent="0.35">
      <c r="A83" s="10"/>
      <c r="B83" s="11"/>
      <c r="C83" s="10"/>
      <c r="D83" s="12"/>
      <c r="E83" s="12"/>
      <c r="F83" s="12"/>
    </row>
    <row r="84" spans="1:6" ht="15.5" x14ac:dyDescent="0.35">
      <c r="A84" s="10"/>
      <c r="B84" s="11"/>
      <c r="C84" s="10"/>
      <c r="D84" s="12"/>
      <c r="E84" s="12"/>
      <c r="F84" s="12"/>
    </row>
    <row r="85" spans="1:6" ht="15.5" x14ac:dyDescent="0.35">
      <c r="A85" s="10"/>
      <c r="B85" s="11"/>
      <c r="C85" s="10"/>
      <c r="D85" s="12"/>
      <c r="E85" s="12"/>
      <c r="F85" s="12"/>
    </row>
    <row r="86" spans="1:6" ht="15.5" x14ac:dyDescent="0.35">
      <c r="A86" s="10"/>
      <c r="B86" s="11"/>
      <c r="C86" s="10"/>
      <c r="D86" s="12"/>
      <c r="E86" s="12"/>
      <c r="F86" s="12"/>
    </row>
    <row r="87" spans="1:6" ht="15.5" x14ac:dyDescent="0.35">
      <c r="A87" s="10"/>
      <c r="B87" s="11"/>
      <c r="C87" s="10"/>
      <c r="D87" s="12"/>
      <c r="E87" s="12"/>
      <c r="F87" s="12"/>
    </row>
    <row r="88" spans="1:6" ht="15.5" x14ac:dyDescent="0.35">
      <c r="A88" s="10"/>
      <c r="B88" s="11"/>
      <c r="C88" s="10"/>
      <c r="D88" s="12"/>
      <c r="E88" s="12"/>
      <c r="F88" s="12"/>
    </row>
    <row r="89" spans="1:6" ht="15.5" x14ac:dyDescent="0.35">
      <c r="A89" s="10"/>
      <c r="B89" s="11"/>
      <c r="C89" s="10"/>
      <c r="D89" s="12"/>
      <c r="E89" s="12"/>
      <c r="F89" s="12"/>
    </row>
    <row r="90" spans="1:6" ht="15.5" x14ac:dyDescent="0.35">
      <c r="A90" s="10"/>
      <c r="B90" s="11"/>
      <c r="C90" s="10"/>
      <c r="D90" s="12"/>
      <c r="E90" s="12"/>
      <c r="F90" s="12"/>
    </row>
    <row r="91" spans="1:6" ht="15.5" x14ac:dyDescent="0.35">
      <c r="A91" s="10"/>
      <c r="B91" s="11"/>
      <c r="C91" s="10"/>
      <c r="D91" s="12"/>
      <c r="E91" s="12"/>
      <c r="F91" s="12"/>
    </row>
    <row r="92" spans="1:6" ht="15.5" x14ac:dyDescent="0.35">
      <c r="A92" s="10"/>
      <c r="B92" s="11"/>
      <c r="C92" s="10"/>
      <c r="D92" s="12"/>
      <c r="E92" s="12"/>
      <c r="F92" s="12"/>
    </row>
    <row r="93" spans="1:6" ht="15.5" x14ac:dyDescent="0.35">
      <c r="A93" s="10"/>
      <c r="B93" s="11"/>
      <c r="C93" s="10"/>
      <c r="D93" s="12"/>
      <c r="E93" s="12"/>
      <c r="F93" s="12"/>
    </row>
    <row r="94" spans="1:6" ht="15.5" x14ac:dyDescent="0.35">
      <c r="A94" s="10"/>
      <c r="B94" s="11"/>
      <c r="C94" s="10"/>
      <c r="D94" s="12"/>
      <c r="E94" s="12"/>
      <c r="F94" s="12"/>
    </row>
    <row r="95" spans="1:6" ht="15.5" x14ac:dyDescent="0.35">
      <c r="A95" s="10"/>
      <c r="B95" s="11"/>
      <c r="C95" s="10"/>
      <c r="D95" s="12"/>
      <c r="E95" s="12"/>
      <c r="F95" s="12"/>
    </row>
    <row r="96" spans="1:6" ht="15.5" x14ac:dyDescent="0.35">
      <c r="A96" s="10"/>
      <c r="B96" s="11"/>
      <c r="C96" s="10"/>
      <c r="D96" s="12"/>
      <c r="E96" s="12"/>
      <c r="F96" s="12"/>
    </row>
    <row r="97" spans="1:6" ht="15.5" x14ac:dyDescent="0.35">
      <c r="A97" s="10"/>
      <c r="B97" s="11"/>
      <c r="C97" s="10"/>
      <c r="D97" s="12"/>
      <c r="E97" s="12"/>
      <c r="F97" s="12"/>
    </row>
    <row r="98" spans="1:6" ht="15.5" x14ac:dyDescent="0.35">
      <c r="A98" s="10"/>
      <c r="B98" s="11"/>
      <c r="C98" s="10"/>
      <c r="D98" s="12"/>
      <c r="E98" s="12"/>
      <c r="F98" s="12"/>
    </row>
    <row r="99" spans="1:6" ht="15.5" x14ac:dyDescent="0.35">
      <c r="A99" s="10"/>
      <c r="B99" s="11"/>
      <c r="C99" s="10"/>
      <c r="D99" s="12"/>
      <c r="E99" s="12"/>
      <c r="F99" s="12"/>
    </row>
    <row r="100" spans="1:6" ht="15.5" x14ac:dyDescent="0.35">
      <c r="A100" s="10"/>
      <c r="B100" s="11"/>
      <c r="C100" s="10"/>
      <c r="D100" s="12"/>
      <c r="E100" s="12"/>
      <c r="F100" s="12"/>
    </row>
    <row r="101" spans="1:6" ht="15.5" x14ac:dyDescent="0.35">
      <c r="A101" s="10"/>
      <c r="B101" s="11"/>
      <c r="C101" s="10"/>
      <c r="D101" s="12"/>
      <c r="E101" s="12"/>
      <c r="F101" s="12"/>
    </row>
    <row r="102" spans="1:6" ht="15.5" x14ac:dyDescent="0.35">
      <c r="A102" s="10"/>
      <c r="B102" s="11"/>
      <c r="C102" s="10"/>
      <c r="D102" s="12"/>
      <c r="E102" s="12"/>
      <c r="F102" s="12"/>
    </row>
    <row r="103" spans="1:6" ht="15.5" x14ac:dyDescent="0.35">
      <c r="A103" s="10"/>
      <c r="B103" s="11"/>
      <c r="C103" s="10"/>
      <c r="D103" s="12"/>
      <c r="E103" s="12"/>
      <c r="F103" s="12"/>
    </row>
  </sheetData>
  <mergeCells count="4">
    <mergeCell ref="A1:C1"/>
    <mergeCell ref="D2:F2"/>
    <mergeCell ref="D1:F1"/>
    <mergeCell ref="A2:C2"/>
  </mergeCell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200-000000000000}">
          <x14:formula1>
            <xm:f>ACC.DPST_!$A$1:$A$35</xm:f>
          </x14:formula1>
          <xm:sqref>C4:C103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"/>
  <sheetViews>
    <sheetView workbookViewId="0"/>
  </sheetViews>
  <sheetFormatPr defaultRowHeight="14.5" x14ac:dyDescent="0.35"/>
  <sheetData/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N103"/>
  <sheetViews>
    <sheetView workbookViewId="0">
      <pane xSplit="3" ySplit="3" topLeftCell="D4" activePane="bottomRight" state="frozen"/>
      <selection pane="topRight"/>
      <selection pane="bottomLeft"/>
      <selection pane="bottomRight" sqref="A1:C1"/>
    </sheetView>
  </sheetViews>
  <sheetFormatPr defaultRowHeight="14.5" x14ac:dyDescent="0.35"/>
  <cols>
    <col min="1" max="3" width="16.1796875" customWidth="1"/>
    <col min="4" max="4" width="20.08984375" customWidth="1"/>
    <col min="5" max="5" width="20.81640625" customWidth="1"/>
    <col min="6" max="13" width="13.453125" customWidth="1"/>
    <col min="14" max="14" width="17.54296875" customWidth="1"/>
  </cols>
  <sheetData>
    <row r="1" spans="1:14" ht="60" customHeight="1" x14ac:dyDescent="0.35">
      <c r="A1" s="24" t="str">
        <f>HYPERLINK("#CONTENTS!A1", "CONTENTS")</f>
        <v>CONTENTS</v>
      </c>
      <c r="B1" s="25"/>
      <c r="C1" s="26"/>
      <c r="D1" s="28"/>
      <c r="E1" s="25"/>
      <c r="F1" s="25"/>
      <c r="G1" s="25"/>
      <c r="H1" s="25"/>
      <c r="I1" s="25"/>
      <c r="J1" s="25"/>
      <c r="K1" s="25"/>
      <c r="L1" s="25"/>
      <c r="M1" s="25"/>
      <c r="N1" s="26"/>
    </row>
    <row r="2" spans="1:14" ht="60" customHeight="1" x14ac:dyDescent="0.35">
      <c r="A2" s="29" t="s">
        <v>6</v>
      </c>
      <c r="B2" s="25"/>
      <c r="C2" s="26"/>
      <c r="D2" s="27" t="s">
        <v>7</v>
      </c>
      <c r="E2" s="25"/>
      <c r="F2" s="25"/>
      <c r="G2" s="25"/>
      <c r="H2" s="25"/>
      <c r="I2" s="25"/>
      <c r="J2" s="25"/>
      <c r="K2" s="25"/>
      <c r="L2" s="25"/>
      <c r="M2" s="25"/>
      <c r="N2" s="26"/>
    </row>
    <row r="3" spans="1:14" ht="60" customHeight="1" x14ac:dyDescent="0.35">
      <c r="A3" s="8" t="s">
        <v>49</v>
      </c>
      <c r="B3" s="8" t="s">
        <v>191</v>
      </c>
      <c r="C3" s="8" t="s">
        <v>192</v>
      </c>
      <c r="D3" s="7" t="s">
        <v>193</v>
      </c>
      <c r="E3" s="7" t="s">
        <v>194</v>
      </c>
      <c r="F3" s="7" t="s">
        <v>195</v>
      </c>
      <c r="G3" s="7" t="s">
        <v>196</v>
      </c>
      <c r="H3" s="7" t="s">
        <v>197</v>
      </c>
      <c r="I3" s="7" t="s">
        <v>198</v>
      </c>
      <c r="J3" s="7" t="s">
        <v>199</v>
      </c>
      <c r="K3" s="7" t="s">
        <v>200</v>
      </c>
      <c r="L3" s="7" t="s">
        <v>201</v>
      </c>
      <c r="M3" s="7" t="s">
        <v>202</v>
      </c>
      <c r="N3" s="7" t="s">
        <v>203</v>
      </c>
    </row>
    <row r="4" spans="1:14" ht="17" x14ac:dyDescent="0.35">
      <c r="A4" s="10" t="s">
        <v>3028</v>
      </c>
      <c r="B4" s="19"/>
      <c r="C4" s="11"/>
      <c r="D4" s="13" t="s">
        <v>3033</v>
      </c>
      <c r="E4" s="13" t="s">
        <v>3034</v>
      </c>
      <c r="F4" s="13" t="s">
        <v>3035</v>
      </c>
      <c r="G4" s="13" t="s">
        <v>3036</v>
      </c>
      <c r="H4" s="13" t="s">
        <v>3037</v>
      </c>
      <c r="I4" s="13" t="s">
        <v>3038</v>
      </c>
      <c r="J4" s="13" t="s">
        <v>3039</v>
      </c>
      <c r="K4" s="13">
        <v>100000</v>
      </c>
      <c r="L4" s="6" t="s">
        <v>3040</v>
      </c>
      <c r="M4" s="6" t="s">
        <v>3041</v>
      </c>
      <c r="N4" s="20" t="s">
        <v>105</v>
      </c>
    </row>
    <row r="5" spans="1:14" ht="17" x14ac:dyDescent="0.35">
      <c r="A5" s="10" t="s">
        <v>3028</v>
      </c>
      <c r="B5" s="11">
        <v>45545</v>
      </c>
      <c r="C5" s="11"/>
      <c r="D5" s="13" t="s">
        <v>3042</v>
      </c>
      <c r="E5" s="13" t="s">
        <v>3043</v>
      </c>
      <c r="F5" s="13" t="s">
        <v>3044</v>
      </c>
      <c r="G5" s="13"/>
      <c r="H5" s="13"/>
      <c r="I5" s="13"/>
      <c r="J5" s="13"/>
      <c r="K5" s="13"/>
      <c r="L5" s="6"/>
      <c r="M5" s="6"/>
      <c r="N5" s="20"/>
    </row>
    <row r="6" spans="1:14" ht="17" x14ac:dyDescent="0.35">
      <c r="A6" s="10" t="s">
        <v>3028</v>
      </c>
      <c r="B6" s="11">
        <v>45555</v>
      </c>
      <c r="C6" s="19"/>
      <c r="D6" s="13" t="s">
        <v>3045</v>
      </c>
      <c r="E6" s="13" t="s">
        <v>3046</v>
      </c>
      <c r="F6" s="13" t="s">
        <v>3047</v>
      </c>
      <c r="G6" s="13"/>
      <c r="H6" s="13"/>
      <c r="I6" s="13"/>
      <c r="J6" s="13"/>
      <c r="K6" s="13"/>
      <c r="L6" s="6"/>
      <c r="M6" s="6"/>
      <c r="N6" s="20"/>
    </row>
    <row r="7" spans="1:14" ht="15.5" x14ac:dyDescent="0.35">
      <c r="A7" s="10"/>
      <c r="B7" s="11"/>
      <c r="C7" s="11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</row>
    <row r="8" spans="1:14" ht="15.5" x14ac:dyDescent="0.35">
      <c r="A8" s="10"/>
      <c r="B8" s="11"/>
      <c r="C8" s="11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</row>
    <row r="9" spans="1:14" ht="15.5" x14ac:dyDescent="0.35">
      <c r="A9" s="10"/>
      <c r="B9" s="11"/>
      <c r="C9" s="11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</row>
    <row r="10" spans="1:14" ht="15.5" x14ac:dyDescent="0.35">
      <c r="A10" s="10"/>
      <c r="B10" s="11"/>
      <c r="C10" s="11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1:14" ht="15.5" x14ac:dyDescent="0.35">
      <c r="A11" s="10"/>
      <c r="B11" s="11"/>
      <c r="C11" s="11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1:14" ht="15.5" x14ac:dyDescent="0.35">
      <c r="A12" s="10"/>
      <c r="B12" s="11"/>
      <c r="C12" s="11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spans="1:14" ht="15.5" x14ac:dyDescent="0.35">
      <c r="A13" s="10"/>
      <c r="B13" s="11"/>
      <c r="C13" s="11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 spans="1:14" ht="15.5" x14ac:dyDescent="0.35">
      <c r="A14" s="10"/>
      <c r="B14" s="11"/>
      <c r="C14" s="11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</row>
    <row r="15" spans="1:14" ht="15.5" x14ac:dyDescent="0.35">
      <c r="A15" s="10"/>
      <c r="B15" s="11"/>
      <c r="C15" s="11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</row>
    <row r="16" spans="1:14" ht="15.5" x14ac:dyDescent="0.35">
      <c r="A16" s="10"/>
      <c r="B16" s="11"/>
      <c r="C16" s="11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spans="1:14" ht="15.5" x14ac:dyDescent="0.35">
      <c r="A17" s="10"/>
      <c r="B17" s="11"/>
      <c r="C17" s="11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1:14" ht="15.5" x14ac:dyDescent="0.35">
      <c r="A18" s="10"/>
      <c r="B18" s="11"/>
      <c r="C18" s="11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 spans="1:14" ht="15.5" x14ac:dyDescent="0.35">
      <c r="A19" s="10"/>
      <c r="B19" s="11"/>
      <c r="C19" s="11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</row>
    <row r="20" spans="1:14" ht="15.5" x14ac:dyDescent="0.35">
      <c r="A20" s="10"/>
      <c r="B20" s="11"/>
      <c r="C20" s="11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</row>
    <row r="21" spans="1:14" ht="15.5" x14ac:dyDescent="0.35">
      <c r="A21" s="10"/>
      <c r="B21" s="11"/>
      <c r="C21" s="11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</row>
    <row r="22" spans="1:14" ht="15.5" x14ac:dyDescent="0.35">
      <c r="A22" s="10"/>
      <c r="B22" s="11"/>
      <c r="C22" s="11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</row>
    <row r="23" spans="1:14" ht="15.5" x14ac:dyDescent="0.35">
      <c r="A23" s="10"/>
      <c r="B23" s="11"/>
      <c r="C23" s="11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</row>
    <row r="24" spans="1:14" ht="15.5" x14ac:dyDescent="0.35">
      <c r="A24" s="10"/>
      <c r="B24" s="11"/>
      <c r="C24" s="11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</row>
    <row r="25" spans="1:14" ht="15.5" x14ac:dyDescent="0.35">
      <c r="A25" s="10"/>
      <c r="B25" s="11"/>
      <c r="C25" s="11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</row>
    <row r="26" spans="1:14" ht="15.5" x14ac:dyDescent="0.35">
      <c r="A26" s="10"/>
      <c r="B26" s="11"/>
      <c r="C26" s="11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</row>
    <row r="27" spans="1:14" ht="15.5" x14ac:dyDescent="0.35">
      <c r="A27" s="10"/>
      <c r="B27" s="11"/>
      <c r="C27" s="11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</row>
    <row r="28" spans="1:14" ht="15.5" x14ac:dyDescent="0.35">
      <c r="A28" s="10"/>
      <c r="B28" s="11"/>
      <c r="C28" s="11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</row>
    <row r="29" spans="1:14" ht="15.5" x14ac:dyDescent="0.35">
      <c r="A29" s="10"/>
      <c r="B29" s="11"/>
      <c r="C29" s="11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</row>
    <row r="30" spans="1:14" ht="15.5" x14ac:dyDescent="0.35">
      <c r="A30" s="10"/>
      <c r="B30" s="11"/>
      <c r="C30" s="11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</row>
    <row r="31" spans="1:14" ht="15.5" x14ac:dyDescent="0.35">
      <c r="A31" s="10"/>
      <c r="B31" s="11"/>
      <c r="C31" s="11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</row>
    <row r="32" spans="1:14" ht="15.5" x14ac:dyDescent="0.35">
      <c r="A32" s="10"/>
      <c r="B32" s="11"/>
      <c r="C32" s="11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</row>
    <row r="33" spans="1:14" ht="15.5" x14ac:dyDescent="0.35">
      <c r="A33" s="10"/>
      <c r="B33" s="11"/>
      <c r="C33" s="11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</row>
    <row r="34" spans="1:14" ht="15.5" x14ac:dyDescent="0.35">
      <c r="A34" s="10"/>
      <c r="B34" s="11"/>
      <c r="C34" s="11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</row>
    <row r="35" spans="1:14" ht="15.5" x14ac:dyDescent="0.35">
      <c r="A35" s="10"/>
      <c r="B35" s="11"/>
      <c r="C35" s="11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</row>
    <row r="36" spans="1:14" ht="15.5" x14ac:dyDescent="0.35">
      <c r="A36" s="10"/>
      <c r="B36" s="11"/>
      <c r="C36" s="11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</row>
    <row r="37" spans="1:14" ht="15.5" x14ac:dyDescent="0.35">
      <c r="A37" s="10"/>
      <c r="B37" s="11"/>
      <c r="C37" s="11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</row>
    <row r="38" spans="1:14" ht="15.5" x14ac:dyDescent="0.35">
      <c r="A38" s="10"/>
      <c r="B38" s="11"/>
      <c r="C38" s="11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</row>
    <row r="39" spans="1:14" ht="15.5" x14ac:dyDescent="0.35">
      <c r="A39" s="10"/>
      <c r="B39" s="11"/>
      <c r="C39" s="11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</row>
    <row r="40" spans="1:14" ht="15.5" x14ac:dyDescent="0.35">
      <c r="A40" s="10"/>
      <c r="B40" s="11"/>
      <c r="C40" s="11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</row>
    <row r="41" spans="1:14" ht="15.5" x14ac:dyDescent="0.35">
      <c r="A41" s="10"/>
      <c r="B41" s="11"/>
      <c r="C41" s="11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</row>
    <row r="42" spans="1:14" ht="15.5" x14ac:dyDescent="0.35">
      <c r="A42" s="10"/>
      <c r="B42" s="11"/>
      <c r="C42" s="11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</row>
    <row r="43" spans="1:14" ht="15.5" x14ac:dyDescent="0.35">
      <c r="A43" s="10"/>
      <c r="B43" s="11"/>
      <c r="C43" s="11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</row>
    <row r="44" spans="1:14" ht="15.5" x14ac:dyDescent="0.35">
      <c r="A44" s="10"/>
      <c r="B44" s="11"/>
      <c r="C44" s="11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</row>
    <row r="45" spans="1:14" ht="15.5" x14ac:dyDescent="0.35">
      <c r="A45" s="10"/>
      <c r="B45" s="11"/>
      <c r="C45" s="11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</row>
    <row r="46" spans="1:14" ht="15.5" x14ac:dyDescent="0.35">
      <c r="A46" s="10"/>
      <c r="B46" s="11"/>
      <c r="C46" s="11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</row>
    <row r="47" spans="1:14" ht="15.5" x14ac:dyDescent="0.35">
      <c r="A47" s="10"/>
      <c r="B47" s="11"/>
      <c r="C47" s="11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</row>
    <row r="48" spans="1:14" ht="15.5" x14ac:dyDescent="0.35">
      <c r="A48" s="10"/>
      <c r="B48" s="11"/>
      <c r="C48" s="11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</row>
    <row r="49" spans="1:14" ht="15.5" x14ac:dyDescent="0.35">
      <c r="A49" s="10"/>
      <c r="B49" s="11"/>
      <c r="C49" s="11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</row>
    <row r="50" spans="1:14" ht="15.5" x14ac:dyDescent="0.35">
      <c r="A50" s="10"/>
      <c r="B50" s="11"/>
      <c r="C50" s="11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</row>
    <row r="51" spans="1:14" ht="15.5" x14ac:dyDescent="0.35">
      <c r="A51" s="10"/>
      <c r="B51" s="11"/>
      <c r="C51" s="11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</row>
    <row r="52" spans="1:14" ht="15.5" x14ac:dyDescent="0.35">
      <c r="A52" s="10"/>
      <c r="B52" s="11"/>
      <c r="C52" s="11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</row>
    <row r="53" spans="1:14" ht="15.5" x14ac:dyDescent="0.35">
      <c r="A53" s="10"/>
      <c r="B53" s="11"/>
      <c r="C53" s="11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</row>
    <row r="54" spans="1:14" ht="15.5" x14ac:dyDescent="0.35">
      <c r="A54" s="10"/>
      <c r="B54" s="11"/>
      <c r="C54" s="11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</row>
    <row r="55" spans="1:14" ht="15.5" x14ac:dyDescent="0.35">
      <c r="A55" s="10"/>
      <c r="B55" s="11"/>
      <c r="C55" s="11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</row>
    <row r="56" spans="1:14" ht="15.5" x14ac:dyDescent="0.35">
      <c r="A56" s="10"/>
      <c r="B56" s="11"/>
      <c r="C56" s="11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</row>
    <row r="57" spans="1:14" ht="15.5" x14ac:dyDescent="0.35">
      <c r="A57" s="10"/>
      <c r="B57" s="11"/>
      <c r="C57" s="11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</row>
    <row r="58" spans="1:14" ht="15.5" x14ac:dyDescent="0.35">
      <c r="A58" s="10"/>
      <c r="B58" s="11"/>
      <c r="C58" s="11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</row>
    <row r="59" spans="1:14" ht="15.5" x14ac:dyDescent="0.35">
      <c r="A59" s="10"/>
      <c r="B59" s="11"/>
      <c r="C59" s="11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</row>
    <row r="60" spans="1:14" ht="15.5" x14ac:dyDescent="0.35">
      <c r="A60" s="10"/>
      <c r="B60" s="11"/>
      <c r="C60" s="11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</row>
    <row r="61" spans="1:14" ht="15.5" x14ac:dyDescent="0.35">
      <c r="A61" s="10"/>
      <c r="B61" s="11"/>
      <c r="C61" s="11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</row>
    <row r="62" spans="1:14" ht="15.5" x14ac:dyDescent="0.35">
      <c r="A62" s="10"/>
      <c r="B62" s="11"/>
      <c r="C62" s="11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</row>
    <row r="63" spans="1:14" ht="15.5" x14ac:dyDescent="0.35">
      <c r="A63" s="10"/>
      <c r="B63" s="11"/>
      <c r="C63" s="11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</row>
    <row r="64" spans="1:14" ht="15.5" x14ac:dyDescent="0.35">
      <c r="A64" s="10"/>
      <c r="B64" s="11"/>
      <c r="C64" s="11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</row>
    <row r="65" spans="1:14" ht="15.5" x14ac:dyDescent="0.35">
      <c r="A65" s="10"/>
      <c r="B65" s="11"/>
      <c r="C65" s="11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</row>
    <row r="66" spans="1:14" ht="15.5" x14ac:dyDescent="0.35">
      <c r="A66" s="10"/>
      <c r="B66" s="11"/>
      <c r="C66" s="11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</row>
    <row r="67" spans="1:14" ht="15.5" x14ac:dyDescent="0.35">
      <c r="A67" s="10"/>
      <c r="B67" s="11"/>
      <c r="C67" s="11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</row>
    <row r="68" spans="1:14" ht="15.5" x14ac:dyDescent="0.35">
      <c r="A68" s="10"/>
      <c r="B68" s="11"/>
      <c r="C68" s="11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</row>
    <row r="69" spans="1:14" ht="15.5" x14ac:dyDescent="0.35">
      <c r="A69" s="10"/>
      <c r="B69" s="11"/>
      <c r="C69" s="11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1:14" ht="15.5" x14ac:dyDescent="0.35">
      <c r="A70" s="10"/>
      <c r="B70" s="11"/>
      <c r="C70" s="11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spans="1:14" ht="15.5" x14ac:dyDescent="0.35">
      <c r="A71" s="10"/>
      <c r="B71" s="11"/>
      <c r="C71" s="11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</row>
    <row r="72" spans="1:14" ht="15.5" x14ac:dyDescent="0.35">
      <c r="A72" s="10"/>
      <c r="B72" s="11"/>
      <c r="C72" s="11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</row>
    <row r="73" spans="1:14" ht="15.5" x14ac:dyDescent="0.35">
      <c r="A73" s="10"/>
      <c r="B73" s="11"/>
      <c r="C73" s="11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</row>
    <row r="74" spans="1:14" ht="15.5" x14ac:dyDescent="0.35">
      <c r="A74" s="10"/>
      <c r="B74" s="11"/>
      <c r="C74" s="11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</row>
    <row r="75" spans="1:14" ht="15.5" x14ac:dyDescent="0.35">
      <c r="A75" s="10"/>
      <c r="B75" s="11"/>
      <c r="C75" s="11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</row>
    <row r="76" spans="1:14" ht="15.5" x14ac:dyDescent="0.35">
      <c r="A76" s="10"/>
      <c r="B76" s="11"/>
      <c r="C76" s="11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</row>
    <row r="77" spans="1:14" ht="15.5" x14ac:dyDescent="0.35">
      <c r="A77" s="10"/>
      <c r="B77" s="11"/>
      <c r="C77" s="11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</row>
    <row r="78" spans="1:14" ht="15.5" x14ac:dyDescent="0.35">
      <c r="A78" s="10"/>
      <c r="B78" s="11"/>
      <c r="C78" s="11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</row>
    <row r="79" spans="1:14" ht="15.5" x14ac:dyDescent="0.35">
      <c r="A79" s="10"/>
      <c r="B79" s="11"/>
      <c r="C79" s="11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</row>
    <row r="80" spans="1:14" ht="15.5" x14ac:dyDescent="0.35">
      <c r="A80" s="10"/>
      <c r="B80" s="11"/>
      <c r="C80" s="11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pans="1:14" ht="15.5" x14ac:dyDescent="0.35">
      <c r="A81" s="10"/>
      <c r="B81" s="11"/>
      <c r="C81" s="11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</row>
    <row r="82" spans="1:14" ht="15.5" x14ac:dyDescent="0.35">
      <c r="A82" s="10"/>
      <c r="B82" s="11"/>
      <c r="C82" s="11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</row>
    <row r="83" spans="1:14" ht="15.5" x14ac:dyDescent="0.35">
      <c r="A83" s="10"/>
      <c r="B83" s="11"/>
      <c r="C83" s="11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</row>
    <row r="84" spans="1:14" ht="15.5" x14ac:dyDescent="0.35">
      <c r="A84" s="10"/>
      <c r="B84" s="11"/>
      <c r="C84" s="11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</row>
    <row r="85" spans="1:14" ht="15.5" x14ac:dyDescent="0.35">
      <c r="A85" s="10"/>
      <c r="B85" s="11"/>
      <c r="C85" s="11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</row>
    <row r="86" spans="1:14" ht="15.5" x14ac:dyDescent="0.35">
      <c r="A86" s="10"/>
      <c r="B86" s="11"/>
      <c r="C86" s="11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</row>
    <row r="87" spans="1:14" ht="15.5" x14ac:dyDescent="0.35">
      <c r="A87" s="10"/>
      <c r="B87" s="11"/>
      <c r="C87" s="11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</row>
    <row r="88" spans="1:14" ht="15.5" x14ac:dyDescent="0.35">
      <c r="A88" s="10"/>
      <c r="B88" s="11"/>
      <c r="C88" s="11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</row>
    <row r="89" spans="1:14" ht="15.5" x14ac:dyDescent="0.35">
      <c r="A89" s="10"/>
      <c r="B89" s="11"/>
      <c r="C89" s="11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</row>
    <row r="90" spans="1:14" ht="15.5" x14ac:dyDescent="0.35">
      <c r="A90" s="10"/>
      <c r="B90" s="11"/>
      <c r="C90" s="11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</row>
    <row r="91" spans="1:14" ht="15.5" x14ac:dyDescent="0.35">
      <c r="A91" s="10"/>
      <c r="B91" s="11"/>
      <c r="C91" s="11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</row>
    <row r="92" spans="1:14" ht="15.5" x14ac:dyDescent="0.35">
      <c r="A92" s="10"/>
      <c r="B92" s="11"/>
      <c r="C92" s="11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</row>
    <row r="93" spans="1:14" ht="15.5" x14ac:dyDescent="0.35">
      <c r="A93" s="10"/>
      <c r="B93" s="11"/>
      <c r="C93" s="11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</row>
    <row r="94" spans="1:14" ht="15.5" x14ac:dyDescent="0.35">
      <c r="A94" s="10"/>
      <c r="B94" s="11"/>
      <c r="C94" s="11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</row>
    <row r="95" spans="1:14" ht="15.5" x14ac:dyDescent="0.35">
      <c r="A95" s="10"/>
      <c r="B95" s="11"/>
      <c r="C95" s="11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</row>
    <row r="96" spans="1:14" ht="15.5" x14ac:dyDescent="0.35">
      <c r="A96" s="10"/>
      <c r="B96" s="11"/>
      <c r="C96" s="11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</row>
    <row r="97" spans="1:14" ht="15.5" x14ac:dyDescent="0.35">
      <c r="A97" s="10"/>
      <c r="B97" s="11"/>
      <c r="C97" s="11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</row>
    <row r="98" spans="1:14" ht="15.5" x14ac:dyDescent="0.35">
      <c r="A98" s="10"/>
      <c r="B98" s="11"/>
      <c r="C98" s="11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</row>
    <row r="99" spans="1:14" ht="15.5" x14ac:dyDescent="0.35">
      <c r="A99" s="10"/>
      <c r="B99" s="11"/>
      <c r="C99" s="11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</row>
    <row r="100" spans="1:14" ht="15.5" x14ac:dyDescent="0.35">
      <c r="A100" s="10"/>
      <c r="B100" s="11"/>
      <c r="C100" s="11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</row>
    <row r="101" spans="1:14" ht="15.5" x14ac:dyDescent="0.35">
      <c r="A101" s="10"/>
      <c r="B101" s="11"/>
      <c r="C101" s="11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</row>
    <row r="102" spans="1:14" ht="15.5" x14ac:dyDescent="0.35">
      <c r="A102" s="10"/>
      <c r="B102" s="11"/>
      <c r="C102" s="11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</row>
    <row r="103" spans="1:14" ht="15.5" x14ac:dyDescent="0.35">
      <c r="A103" s="10"/>
      <c r="B103" s="11"/>
      <c r="C103" s="11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</row>
  </sheetData>
  <mergeCells count="4">
    <mergeCell ref="A1:C1"/>
    <mergeCell ref="D2:N2"/>
    <mergeCell ref="A2:C2"/>
    <mergeCell ref="D1:N1"/>
  </mergeCells>
  <hyperlinks>
    <hyperlink ref="L4" r:id="rId1" xr:uid="{4FB4DD70-8463-46E8-83A0-3F22833F790D}"/>
    <hyperlink ref="M4" r:id="rId2" xr:uid="{3F79C7F6-69B3-4338-9B42-EC0F3B4514AC}"/>
  </hyperlink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1E00-000000000000}">
          <x14:formula1>
            <xm:f>'REF.MNGMNT_DYNMC_'!$A$1:$A$104</xm:f>
          </x14:formula1>
          <xm:sqref>N4:N103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104"/>
  <sheetViews>
    <sheetView workbookViewId="0"/>
  </sheetViews>
  <sheetFormatPr defaultRowHeight="14.5" x14ac:dyDescent="0.35"/>
  <sheetData>
    <row r="1" spans="1:1" x14ac:dyDescent="0.35">
      <c r="A1" t="s">
        <v>14</v>
      </c>
    </row>
    <row r="2" spans="1:1" x14ac:dyDescent="0.35">
      <c r="A2" t="s">
        <v>61</v>
      </c>
    </row>
    <row r="3" spans="1:1" x14ac:dyDescent="0.35">
      <c r="A3" t="s">
        <v>63</v>
      </c>
    </row>
    <row r="4" spans="1:1" x14ac:dyDescent="0.35">
      <c r="A4" t="s">
        <v>65</v>
      </c>
    </row>
    <row r="5" spans="1:1" x14ac:dyDescent="0.35">
      <c r="A5" t="s">
        <v>67</v>
      </c>
    </row>
    <row r="6" spans="1:1" x14ac:dyDescent="0.35">
      <c r="A6" t="s">
        <v>69</v>
      </c>
    </row>
    <row r="7" spans="1:1" x14ac:dyDescent="0.35">
      <c r="A7" t="s">
        <v>71</v>
      </c>
    </row>
    <row r="8" spans="1:1" x14ac:dyDescent="0.35">
      <c r="A8" t="s">
        <v>72</v>
      </c>
    </row>
    <row r="9" spans="1:1" x14ac:dyDescent="0.35">
      <c r="A9" t="s">
        <v>73</v>
      </c>
    </row>
    <row r="10" spans="1:1" x14ac:dyDescent="0.35">
      <c r="A10" t="s">
        <v>74</v>
      </c>
    </row>
    <row r="11" spans="1:1" x14ac:dyDescent="0.35">
      <c r="A11" t="s">
        <v>75</v>
      </c>
    </row>
    <row r="12" spans="1:1" x14ac:dyDescent="0.35">
      <c r="A12" t="s">
        <v>76</v>
      </c>
    </row>
    <row r="13" spans="1:1" x14ac:dyDescent="0.35">
      <c r="A13" t="s">
        <v>77</v>
      </c>
    </row>
    <row r="14" spans="1:1" x14ac:dyDescent="0.35">
      <c r="A14" t="s">
        <v>78</v>
      </c>
    </row>
    <row r="15" spans="1:1" x14ac:dyDescent="0.35">
      <c r="A15" t="s">
        <v>79</v>
      </c>
    </row>
    <row r="16" spans="1:1" x14ac:dyDescent="0.35">
      <c r="A16" t="s">
        <v>80</v>
      </c>
    </row>
    <row r="17" spans="1:1" x14ac:dyDescent="0.35">
      <c r="A17" t="s">
        <v>81</v>
      </c>
    </row>
    <row r="18" spans="1:1" x14ac:dyDescent="0.35">
      <c r="A18" t="s">
        <v>82</v>
      </c>
    </row>
    <row r="19" spans="1:1" x14ac:dyDescent="0.35">
      <c r="A19" t="s">
        <v>83</v>
      </c>
    </row>
    <row r="20" spans="1:1" x14ac:dyDescent="0.35">
      <c r="A20" t="s">
        <v>84</v>
      </c>
    </row>
    <row r="21" spans="1:1" x14ac:dyDescent="0.35">
      <c r="A21" t="s">
        <v>85</v>
      </c>
    </row>
    <row r="22" spans="1:1" x14ac:dyDescent="0.35">
      <c r="A22" t="s">
        <v>86</v>
      </c>
    </row>
    <row r="23" spans="1:1" x14ac:dyDescent="0.35">
      <c r="A23" t="s">
        <v>87</v>
      </c>
    </row>
    <row r="24" spans="1:1" x14ac:dyDescent="0.35">
      <c r="A24" t="s">
        <v>88</v>
      </c>
    </row>
    <row r="25" spans="1:1" x14ac:dyDescent="0.35">
      <c r="A25" t="s">
        <v>89</v>
      </c>
    </row>
    <row r="26" spans="1:1" x14ac:dyDescent="0.35">
      <c r="A26" t="s">
        <v>90</v>
      </c>
    </row>
    <row r="27" spans="1:1" x14ac:dyDescent="0.35">
      <c r="A27" t="s">
        <v>91</v>
      </c>
    </row>
    <row r="28" spans="1:1" x14ac:dyDescent="0.35">
      <c r="A28" t="s">
        <v>92</v>
      </c>
    </row>
    <row r="29" spans="1:1" x14ac:dyDescent="0.35">
      <c r="A29" t="s">
        <v>93</v>
      </c>
    </row>
    <row r="30" spans="1:1" x14ac:dyDescent="0.35">
      <c r="A30" t="s">
        <v>94</v>
      </c>
    </row>
    <row r="31" spans="1:1" x14ac:dyDescent="0.35">
      <c r="A31" t="s">
        <v>95</v>
      </c>
    </row>
    <row r="32" spans="1:1" x14ac:dyDescent="0.35">
      <c r="A32" t="s">
        <v>96</v>
      </c>
    </row>
    <row r="33" spans="1:1" x14ac:dyDescent="0.35">
      <c r="A33" t="s">
        <v>97</v>
      </c>
    </row>
    <row r="34" spans="1:1" x14ac:dyDescent="0.35">
      <c r="A34" t="s">
        <v>98</v>
      </c>
    </row>
    <row r="35" spans="1:1" x14ac:dyDescent="0.35">
      <c r="A35" t="s">
        <v>99</v>
      </c>
    </row>
    <row r="36" spans="1:1" x14ac:dyDescent="0.35">
      <c r="A36" t="s">
        <v>100</v>
      </c>
    </row>
    <row r="37" spans="1:1" x14ac:dyDescent="0.35">
      <c r="A37" t="s">
        <v>101</v>
      </c>
    </row>
    <row r="38" spans="1:1" x14ac:dyDescent="0.35">
      <c r="A38" t="s">
        <v>102</v>
      </c>
    </row>
    <row r="39" spans="1:1" x14ac:dyDescent="0.35">
      <c r="A39" t="s">
        <v>103</v>
      </c>
    </row>
    <row r="40" spans="1:1" x14ac:dyDescent="0.35">
      <c r="A40" t="s">
        <v>104</v>
      </c>
    </row>
    <row r="41" spans="1:1" x14ac:dyDescent="0.35">
      <c r="A41" t="s">
        <v>105</v>
      </c>
    </row>
    <row r="42" spans="1:1" x14ac:dyDescent="0.35">
      <c r="A42" t="s">
        <v>106</v>
      </c>
    </row>
    <row r="43" spans="1:1" x14ac:dyDescent="0.35">
      <c r="A43" t="s">
        <v>107</v>
      </c>
    </row>
    <row r="44" spans="1:1" x14ac:dyDescent="0.35">
      <c r="A44" t="s">
        <v>108</v>
      </c>
    </row>
    <row r="45" spans="1:1" x14ac:dyDescent="0.35">
      <c r="A45" t="s">
        <v>49</v>
      </c>
    </row>
    <row r="46" spans="1:1" x14ac:dyDescent="0.35">
      <c r="A46" t="s">
        <v>109</v>
      </c>
    </row>
    <row r="47" spans="1:1" x14ac:dyDescent="0.35">
      <c r="A47" t="s">
        <v>110</v>
      </c>
    </row>
    <row r="48" spans="1:1" x14ac:dyDescent="0.35">
      <c r="A48" t="s">
        <v>111</v>
      </c>
    </row>
    <row r="49" spans="1:1" x14ac:dyDescent="0.35">
      <c r="A49" t="s">
        <v>112</v>
      </c>
    </row>
    <row r="50" spans="1:1" x14ac:dyDescent="0.35">
      <c r="A50" t="s">
        <v>113</v>
      </c>
    </row>
    <row r="51" spans="1:1" x14ac:dyDescent="0.35">
      <c r="A51" t="s">
        <v>114</v>
      </c>
    </row>
    <row r="52" spans="1:1" x14ac:dyDescent="0.35">
      <c r="A52" t="s">
        <v>115</v>
      </c>
    </row>
    <row r="53" spans="1:1" x14ac:dyDescent="0.35">
      <c r="A53" t="s">
        <v>116</v>
      </c>
    </row>
    <row r="54" spans="1:1" x14ac:dyDescent="0.35">
      <c r="A54" t="s">
        <v>117</v>
      </c>
    </row>
    <row r="55" spans="1:1" x14ac:dyDescent="0.35">
      <c r="A55" t="s">
        <v>118</v>
      </c>
    </row>
    <row r="56" spans="1:1" x14ac:dyDescent="0.35">
      <c r="A56" t="s">
        <v>119</v>
      </c>
    </row>
    <row r="57" spans="1:1" x14ac:dyDescent="0.35">
      <c r="A57" t="s">
        <v>120</v>
      </c>
    </row>
    <row r="58" spans="1:1" x14ac:dyDescent="0.35">
      <c r="A58" t="s">
        <v>121</v>
      </c>
    </row>
    <row r="59" spans="1:1" x14ac:dyDescent="0.35">
      <c r="A59" t="s">
        <v>122</v>
      </c>
    </row>
    <row r="60" spans="1:1" x14ac:dyDescent="0.35">
      <c r="A60" t="s">
        <v>123</v>
      </c>
    </row>
    <row r="61" spans="1:1" x14ac:dyDescent="0.35">
      <c r="A61" t="s">
        <v>124</v>
      </c>
    </row>
    <row r="62" spans="1:1" x14ac:dyDescent="0.35">
      <c r="A62" t="s">
        <v>125</v>
      </c>
    </row>
    <row r="63" spans="1:1" x14ac:dyDescent="0.35">
      <c r="A63" t="s">
        <v>126</v>
      </c>
    </row>
    <row r="64" spans="1:1" x14ac:dyDescent="0.35">
      <c r="A64" t="s">
        <v>127</v>
      </c>
    </row>
    <row r="65" spans="1:1" x14ac:dyDescent="0.35">
      <c r="A65" t="s">
        <v>128</v>
      </c>
    </row>
    <row r="66" spans="1:1" x14ac:dyDescent="0.35">
      <c r="A66" t="s">
        <v>129</v>
      </c>
    </row>
    <row r="67" spans="1:1" x14ac:dyDescent="0.35">
      <c r="A67" t="s">
        <v>130</v>
      </c>
    </row>
    <row r="68" spans="1:1" x14ac:dyDescent="0.35">
      <c r="A68" t="s">
        <v>131</v>
      </c>
    </row>
    <row r="69" spans="1:1" x14ac:dyDescent="0.35">
      <c r="A69" t="s">
        <v>132</v>
      </c>
    </row>
    <row r="70" spans="1:1" x14ac:dyDescent="0.35">
      <c r="A70" t="s">
        <v>133</v>
      </c>
    </row>
    <row r="71" spans="1:1" x14ac:dyDescent="0.35">
      <c r="A71" t="s">
        <v>134</v>
      </c>
    </row>
    <row r="72" spans="1:1" x14ac:dyDescent="0.35">
      <c r="A72" t="s">
        <v>135</v>
      </c>
    </row>
    <row r="73" spans="1:1" x14ac:dyDescent="0.35">
      <c r="A73" t="s">
        <v>136</v>
      </c>
    </row>
    <row r="74" spans="1:1" x14ac:dyDescent="0.35">
      <c r="A74" t="s">
        <v>137</v>
      </c>
    </row>
    <row r="75" spans="1:1" x14ac:dyDescent="0.35">
      <c r="A75" t="s">
        <v>45</v>
      </c>
    </row>
    <row r="76" spans="1:1" x14ac:dyDescent="0.35">
      <c r="A76" t="s">
        <v>138</v>
      </c>
    </row>
    <row r="77" spans="1:1" x14ac:dyDescent="0.35">
      <c r="A77" t="s">
        <v>139</v>
      </c>
    </row>
    <row r="78" spans="1:1" x14ac:dyDescent="0.35">
      <c r="A78" t="s">
        <v>140</v>
      </c>
    </row>
    <row r="79" spans="1:1" x14ac:dyDescent="0.35">
      <c r="A79" t="s">
        <v>141</v>
      </c>
    </row>
    <row r="80" spans="1:1" x14ac:dyDescent="0.35">
      <c r="A80" t="s">
        <v>142</v>
      </c>
    </row>
    <row r="81" spans="1:1" x14ac:dyDescent="0.35">
      <c r="A81" t="s">
        <v>143</v>
      </c>
    </row>
    <row r="82" spans="1:1" x14ac:dyDescent="0.35">
      <c r="A82" t="s">
        <v>144</v>
      </c>
    </row>
    <row r="83" spans="1:1" x14ac:dyDescent="0.35">
      <c r="A83" t="s">
        <v>145</v>
      </c>
    </row>
    <row r="84" spans="1:1" x14ac:dyDescent="0.35">
      <c r="A84" t="s">
        <v>146</v>
      </c>
    </row>
    <row r="85" spans="1:1" x14ac:dyDescent="0.35">
      <c r="A85" t="s">
        <v>147</v>
      </c>
    </row>
    <row r="86" spans="1:1" x14ac:dyDescent="0.35">
      <c r="A86" t="s">
        <v>148</v>
      </c>
    </row>
    <row r="87" spans="1:1" x14ac:dyDescent="0.35">
      <c r="A87" t="s">
        <v>149</v>
      </c>
    </row>
    <row r="88" spans="1:1" x14ac:dyDescent="0.35">
      <c r="A88" t="s">
        <v>150</v>
      </c>
    </row>
    <row r="89" spans="1:1" x14ac:dyDescent="0.35">
      <c r="A89" t="s">
        <v>151</v>
      </c>
    </row>
    <row r="90" spans="1:1" x14ac:dyDescent="0.35">
      <c r="A90" t="s">
        <v>152</v>
      </c>
    </row>
    <row r="91" spans="1:1" x14ac:dyDescent="0.35">
      <c r="A91" t="s">
        <v>153</v>
      </c>
    </row>
    <row r="92" spans="1:1" x14ac:dyDescent="0.35">
      <c r="A92" t="s">
        <v>154</v>
      </c>
    </row>
    <row r="93" spans="1:1" x14ac:dyDescent="0.35">
      <c r="A93" t="s">
        <v>155</v>
      </c>
    </row>
    <row r="94" spans="1:1" x14ac:dyDescent="0.35">
      <c r="A94" t="s">
        <v>156</v>
      </c>
    </row>
    <row r="95" spans="1:1" x14ac:dyDescent="0.35">
      <c r="A95" t="s">
        <v>157</v>
      </c>
    </row>
    <row r="96" spans="1:1" x14ac:dyDescent="0.35">
      <c r="A96" t="s">
        <v>158</v>
      </c>
    </row>
    <row r="97" spans="1:1" x14ac:dyDescent="0.35">
      <c r="A97" t="s">
        <v>159</v>
      </c>
    </row>
    <row r="98" spans="1:1" x14ac:dyDescent="0.35">
      <c r="A98" t="s">
        <v>160</v>
      </c>
    </row>
    <row r="99" spans="1:1" x14ac:dyDescent="0.35">
      <c r="A99" t="s">
        <v>161</v>
      </c>
    </row>
    <row r="100" spans="1:1" x14ac:dyDescent="0.35">
      <c r="A100" t="s">
        <v>162</v>
      </c>
    </row>
    <row r="101" spans="1:1" x14ac:dyDescent="0.35">
      <c r="A101" t="s">
        <v>163</v>
      </c>
    </row>
    <row r="102" spans="1:1" x14ac:dyDescent="0.35">
      <c r="A102" t="s">
        <v>164</v>
      </c>
    </row>
    <row r="103" spans="1:1" x14ac:dyDescent="0.35">
      <c r="A103" t="s">
        <v>165</v>
      </c>
    </row>
    <row r="104" spans="1:1" x14ac:dyDescent="0.35">
      <c r="A104" t="s">
        <v>166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103"/>
  <sheetViews>
    <sheetView workbookViewId="0">
      <pane xSplit="1" ySplit="3" topLeftCell="B4" activePane="bottomRight" state="frozen"/>
      <selection pane="topRight"/>
      <selection pane="bottomLeft"/>
      <selection pane="bottomRight" activeCell="D9" sqref="D9"/>
    </sheetView>
  </sheetViews>
  <sheetFormatPr defaultRowHeight="14.5" x14ac:dyDescent="0.35"/>
  <cols>
    <col min="1" max="1" width="14.81640625" customWidth="1"/>
    <col min="2" max="3" width="13.453125" customWidth="1"/>
    <col min="4" max="4" width="27.54296875" customWidth="1"/>
    <col min="5" max="8" width="13.453125" customWidth="1"/>
  </cols>
  <sheetData>
    <row r="1" spans="1:8" ht="60" customHeight="1" x14ac:dyDescent="0.35">
      <c r="A1" s="6" t="str">
        <f>HYPERLINK("#CONTENTS!A1", "CONTENTS")</f>
        <v>CONTENTS</v>
      </c>
      <c r="B1" s="28"/>
      <c r="C1" s="25"/>
      <c r="D1" s="25"/>
      <c r="E1" s="25"/>
      <c r="F1" s="25"/>
      <c r="G1" s="25"/>
      <c r="H1" s="26"/>
    </row>
    <row r="2" spans="1:8" ht="60" customHeight="1" x14ac:dyDescent="0.35">
      <c r="A2" s="8" t="s">
        <v>183</v>
      </c>
      <c r="B2" s="27" t="s">
        <v>7</v>
      </c>
      <c r="C2" s="25"/>
      <c r="D2" s="25"/>
      <c r="E2" s="25"/>
      <c r="F2" s="25"/>
      <c r="G2" s="25"/>
      <c r="H2" s="26"/>
    </row>
    <row r="3" spans="1:8" ht="60" customHeight="1" x14ac:dyDescent="0.35">
      <c r="A3" s="8" t="s">
        <v>49</v>
      </c>
      <c r="B3" s="7" t="s">
        <v>184</v>
      </c>
      <c r="C3" s="7" t="s">
        <v>185</v>
      </c>
      <c r="D3" s="7" t="s">
        <v>186</v>
      </c>
      <c r="E3" s="7" t="s">
        <v>187</v>
      </c>
      <c r="F3" s="7" t="s">
        <v>188</v>
      </c>
      <c r="G3" s="7" t="s">
        <v>189</v>
      </c>
      <c r="H3" s="7" t="s">
        <v>190</v>
      </c>
    </row>
    <row r="4" spans="1:8" ht="15.5" x14ac:dyDescent="0.35">
      <c r="A4" s="10" t="s">
        <v>3059</v>
      </c>
      <c r="B4" s="14">
        <v>45550</v>
      </c>
      <c r="C4" s="14"/>
      <c r="D4" s="13"/>
      <c r="E4" s="13"/>
      <c r="F4" s="13"/>
      <c r="G4" s="13"/>
      <c r="H4" s="13"/>
    </row>
    <row r="5" spans="1:8" ht="15.5" x14ac:dyDescent="0.35">
      <c r="A5" s="10" t="s">
        <v>3060</v>
      </c>
      <c r="B5" s="14">
        <v>45555</v>
      </c>
      <c r="C5" s="14"/>
      <c r="D5" s="13" t="s">
        <v>3061</v>
      </c>
      <c r="E5" s="13"/>
      <c r="F5" s="13"/>
      <c r="G5" s="13"/>
      <c r="H5" s="13"/>
    </row>
    <row r="6" spans="1:8" ht="15.5" x14ac:dyDescent="0.35">
      <c r="A6" s="10" t="s">
        <v>3062</v>
      </c>
      <c r="B6" s="14">
        <v>45560</v>
      </c>
      <c r="C6" s="14"/>
      <c r="D6" s="13" t="s">
        <v>3063</v>
      </c>
      <c r="E6" s="13"/>
      <c r="F6" s="13"/>
      <c r="G6" s="13"/>
      <c r="H6" s="13"/>
    </row>
    <row r="7" spans="1:8" ht="15.5" x14ac:dyDescent="0.35">
      <c r="A7" s="10"/>
      <c r="B7" s="14"/>
      <c r="C7" s="14"/>
      <c r="D7" s="13"/>
      <c r="E7" s="13"/>
      <c r="F7" s="13"/>
      <c r="G7" s="13"/>
      <c r="H7" s="13"/>
    </row>
    <row r="8" spans="1:8" ht="15.5" x14ac:dyDescent="0.35">
      <c r="A8" s="10"/>
      <c r="B8" s="14"/>
      <c r="C8" s="14"/>
      <c r="D8" s="13"/>
      <c r="E8" s="13"/>
      <c r="F8" s="13"/>
      <c r="G8" s="13"/>
      <c r="H8" s="13"/>
    </row>
    <row r="9" spans="1:8" ht="15.5" x14ac:dyDescent="0.35">
      <c r="A9" s="10"/>
      <c r="B9" s="14"/>
      <c r="C9" s="14"/>
      <c r="D9" s="13"/>
      <c r="E9" s="13"/>
      <c r="F9" s="13"/>
      <c r="G9" s="13"/>
      <c r="H9" s="13"/>
    </row>
    <row r="10" spans="1:8" ht="15.5" x14ac:dyDescent="0.35">
      <c r="A10" s="10"/>
      <c r="B10" s="14"/>
      <c r="C10" s="14"/>
      <c r="D10" s="13"/>
      <c r="E10" s="13"/>
      <c r="F10" s="13"/>
      <c r="G10" s="13"/>
      <c r="H10" s="13"/>
    </row>
    <row r="11" spans="1:8" ht="15.5" x14ac:dyDescent="0.35">
      <c r="A11" s="10"/>
      <c r="B11" s="14"/>
      <c r="C11" s="14"/>
      <c r="D11" s="13"/>
      <c r="E11" s="13"/>
      <c r="F11" s="13"/>
      <c r="G11" s="13"/>
      <c r="H11" s="13"/>
    </row>
    <row r="12" spans="1:8" ht="15.5" x14ac:dyDescent="0.35">
      <c r="A12" s="10"/>
      <c r="B12" s="14"/>
      <c r="C12" s="14"/>
      <c r="D12" s="13"/>
      <c r="E12" s="13"/>
      <c r="F12" s="13"/>
      <c r="G12" s="13"/>
      <c r="H12" s="13"/>
    </row>
    <row r="13" spans="1:8" ht="15.5" x14ac:dyDescent="0.35">
      <c r="A13" s="10"/>
      <c r="B13" s="14"/>
      <c r="C13" s="14"/>
      <c r="D13" s="13"/>
      <c r="E13" s="13"/>
      <c r="F13" s="13"/>
      <c r="G13" s="13"/>
      <c r="H13" s="13"/>
    </row>
    <row r="14" spans="1:8" ht="15.5" x14ac:dyDescent="0.35">
      <c r="A14" s="10"/>
      <c r="B14" s="14"/>
      <c r="C14" s="14"/>
      <c r="D14" s="13"/>
      <c r="E14" s="13"/>
      <c r="F14" s="13"/>
      <c r="G14" s="13"/>
      <c r="H14" s="13"/>
    </row>
    <row r="15" spans="1:8" ht="15.5" x14ac:dyDescent="0.35">
      <c r="A15" s="10"/>
      <c r="B15" s="14"/>
      <c r="C15" s="14"/>
      <c r="D15" s="13"/>
      <c r="E15" s="13"/>
      <c r="F15" s="13"/>
      <c r="G15" s="13"/>
      <c r="H15" s="13"/>
    </row>
    <row r="16" spans="1:8" ht="15.5" x14ac:dyDescent="0.35">
      <c r="A16" s="10"/>
      <c r="B16" s="14"/>
      <c r="C16" s="14"/>
      <c r="D16" s="13"/>
      <c r="E16" s="13"/>
      <c r="F16" s="13"/>
      <c r="G16" s="13"/>
      <c r="H16" s="13"/>
    </row>
    <row r="17" spans="1:8" ht="15.5" x14ac:dyDescent="0.35">
      <c r="A17" s="10"/>
      <c r="B17" s="14"/>
      <c r="C17" s="14"/>
      <c r="D17" s="13"/>
      <c r="E17" s="13"/>
      <c r="F17" s="13"/>
      <c r="G17" s="13"/>
      <c r="H17" s="13"/>
    </row>
    <row r="18" spans="1:8" ht="15.5" x14ac:dyDescent="0.35">
      <c r="A18" s="10"/>
      <c r="B18" s="14"/>
      <c r="C18" s="14"/>
      <c r="D18" s="13"/>
      <c r="E18" s="13"/>
      <c r="F18" s="13"/>
      <c r="G18" s="13"/>
      <c r="H18" s="13"/>
    </row>
    <row r="19" spans="1:8" ht="15.5" x14ac:dyDescent="0.35">
      <c r="A19" s="10"/>
      <c r="B19" s="14"/>
      <c r="C19" s="14"/>
      <c r="D19" s="13"/>
      <c r="E19" s="13"/>
      <c r="F19" s="13"/>
      <c r="G19" s="13"/>
      <c r="H19" s="13"/>
    </row>
    <row r="20" spans="1:8" ht="15.5" x14ac:dyDescent="0.35">
      <c r="A20" s="10"/>
      <c r="B20" s="14"/>
      <c r="C20" s="14"/>
      <c r="D20" s="13"/>
      <c r="E20" s="13"/>
      <c r="F20" s="13"/>
      <c r="G20" s="13"/>
      <c r="H20" s="13"/>
    </row>
    <row r="21" spans="1:8" ht="15.5" x14ac:dyDescent="0.35">
      <c r="A21" s="10"/>
      <c r="B21" s="14"/>
      <c r="C21" s="14"/>
      <c r="D21" s="13"/>
      <c r="E21" s="13"/>
      <c r="F21" s="13"/>
      <c r="G21" s="13"/>
      <c r="H21" s="13"/>
    </row>
    <row r="22" spans="1:8" ht="15.5" x14ac:dyDescent="0.35">
      <c r="A22" s="10"/>
      <c r="B22" s="14"/>
      <c r="C22" s="14"/>
      <c r="D22" s="13"/>
      <c r="E22" s="13"/>
      <c r="F22" s="13"/>
      <c r="G22" s="13"/>
      <c r="H22" s="13"/>
    </row>
    <row r="23" spans="1:8" ht="15.5" x14ac:dyDescent="0.35">
      <c r="A23" s="10"/>
      <c r="B23" s="14"/>
      <c r="C23" s="14"/>
      <c r="D23" s="13"/>
      <c r="E23" s="13"/>
      <c r="F23" s="13"/>
      <c r="G23" s="13"/>
      <c r="H23" s="13"/>
    </row>
    <row r="24" spans="1:8" ht="15.5" x14ac:dyDescent="0.35">
      <c r="A24" s="10"/>
      <c r="B24" s="14"/>
      <c r="C24" s="14"/>
      <c r="D24" s="13"/>
      <c r="E24" s="13"/>
      <c r="F24" s="13"/>
      <c r="G24" s="13"/>
      <c r="H24" s="13"/>
    </row>
    <row r="25" spans="1:8" ht="15.5" x14ac:dyDescent="0.35">
      <c r="A25" s="10"/>
      <c r="B25" s="14"/>
      <c r="C25" s="14"/>
      <c r="D25" s="13"/>
      <c r="E25" s="13"/>
      <c r="F25" s="13"/>
      <c r="G25" s="13"/>
      <c r="H25" s="13"/>
    </row>
    <row r="26" spans="1:8" ht="15.5" x14ac:dyDescent="0.35">
      <c r="A26" s="10"/>
      <c r="B26" s="14"/>
      <c r="C26" s="14"/>
      <c r="D26" s="13"/>
      <c r="E26" s="13"/>
      <c r="F26" s="13"/>
      <c r="G26" s="13"/>
      <c r="H26" s="13"/>
    </row>
    <row r="27" spans="1:8" ht="15.5" x14ac:dyDescent="0.35">
      <c r="A27" s="10"/>
      <c r="B27" s="14"/>
      <c r="C27" s="14"/>
      <c r="D27" s="13"/>
      <c r="E27" s="13"/>
      <c r="F27" s="13"/>
      <c r="G27" s="13"/>
      <c r="H27" s="13"/>
    </row>
    <row r="28" spans="1:8" ht="15.5" x14ac:dyDescent="0.35">
      <c r="A28" s="10"/>
      <c r="B28" s="14"/>
      <c r="C28" s="14"/>
      <c r="D28" s="13"/>
      <c r="E28" s="13"/>
      <c r="F28" s="13"/>
      <c r="G28" s="13"/>
      <c r="H28" s="13"/>
    </row>
    <row r="29" spans="1:8" ht="15.5" x14ac:dyDescent="0.35">
      <c r="A29" s="10"/>
      <c r="B29" s="14"/>
      <c r="C29" s="14"/>
      <c r="D29" s="13"/>
      <c r="E29" s="13"/>
      <c r="F29" s="13"/>
      <c r="G29" s="13"/>
      <c r="H29" s="13"/>
    </row>
    <row r="30" spans="1:8" ht="15.5" x14ac:dyDescent="0.35">
      <c r="A30" s="10"/>
      <c r="B30" s="14"/>
      <c r="C30" s="14"/>
      <c r="D30" s="13"/>
      <c r="E30" s="13"/>
      <c r="F30" s="13"/>
      <c r="G30" s="13"/>
      <c r="H30" s="13"/>
    </row>
    <row r="31" spans="1:8" ht="15.5" x14ac:dyDescent="0.35">
      <c r="A31" s="10"/>
      <c r="B31" s="14"/>
      <c r="C31" s="14"/>
      <c r="D31" s="13"/>
      <c r="E31" s="13"/>
      <c r="F31" s="13"/>
      <c r="G31" s="13"/>
      <c r="H31" s="13"/>
    </row>
    <row r="32" spans="1:8" ht="15.5" x14ac:dyDescent="0.35">
      <c r="A32" s="10"/>
      <c r="B32" s="14"/>
      <c r="C32" s="14"/>
      <c r="D32" s="13"/>
      <c r="E32" s="13"/>
      <c r="F32" s="13"/>
      <c r="G32" s="13"/>
      <c r="H32" s="13"/>
    </row>
    <row r="33" spans="1:8" ht="15.5" x14ac:dyDescent="0.35">
      <c r="A33" s="10"/>
      <c r="B33" s="14"/>
      <c r="C33" s="14"/>
      <c r="D33" s="13"/>
      <c r="E33" s="13"/>
      <c r="F33" s="13"/>
      <c r="G33" s="13"/>
      <c r="H33" s="13"/>
    </row>
    <row r="34" spans="1:8" ht="15.5" x14ac:dyDescent="0.35">
      <c r="A34" s="10"/>
      <c r="B34" s="14"/>
      <c r="C34" s="14"/>
      <c r="D34" s="13"/>
      <c r="E34" s="13"/>
      <c r="F34" s="13"/>
      <c r="G34" s="13"/>
      <c r="H34" s="13"/>
    </row>
    <row r="35" spans="1:8" ht="15.5" x14ac:dyDescent="0.35">
      <c r="A35" s="10"/>
      <c r="B35" s="14"/>
      <c r="C35" s="14"/>
      <c r="D35" s="13"/>
      <c r="E35" s="13"/>
      <c r="F35" s="13"/>
      <c r="G35" s="13"/>
      <c r="H35" s="13"/>
    </row>
    <row r="36" spans="1:8" ht="15.5" x14ac:dyDescent="0.35">
      <c r="A36" s="10"/>
      <c r="B36" s="14"/>
      <c r="C36" s="14"/>
      <c r="D36" s="13"/>
      <c r="E36" s="13"/>
      <c r="F36" s="13"/>
      <c r="G36" s="13"/>
      <c r="H36" s="13"/>
    </row>
    <row r="37" spans="1:8" ht="15.5" x14ac:dyDescent="0.35">
      <c r="A37" s="10"/>
      <c r="B37" s="14"/>
      <c r="C37" s="14"/>
      <c r="D37" s="13"/>
      <c r="E37" s="13"/>
      <c r="F37" s="13"/>
      <c r="G37" s="13"/>
      <c r="H37" s="13"/>
    </row>
    <row r="38" spans="1:8" ht="15.5" x14ac:dyDescent="0.35">
      <c r="A38" s="10"/>
      <c r="B38" s="14"/>
      <c r="C38" s="14"/>
      <c r="D38" s="13"/>
      <c r="E38" s="13"/>
      <c r="F38" s="13"/>
      <c r="G38" s="13"/>
      <c r="H38" s="13"/>
    </row>
    <row r="39" spans="1:8" ht="15.5" x14ac:dyDescent="0.35">
      <c r="A39" s="10"/>
      <c r="B39" s="14"/>
      <c r="C39" s="14"/>
      <c r="D39" s="13"/>
      <c r="E39" s="13"/>
      <c r="F39" s="13"/>
      <c r="G39" s="13"/>
      <c r="H39" s="13"/>
    </row>
    <row r="40" spans="1:8" ht="15.5" x14ac:dyDescent="0.35">
      <c r="A40" s="10"/>
      <c r="B40" s="14"/>
      <c r="C40" s="14"/>
      <c r="D40" s="13"/>
      <c r="E40" s="13"/>
      <c r="F40" s="13"/>
      <c r="G40" s="13"/>
      <c r="H40" s="13"/>
    </row>
    <row r="41" spans="1:8" ht="15.5" x14ac:dyDescent="0.35">
      <c r="A41" s="10"/>
      <c r="B41" s="14"/>
      <c r="C41" s="14"/>
      <c r="D41" s="13"/>
      <c r="E41" s="13"/>
      <c r="F41" s="13"/>
      <c r="G41" s="13"/>
      <c r="H41" s="13"/>
    </row>
    <row r="42" spans="1:8" ht="15.5" x14ac:dyDescent="0.35">
      <c r="A42" s="10"/>
      <c r="B42" s="14"/>
      <c r="C42" s="14"/>
      <c r="D42" s="13"/>
      <c r="E42" s="13"/>
      <c r="F42" s="13"/>
      <c r="G42" s="13"/>
      <c r="H42" s="13"/>
    </row>
    <row r="43" spans="1:8" ht="15.5" x14ac:dyDescent="0.35">
      <c r="A43" s="10"/>
      <c r="B43" s="14"/>
      <c r="C43" s="14"/>
      <c r="D43" s="13"/>
      <c r="E43" s="13"/>
      <c r="F43" s="13"/>
      <c r="G43" s="13"/>
      <c r="H43" s="13"/>
    </row>
    <row r="44" spans="1:8" ht="15.5" x14ac:dyDescent="0.35">
      <c r="A44" s="10"/>
      <c r="B44" s="14"/>
      <c r="C44" s="14"/>
      <c r="D44" s="13"/>
      <c r="E44" s="13"/>
      <c r="F44" s="13"/>
      <c r="G44" s="13"/>
      <c r="H44" s="13"/>
    </row>
    <row r="45" spans="1:8" ht="15.5" x14ac:dyDescent="0.35">
      <c r="A45" s="10"/>
      <c r="B45" s="14"/>
      <c r="C45" s="14"/>
      <c r="D45" s="13"/>
      <c r="E45" s="13"/>
      <c r="F45" s="13"/>
      <c r="G45" s="13"/>
      <c r="H45" s="13"/>
    </row>
    <row r="46" spans="1:8" ht="15.5" x14ac:dyDescent="0.35">
      <c r="A46" s="10"/>
      <c r="B46" s="14"/>
      <c r="C46" s="14"/>
      <c r="D46" s="13"/>
      <c r="E46" s="13"/>
      <c r="F46" s="13"/>
      <c r="G46" s="13"/>
      <c r="H46" s="13"/>
    </row>
    <row r="47" spans="1:8" ht="15.5" x14ac:dyDescent="0.35">
      <c r="A47" s="10"/>
      <c r="B47" s="14"/>
      <c r="C47" s="14"/>
      <c r="D47" s="13"/>
      <c r="E47" s="13"/>
      <c r="F47" s="13"/>
      <c r="G47" s="13"/>
      <c r="H47" s="13"/>
    </row>
    <row r="48" spans="1:8" ht="15.5" x14ac:dyDescent="0.35">
      <c r="A48" s="10"/>
      <c r="B48" s="14"/>
      <c r="C48" s="14"/>
      <c r="D48" s="13"/>
      <c r="E48" s="13"/>
      <c r="F48" s="13"/>
      <c r="G48" s="13"/>
      <c r="H48" s="13"/>
    </row>
    <row r="49" spans="1:8" ht="15.5" x14ac:dyDescent="0.35">
      <c r="A49" s="10"/>
      <c r="B49" s="14"/>
      <c r="C49" s="14"/>
      <c r="D49" s="13"/>
      <c r="E49" s="13"/>
      <c r="F49" s="13"/>
      <c r="G49" s="13"/>
      <c r="H49" s="13"/>
    </row>
    <row r="50" spans="1:8" ht="15.5" x14ac:dyDescent="0.35">
      <c r="A50" s="10"/>
      <c r="B50" s="14"/>
      <c r="C50" s="14"/>
      <c r="D50" s="13"/>
      <c r="E50" s="13"/>
      <c r="F50" s="13"/>
      <c r="G50" s="13"/>
      <c r="H50" s="13"/>
    </row>
    <row r="51" spans="1:8" ht="15.5" x14ac:dyDescent="0.35">
      <c r="A51" s="10"/>
      <c r="B51" s="14"/>
      <c r="C51" s="14"/>
      <c r="D51" s="13"/>
      <c r="E51" s="13"/>
      <c r="F51" s="13"/>
      <c r="G51" s="13"/>
      <c r="H51" s="13"/>
    </row>
    <row r="52" spans="1:8" ht="15.5" x14ac:dyDescent="0.35">
      <c r="A52" s="10"/>
      <c r="B52" s="14"/>
      <c r="C52" s="14"/>
      <c r="D52" s="13"/>
      <c r="E52" s="13"/>
      <c r="F52" s="13"/>
      <c r="G52" s="13"/>
      <c r="H52" s="13"/>
    </row>
    <row r="53" spans="1:8" ht="15.5" x14ac:dyDescent="0.35">
      <c r="A53" s="10"/>
      <c r="B53" s="14"/>
      <c r="C53" s="14"/>
      <c r="D53" s="13"/>
      <c r="E53" s="13"/>
      <c r="F53" s="13"/>
      <c r="G53" s="13"/>
      <c r="H53" s="13"/>
    </row>
    <row r="54" spans="1:8" ht="15.5" x14ac:dyDescent="0.35">
      <c r="A54" s="10"/>
      <c r="B54" s="14"/>
      <c r="C54" s="14"/>
      <c r="D54" s="13"/>
      <c r="E54" s="13"/>
      <c r="F54" s="13"/>
      <c r="G54" s="13"/>
      <c r="H54" s="13"/>
    </row>
    <row r="55" spans="1:8" ht="15.5" x14ac:dyDescent="0.35">
      <c r="A55" s="10"/>
      <c r="B55" s="14"/>
      <c r="C55" s="14"/>
      <c r="D55" s="13"/>
      <c r="E55" s="13"/>
      <c r="F55" s="13"/>
      <c r="G55" s="13"/>
      <c r="H55" s="13"/>
    </row>
    <row r="56" spans="1:8" ht="15.5" x14ac:dyDescent="0.35">
      <c r="A56" s="10"/>
      <c r="B56" s="14"/>
      <c r="C56" s="14"/>
      <c r="D56" s="13"/>
      <c r="E56" s="13"/>
      <c r="F56" s="13"/>
      <c r="G56" s="13"/>
      <c r="H56" s="13"/>
    </row>
    <row r="57" spans="1:8" ht="15.5" x14ac:dyDescent="0.35">
      <c r="A57" s="10"/>
      <c r="B57" s="14"/>
      <c r="C57" s="14"/>
      <c r="D57" s="13"/>
      <c r="E57" s="13"/>
      <c r="F57" s="13"/>
      <c r="G57" s="13"/>
      <c r="H57" s="13"/>
    </row>
    <row r="58" spans="1:8" ht="15.5" x14ac:dyDescent="0.35">
      <c r="A58" s="10"/>
      <c r="B58" s="14"/>
      <c r="C58" s="14"/>
      <c r="D58" s="13"/>
      <c r="E58" s="13"/>
      <c r="F58" s="13"/>
      <c r="G58" s="13"/>
      <c r="H58" s="13"/>
    </row>
    <row r="59" spans="1:8" ht="15.5" x14ac:dyDescent="0.35">
      <c r="A59" s="10"/>
      <c r="B59" s="14"/>
      <c r="C59" s="14"/>
      <c r="D59" s="13"/>
      <c r="E59" s="13"/>
      <c r="F59" s="13"/>
      <c r="G59" s="13"/>
      <c r="H59" s="13"/>
    </row>
    <row r="60" spans="1:8" ht="15.5" x14ac:dyDescent="0.35">
      <c r="A60" s="10"/>
      <c r="B60" s="14"/>
      <c r="C60" s="14"/>
      <c r="D60" s="13"/>
      <c r="E60" s="13"/>
      <c r="F60" s="13"/>
      <c r="G60" s="13"/>
      <c r="H60" s="13"/>
    </row>
    <row r="61" spans="1:8" ht="15.5" x14ac:dyDescent="0.35">
      <c r="A61" s="10"/>
      <c r="B61" s="14"/>
      <c r="C61" s="14"/>
      <c r="D61" s="13"/>
      <c r="E61" s="13"/>
      <c r="F61" s="13"/>
      <c r="G61" s="13"/>
      <c r="H61" s="13"/>
    </row>
    <row r="62" spans="1:8" ht="15.5" x14ac:dyDescent="0.35">
      <c r="A62" s="10"/>
      <c r="B62" s="14"/>
      <c r="C62" s="14"/>
      <c r="D62" s="13"/>
      <c r="E62" s="13"/>
      <c r="F62" s="13"/>
      <c r="G62" s="13"/>
      <c r="H62" s="13"/>
    </row>
    <row r="63" spans="1:8" ht="15.5" x14ac:dyDescent="0.35">
      <c r="A63" s="10"/>
      <c r="B63" s="14"/>
      <c r="C63" s="14"/>
      <c r="D63" s="13"/>
      <c r="E63" s="13"/>
      <c r="F63" s="13"/>
      <c r="G63" s="13"/>
      <c r="H63" s="13"/>
    </row>
    <row r="64" spans="1:8" ht="15.5" x14ac:dyDescent="0.35">
      <c r="A64" s="10"/>
      <c r="B64" s="14"/>
      <c r="C64" s="14"/>
      <c r="D64" s="13"/>
      <c r="E64" s="13"/>
      <c r="F64" s="13"/>
      <c r="G64" s="13"/>
      <c r="H64" s="13"/>
    </row>
    <row r="65" spans="1:8" ht="15.5" x14ac:dyDescent="0.35">
      <c r="A65" s="10"/>
      <c r="B65" s="14"/>
      <c r="C65" s="14"/>
      <c r="D65" s="13"/>
      <c r="E65" s="13"/>
      <c r="F65" s="13"/>
      <c r="G65" s="13"/>
      <c r="H65" s="13"/>
    </row>
    <row r="66" spans="1:8" ht="15.5" x14ac:dyDescent="0.35">
      <c r="A66" s="10"/>
      <c r="B66" s="14"/>
      <c r="C66" s="14"/>
      <c r="D66" s="13"/>
      <c r="E66" s="13"/>
      <c r="F66" s="13"/>
      <c r="G66" s="13"/>
      <c r="H66" s="13"/>
    </row>
    <row r="67" spans="1:8" ht="15.5" x14ac:dyDescent="0.35">
      <c r="A67" s="10"/>
      <c r="B67" s="14"/>
      <c r="C67" s="14"/>
      <c r="D67" s="13"/>
      <c r="E67" s="13"/>
      <c r="F67" s="13"/>
      <c r="G67" s="13"/>
      <c r="H67" s="13"/>
    </row>
    <row r="68" spans="1:8" ht="15.5" x14ac:dyDescent="0.35">
      <c r="A68" s="10"/>
      <c r="B68" s="14"/>
      <c r="C68" s="14"/>
      <c r="D68" s="13"/>
      <c r="E68" s="13"/>
      <c r="F68" s="13"/>
      <c r="G68" s="13"/>
      <c r="H68" s="13"/>
    </row>
    <row r="69" spans="1:8" ht="15.5" x14ac:dyDescent="0.35">
      <c r="A69" s="10"/>
      <c r="B69" s="14"/>
      <c r="C69" s="14"/>
      <c r="D69" s="13"/>
      <c r="E69" s="13"/>
      <c r="F69" s="13"/>
      <c r="G69" s="13"/>
      <c r="H69" s="13"/>
    </row>
    <row r="70" spans="1:8" ht="15.5" x14ac:dyDescent="0.35">
      <c r="A70" s="10"/>
      <c r="B70" s="14"/>
      <c r="C70" s="14"/>
      <c r="D70" s="13"/>
      <c r="E70" s="13"/>
      <c r="F70" s="13"/>
      <c r="G70" s="13"/>
      <c r="H70" s="13"/>
    </row>
    <row r="71" spans="1:8" ht="15.5" x14ac:dyDescent="0.35">
      <c r="A71" s="10"/>
      <c r="B71" s="14"/>
      <c r="C71" s="14"/>
      <c r="D71" s="13"/>
      <c r="E71" s="13"/>
      <c r="F71" s="13"/>
      <c r="G71" s="13"/>
      <c r="H71" s="13"/>
    </row>
    <row r="72" spans="1:8" ht="15.5" x14ac:dyDescent="0.35">
      <c r="A72" s="10"/>
      <c r="B72" s="14"/>
      <c r="C72" s="14"/>
      <c r="D72" s="13"/>
      <c r="E72" s="13"/>
      <c r="F72" s="13"/>
      <c r="G72" s="13"/>
      <c r="H72" s="13"/>
    </row>
    <row r="73" spans="1:8" ht="15.5" x14ac:dyDescent="0.35">
      <c r="A73" s="10"/>
      <c r="B73" s="14"/>
      <c r="C73" s="14"/>
      <c r="D73" s="13"/>
      <c r="E73" s="13"/>
      <c r="F73" s="13"/>
      <c r="G73" s="13"/>
      <c r="H73" s="13"/>
    </row>
    <row r="74" spans="1:8" ht="15.5" x14ac:dyDescent="0.35">
      <c r="A74" s="10"/>
      <c r="B74" s="14"/>
      <c r="C74" s="14"/>
      <c r="D74" s="13"/>
      <c r="E74" s="13"/>
      <c r="F74" s="13"/>
      <c r="G74" s="13"/>
      <c r="H74" s="13"/>
    </row>
    <row r="75" spans="1:8" ht="15.5" x14ac:dyDescent="0.35">
      <c r="A75" s="10"/>
      <c r="B75" s="14"/>
      <c r="C75" s="14"/>
      <c r="D75" s="13"/>
      <c r="E75" s="13"/>
      <c r="F75" s="13"/>
      <c r="G75" s="13"/>
      <c r="H75" s="13"/>
    </row>
    <row r="76" spans="1:8" ht="15.5" x14ac:dyDescent="0.35">
      <c r="A76" s="10"/>
      <c r="B76" s="14"/>
      <c r="C76" s="14"/>
      <c r="D76" s="13"/>
      <c r="E76" s="13"/>
      <c r="F76" s="13"/>
      <c r="G76" s="13"/>
      <c r="H76" s="13"/>
    </row>
    <row r="77" spans="1:8" ht="15.5" x14ac:dyDescent="0.35">
      <c r="A77" s="10"/>
      <c r="B77" s="14"/>
      <c r="C77" s="14"/>
      <c r="D77" s="13"/>
      <c r="E77" s="13"/>
      <c r="F77" s="13"/>
      <c r="G77" s="13"/>
      <c r="H77" s="13"/>
    </row>
    <row r="78" spans="1:8" ht="15.5" x14ac:dyDescent="0.35">
      <c r="A78" s="10"/>
      <c r="B78" s="14"/>
      <c r="C78" s="14"/>
      <c r="D78" s="13"/>
      <c r="E78" s="13"/>
      <c r="F78" s="13"/>
      <c r="G78" s="13"/>
      <c r="H78" s="13"/>
    </row>
    <row r="79" spans="1:8" ht="15.5" x14ac:dyDescent="0.35">
      <c r="A79" s="10"/>
      <c r="B79" s="14"/>
      <c r="C79" s="14"/>
      <c r="D79" s="13"/>
      <c r="E79" s="13"/>
      <c r="F79" s="13"/>
      <c r="G79" s="13"/>
      <c r="H79" s="13"/>
    </row>
    <row r="80" spans="1:8" ht="15.5" x14ac:dyDescent="0.35">
      <c r="A80" s="10"/>
      <c r="B80" s="14"/>
      <c r="C80" s="14"/>
      <c r="D80" s="13"/>
      <c r="E80" s="13"/>
      <c r="F80" s="13"/>
      <c r="G80" s="13"/>
      <c r="H80" s="13"/>
    </row>
    <row r="81" spans="1:8" ht="15.5" x14ac:dyDescent="0.35">
      <c r="A81" s="10"/>
      <c r="B81" s="14"/>
      <c r="C81" s="14"/>
      <c r="D81" s="13"/>
      <c r="E81" s="13"/>
      <c r="F81" s="13"/>
      <c r="G81" s="13"/>
      <c r="H81" s="13"/>
    </row>
    <row r="82" spans="1:8" ht="15.5" x14ac:dyDescent="0.35">
      <c r="A82" s="10"/>
      <c r="B82" s="14"/>
      <c r="C82" s="14"/>
      <c r="D82" s="13"/>
      <c r="E82" s="13"/>
      <c r="F82" s="13"/>
      <c r="G82" s="13"/>
      <c r="H82" s="13"/>
    </row>
    <row r="83" spans="1:8" ht="15.5" x14ac:dyDescent="0.35">
      <c r="A83" s="10"/>
      <c r="B83" s="14"/>
      <c r="C83" s="14"/>
      <c r="D83" s="13"/>
      <c r="E83" s="13"/>
      <c r="F83" s="13"/>
      <c r="G83" s="13"/>
      <c r="H83" s="13"/>
    </row>
    <row r="84" spans="1:8" ht="15.5" x14ac:dyDescent="0.35">
      <c r="A84" s="10"/>
      <c r="B84" s="14"/>
      <c r="C84" s="14"/>
      <c r="D84" s="13"/>
      <c r="E84" s="13"/>
      <c r="F84" s="13"/>
      <c r="G84" s="13"/>
      <c r="H84" s="13"/>
    </row>
    <row r="85" spans="1:8" ht="15.5" x14ac:dyDescent="0.35">
      <c r="A85" s="10"/>
      <c r="B85" s="14"/>
      <c r="C85" s="14"/>
      <c r="D85" s="13"/>
      <c r="E85" s="13"/>
      <c r="F85" s="13"/>
      <c r="G85" s="13"/>
      <c r="H85" s="13"/>
    </row>
    <row r="86" spans="1:8" ht="15.5" x14ac:dyDescent="0.35">
      <c r="A86" s="10"/>
      <c r="B86" s="14"/>
      <c r="C86" s="14"/>
      <c r="D86" s="13"/>
      <c r="E86" s="13"/>
      <c r="F86" s="13"/>
      <c r="G86" s="13"/>
      <c r="H86" s="13"/>
    </row>
    <row r="87" spans="1:8" ht="15.5" x14ac:dyDescent="0.35">
      <c r="A87" s="10"/>
      <c r="B87" s="14"/>
      <c r="C87" s="14"/>
      <c r="D87" s="13"/>
      <c r="E87" s="13"/>
      <c r="F87" s="13"/>
      <c r="G87" s="13"/>
      <c r="H87" s="13"/>
    </row>
    <row r="88" spans="1:8" ht="15.5" x14ac:dyDescent="0.35">
      <c r="A88" s="10"/>
      <c r="B88" s="14"/>
      <c r="C88" s="14"/>
      <c r="D88" s="13"/>
      <c r="E88" s="13"/>
      <c r="F88" s="13"/>
      <c r="G88" s="13"/>
      <c r="H88" s="13"/>
    </row>
    <row r="89" spans="1:8" ht="15.5" x14ac:dyDescent="0.35">
      <c r="A89" s="10"/>
      <c r="B89" s="14"/>
      <c r="C89" s="14"/>
      <c r="D89" s="13"/>
      <c r="E89" s="13"/>
      <c r="F89" s="13"/>
      <c r="G89" s="13"/>
      <c r="H89" s="13"/>
    </row>
    <row r="90" spans="1:8" ht="15.5" x14ac:dyDescent="0.35">
      <c r="A90" s="10"/>
      <c r="B90" s="14"/>
      <c r="C90" s="14"/>
      <c r="D90" s="13"/>
      <c r="E90" s="13"/>
      <c r="F90" s="13"/>
      <c r="G90" s="13"/>
      <c r="H90" s="13"/>
    </row>
    <row r="91" spans="1:8" ht="15.5" x14ac:dyDescent="0.35">
      <c r="A91" s="10"/>
      <c r="B91" s="14"/>
      <c r="C91" s="14"/>
      <c r="D91" s="13"/>
      <c r="E91" s="13"/>
      <c r="F91" s="13"/>
      <c r="G91" s="13"/>
      <c r="H91" s="13"/>
    </row>
    <row r="92" spans="1:8" ht="15.5" x14ac:dyDescent="0.35">
      <c r="A92" s="10"/>
      <c r="B92" s="14"/>
      <c r="C92" s="14"/>
      <c r="D92" s="13"/>
      <c r="E92" s="13"/>
      <c r="F92" s="13"/>
      <c r="G92" s="13"/>
      <c r="H92" s="13"/>
    </row>
    <row r="93" spans="1:8" ht="15.5" x14ac:dyDescent="0.35">
      <c r="A93" s="10"/>
      <c r="B93" s="14"/>
      <c r="C93" s="14"/>
      <c r="D93" s="13"/>
      <c r="E93" s="13"/>
      <c r="F93" s="13"/>
      <c r="G93" s="13"/>
      <c r="H93" s="13"/>
    </row>
    <row r="94" spans="1:8" ht="15.5" x14ac:dyDescent="0.35">
      <c r="A94" s="10"/>
      <c r="B94" s="14"/>
      <c r="C94" s="14"/>
      <c r="D94" s="13"/>
      <c r="E94" s="13"/>
      <c r="F94" s="13"/>
      <c r="G94" s="13"/>
      <c r="H94" s="13"/>
    </row>
    <row r="95" spans="1:8" ht="15.5" x14ac:dyDescent="0.35">
      <c r="A95" s="10"/>
      <c r="B95" s="14"/>
      <c r="C95" s="14"/>
      <c r="D95" s="13"/>
      <c r="E95" s="13"/>
      <c r="F95" s="13"/>
      <c r="G95" s="13"/>
      <c r="H95" s="13"/>
    </row>
    <row r="96" spans="1:8" ht="15.5" x14ac:dyDescent="0.35">
      <c r="A96" s="10"/>
      <c r="B96" s="14"/>
      <c r="C96" s="14"/>
      <c r="D96" s="13"/>
      <c r="E96" s="13"/>
      <c r="F96" s="13"/>
      <c r="G96" s="13"/>
      <c r="H96" s="13"/>
    </row>
    <row r="97" spans="1:8" ht="15.5" x14ac:dyDescent="0.35">
      <c r="A97" s="10"/>
      <c r="B97" s="14"/>
      <c r="C97" s="14"/>
      <c r="D97" s="13"/>
      <c r="E97" s="13"/>
      <c r="F97" s="13"/>
      <c r="G97" s="13"/>
      <c r="H97" s="13"/>
    </row>
    <row r="98" spans="1:8" ht="15.5" x14ac:dyDescent="0.35">
      <c r="A98" s="10"/>
      <c r="B98" s="14"/>
      <c r="C98" s="14"/>
      <c r="D98" s="13"/>
      <c r="E98" s="13"/>
      <c r="F98" s="13"/>
      <c r="G98" s="13"/>
      <c r="H98" s="13"/>
    </row>
    <row r="99" spans="1:8" ht="15.5" x14ac:dyDescent="0.35">
      <c r="A99" s="10"/>
      <c r="B99" s="14"/>
      <c r="C99" s="14"/>
      <c r="D99" s="13"/>
      <c r="E99" s="13"/>
      <c r="F99" s="13"/>
      <c r="G99" s="13"/>
      <c r="H99" s="13"/>
    </row>
    <row r="100" spans="1:8" ht="15.5" x14ac:dyDescent="0.35">
      <c r="A100" s="10"/>
      <c r="B100" s="14"/>
      <c r="C100" s="14"/>
      <c r="D100" s="13"/>
      <c r="E100" s="13"/>
      <c r="F100" s="13"/>
      <c r="G100" s="13"/>
      <c r="H100" s="13"/>
    </row>
    <row r="101" spans="1:8" ht="15.5" x14ac:dyDescent="0.35">
      <c r="A101" s="10"/>
      <c r="B101" s="14"/>
      <c r="C101" s="14"/>
      <c r="D101" s="13"/>
      <c r="E101" s="13"/>
      <c r="F101" s="13"/>
      <c r="G101" s="13"/>
      <c r="H101" s="13"/>
    </row>
    <row r="102" spans="1:8" ht="15.5" x14ac:dyDescent="0.35">
      <c r="A102" s="10"/>
      <c r="B102" s="14"/>
      <c r="C102" s="14"/>
      <c r="D102" s="13"/>
      <c r="E102" s="13"/>
      <c r="F102" s="13"/>
      <c r="G102" s="13"/>
      <c r="H102" s="13"/>
    </row>
    <row r="103" spans="1:8" ht="15.5" x14ac:dyDescent="0.35">
      <c r="A103" s="10"/>
      <c r="B103" s="14"/>
      <c r="C103" s="14"/>
      <c r="D103" s="13"/>
      <c r="E103" s="13"/>
      <c r="F103" s="13"/>
      <c r="G103" s="13"/>
      <c r="H103" s="13"/>
    </row>
  </sheetData>
  <mergeCells count="2">
    <mergeCell ref="B1:H1"/>
    <mergeCell ref="B2:H2"/>
  </mergeCells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"/>
  <sheetViews>
    <sheetView workbookViewId="0"/>
  </sheetViews>
  <sheetFormatPr defaultRowHeight="14.5" x14ac:dyDescent="0.35"/>
  <sheetData/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H103"/>
  <sheetViews>
    <sheetView zoomScale="70" zoomScaleNormal="70" workbookViewId="0">
      <pane xSplit="3" ySplit="3" topLeftCell="L4" activePane="bottomRight" state="frozen"/>
      <selection pane="topRight"/>
      <selection pane="bottomLeft"/>
      <selection pane="bottomRight" sqref="A1:C1"/>
    </sheetView>
  </sheetViews>
  <sheetFormatPr defaultRowHeight="14.5" x14ac:dyDescent="0.35"/>
  <cols>
    <col min="1" max="1" width="25.1796875" customWidth="1"/>
    <col min="2" max="3" width="16.1796875" customWidth="1"/>
    <col min="4" max="4" width="16.7265625" customWidth="1"/>
    <col min="5" max="5" width="14.7265625" customWidth="1"/>
    <col min="6" max="6" width="18.7265625" customWidth="1"/>
    <col min="7" max="7" width="20" customWidth="1"/>
    <col min="8" max="8" width="13.453125" customWidth="1"/>
    <col min="9" max="9" width="17.54296875" customWidth="1"/>
    <col min="10" max="14" width="13.453125" customWidth="1"/>
    <col min="15" max="15" width="25.08984375" customWidth="1"/>
    <col min="16" max="18" width="13.453125" customWidth="1"/>
    <col min="19" max="19" width="20.26953125" customWidth="1"/>
    <col min="20" max="20" width="28.36328125" customWidth="1"/>
    <col min="21" max="21" width="21.6328125" customWidth="1"/>
    <col min="22" max="22" width="13.453125" customWidth="1"/>
    <col min="23" max="23" width="20.26953125" customWidth="1"/>
    <col min="24" max="24" width="13.453125" customWidth="1"/>
    <col min="25" max="25" width="18.90625" customWidth="1"/>
    <col min="26" max="26" width="16.1796875" customWidth="1"/>
    <col min="27" max="28" width="13.453125" customWidth="1"/>
    <col min="29" max="29" width="17.54296875" customWidth="1"/>
    <col min="30" max="30" width="13.453125" customWidth="1"/>
    <col min="31" max="31" width="17.54296875" customWidth="1"/>
    <col min="32" max="34" width="13.453125" customWidth="1"/>
  </cols>
  <sheetData>
    <row r="1" spans="1:34" ht="60" customHeight="1" x14ac:dyDescent="0.35">
      <c r="A1" s="24" t="str">
        <f>HYPERLINK("#CONTENTS!A1", "CONTENTS")</f>
        <v>CONTENTS</v>
      </c>
      <c r="B1" s="25"/>
      <c r="C1" s="26"/>
      <c r="D1" s="28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6"/>
    </row>
    <row r="2" spans="1:34" ht="60" customHeight="1" x14ac:dyDescent="0.35">
      <c r="A2" s="29" t="s">
        <v>6</v>
      </c>
      <c r="B2" s="25"/>
      <c r="C2" s="26"/>
      <c r="D2" s="27" t="s">
        <v>7</v>
      </c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6"/>
    </row>
    <row r="3" spans="1:34" ht="60" customHeight="1" x14ac:dyDescent="0.35">
      <c r="A3" s="8" t="s">
        <v>49</v>
      </c>
      <c r="B3" s="8" t="s">
        <v>191</v>
      </c>
      <c r="C3" s="8" t="s">
        <v>192</v>
      </c>
      <c r="D3" s="7" t="s">
        <v>204</v>
      </c>
      <c r="E3" s="7" t="s">
        <v>205</v>
      </c>
      <c r="F3" s="7" t="s">
        <v>193</v>
      </c>
      <c r="G3" s="7" t="s">
        <v>194</v>
      </c>
      <c r="H3" s="7" t="s">
        <v>195</v>
      </c>
      <c r="I3" s="7" t="s">
        <v>203</v>
      </c>
      <c r="J3" s="7" t="s">
        <v>196</v>
      </c>
      <c r="K3" s="7" t="s">
        <v>197</v>
      </c>
      <c r="L3" s="7" t="s">
        <v>198</v>
      </c>
      <c r="M3" s="7" t="s">
        <v>199</v>
      </c>
      <c r="N3" s="7" t="s">
        <v>200</v>
      </c>
      <c r="O3" s="7" t="s">
        <v>201</v>
      </c>
      <c r="P3" s="7" t="s">
        <v>202</v>
      </c>
      <c r="Q3" s="7" t="s">
        <v>206</v>
      </c>
      <c r="R3" s="7" t="s">
        <v>207</v>
      </c>
      <c r="S3" s="7" t="s">
        <v>208</v>
      </c>
      <c r="T3" s="7" t="s">
        <v>209</v>
      </c>
      <c r="U3" s="7" t="s">
        <v>210</v>
      </c>
      <c r="V3" s="7" t="s">
        <v>211</v>
      </c>
      <c r="W3" s="7" t="s">
        <v>212</v>
      </c>
      <c r="X3" s="7" t="s">
        <v>213</v>
      </c>
      <c r="Y3" s="7" t="s">
        <v>214</v>
      </c>
      <c r="Z3" s="7" t="s">
        <v>215</v>
      </c>
      <c r="AA3" s="7" t="s">
        <v>216</v>
      </c>
      <c r="AB3" s="7" t="s">
        <v>217</v>
      </c>
      <c r="AC3" s="7" t="s">
        <v>218</v>
      </c>
      <c r="AD3" s="7" t="s">
        <v>219</v>
      </c>
      <c r="AE3" s="7" t="s">
        <v>220</v>
      </c>
      <c r="AF3" s="7" t="s">
        <v>221</v>
      </c>
      <c r="AG3" s="7" t="s">
        <v>222</v>
      </c>
      <c r="AH3" s="7" t="s">
        <v>223</v>
      </c>
    </row>
    <row r="4" spans="1:34" ht="17" x14ac:dyDescent="0.35">
      <c r="A4" s="10" t="s">
        <v>3059</v>
      </c>
      <c r="B4" s="11"/>
      <c r="C4" s="11"/>
      <c r="D4" s="13"/>
      <c r="E4" s="13"/>
      <c r="F4" s="13" t="s">
        <v>3064</v>
      </c>
      <c r="G4" s="13" t="s">
        <v>3065</v>
      </c>
      <c r="H4" s="13" t="s">
        <v>3066</v>
      </c>
      <c r="I4" s="20" t="s">
        <v>105</v>
      </c>
      <c r="J4" s="13"/>
      <c r="K4" s="13"/>
      <c r="L4" s="13"/>
      <c r="M4" s="13"/>
      <c r="N4" s="13"/>
      <c r="O4" s="6" t="s">
        <v>3073</v>
      </c>
      <c r="P4" s="13"/>
      <c r="Q4" s="13"/>
      <c r="R4" s="13"/>
      <c r="S4" s="13"/>
      <c r="T4" s="13"/>
      <c r="U4" s="13"/>
      <c r="V4" s="20" t="s">
        <v>247</v>
      </c>
      <c r="W4" s="20" t="s">
        <v>248</v>
      </c>
      <c r="X4" s="20" t="s">
        <v>238</v>
      </c>
      <c r="Y4" s="20" t="s">
        <v>249</v>
      </c>
      <c r="Z4" s="20" t="s">
        <v>240</v>
      </c>
      <c r="AA4" s="20" t="s">
        <v>176</v>
      </c>
      <c r="AB4" s="20" t="s">
        <v>231</v>
      </c>
      <c r="AC4" s="20" t="s">
        <v>232</v>
      </c>
      <c r="AD4" s="13"/>
      <c r="AE4" s="13"/>
      <c r="AF4" s="13"/>
      <c r="AG4" s="13"/>
      <c r="AH4" s="13"/>
    </row>
    <row r="5" spans="1:34" ht="17" x14ac:dyDescent="0.35">
      <c r="A5" s="10" t="s">
        <v>3060</v>
      </c>
      <c r="B5" s="11"/>
      <c r="C5" s="11"/>
      <c r="D5" s="13"/>
      <c r="E5" s="13"/>
      <c r="F5" s="13" t="s">
        <v>3067</v>
      </c>
      <c r="G5" s="13" t="s">
        <v>3068</v>
      </c>
      <c r="H5" s="13" t="s">
        <v>3069</v>
      </c>
      <c r="I5" s="20" t="s">
        <v>105</v>
      </c>
      <c r="J5" s="13"/>
      <c r="K5" s="13"/>
      <c r="L5" s="13"/>
      <c r="M5" s="13"/>
      <c r="N5" s="13"/>
      <c r="O5" s="6" t="s">
        <v>3074</v>
      </c>
      <c r="P5" s="13"/>
      <c r="Q5" s="13"/>
      <c r="R5" s="13"/>
      <c r="S5" s="13"/>
      <c r="T5" s="13"/>
      <c r="U5" s="13"/>
      <c r="V5" s="20" t="s">
        <v>225</v>
      </c>
      <c r="W5" s="20" t="s">
        <v>237</v>
      </c>
      <c r="X5" s="20" t="s">
        <v>227</v>
      </c>
      <c r="Y5" s="20" t="s">
        <v>228</v>
      </c>
      <c r="Z5" s="20" t="s">
        <v>229</v>
      </c>
      <c r="AA5" s="20" t="s">
        <v>176</v>
      </c>
      <c r="AB5" s="20" t="s">
        <v>231</v>
      </c>
      <c r="AC5" s="20" t="s">
        <v>243</v>
      </c>
      <c r="AD5" s="20" t="s">
        <v>249</v>
      </c>
      <c r="AE5" s="13"/>
      <c r="AF5" s="13"/>
      <c r="AG5" s="13"/>
      <c r="AH5" s="13"/>
    </row>
    <row r="6" spans="1:34" ht="17" x14ac:dyDescent="0.35">
      <c r="A6" s="15" t="s">
        <v>3062</v>
      </c>
      <c r="B6" s="11"/>
      <c r="C6" s="11"/>
      <c r="D6" s="13"/>
      <c r="E6" s="13"/>
      <c r="F6" s="13" t="s">
        <v>3070</v>
      </c>
      <c r="G6" s="13" t="s">
        <v>3071</v>
      </c>
      <c r="H6" s="13" t="s">
        <v>3072</v>
      </c>
      <c r="I6" s="20" t="s">
        <v>105</v>
      </c>
      <c r="J6" s="13"/>
      <c r="K6" s="13"/>
      <c r="L6" s="13"/>
      <c r="M6" s="13"/>
      <c r="N6" s="13"/>
      <c r="O6" s="6" t="s">
        <v>3075</v>
      </c>
      <c r="P6" s="13"/>
      <c r="Q6" s="13"/>
      <c r="R6" s="13"/>
      <c r="S6" s="13"/>
      <c r="T6" s="13"/>
      <c r="U6" s="13"/>
      <c r="V6" s="20" t="s">
        <v>225</v>
      </c>
      <c r="W6" s="20" t="s">
        <v>249</v>
      </c>
      <c r="X6" s="20" t="s">
        <v>227</v>
      </c>
      <c r="Y6" s="20" t="s">
        <v>228</v>
      </c>
      <c r="Z6" s="20" t="s">
        <v>229</v>
      </c>
      <c r="AA6" s="20" t="s">
        <v>176</v>
      </c>
      <c r="AB6" s="20" t="s">
        <v>231</v>
      </c>
      <c r="AC6" s="20" t="s">
        <v>243</v>
      </c>
      <c r="AD6" s="13"/>
      <c r="AE6" s="13"/>
      <c r="AF6" s="13"/>
      <c r="AG6" s="13"/>
      <c r="AH6" s="13"/>
    </row>
    <row r="7" spans="1:34" ht="15.5" x14ac:dyDescent="0.35">
      <c r="A7" s="10"/>
      <c r="B7" s="11"/>
      <c r="C7" s="11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</row>
    <row r="8" spans="1:34" ht="15.5" x14ac:dyDescent="0.35">
      <c r="A8" s="10"/>
      <c r="B8" s="11"/>
      <c r="C8" s="11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</row>
    <row r="9" spans="1:34" ht="15.5" x14ac:dyDescent="0.35">
      <c r="A9" s="10"/>
      <c r="B9" s="11"/>
      <c r="C9" s="11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</row>
    <row r="10" spans="1:34" ht="15.5" x14ac:dyDescent="0.35">
      <c r="A10" s="10"/>
      <c r="B10" s="11"/>
      <c r="C10" s="11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</row>
    <row r="11" spans="1:34" ht="15.5" x14ac:dyDescent="0.35">
      <c r="A11" s="10"/>
      <c r="B11" s="11"/>
      <c r="C11" s="11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</row>
    <row r="12" spans="1:34" ht="15.5" x14ac:dyDescent="0.35">
      <c r="A12" s="10"/>
      <c r="B12" s="11"/>
      <c r="C12" s="11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</row>
    <row r="13" spans="1:34" ht="15.5" x14ac:dyDescent="0.35">
      <c r="A13" s="10"/>
      <c r="B13" s="11"/>
      <c r="C13" s="11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</row>
    <row r="14" spans="1:34" ht="15.5" x14ac:dyDescent="0.35">
      <c r="A14" s="10"/>
      <c r="B14" s="11"/>
      <c r="C14" s="11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</row>
    <row r="15" spans="1:34" ht="15.5" x14ac:dyDescent="0.35">
      <c r="A15" s="10"/>
      <c r="B15" s="11"/>
      <c r="C15" s="11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</row>
    <row r="16" spans="1:34" ht="15.5" x14ac:dyDescent="0.35">
      <c r="A16" s="10"/>
      <c r="B16" s="11"/>
      <c r="C16" s="11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</row>
    <row r="17" spans="1:34" ht="15.5" x14ac:dyDescent="0.35">
      <c r="A17" s="10"/>
      <c r="B17" s="11"/>
      <c r="C17" s="11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</row>
    <row r="18" spans="1:34" ht="15.5" x14ac:dyDescent="0.35">
      <c r="A18" s="10"/>
      <c r="B18" s="11"/>
      <c r="C18" s="11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</row>
    <row r="19" spans="1:34" ht="15.5" x14ac:dyDescent="0.35">
      <c r="A19" s="10"/>
      <c r="B19" s="11"/>
      <c r="C19" s="11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</row>
    <row r="20" spans="1:34" ht="15.5" x14ac:dyDescent="0.35">
      <c r="A20" s="10"/>
      <c r="B20" s="11"/>
      <c r="C20" s="11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</row>
    <row r="21" spans="1:34" ht="15.5" x14ac:dyDescent="0.35">
      <c r="A21" s="10"/>
      <c r="B21" s="11"/>
      <c r="C21" s="11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</row>
    <row r="22" spans="1:34" ht="15.5" x14ac:dyDescent="0.35">
      <c r="A22" s="10"/>
      <c r="B22" s="11"/>
      <c r="C22" s="11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</row>
    <row r="23" spans="1:34" ht="15.5" x14ac:dyDescent="0.35">
      <c r="A23" s="10"/>
      <c r="B23" s="11"/>
      <c r="C23" s="11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</row>
    <row r="24" spans="1:34" ht="15.5" x14ac:dyDescent="0.35">
      <c r="A24" s="10"/>
      <c r="B24" s="11"/>
      <c r="C24" s="11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</row>
    <row r="25" spans="1:34" ht="15.5" x14ac:dyDescent="0.35">
      <c r="A25" s="10"/>
      <c r="B25" s="11"/>
      <c r="C25" s="11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</row>
    <row r="26" spans="1:34" ht="15.5" x14ac:dyDescent="0.35">
      <c r="A26" s="10"/>
      <c r="B26" s="11"/>
      <c r="C26" s="11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</row>
    <row r="27" spans="1:34" ht="15.5" x14ac:dyDescent="0.35">
      <c r="A27" s="10"/>
      <c r="B27" s="11"/>
      <c r="C27" s="11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</row>
    <row r="28" spans="1:34" ht="15.5" x14ac:dyDescent="0.35">
      <c r="A28" s="10"/>
      <c r="B28" s="11"/>
      <c r="C28" s="11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</row>
    <row r="29" spans="1:34" ht="15.5" x14ac:dyDescent="0.35">
      <c r="A29" s="10"/>
      <c r="B29" s="11"/>
      <c r="C29" s="11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</row>
    <row r="30" spans="1:34" ht="15.5" x14ac:dyDescent="0.35">
      <c r="A30" s="10"/>
      <c r="B30" s="11"/>
      <c r="C30" s="11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</row>
    <row r="31" spans="1:34" ht="15.5" x14ac:dyDescent="0.35">
      <c r="A31" s="10"/>
      <c r="B31" s="11"/>
      <c r="C31" s="11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</row>
    <row r="32" spans="1:34" ht="15.5" x14ac:dyDescent="0.35">
      <c r="A32" s="10"/>
      <c r="B32" s="11"/>
      <c r="C32" s="11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</row>
    <row r="33" spans="1:34" ht="15.5" x14ac:dyDescent="0.35">
      <c r="A33" s="10"/>
      <c r="B33" s="11"/>
      <c r="C33" s="11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</row>
    <row r="34" spans="1:34" ht="15.5" x14ac:dyDescent="0.35">
      <c r="A34" s="10"/>
      <c r="B34" s="11"/>
      <c r="C34" s="11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</row>
    <row r="35" spans="1:34" ht="15.5" x14ac:dyDescent="0.35">
      <c r="A35" s="10"/>
      <c r="B35" s="11"/>
      <c r="C35" s="11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</row>
    <row r="36" spans="1:34" ht="15.5" x14ac:dyDescent="0.35">
      <c r="A36" s="10"/>
      <c r="B36" s="11"/>
      <c r="C36" s="11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</row>
    <row r="37" spans="1:34" ht="15.5" x14ac:dyDescent="0.35">
      <c r="A37" s="10"/>
      <c r="B37" s="11"/>
      <c r="C37" s="11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</row>
    <row r="38" spans="1:34" ht="15.5" x14ac:dyDescent="0.35">
      <c r="A38" s="10"/>
      <c r="B38" s="11"/>
      <c r="C38" s="11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</row>
    <row r="39" spans="1:34" ht="15.5" x14ac:dyDescent="0.35">
      <c r="A39" s="10"/>
      <c r="B39" s="11"/>
      <c r="C39" s="11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</row>
    <row r="40" spans="1:34" ht="15.5" x14ac:dyDescent="0.35">
      <c r="A40" s="10"/>
      <c r="B40" s="11"/>
      <c r="C40" s="11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</row>
    <row r="41" spans="1:34" ht="15.5" x14ac:dyDescent="0.35">
      <c r="A41" s="10"/>
      <c r="B41" s="11"/>
      <c r="C41" s="11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</row>
    <row r="42" spans="1:34" ht="15.5" x14ac:dyDescent="0.35">
      <c r="A42" s="10"/>
      <c r="B42" s="11"/>
      <c r="C42" s="11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</row>
    <row r="43" spans="1:34" ht="15.5" x14ac:dyDescent="0.35">
      <c r="A43" s="10"/>
      <c r="B43" s="11"/>
      <c r="C43" s="11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</row>
    <row r="44" spans="1:34" ht="15.5" x14ac:dyDescent="0.35">
      <c r="A44" s="10"/>
      <c r="B44" s="11"/>
      <c r="C44" s="11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</row>
    <row r="45" spans="1:34" ht="15.5" x14ac:dyDescent="0.35">
      <c r="A45" s="10"/>
      <c r="B45" s="11"/>
      <c r="C45" s="11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</row>
    <row r="46" spans="1:34" ht="15.5" x14ac:dyDescent="0.35">
      <c r="A46" s="10"/>
      <c r="B46" s="11"/>
      <c r="C46" s="11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</row>
    <row r="47" spans="1:34" ht="15.5" x14ac:dyDescent="0.35">
      <c r="A47" s="10"/>
      <c r="B47" s="11"/>
      <c r="C47" s="11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</row>
    <row r="48" spans="1:34" ht="15.5" x14ac:dyDescent="0.35">
      <c r="A48" s="10"/>
      <c r="B48" s="11"/>
      <c r="C48" s="11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</row>
    <row r="49" spans="1:34" ht="15.5" x14ac:dyDescent="0.35">
      <c r="A49" s="10"/>
      <c r="B49" s="11"/>
      <c r="C49" s="11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</row>
    <row r="50" spans="1:34" ht="15.5" x14ac:dyDescent="0.35">
      <c r="A50" s="10"/>
      <c r="B50" s="11"/>
      <c r="C50" s="11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</row>
    <row r="51" spans="1:34" ht="15.5" x14ac:dyDescent="0.35">
      <c r="A51" s="10"/>
      <c r="B51" s="11"/>
      <c r="C51" s="11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</row>
    <row r="52" spans="1:34" ht="15.5" x14ac:dyDescent="0.35">
      <c r="A52" s="10"/>
      <c r="B52" s="11"/>
      <c r="C52" s="11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</row>
    <row r="53" spans="1:34" ht="15.5" x14ac:dyDescent="0.35">
      <c r="A53" s="10"/>
      <c r="B53" s="11"/>
      <c r="C53" s="11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</row>
    <row r="54" spans="1:34" ht="15.5" x14ac:dyDescent="0.35">
      <c r="A54" s="10"/>
      <c r="B54" s="11"/>
      <c r="C54" s="11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</row>
    <row r="55" spans="1:34" ht="15.5" x14ac:dyDescent="0.35">
      <c r="A55" s="10"/>
      <c r="B55" s="11"/>
      <c r="C55" s="11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</row>
    <row r="56" spans="1:34" ht="15.5" x14ac:dyDescent="0.35">
      <c r="A56" s="10"/>
      <c r="B56" s="11"/>
      <c r="C56" s="11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</row>
    <row r="57" spans="1:34" ht="15.5" x14ac:dyDescent="0.35">
      <c r="A57" s="10"/>
      <c r="B57" s="11"/>
      <c r="C57" s="11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</row>
    <row r="58" spans="1:34" ht="15.5" x14ac:dyDescent="0.35">
      <c r="A58" s="10"/>
      <c r="B58" s="11"/>
      <c r="C58" s="11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</row>
    <row r="59" spans="1:34" ht="15.5" x14ac:dyDescent="0.35">
      <c r="A59" s="10"/>
      <c r="B59" s="11"/>
      <c r="C59" s="11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</row>
    <row r="60" spans="1:34" ht="15.5" x14ac:dyDescent="0.35">
      <c r="A60" s="10"/>
      <c r="B60" s="11"/>
      <c r="C60" s="11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</row>
    <row r="61" spans="1:34" ht="15.5" x14ac:dyDescent="0.35">
      <c r="A61" s="10"/>
      <c r="B61" s="11"/>
      <c r="C61" s="11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</row>
    <row r="62" spans="1:34" ht="15.5" x14ac:dyDescent="0.35">
      <c r="A62" s="10"/>
      <c r="B62" s="11"/>
      <c r="C62" s="11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</row>
    <row r="63" spans="1:34" ht="15.5" x14ac:dyDescent="0.35">
      <c r="A63" s="10"/>
      <c r="B63" s="11"/>
      <c r="C63" s="11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</row>
    <row r="64" spans="1:34" ht="15.5" x14ac:dyDescent="0.35">
      <c r="A64" s="10"/>
      <c r="B64" s="11"/>
      <c r="C64" s="11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</row>
    <row r="65" spans="1:34" ht="15.5" x14ac:dyDescent="0.35">
      <c r="A65" s="10"/>
      <c r="B65" s="11"/>
      <c r="C65" s="11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</row>
    <row r="66" spans="1:34" ht="15.5" x14ac:dyDescent="0.35">
      <c r="A66" s="10"/>
      <c r="B66" s="11"/>
      <c r="C66" s="11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</row>
    <row r="67" spans="1:34" ht="15.5" x14ac:dyDescent="0.35">
      <c r="A67" s="10"/>
      <c r="B67" s="11"/>
      <c r="C67" s="11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</row>
    <row r="68" spans="1:34" ht="15.5" x14ac:dyDescent="0.35">
      <c r="A68" s="10"/>
      <c r="B68" s="11"/>
      <c r="C68" s="11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</row>
    <row r="69" spans="1:34" ht="15.5" x14ac:dyDescent="0.35">
      <c r="A69" s="10"/>
      <c r="B69" s="11"/>
      <c r="C69" s="11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</row>
    <row r="70" spans="1:34" ht="15.5" x14ac:dyDescent="0.35">
      <c r="A70" s="10"/>
      <c r="B70" s="11"/>
      <c r="C70" s="11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</row>
    <row r="71" spans="1:34" ht="15.5" x14ac:dyDescent="0.35">
      <c r="A71" s="10"/>
      <c r="B71" s="11"/>
      <c r="C71" s="11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</row>
    <row r="72" spans="1:34" ht="15.5" x14ac:dyDescent="0.35">
      <c r="A72" s="10"/>
      <c r="B72" s="11"/>
      <c r="C72" s="11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</row>
    <row r="73" spans="1:34" ht="15.5" x14ac:dyDescent="0.35">
      <c r="A73" s="10"/>
      <c r="B73" s="11"/>
      <c r="C73" s="11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</row>
    <row r="74" spans="1:34" ht="15.5" x14ac:dyDescent="0.35">
      <c r="A74" s="10"/>
      <c r="B74" s="11"/>
      <c r="C74" s="11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</row>
    <row r="75" spans="1:34" ht="15.5" x14ac:dyDescent="0.35">
      <c r="A75" s="10"/>
      <c r="B75" s="11"/>
      <c r="C75" s="11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</row>
    <row r="76" spans="1:34" ht="15.5" x14ac:dyDescent="0.35">
      <c r="A76" s="10"/>
      <c r="B76" s="11"/>
      <c r="C76" s="11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</row>
    <row r="77" spans="1:34" ht="15.5" x14ac:dyDescent="0.35">
      <c r="A77" s="10"/>
      <c r="B77" s="11"/>
      <c r="C77" s="11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</row>
    <row r="78" spans="1:34" ht="15.5" x14ac:dyDescent="0.35">
      <c r="A78" s="10"/>
      <c r="B78" s="11"/>
      <c r="C78" s="11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</row>
    <row r="79" spans="1:34" ht="15.5" x14ac:dyDescent="0.35">
      <c r="A79" s="10"/>
      <c r="B79" s="11"/>
      <c r="C79" s="11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</row>
    <row r="80" spans="1:34" ht="15.5" x14ac:dyDescent="0.35">
      <c r="A80" s="10"/>
      <c r="B80" s="11"/>
      <c r="C80" s="11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</row>
    <row r="81" spans="1:34" ht="15.5" x14ac:dyDescent="0.35">
      <c r="A81" s="10"/>
      <c r="B81" s="11"/>
      <c r="C81" s="11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</row>
    <row r="82" spans="1:34" ht="15.5" x14ac:dyDescent="0.35">
      <c r="A82" s="10"/>
      <c r="B82" s="11"/>
      <c r="C82" s="11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</row>
    <row r="83" spans="1:34" ht="15.5" x14ac:dyDescent="0.35">
      <c r="A83" s="10"/>
      <c r="B83" s="11"/>
      <c r="C83" s="11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</row>
    <row r="84" spans="1:34" ht="15.5" x14ac:dyDescent="0.35">
      <c r="A84" s="10"/>
      <c r="B84" s="11"/>
      <c r="C84" s="11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</row>
    <row r="85" spans="1:34" ht="15.5" x14ac:dyDescent="0.35">
      <c r="A85" s="10"/>
      <c r="B85" s="11"/>
      <c r="C85" s="11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</row>
    <row r="86" spans="1:34" ht="15.5" x14ac:dyDescent="0.35">
      <c r="A86" s="10"/>
      <c r="B86" s="11"/>
      <c r="C86" s="11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</row>
    <row r="87" spans="1:34" ht="15.5" x14ac:dyDescent="0.35">
      <c r="A87" s="10"/>
      <c r="B87" s="11"/>
      <c r="C87" s="11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</row>
    <row r="88" spans="1:34" ht="15.5" x14ac:dyDescent="0.35">
      <c r="A88" s="10"/>
      <c r="B88" s="11"/>
      <c r="C88" s="11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</row>
    <row r="89" spans="1:34" ht="15.5" x14ac:dyDescent="0.35">
      <c r="A89" s="10"/>
      <c r="B89" s="11"/>
      <c r="C89" s="11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</row>
    <row r="90" spans="1:34" ht="15.5" x14ac:dyDescent="0.35">
      <c r="A90" s="10"/>
      <c r="B90" s="11"/>
      <c r="C90" s="11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</row>
    <row r="91" spans="1:34" ht="15.5" x14ac:dyDescent="0.35">
      <c r="A91" s="10"/>
      <c r="B91" s="11"/>
      <c r="C91" s="11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</row>
    <row r="92" spans="1:34" ht="15.5" x14ac:dyDescent="0.35">
      <c r="A92" s="10"/>
      <c r="B92" s="11"/>
      <c r="C92" s="11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</row>
    <row r="93" spans="1:34" ht="15.5" x14ac:dyDescent="0.35">
      <c r="A93" s="10"/>
      <c r="B93" s="11"/>
      <c r="C93" s="11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</row>
    <row r="94" spans="1:34" ht="15.5" x14ac:dyDescent="0.35">
      <c r="A94" s="10"/>
      <c r="B94" s="11"/>
      <c r="C94" s="11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</row>
    <row r="95" spans="1:34" ht="15.5" x14ac:dyDescent="0.35">
      <c r="A95" s="10"/>
      <c r="B95" s="11"/>
      <c r="C95" s="11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</row>
    <row r="96" spans="1:34" ht="15.5" x14ac:dyDescent="0.35">
      <c r="A96" s="10"/>
      <c r="B96" s="11"/>
      <c r="C96" s="11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</row>
    <row r="97" spans="1:34" ht="15.5" x14ac:dyDescent="0.35">
      <c r="A97" s="10"/>
      <c r="B97" s="11"/>
      <c r="C97" s="11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</row>
    <row r="98" spans="1:34" ht="15.5" x14ac:dyDescent="0.35">
      <c r="A98" s="10"/>
      <c r="B98" s="11"/>
      <c r="C98" s="11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</row>
    <row r="99" spans="1:34" ht="15.5" x14ac:dyDescent="0.35">
      <c r="A99" s="10"/>
      <c r="B99" s="11"/>
      <c r="C99" s="11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</row>
    <row r="100" spans="1:34" ht="15.5" x14ac:dyDescent="0.35">
      <c r="A100" s="10"/>
      <c r="B100" s="11"/>
      <c r="C100" s="11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</row>
    <row r="101" spans="1:34" ht="15.5" x14ac:dyDescent="0.35">
      <c r="A101" s="10"/>
      <c r="B101" s="11"/>
      <c r="C101" s="11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</row>
    <row r="102" spans="1:34" ht="15.5" x14ac:dyDescent="0.35">
      <c r="A102" s="10"/>
      <c r="B102" s="11"/>
      <c r="C102" s="11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</row>
    <row r="103" spans="1:34" ht="15.5" x14ac:dyDescent="0.35">
      <c r="A103" s="10"/>
      <c r="B103" s="11"/>
      <c r="C103" s="11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</row>
  </sheetData>
  <mergeCells count="4">
    <mergeCell ref="A1:C1"/>
    <mergeCell ref="D1:AH1"/>
    <mergeCell ref="D2:AH2"/>
    <mergeCell ref="A2:C2"/>
  </mergeCells>
  <hyperlinks>
    <hyperlink ref="O6" r:id="rId1" xr:uid="{158057F1-2C2A-4B02-845D-D3DE7C4B94BA}"/>
    <hyperlink ref="O5" r:id="rId2" xr:uid="{50E42058-37B8-4366-8292-879CA67CEC8B}"/>
    <hyperlink ref="O4" r:id="rId3" xr:uid="{A4C32777-C6E2-430D-9DED-B2F77A6CD3D9}"/>
  </hyperlinks>
  <pageMargins left="0.75" right="0.75" top="1" bottom="1" header="0.5" footer="0.5"/>
  <pageSetup orientation="portrait" r:id="rId4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ErrorMessage="1" xr:uid="{00000000-0002-0000-2200-000000000000}">
          <x14:formula1>
            <xm:f>'REF.FND_DYNMC_'!$A$1:$A$104</xm:f>
          </x14:formula1>
          <xm:sqref>I4:I103</xm:sqref>
        </x14:dataValidation>
        <x14:dataValidation type="list" allowBlank="1" showErrorMessage="1" xr:uid="{00000000-0002-0000-2200-000001000000}">
          <x14:formula1>
            <xm:f>'REF.FND_DYNMC_'!$B$1:$B$3</xm:f>
          </x14:formula1>
          <xm:sqref>AF4:AH103 Q7:S103</xm:sqref>
        </x14:dataValidation>
        <x14:dataValidation type="list" allowBlank="1" showErrorMessage="1" xr:uid="{00000000-0002-0000-2200-000004000000}">
          <x14:formula1>
            <xm:f>'REF.FND_DYNMC_'!$C$1:$C$5</xm:f>
          </x14:formula1>
          <xm:sqref>T4:T103</xm:sqref>
        </x14:dataValidation>
        <x14:dataValidation type="list" allowBlank="1" showErrorMessage="1" xr:uid="{00000000-0002-0000-2200-000005000000}">
          <x14:formula1>
            <xm:f>'REF.FND_DYNMC_'!$D$1:$D$6</xm:f>
          </x14:formula1>
          <xm:sqref>V4:V103</xm:sqref>
        </x14:dataValidation>
        <x14:dataValidation type="list" allowBlank="1" showErrorMessage="1" xr:uid="{00000000-0002-0000-2200-000006000000}">
          <x14:formula1>
            <xm:f>'REF.FND_DYNMC_'!$E$1:$E$11</xm:f>
          </x14:formula1>
          <xm:sqref>W4:W103</xm:sqref>
        </x14:dataValidation>
        <x14:dataValidation type="list" allowBlank="1" showErrorMessage="1" xr:uid="{00000000-0002-0000-2200-000007000000}">
          <x14:formula1>
            <xm:f>'REF.FND_DYNMC_'!$F$1:$F$3</xm:f>
          </x14:formula1>
          <xm:sqref>X4:X103</xm:sqref>
        </x14:dataValidation>
        <x14:dataValidation type="list" allowBlank="1" showErrorMessage="1" xr:uid="{00000000-0002-0000-2200-000008000000}">
          <x14:formula1>
            <xm:f>'REF.FND_DYNMC_'!$G$1:$G$4</xm:f>
          </x14:formula1>
          <xm:sqref>Y4:Y103</xm:sqref>
        </x14:dataValidation>
        <x14:dataValidation type="list" allowBlank="1" showErrorMessage="1" xr:uid="{00000000-0002-0000-2200-000009000000}">
          <x14:formula1>
            <xm:f>'REF.FND_DYNMC_'!$H$1:$H$4</xm:f>
          </x14:formula1>
          <xm:sqref>Z4:Z103</xm:sqref>
        </x14:dataValidation>
        <x14:dataValidation type="list" allowBlank="1" showErrorMessage="1" xr:uid="{00000000-0002-0000-2200-00000A000000}">
          <x14:formula1>
            <xm:f>'REF.FND_DYNMC_'!$I$1:$I$4</xm:f>
          </x14:formula1>
          <xm:sqref>AA4:AA103</xm:sqref>
        </x14:dataValidation>
        <x14:dataValidation type="list" allowBlank="1" showErrorMessage="1" xr:uid="{00000000-0002-0000-2200-00000B000000}">
          <x14:formula1>
            <xm:f>'REF.FND_DYNMC_'!$J$1:$J$4</xm:f>
          </x14:formula1>
          <xm:sqref>AB4:AB103</xm:sqref>
        </x14:dataValidation>
        <x14:dataValidation type="list" allowBlank="1" showErrorMessage="1" xr:uid="{00000000-0002-0000-2200-00000C000000}">
          <x14:formula1>
            <xm:f>'REF.FND_DYNMC_'!$K$1:$K$10</xm:f>
          </x14:formula1>
          <xm:sqref>AC4:AC103</xm:sqref>
        </x14:dataValidation>
        <x14:dataValidation type="list" allowBlank="1" showErrorMessage="1" xr:uid="{00000000-0002-0000-2200-00000D000000}">
          <x14:formula1>
            <xm:f>'REF.FND_DYNMC_'!$L$1:$L$4</xm:f>
          </x14:formula1>
          <xm:sqref>AD4:AD103</xm:sqref>
        </x14:dataValidation>
        <x14:dataValidation type="list" allowBlank="1" showErrorMessage="1" xr:uid="{00000000-0002-0000-2200-00000E000000}">
          <x14:formula1>
            <xm:f>'REF.FND_DYNMC_'!$M$1:$M$6</xm:f>
          </x14:formula1>
          <xm:sqref>AE4:AE103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M104"/>
  <sheetViews>
    <sheetView workbookViewId="0"/>
  </sheetViews>
  <sheetFormatPr defaultRowHeight="14.5" x14ac:dyDescent="0.35"/>
  <sheetData>
    <row r="1" spans="1:13" x14ac:dyDescent="0.35">
      <c r="A1" t="s">
        <v>14</v>
      </c>
      <c r="B1" t="s">
        <v>14</v>
      </c>
      <c r="C1" t="s">
        <v>14</v>
      </c>
      <c r="D1" t="s">
        <v>14</v>
      </c>
      <c r="E1" t="s">
        <v>14</v>
      </c>
      <c r="F1" t="s">
        <v>14</v>
      </c>
      <c r="G1" t="s">
        <v>14</v>
      </c>
      <c r="H1" t="s">
        <v>14</v>
      </c>
      <c r="I1" t="s">
        <v>14</v>
      </c>
      <c r="J1" t="s">
        <v>14</v>
      </c>
      <c r="K1" t="s">
        <v>14</v>
      </c>
      <c r="L1" t="s">
        <v>14</v>
      </c>
      <c r="M1" t="s">
        <v>14</v>
      </c>
    </row>
    <row r="2" spans="1:13" x14ac:dyDescent="0.35">
      <c r="A2" t="s">
        <v>61</v>
      </c>
      <c r="B2" t="s">
        <v>55</v>
      </c>
      <c r="C2" t="s">
        <v>224</v>
      </c>
      <c r="D2" t="s">
        <v>225</v>
      </c>
      <c r="E2" t="s">
        <v>226</v>
      </c>
      <c r="F2" t="s">
        <v>227</v>
      </c>
      <c r="G2" t="s">
        <v>228</v>
      </c>
      <c r="H2" t="s">
        <v>229</v>
      </c>
      <c r="I2" t="s">
        <v>230</v>
      </c>
      <c r="J2" t="s">
        <v>231</v>
      </c>
      <c r="K2" t="s">
        <v>232</v>
      </c>
      <c r="L2" t="s">
        <v>233</v>
      </c>
      <c r="M2" t="s">
        <v>234</v>
      </c>
    </row>
    <row r="3" spans="1:13" x14ac:dyDescent="0.35">
      <c r="A3" t="s">
        <v>63</v>
      </c>
      <c r="B3" t="s">
        <v>56</v>
      </c>
      <c r="C3" t="s">
        <v>235</v>
      </c>
      <c r="D3" t="s">
        <v>236</v>
      </c>
      <c r="E3" t="s">
        <v>237</v>
      </c>
      <c r="F3" t="s">
        <v>238</v>
      </c>
      <c r="G3" t="s">
        <v>239</v>
      </c>
      <c r="H3" t="s">
        <v>240</v>
      </c>
      <c r="I3" t="s">
        <v>241</v>
      </c>
      <c r="J3" t="s">
        <v>242</v>
      </c>
      <c r="K3" t="s">
        <v>243</v>
      </c>
      <c r="L3" t="s">
        <v>244</v>
      </c>
      <c r="M3" t="s">
        <v>245</v>
      </c>
    </row>
    <row r="4" spans="1:13" x14ac:dyDescent="0.35">
      <c r="A4" t="s">
        <v>65</v>
      </c>
      <c r="C4" t="s">
        <v>246</v>
      </c>
      <c r="D4" t="s">
        <v>247</v>
      </c>
      <c r="E4" t="s">
        <v>248</v>
      </c>
      <c r="G4" t="s">
        <v>249</v>
      </c>
      <c r="H4" t="s">
        <v>249</v>
      </c>
      <c r="I4" t="s">
        <v>176</v>
      </c>
      <c r="J4" t="s">
        <v>250</v>
      </c>
      <c r="K4" t="s">
        <v>251</v>
      </c>
      <c r="L4" t="s">
        <v>249</v>
      </c>
      <c r="M4" t="s">
        <v>252</v>
      </c>
    </row>
    <row r="5" spans="1:13" x14ac:dyDescent="0.35">
      <c r="A5" t="s">
        <v>67</v>
      </c>
      <c r="C5" t="s">
        <v>253</v>
      </c>
      <c r="D5" t="s">
        <v>254</v>
      </c>
      <c r="E5" t="s">
        <v>249</v>
      </c>
      <c r="K5" t="s">
        <v>255</v>
      </c>
      <c r="M5" t="s">
        <v>256</v>
      </c>
    </row>
    <row r="6" spans="1:13" x14ac:dyDescent="0.35">
      <c r="A6" t="s">
        <v>69</v>
      </c>
      <c r="D6" t="s">
        <v>176</v>
      </c>
      <c r="E6" t="s">
        <v>234</v>
      </c>
      <c r="K6" t="s">
        <v>257</v>
      </c>
      <c r="M6" t="s">
        <v>258</v>
      </c>
    </row>
    <row r="7" spans="1:13" x14ac:dyDescent="0.35">
      <c r="A7" t="s">
        <v>71</v>
      </c>
      <c r="E7" t="s">
        <v>259</v>
      </c>
      <c r="K7" t="s">
        <v>260</v>
      </c>
    </row>
    <row r="8" spans="1:13" x14ac:dyDescent="0.35">
      <c r="A8" t="s">
        <v>72</v>
      </c>
      <c r="E8" t="s">
        <v>261</v>
      </c>
      <c r="K8" t="s">
        <v>262</v>
      </c>
    </row>
    <row r="9" spans="1:13" x14ac:dyDescent="0.35">
      <c r="A9" t="s">
        <v>73</v>
      </c>
      <c r="E9" t="s">
        <v>245</v>
      </c>
      <c r="K9" t="s">
        <v>263</v>
      </c>
    </row>
    <row r="10" spans="1:13" x14ac:dyDescent="0.35">
      <c r="A10" t="s">
        <v>74</v>
      </c>
      <c r="E10" t="s">
        <v>264</v>
      </c>
      <c r="K10" t="s">
        <v>258</v>
      </c>
    </row>
    <row r="11" spans="1:13" x14ac:dyDescent="0.35">
      <c r="A11" t="s">
        <v>75</v>
      </c>
      <c r="E11" t="s">
        <v>258</v>
      </c>
    </row>
    <row r="12" spans="1:13" x14ac:dyDescent="0.35">
      <c r="A12" t="s">
        <v>76</v>
      </c>
    </row>
    <row r="13" spans="1:13" x14ac:dyDescent="0.35">
      <c r="A13" t="s">
        <v>77</v>
      </c>
    </row>
    <row r="14" spans="1:13" x14ac:dyDescent="0.35">
      <c r="A14" t="s">
        <v>78</v>
      </c>
    </row>
    <row r="15" spans="1:13" x14ac:dyDescent="0.35">
      <c r="A15" t="s">
        <v>79</v>
      </c>
    </row>
    <row r="16" spans="1:13" x14ac:dyDescent="0.35">
      <c r="A16" t="s">
        <v>80</v>
      </c>
    </row>
    <row r="17" spans="1:1" x14ac:dyDescent="0.35">
      <c r="A17" t="s">
        <v>81</v>
      </c>
    </row>
    <row r="18" spans="1:1" x14ac:dyDescent="0.35">
      <c r="A18" t="s">
        <v>82</v>
      </c>
    </row>
    <row r="19" spans="1:1" x14ac:dyDescent="0.35">
      <c r="A19" t="s">
        <v>83</v>
      </c>
    </row>
    <row r="20" spans="1:1" x14ac:dyDescent="0.35">
      <c r="A20" t="s">
        <v>84</v>
      </c>
    </row>
    <row r="21" spans="1:1" x14ac:dyDescent="0.35">
      <c r="A21" t="s">
        <v>85</v>
      </c>
    </row>
    <row r="22" spans="1:1" x14ac:dyDescent="0.35">
      <c r="A22" t="s">
        <v>86</v>
      </c>
    </row>
    <row r="23" spans="1:1" x14ac:dyDescent="0.35">
      <c r="A23" t="s">
        <v>87</v>
      </c>
    </row>
    <row r="24" spans="1:1" x14ac:dyDescent="0.35">
      <c r="A24" t="s">
        <v>88</v>
      </c>
    </row>
    <row r="25" spans="1:1" x14ac:dyDescent="0.35">
      <c r="A25" t="s">
        <v>89</v>
      </c>
    </row>
    <row r="26" spans="1:1" x14ac:dyDescent="0.35">
      <c r="A26" t="s">
        <v>90</v>
      </c>
    </row>
    <row r="27" spans="1:1" x14ac:dyDescent="0.35">
      <c r="A27" t="s">
        <v>91</v>
      </c>
    </row>
    <row r="28" spans="1:1" x14ac:dyDescent="0.35">
      <c r="A28" t="s">
        <v>92</v>
      </c>
    </row>
    <row r="29" spans="1:1" x14ac:dyDescent="0.35">
      <c r="A29" t="s">
        <v>93</v>
      </c>
    </row>
    <row r="30" spans="1:1" x14ac:dyDescent="0.35">
      <c r="A30" t="s">
        <v>94</v>
      </c>
    </row>
    <row r="31" spans="1:1" x14ac:dyDescent="0.35">
      <c r="A31" t="s">
        <v>95</v>
      </c>
    </row>
    <row r="32" spans="1:1" x14ac:dyDescent="0.35">
      <c r="A32" t="s">
        <v>96</v>
      </c>
    </row>
    <row r="33" spans="1:1" x14ac:dyDescent="0.35">
      <c r="A33" t="s">
        <v>97</v>
      </c>
    </row>
    <row r="34" spans="1:1" x14ac:dyDescent="0.35">
      <c r="A34" t="s">
        <v>98</v>
      </c>
    </row>
    <row r="35" spans="1:1" x14ac:dyDescent="0.35">
      <c r="A35" t="s">
        <v>99</v>
      </c>
    </row>
    <row r="36" spans="1:1" x14ac:dyDescent="0.35">
      <c r="A36" t="s">
        <v>100</v>
      </c>
    </row>
    <row r="37" spans="1:1" x14ac:dyDescent="0.35">
      <c r="A37" t="s">
        <v>101</v>
      </c>
    </row>
    <row r="38" spans="1:1" x14ac:dyDescent="0.35">
      <c r="A38" t="s">
        <v>102</v>
      </c>
    </row>
    <row r="39" spans="1:1" x14ac:dyDescent="0.35">
      <c r="A39" t="s">
        <v>103</v>
      </c>
    </row>
    <row r="40" spans="1:1" x14ac:dyDescent="0.35">
      <c r="A40" t="s">
        <v>104</v>
      </c>
    </row>
    <row r="41" spans="1:1" x14ac:dyDescent="0.35">
      <c r="A41" t="s">
        <v>105</v>
      </c>
    </row>
    <row r="42" spans="1:1" x14ac:dyDescent="0.35">
      <c r="A42" t="s">
        <v>106</v>
      </c>
    </row>
    <row r="43" spans="1:1" x14ac:dyDescent="0.35">
      <c r="A43" t="s">
        <v>107</v>
      </c>
    </row>
    <row r="44" spans="1:1" x14ac:dyDescent="0.35">
      <c r="A44" t="s">
        <v>108</v>
      </c>
    </row>
    <row r="45" spans="1:1" x14ac:dyDescent="0.35">
      <c r="A45" t="s">
        <v>49</v>
      </c>
    </row>
    <row r="46" spans="1:1" x14ac:dyDescent="0.35">
      <c r="A46" t="s">
        <v>109</v>
      </c>
    </row>
    <row r="47" spans="1:1" x14ac:dyDescent="0.35">
      <c r="A47" t="s">
        <v>110</v>
      </c>
    </row>
    <row r="48" spans="1:1" x14ac:dyDescent="0.35">
      <c r="A48" t="s">
        <v>111</v>
      </c>
    </row>
    <row r="49" spans="1:1" x14ac:dyDescent="0.35">
      <c r="A49" t="s">
        <v>112</v>
      </c>
    </row>
    <row r="50" spans="1:1" x14ac:dyDescent="0.35">
      <c r="A50" t="s">
        <v>113</v>
      </c>
    </row>
    <row r="51" spans="1:1" x14ac:dyDescent="0.35">
      <c r="A51" t="s">
        <v>114</v>
      </c>
    </row>
    <row r="52" spans="1:1" x14ac:dyDescent="0.35">
      <c r="A52" t="s">
        <v>115</v>
      </c>
    </row>
    <row r="53" spans="1:1" x14ac:dyDescent="0.35">
      <c r="A53" t="s">
        <v>116</v>
      </c>
    </row>
    <row r="54" spans="1:1" x14ac:dyDescent="0.35">
      <c r="A54" t="s">
        <v>117</v>
      </c>
    </row>
    <row r="55" spans="1:1" x14ac:dyDescent="0.35">
      <c r="A55" t="s">
        <v>118</v>
      </c>
    </row>
    <row r="56" spans="1:1" x14ac:dyDescent="0.35">
      <c r="A56" t="s">
        <v>119</v>
      </c>
    </row>
    <row r="57" spans="1:1" x14ac:dyDescent="0.35">
      <c r="A57" t="s">
        <v>120</v>
      </c>
    </row>
    <row r="58" spans="1:1" x14ac:dyDescent="0.35">
      <c r="A58" t="s">
        <v>121</v>
      </c>
    </row>
    <row r="59" spans="1:1" x14ac:dyDescent="0.35">
      <c r="A59" t="s">
        <v>122</v>
      </c>
    </row>
    <row r="60" spans="1:1" x14ac:dyDescent="0.35">
      <c r="A60" t="s">
        <v>123</v>
      </c>
    </row>
    <row r="61" spans="1:1" x14ac:dyDescent="0.35">
      <c r="A61" t="s">
        <v>124</v>
      </c>
    </row>
    <row r="62" spans="1:1" x14ac:dyDescent="0.35">
      <c r="A62" t="s">
        <v>125</v>
      </c>
    </row>
    <row r="63" spans="1:1" x14ac:dyDescent="0.35">
      <c r="A63" t="s">
        <v>126</v>
      </c>
    </row>
    <row r="64" spans="1:1" x14ac:dyDescent="0.35">
      <c r="A64" t="s">
        <v>127</v>
      </c>
    </row>
    <row r="65" spans="1:1" x14ac:dyDescent="0.35">
      <c r="A65" t="s">
        <v>128</v>
      </c>
    </row>
    <row r="66" spans="1:1" x14ac:dyDescent="0.35">
      <c r="A66" t="s">
        <v>129</v>
      </c>
    </row>
    <row r="67" spans="1:1" x14ac:dyDescent="0.35">
      <c r="A67" t="s">
        <v>130</v>
      </c>
    </row>
    <row r="68" spans="1:1" x14ac:dyDescent="0.35">
      <c r="A68" t="s">
        <v>131</v>
      </c>
    </row>
    <row r="69" spans="1:1" x14ac:dyDescent="0.35">
      <c r="A69" t="s">
        <v>132</v>
      </c>
    </row>
    <row r="70" spans="1:1" x14ac:dyDescent="0.35">
      <c r="A70" t="s">
        <v>133</v>
      </c>
    </row>
    <row r="71" spans="1:1" x14ac:dyDescent="0.35">
      <c r="A71" t="s">
        <v>134</v>
      </c>
    </row>
    <row r="72" spans="1:1" x14ac:dyDescent="0.35">
      <c r="A72" t="s">
        <v>135</v>
      </c>
    </row>
    <row r="73" spans="1:1" x14ac:dyDescent="0.35">
      <c r="A73" t="s">
        <v>136</v>
      </c>
    </row>
    <row r="74" spans="1:1" x14ac:dyDescent="0.35">
      <c r="A74" t="s">
        <v>137</v>
      </c>
    </row>
    <row r="75" spans="1:1" x14ac:dyDescent="0.35">
      <c r="A75" t="s">
        <v>45</v>
      </c>
    </row>
    <row r="76" spans="1:1" x14ac:dyDescent="0.35">
      <c r="A76" t="s">
        <v>138</v>
      </c>
    </row>
    <row r="77" spans="1:1" x14ac:dyDescent="0.35">
      <c r="A77" t="s">
        <v>139</v>
      </c>
    </row>
    <row r="78" spans="1:1" x14ac:dyDescent="0.35">
      <c r="A78" t="s">
        <v>140</v>
      </c>
    </row>
    <row r="79" spans="1:1" x14ac:dyDescent="0.35">
      <c r="A79" t="s">
        <v>141</v>
      </c>
    </row>
    <row r="80" spans="1:1" x14ac:dyDescent="0.35">
      <c r="A80" t="s">
        <v>142</v>
      </c>
    </row>
    <row r="81" spans="1:1" x14ac:dyDescent="0.35">
      <c r="A81" t="s">
        <v>143</v>
      </c>
    </row>
    <row r="82" spans="1:1" x14ac:dyDescent="0.35">
      <c r="A82" t="s">
        <v>144</v>
      </c>
    </row>
    <row r="83" spans="1:1" x14ac:dyDescent="0.35">
      <c r="A83" t="s">
        <v>145</v>
      </c>
    </row>
    <row r="84" spans="1:1" x14ac:dyDescent="0.35">
      <c r="A84" t="s">
        <v>146</v>
      </c>
    </row>
    <row r="85" spans="1:1" x14ac:dyDescent="0.35">
      <c r="A85" t="s">
        <v>147</v>
      </c>
    </row>
    <row r="86" spans="1:1" x14ac:dyDescent="0.35">
      <c r="A86" t="s">
        <v>148</v>
      </c>
    </row>
    <row r="87" spans="1:1" x14ac:dyDescent="0.35">
      <c r="A87" t="s">
        <v>149</v>
      </c>
    </row>
    <row r="88" spans="1:1" x14ac:dyDescent="0.35">
      <c r="A88" t="s">
        <v>150</v>
      </c>
    </row>
    <row r="89" spans="1:1" x14ac:dyDescent="0.35">
      <c r="A89" t="s">
        <v>151</v>
      </c>
    </row>
    <row r="90" spans="1:1" x14ac:dyDescent="0.35">
      <c r="A90" t="s">
        <v>152</v>
      </c>
    </row>
    <row r="91" spans="1:1" x14ac:dyDescent="0.35">
      <c r="A91" t="s">
        <v>153</v>
      </c>
    </row>
    <row r="92" spans="1:1" x14ac:dyDescent="0.35">
      <c r="A92" t="s">
        <v>154</v>
      </c>
    </row>
    <row r="93" spans="1:1" x14ac:dyDescent="0.35">
      <c r="A93" t="s">
        <v>155</v>
      </c>
    </row>
    <row r="94" spans="1:1" x14ac:dyDescent="0.35">
      <c r="A94" t="s">
        <v>156</v>
      </c>
    </row>
    <row r="95" spans="1:1" x14ac:dyDescent="0.35">
      <c r="A95" t="s">
        <v>157</v>
      </c>
    </row>
    <row r="96" spans="1:1" x14ac:dyDescent="0.35">
      <c r="A96" t="s">
        <v>158</v>
      </c>
    </row>
    <row r="97" spans="1:1" x14ac:dyDescent="0.35">
      <c r="A97" t="s">
        <v>159</v>
      </c>
    </row>
    <row r="98" spans="1:1" x14ac:dyDescent="0.35">
      <c r="A98" t="s">
        <v>160</v>
      </c>
    </row>
    <row r="99" spans="1:1" x14ac:dyDescent="0.35">
      <c r="A99" t="s">
        <v>161</v>
      </c>
    </row>
    <row r="100" spans="1:1" x14ac:dyDescent="0.35">
      <c r="A100" t="s">
        <v>162</v>
      </c>
    </row>
    <row r="101" spans="1:1" x14ac:dyDescent="0.35">
      <c r="A101" t="s">
        <v>163</v>
      </c>
    </row>
    <row r="102" spans="1:1" x14ac:dyDescent="0.35">
      <c r="A102" t="s">
        <v>164</v>
      </c>
    </row>
    <row r="103" spans="1:1" x14ac:dyDescent="0.35">
      <c r="A103" t="s">
        <v>165</v>
      </c>
    </row>
    <row r="104" spans="1:1" x14ac:dyDescent="0.35">
      <c r="A104" t="s">
        <v>166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E103"/>
  <sheetViews>
    <sheetView workbookViewId="0">
      <pane xSplit="1" ySplit="3" topLeftCell="B4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14.81640625" customWidth="1"/>
    <col min="2" max="3" width="13.453125" customWidth="1"/>
    <col min="4" max="4" width="17.54296875" customWidth="1"/>
    <col min="5" max="6" width="13.453125" customWidth="1"/>
    <col min="7" max="7" width="16.1796875" customWidth="1"/>
    <col min="8" max="8" width="13.453125" customWidth="1"/>
    <col min="9" max="9" width="18.90625" customWidth="1"/>
    <col min="10" max="12" width="13.453125" customWidth="1"/>
    <col min="13" max="13" width="14.81640625" customWidth="1"/>
    <col min="14" max="14" width="16.1796875" customWidth="1"/>
    <col min="15" max="15" width="17.54296875" customWidth="1"/>
    <col min="16" max="18" width="13.453125" customWidth="1"/>
    <col min="19" max="20" width="16.1796875" customWidth="1"/>
    <col min="21" max="21" width="13.453125" customWidth="1"/>
    <col min="22" max="22" width="16.1796875" customWidth="1"/>
    <col min="23" max="24" width="13.453125" customWidth="1"/>
    <col min="25" max="25" width="17.54296875" customWidth="1"/>
    <col min="26" max="26" width="16.1796875" customWidth="1"/>
    <col min="27" max="27" width="13.453125" customWidth="1"/>
    <col min="28" max="28" width="20.26953125" customWidth="1"/>
    <col min="29" max="29" width="13.453125" customWidth="1"/>
    <col min="30" max="30" width="16.1796875" customWidth="1"/>
    <col min="31" max="31" width="18.90625" customWidth="1"/>
  </cols>
  <sheetData>
    <row r="1" spans="1:31" ht="60" customHeight="1" x14ac:dyDescent="0.35">
      <c r="A1" s="6" t="str">
        <f>HYPERLINK("#CONTENTS!A1", "CONTENTS")</f>
        <v>CONTENTS</v>
      </c>
      <c r="B1" s="28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6"/>
    </row>
    <row r="2" spans="1:31" ht="60" customHeight="1" x14ac:dyDescent="0.35">
      <c r="A2" s="8" t="s">
        <v>183</v>
      </c>
      <c r="B2" s="27" t="s">
        <v>7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6"/>
    </row>
    <row r="3" spans="1:31" ht="60" customHeight="1" x14ac:dyDescent="0.35">
      <c r="A3" s="8" t="s">
        <v>49</v>
      </c>
      <c r="B3" s="7" t="s">
        <v>184</v>
      </c>
      <c r="C3" s="7" t="s">
        <v>185</v>
      </c>
      <c r="D3" s="7" t="s">
        <v>265</v>
      </c>
      <c r="E3" s="7" t="s">
        <v>266</v>
      </c>
      <c r="F3" s="7" t="s">
        <v>267</v>
      </c>
      <c r="G3" s="7" t="s">
        <v>268</v>
      </c>
      <c r="H3" s="7" t="s">
        <v>269</v>
      </c>
      <c r="I3" s="7" t="s">
        <v>270</v>
      </c>
      <c r="J3" s="7" t="s">
        <v>58</v>
      </c>
      <c r="K3" s="7" t="s">
        <v>271</v>
      </c>
      <c r="L3" s="7" t="s">
        <v>272</v>
      </c>
      <c r="M3" s="7" t="s">
        <v>273</v>
      </c>
      <c r="N3" s="7" t="s">
        <v>274</v>
      </c>
      <c r="O3" s="7" t="s">
        <v>275</v>
      </c>
      <c r="P3" s="7" t="s">
        <v>276</v>
      </c>
      <c r="Q3" s="7" t="s">
        <v>277</v>
      </c>
      <c r="R3" s="7" t="s">
        <v>278</v>
      </c>
      <c r="S3" s="7" t="s">
        <v>279</v>
      </c>
      <c r="T3" s="7" t="s">
        <v>280</v>
      </c>
      <c r="U3" s="7" t="s">
        <v>281</v>
      </c>
      <c r="V3" s="7" t="s">
        <v>282</v>
      </c>
      <c r="W3" s="7" t="s">
        <v>283</v>
      </c>
      <c r="X3" s="7" t="s">
        <v>284</v>
      </c>
      <c r="Y3" s="7" t="s">
        <v>285</v>
      </c>
      <c r="Z3" s="7" t="s">
        <v>286</v>
      </c>
      <c r="AA3" s="7" t="s">
        <v>287</v>
      </c>
      <c r="AB3" s="7" t="s">
        <v>288</v>
      </c>
      <c r="AC3" s="7" t="s">
        <v>289</v>
      </c>
      <c r="AD3" s="7" t="s">
        <v>290</v>
      </c>
      <c r="AE3" s="7" t="s">
        <v>291</v>
      </c>
    </row>
    <row r="4" spans="1:31" ht="15.5" x14ac:dyDescent="0.35">
      <c r="A4" s="10"/>
      <c r="B4" s="14"/>
      <c r="C4" s="14"/>
      <c r="D4" s="14"/>
      <c r="E4" s="13"/>
      <c r="F4" s="12"/>
      <c r="G4" s="12"/>
      <c r="H4" s="13"/>
      <c r="I4" s="14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2"/>
      <c r="W4" s="12"/>
      <c r="X4" s="12"/>
      <c r="Y4" s="14"/>
      <c r="Z4" s="14"/>
      <c r="AA4" s="13"/>
      <c r="AB4" s="12"/>
      <c r="AC4" s="13"/>
      <c r="AD4" s="13"/>
      <c r="AE4" s="13"/>
    </row>
    <row r="5" spans="1:31" ht="15.5" x14ac:dyDescent="0.35">
      <c r="A5" s="10"/>
      <c r="B5" s="14"/>
      <c r="C5" s="14"/>
      <c r="D5" s="14"/>
      <c r="E5" s="13"/>
      <c r="F5" s="12"/>
      <c r="G5" s="12"/>
      <c r="H5" s="13"/>
      <c r="I5" s="14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2"/>
      <c r="W5" s="12"/>
      <c r="X5" s="12"/>
      <c r="Y5" s="14"/>
      <c r="Z5" s="14"/>
      <c r="AA5" s="13"/>
      <c r="AB5" s="12"/>
      <c r="AC5" s="13"/>
      <c r="AD5" s="13"/>
      <c r="AE5" s="13"/>
    </row>
    <row r="6" spans="1:31" ht="15.5" x14ac:dyDescent="0.35">
      <c r="A6" s="10"/>
      <c r="B6" s="14"/>
      <c r="C6" s="14"/>
      <c r="D6" s="14"/>
      <c r="E6" s="13"/>
      <c r="F6" s="12"/>
      <c r="G6" s="12"/>
      <c r="H6" s="13"/>
      <c r="I6" s="14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2"/>
      <c r="W6" s="12"/>
      <c r="X6" s="12"/>
      <c r="Y6" s="14"/>
      <c r="Z6" s="14"/>
      <c r="AA6" s="13"/>
      <c r="AB6" s="12"/>
      <c r="AC6" s="13"/>
      <c r="AD6" s="13"/>
      <c r="AE6" s="13"/>
    </row>
    <row r="7" spans="1:31" ht="15.5" x14ac:dyDescent="0.35">
      <c r="A7" s="10"/>
      <c r="B7" s="14"/>
      <c r="C7" s="14"/>
      <c r="D7" s="14"/>
      <c r="E7" s="13"/>
      <c r="F7" s="12"/>
      <c r="G7" s="12"/>
      <c r="H7" s="13"/>
      <c r="I7" s="14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2"/>
      <c r="W7" s="12"/>
      <c r="X7" s="12"/>
      <c r="Y7" s="14"/>
      <c r="Z7" s="14"/>
      <c r="AA7" s="13"/>
      <c r="AB7" s="12"/>
      <c r="AC7" s="13"/>
      <c r="AD7" s="13"/>
      <c r="AE7" s="13"/>
    </row>
    <row r="8" spans="1:31" ht="15.5" x14ac:dyDescent="0.35">
      <c r="A8" s="10"/>
      <c r="B8" s="14"/>
      <c r="C8" s="14"/>
      <c r="D8" s="14"/>
      <c r="E8" s="13"/>
      <c r="F8" s="12"/>
      <c r="G8" s="12"/>
      <c r="H8" s="13"/>
      <c r="I8" s="14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2"/>
      <c r="W8" s="12"/>
      <c r="X8" s="12"/>
      <c r="Y8" s="14"/>
      <c r="Z8" s="14"/>
      <c r="AA8" s="13"/>
      <c r="AB8" s="12"/>
      <c r="AC8" s="13"/>
      <c r="AD8" s="13"/>
      <c r="AE8" s="13"/>
    </row>
    <row r="9" spans="1:31" ht="15.5" x14ac:dyDescent="0.35">
      <c r="A9" s="10"/>
      <c r="B9" s="14"/>
      <c r="C9" s="14"/>
      <c r="D9" s="14"/>
      <c r="E9" s="13"/>
      <c r="F9" s="12"/>
      <c r="G9" s="12"/>
      <c r="H9" s="13"/>
      <c r="I9" s="14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2"/>
      <c r="W9" s="12"/>
      <c r="X9" s="12"/>
      <c r="Y9" s="14"/>
      <c r="Z9" s="14"/>
      <c r="AA9" s="13"/>
      <c r="AB9" s="12"/>
      <c r="AC9" s="13"/>
      <c r="AD9" s="13"/>
      <c r="AE9" s="13"/>
    </row>
    <row r="10" spans="1:31" ht="15.5" x14ac:dyDescent="0.35">
      <c r="A10" s="10"/>
      <c r="B10" s="14"/>
      <c r="C10" s="14"/>
      <c r="D10" s="14"/>
      <c r="E10" s="13"/>
      <c r="F10" s="12"/>
      <c r="G10" s="12"/>
      <c r="H10" s="13"/>
      <c r="I10" s="14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2"/>
      <c r="W10" s="12"/>
      <c r="X10" s="12"/>
      <c r="Y10" s="14"/>
      <c r="Z10" s="14"/>
      <c r="AA10" s="13"/>
      <c r="AB10" s="12"/>
      <c r="AC10" s="13"/>
      <c r="AD10" s="13"/>
      <c r="AE10" s="13"/>
    </row>
    <row r="11" spans="1:31" ht="15.5" x14ac:dyDescent="0.35">
      <c r="A11" s="10"/>
      <c r="B11" s="14"/>
      <c r="C11" s="14"/>
      <c r="D11" s="14"/>
      <c r="E11" s="13"/>
      <c r="F11" s="12"/>
      <c r="G11" s="12"/>
      <c r="H11" s="13"/>
      <c r="I11" s="14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2"/>
      <c r="W11" s="12"/>
      <c r="X11" s="12"/>
      <c r="Y11" s="14"/>
      <c r="Z11" s="14"/>
      <c r="AA11" s="13"/>
      <c r="AB11" s="12"/>
      <c r="AC11" s="13"/>
      <c r="AD11" s="13"/>
      <c r="AE11" s="13"/>
    </row>
    <row r="12" spans="1:31" ht="15.5" x14ac:dyDescent="0.35">
      <c r="A12" s="10"/>
      <c r="B12" s="14"/>
      <c r="C12" s="14"/>
      <c r="D12" s="14"/>
      <c r="E12" s="13"/>
      <c r="F12" s="12"/>
      <c r="G12" s="12"/>
      <c r="H12" s="13"/>
      <c r="I12" s="14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2"/>
      <c r="W12" s="12"/>
      <c r="X12" s="12"/>
      <c r="Y12" s="14"/>
      <c r="Z12" s="14"/>
      <c r="AA12" s="13"/>
      <c r="AB12" s="12"/>
      <c r="AC12" s="13"/>
      <c r="AD12" s="13"/>
      <c r="AE12" s="13"/>
    </row>
    <row r="13" spans="1:31" ht="15.5" x14ac:dyDescent="0.35">
      <c r="A13" s="10"/>
      <c r="B13" s="14"/>
      <c r="C13" s="14"/>
      <c r="D13" s="14"/>
      <c r="E13" s="13"/>
      <c r="F13" s="12"/>
      <c r="G13" s="12"/>
      <c r="H13" s="13"/>
      <c r="I13" s="14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2"/>
      <c r="W13" s="12"/>
      <c r="X13" s="12"/>
      <c r="Y13" s="14"/>
      <c r="Z13" s="14"/>
      <c r="AA13" s="13"/>
      <c r="AB13" s="12"/>
      <c r="AC13" s="13"/>
      <c r="AD13" s="13"/>
      <c r="AE13" s="13"/>
    </row>
    <row r="14" spans="1:31" ht="15.5" x14ac:dyDescent="0.35">
      <c r="A14" s="10"/>
      <c r="B14" s="14"/>
      <c r="C14" s="14"/>
      <c r="D14" s="14"/>
      <c r="E14" s="13"/>
      <c r="F14" s="12"/>
      <c r="G14" s="12"/>
      <c r="H14" s="13"/>
      <c r="I14" s="14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2"/>
      <c r="W14" s="12"/>
      <c r="X14" s="12"/>
      <c r="Y14" s="14"/>
      <c r="Z14" s="14"/>
      <c r="AA14" s="13"/>
      <c r="AB14" s="12"/>
      <c r="AC14" s="13"/>
      <c r="AD14" s="13"/>
      <c r="AE14" s="13"/>
    </row>
    <row r="15" spans="1:31" ht="15.5" x14ac:dyDescent="0.35">
      <c r="A15" s="10"/>
      <c r="B15" s="14"/>
      <c r="C15" s="14"/>
      <c r="D15" s="14"/>
      <c r="E15" s="13"/>
      <c r="F15" s="12"/>
      <c r="G15" s="12"/>
      <c r="H15" s="13"/>
      <c r="I15" s="14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2"/>
      <c r="W15" s="12"/>
      <c r="X15" s="12"/>
      <c r="Y15" s="14"/>
      <c r="Z15" s="14"/>
      <c r="AA15" s="13"/>
      <c r="AB15" s="12"/>
      <c r="AC15" s="13"/>
      <c r="AD15" s="13"/>
      <c r="AE15" s="13"/>
    </row>
    <row r="16" spans="1:31" ht="15.5" x14ac:dyDescent="0.35">
      <c r="A16" s="10"/>
      <c r="B16" s="14"/>
      <c r="C16" s="14"/>
      <c r="D16" s="14"/>
      <c r="E16" s="13"/>
      <c r="F16" s="12"/>
      <c r="G16" s="12"/>
      <c r="H16" s="13"/>
      <c r="I16" s="14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2"/>
      <c r="W16" s="12"/>
      <c r="X16" s="12"/>
      <c r="Y16" s="14"/>
      <c r="Z16" s="14"/>
      <c r="AA16" s="13"/>
      <c r="AB16" s="12"/>
      <c r="AC16" s="13"/>
      <c r="AD16" s="13"/>
      <c r="AE16" s="13"/>
    </row>
    <row r="17" spans="1:31" ht="15.5" x14ac:dyDescent="0.35">
      <c r="A17" s="10"/>
      <c r="B17" s="14"/>
      <c r="C17" s="14"/>
      <c r="D17" s="14"/>
      <c r="E17" s="13"/>
      <c r="F17" s="12"/>
      <c r="G17" s="12"/>
      <c r="H17" s="13"/>
      <c r="I17" s="14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2"/>
      <c r="W17" s="12"/>
      <c r="X17" s="12"/>
      <c r="Y17" s="14"/>
      <c r="Z17" s="14"/>
      <c r="AA17" s="13"/>
      <c r="AB17" s="12"/>
      <c r="AC17" s="13"/>
      <c r="AD17" s="13"/>
      <c r="AE17" s="13"/>
    </row>
    <row r="18" spans="1:31" ht="15.5" x14ac:dyDescent="0.35">
      <c r="A18" s="10"/>
      <c r="B18" s="14"/>
      <c r="C18" s="14"/>
      <c r="D18" s="14"/>
      <c r="E18" s="13"/>
      <c r="F18" s="12"/>
      <c r="G18" s="12"/>
      <c r="H18" s="13"/>
      <c r="I18" s="14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2"/>
      <c r="W18" s="12"/>
      <c r="X18" s="12"/>
      <c r="Y18" s="14"/>
      <c r="Z18" s="14"/>
      <c r="AA18" s="13"/>
      <c r="AB18" s="12"/>
      <c r="AC18" s="13"/>
      <c r="AD18" s="13"/>
      <c r="AE18" s="13"/>
    </row>
    <row r="19" spans="1:31" ht="15.5" x14ac:dyDescent="0.35">
      <c r="A19" s="10"/>
      <c r="B19" s="14"/>
      <c r="C19" s="14"/>
      <c r="D19" s="14"/>
      <c r="E19" s="13"/>
      <c r="F19" s="12"/>
      <c r="G19" s="12"/>
      <c r="H19" s="13"/>
      <c r="I19" s="14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2"/>
      <c r="W19" s="12"/>
      <c r="X19" s="12"/>
      <c r="Y19" s="14"/>
      <c r="Z19" s="14"/>
      <c r="AA19" s="13"/>
      <c r="AB19" s="12"/>
      <c r="AC19" s="13"/>
      <c r="AD19" s="13"/>
      <c r="AE19" s="13"/>
    </row>
    <row r="20" spans="1:31" ht="15.5" x14ac:dyDescent="0.35">
      <c r="A20" s="10"/>
      <c r="B20" s="14"/>
      <c r="C20" s="14"/>
      <c r="D20" s="14"/>
      <c r="E20" s="13"/>
      <c r="F20" s="12"/>
      <c r="G20" s="12"/>
      <c r="H20" s="13"/>
      <c r="I20" s="14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2"/>
      <c r="W20" s="12"/>
      <c r="X20" s="12"/>
      <c r="Y20" s="14"/>
      <c r="Z20" s="14"/>
      <c r="AA20" s="13"/>
      <c r="AB20" s="12"/>
      <c r="AC20" s="13"/>
      <c r="AD20" s="13"/>
      <c r="AE20" s="13"/>
    </row>
    <row r="21" spans="1:31" ht="15.5" x14ac:dyDescent="0.35">
      <c r="A21" s="10"/>
      <c r="B21" s="14"/>
      <c r="C21" s="14"/>
      <c r="D21" s="14"/>
      <c r="E21" s="13"/>
      <c r="F21" s="12"/>
      <c r="G21" s="12"/>
      <c r="H21" s="13"/>
      <c r="I21" s="14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12"/>
      <c r="X21" s="12"/>
      <c r="Y21" s="14"/>
      <c r="Z21" s="14"/>
      <c r="AA21" s="13"/>
      <c r="AB21" s="12"/>
      <c r="AC21" s="13"/>
      <c r="AD21" s="13"/>
      <c r="AE21" s="13"/>
    </row>
    <row r="22" spans="1:31" ht="15.5" x14ac:dyDescent="0.35">
      <c r="A22" s="10"/>
      <c r="B22" s="14"/>
      <c r="C22" s="14"/>
      <c r="D22" s="14"/>
      <c r="E22" s="13"/>
      <c r="F22" s="12"/>
      <c r="G22" s="12"/>
      <c r="H22" s="13"/>
      <c r="I22" s="14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2"/>
      <c r="W22" s="12"/>
      <c r="X22" s="12"/>
      <c r="Y22" s="14"/>
      <c r="Z22" s="14"/>
      <c r="AA22" s="13"/>
      <c r="AB22" s="12"/>
      <c r="AC22" s="13"/>
      <c r="AD22" s="13"/>
      <c r="AE22" s="13"/>
    </row>
    <row r="23" spans="1:31" ht="15.5" x14ac:dyDescent="0.35">
      <c r="A23" s="10"/>
      <c r="B23" s="14"/>
      <c r="C23" s="14"/>
      <c r="D23" s="14"/>
      <c r="E23" s="13"/>
      <c r="F23" s="12"/>
      <c r="G23" s="12"/>
      <c r="H23" s="13"/>
      <c r="I23" s="14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2"/>
      <c r="W23" s="12"/>
      <c r="X23" s="12"/>
      <c r="Y23" s="14"/>
      <c r="Z23" s="14"/>
      <c r="AA23" s="13"/>
      <c r="AB23" s="12"/>
      <c r="AC23" s="13"/>
      <c r="AD23" s="13"/>
      <c r="AE23" s="13"/>
    </row>
    <row r="24" spans="1:31" ht="15.5" x14ac:dyDescent="0.35">
      <c r="A24" s="10"/>
      <c r="B24" s="14"/>
      <c r="C24" s="14"/>
      <c r="D24" s="14"/>
      <c r="E24" s="13"/>
      <c r="F24" s="12"/>
      <c r="G24" s="12"/>
      <c r="H24" s="13"/>
      <c r="I24" s="14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2"/>
      <c r="W24" s="12"/>
      <c r="X24" s="12"/>
      <c r="Y24" s="14"/>
      <c r="Z24" s="14"/>
      <c r="AA24" s="13"/>
      <c r="AB24" s="12"/>
      <c r="AC24" s="13"/>
      <c r="AD24" s="13"/>
      <c r="AE24" s="13"/>
    </row>
    <row r="25" spans="1:31" ht="15.5" x14ac:dyDescent="0.35">
      <c r="A25" s="10"/>
      <c r="B25" s="14"/>
      <c r="C25" s="14"/>
      <c r="D25" s="14"/>
      <c r="E25" s="13"/>
      <c r="F25" s="12"/>
      <c r="G25" s="12"/>
      <c r="H25" s="13"/>
      <c r="I25" s="14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2"/>
      <c r="W25" s="12"/>
      <c r="X25" s="12"/>
      <c r="Y25" s="14"/>
      <c r="Z25" s="14"/>
      <c r="AA25" s="13"/>
      <c r="AB25" s="12"/>
      <c r="AC25" s="13"/>
      <c r="AD25" s="13"/>
      <c r="AE25" s="13"/>
    </row>
    <row r="26" spans="1:31" ht="15.5" x14ac:dyDescent="0.35">
      <c r="A26" s="10"/>
      <c r="B26" s="14"/>
      <c r="C26" s="14"/>
      <c r="D26" s="14"/>
      <c r="E26" s="13"/>
      <c r="F26" s="12"/>
      <c r="G26" s="12"/>
      <c r="H26" s="13"/>
      <c r="I26" s="14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2"/>
      <c r="W26" s="12"/>
      <c r="X26" s="12"/>
      <c r="Y26" s="14"/>
      <c r="Z26" s="14"/>
      <c r="AA26" s="13"/>
      <c r="AB26" s="12"/>
      <c r="AC26" s="13"/>
      <c r="AD26" s="13"/>
      <c r="AE26" s="13"/>
    </row>
    <row r="27" spans="1:31" ht="15.5" x14ac:dyDescent="0.35">
      <c r="A27" s="10"/>
      <c r="B27" s="14"/>
      <c r="C27" s="14"/>
      <c r="D27" s="14"/>
      <c r="E27" s="13"/>
      <c r="F27" s="12"/>
      <c r="G27" s="12"/>
      <c r="H27" s="13"/>
      <c r="I27" s="14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2"/>
      <c r="W27" s="12"/>
      <c r="X27" s="12"/>
      <c r="Y27" s="14"/>
      <c r="Z27" s="14"/>
      <c r="AA27" s="13"/>
      <c r="AB27" s="12"/>
      <c r="AC27" s="13"/>
      <c r="AD27" s="13"/>
      <c r="AE27" s="13"/>
    </row>
    <row r="28" spans="1:31" ht="15.5" x14ac:dyDescent="0.35">
      <c r="A28" s="10"/>
      <c r="B28" s="14"/>
      <c r="C28" s="14"/>
      <c r="D28" s="14"/>
      <c r="E28" s="13"/>
      <c r="F28" s="12"/>
      <c r="G28" s="12"/>
      <c r="H28" s="13"/>
      <c r="I28" s="14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2"/>
      <c r="W28" s="12"/>
      <c r="X28" s="12"/>
      <c r="Y28" s="14"/>
      <c r="Z28" s="14"/>
      <c r="AA28" s="13"/>
      <c r="AB28" s="12"/>
      <c r="AC28" s="13"/>
      <c r="AD28" s="13"/>
      <c r="AE28" s="13"/>
    </row>
    <row r="29" spans="1:31" ht="15.5" x14ac:dyDescent="0.35">
      <c r="A29" s="10"/>
      <c r="B29" s="14"/>
      <c r="C29" s="14"/>
      <c r="D29" s="14"/>
      <c r="E29" s="13"/>
      <c r="F29" s="12"/>
      <c r="G29" s="12"/>
      <c r="H29" s="13"/>
      <c r="I29" s="14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2"/>
      <c r="W29" s="12"/>
      <c r="X29" s="12"/>
      <c r="Y29" s="14"/>
      <c r="Z29" s="14"/>
      <c r="AA29" s="13"/>
      <c r="AB29" s="12"/>
      <c r="AC29" s="13"/>
      <c r="AD29" s="13"/>
      <c r="AE29" s="13"/>
    </row>
    <row r="30" spans="1:31" ht="15.5" x14ac:dyDescent="0.35">
      <c r="A30" s="10"/>
      <c r="B30" s="14"/>
      <c r="C30" s="14"/>
      <c r="D30" s="14"/>
      <c r="E30" s="13"/>
      <c r="F30" s="12"/>
      <c r="G30" s="12"/>
      <c r="H30" s="13"/>
      <c r="I30" s="14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2"/>
      <c r="W30" s="12"/>
      <c r="X30" s="12"/>
      <c r="Y30" s="14"/>
      <c r="Z30" s="14"/>
      <c r="AA30" s="13"/>
      <c r="AB30" s="12"/>
      <c r="AC30" s="13"/>
      <c r="AD30" s="13"/>
      <c r="AE30" s="13"/>
    </row>
    <row r="31" spans="1:31" ht="15.5" x14ac:dyDescent="0.35">
      <c r="A31" s="10"/>
      <c r="B31" s="14"/>
      <c r="C31" s="14"/>
      <c r="D31" s="14"/>
      <c r="E31" s="13"/>
      <c r="F31" s="12"/>
      <c r="G31" s="12"/>
      <c r="H31" s="13"/>
      <c r="I31" s="14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2"/>
      <c r="W31" s="12"/>
      <c r="X31" s="12"/>
      <c r="Y31" s="14"/>
      <c r="Z31" s="14"/>
      <c r="AA31" s="13"/>
      <c r="AB31" s="12"/>
      <c r="AC31" s="13"/>
      <c r="AD31" s="13"/>
      <c r="AE31" s="13"/>
    </row>
    <row r="32" spans="1:31" ht="15.5" x14ac:dyDescent="0.35">
      <c r="A32" s="10"/>
      <c r="B32" s="14"/>
      <c r="C32" s="14"/>
      <c r="D32" s="14"/>
      <c r="E32" s="13"/>
      <c r="F32" s="12"/>
      <c r="G32" s="12"/>
      <c r="H32" s="13"/>
      <c r="I32" s="14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2"/>
      <c r="W32" s="12"/>
      <c r="X32" s="12"/>
      <c r="Y32" s="14"/>
      <c r="Z32" s="14"/>
      <c r="AA32" s="13"/>
      <c r="AB32" s="12"/>
      <c r="AC32" s="13"/>
      <c r="AD32" s="13"/>
      <c r="AE32" s="13"/>
    </row>
    <row r="33" spans="1:31" ht="15.5" x14ac:dyDescent="0.35">
      <c r="A33" s="10"/>
      <c r="B33" s="14"/>
      <c r="C33" s="14"/>
      <c r="D33" s="14"/>
      <c r="E33" s="13"/>
      <c r="F33" s="12"/>
      <c r="G33" s="12"/>
      <c r="H33" s="13"/>
      <c r="I33" s="14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2"/>
      <c r="W33" s="12"/>
      <c r="X33" s="12"/>
      <c r="Y33" s="14"/>
      <c r="Z33" s="14"/>
      <c r="AA33" s="13"/>
      <c r="AB33" s="12"/>
      <c r="AC33" s="13"/>
      <c r="AD33" s="13"/>
      <c r="AE33" s="13"/>
    </row>
    <row r="34" spans="1:31" ht="15.5" x14ac:dyDescent="0.35">
      <c r="A34" s="10"/>
      <c r="B34" s="14"/>
      <c r="C34" s="14"/>
      <c r="D34" s="14"/>
      <c r="E34" s="13"/>
      <c r="F34" s="12"/>
      <c r="G34" s="12"/>
      <c r="H34" s="13"/>
      <c r="I34" s="14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2"/>
      <c r="W34" s="12"/>
      <c r="X34" s="12"/>
      <c r="Y34" s="14"/>
      <c r="Z34" s="14"/>
      <c r="AA34" s="13"/>
      <c r="AB34" s="12"/>
      <c r="AC34" s="13"/>
      <c r="AD34" s="13"/>
      <c r="AE34" s="13"/>
    </row>
    <row r="35" spans="1:31" ht="15.5" x14ac:dyDescent="0.35">
      <c r="A35" s="10"/>
      <c r="B35" s="14"/>
      <c r="C35" s="14"/>
      <c r="D35" s="14"/>
      <c r="E35" s="13"/>
      <c r="F35" s="12"/>
      <c r="G35" s="12"/>
      <c r="H35" s="13"/>
      <c r="I35" s="14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2"/>
      <c r="W35" s="12"/>
      <c r="X35" s="12"/>
      <c r="Y35" s="14"/>
      <c r="Z35" s="14"/>
      <c r="AA35" s="13"/>
      <c r="AB35" s="12"/>
      <c r="AC35" s="13"/>
      <c r="AD35" s="13"/>
      <c r="AE35" s="13"/>
    </row>
    <row r="36" spans="1:31" ht="15.5" x14ac:dyDescent="0.35">
      <c r="A36" s="10"/>
      <c r="B36" s="14"/>
      <c r="C36" s="14"/>
      <c r="D36" s="14"/>
      <c r="E36" s="13"/>
      <c r="F36" s="12"/>
      <c r="G36" s="12"/>
      <c r="H36" s="13"/>
      <c r="I36" s="14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2"/>
      <c r="W36" s="12"/>
      <c r="X36" s="12"/>
      <c r="Y36" s="14"/>
      <c r="Z36" s="14"/>
      <c r="AA36" s="13"/>
      <c r="AB36" s="12"/>
      <c r="AC36" s="13"/>
      <c r="AD36" s="13"/>
      <c r="AE36" s="13"/>
    </row>
    <row r="37" spans="1:31" ht="15.5" x14ac:dyDescent="0.35">
      <c r="A37" s="10"/>
      <c r="B37" s="14"/>
      <c r="C37" s="14"/>
      <c r="D37" s="14"/>
      <c r="E37" s="13"/>
      <c r="F37" s="12"/>
      <c r="G37" s="12"/>
      <c r="H37" s="13"/>
      <c r="I37" s="14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2"/>
      <c r="W37" s="12"/>
      <c r="X37" s="12"/>
      <c r="Y37" s="14"/>
      <c r="Z37" s="14"/>
      <c r="AA37" s="13"/>
      <c r="AB37" s="12"/>
      <c r="AC37" s="13"/>
      <c r="AD37" s="13"/>
      <c r="AE37" s="13"/>
    </row>
    <row r="38" spans="1:31" ht="15.5" x14ac:dyDescent="0.35">
      <c r="A38" s="10"/>
      <c r="B38" s="14"/>
      <c r="C38" s="14"/>
      <c r="D38" s="14"/>
      <c r="E38" s="13"/>
      <c r="F38" s="12"/>
      <c r="G38" s="12"/>
      <c r="H38" s="13"/>
      <c r="I38" s="14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2"/>
      <c r="W38" s="12"/>
      <c r="X38" s="12"/>
      <c r="Y38" s="14"/>
      <c r="Z38" s="14"/>
      <c r="AA38" s="13"/>
      <c r="AB38" s="12"/>
      <c r="AC38" s="13"/>
      <c r="AD38" s="13"/>
      <c r="AE38" s="13"/>
    </row>
    <row r="39" spans="1:31" ht="15.5" x14ac:dyDescent="0.35">
      <c r="A39" s="10"/>
      <c r="B39" s="14"/>
      <c r="C39" s="14"/>
      <c r="D39" s="14"/>
      <c r="E39" s="13"/>
      <c r="F39" s="12"/>
      <c r="G39" s="12"/>
      <c r="H39" s="13"/>
      <c r="I39" s="14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2"/>
      <c r="W39" s="12"/>
      <c r="X39" s="12"/>
      <c r="Y39" s="14"/>
      <c r="Z39" s="14"/>
      <c r="AA39" s="13"/>
      <c r="AB39" s="12"/>
      <c r="AC39" s="13"/>
      <c r="AD39" s="13"/>
      <c r="AE39" s="13"/>
    </row>
    <row r="40" spans="1:31" ht="15.5" x14ac:dyDescent="0.35">
      <c r="A40" s="10"/>
      <c r="B40" s="14"/>
      <c r="C40" s="14"/>
      <c r="D40" s="14"/>
      <c r="E40" s="13"/>
      <c r="F40" s="12"/>
      <c r="G40" s="12"/>
      <c r="H40" s="13"/>
      <c r="I40" s="14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2"/>
      <c r="W40" s="12"/>
      <c r="X40" s="12"/>
      <c r="Y40" s="14"/>
      <c r="Z40" s="14"/>
      <c r="AA40" s="13"/>
      <c r="AB40" s="12"/>
      <c r="AC40" s="13"/>
      <c r="AD40" s="13"/>
      <c r="AE40" s="13"/>
    </row>
    <row r="41" spans="1:31" ht="15.5" x14ac:dyDescent="0.35">
      <c r="A41" s="10"/>
      <c r="B41" s="14"/>
      <c r="C41" s="14"/>
      <c r="D41" s="14"/>
      <c r="E41" s="13"/>
      <c r="F41" s="12"/>
      <c r="G41" s="12"/>
      <c r="H41" s="13"/>
      <c r="I41" s="14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2"/>
      <c r="W41" s="12"/>
      <c r="X41" s="12"/>
      <c r="Y41" s="14"/>
      <c r="Z41" s="14"/>
      <c r="AA41" s="13"/>
      <c r="AB41" s="12"/>
      <c r="AC41" s="13"/>
      <c r="AD41" s="13"/>
      <c r="AE41" s="13"/>
    </row>
    <row r="42" spans="1:31" ht="15.5" x14ac:dyDescent="0.35">
      <c r="A42" s="10"/>
      <c r="B42" s="14"/>
      <c r="C42" s="14"/>
      <c r="D42" s="14"/>
      <c r="E42" s="13"/>
      <c r="F42" s="12"/>
      <c r="G42" s="12"/>
      <c r="H42" s="13"/>
      <c r="I42" s="14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2"/>
      <c r="W42" s="12"/>
      <c r="X42" s="12"/>
      <c r="Y42" s="14"/>
      <c r="Z42" s="14"/>
      <c r="AA42" s="13"/>
      <c r="AB42" s="12"/>
      <c r="AC42" s="13"/>
      <c r="AD42" s="13"/>
      <c r="AE42" s="13"/>
    </row>
    <row r="43" spans="1:31" ht="15.5" x14ac:dyDescent="0.35">
      <c r="A43" s="10"/>
      <c r="B43" s="14"/>
      <c r="C43" s="14"/>
      <c r="D43" s="14"/>
      <c r="E43" s="13"/>
      <c r="F43" s="12"/>
      <c r="G43" s="12"/>
      <c r="H43" s="13"/>
      <c r="I43" s="14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2"/>
      <c r="W43" s="12"/>
      <c r="X43" s="12"/>
      <c r="Y43" s="14"/>
      <c r="Z43" s="14"/>
      <c r="AA43" s="13"/>
      <c r="AB43" s="12"/>
      <c r="AC43" s="13"/>
      <c r="AD43" s="13"/>
      <c r="AE43" s="13"/>
    </row>
    <row r="44" spans="1:31" ht="15.5" x14ac:dyDescent="0.35">
      <c r="A44" s="10"/>
      <c r="B44" s="14"/>
      <c r="C44" s="14"/>
      <c r="D44" s="14"/>
      <c r="E44" s="13"/>
      <c r="F44" s="12"/>
      <c r="G44" s="12"/>
      <c r="H44" s="13"/>
      <c r="I44" s="14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2"/>
      <c r="W44" s="12"/>
      <c r="X44" s="12"/>
      <c r="Y44" s="14"/>
      <c r="Z44" s="14"/>
      <c r="AA44" s="13"/>
      <c r="AB44" s="12"/>
      <c r="AC44" s="13"/>
      <c r="AD44" s="13"/>
      <c r="AE44" s="13"/>
    </row>
    <row r="45" spans="1:31" ht="15.5" x14ac:dyDescent="0.35">
      <c r="A45" s="10"/>
      <c r="B45" s="14"/>
      <c r="C45" s="14"/>
      <c r="D45" s="14"/>
      <c r="E45" s="13"/>
      <c r="F45" s="12"/>
      <c r="G45" s="12"/>
      <c r="H45" s="13"/>
      <c r="I45" s="14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2"/>
      <c r="W45" s="12"/>
      <c r="X45" s="12"/>
      <c r="Y45" s="14"/>
      <c r="Z45" s="14"/>
      <c r="AA45" s="13"/>
      <c r="AB45" s="12"/>
      <c r="AC45" s="13"/>
      <c r="AD45" s="13"/>
      <c r="AE45" s="13"/>
    </row>
    <row r="46" spans="1:31" ht="15.5" x14ac:dyDescent="0.35">
      <c r="A46" s="10"/>
      <c r="B46" s="14"/>
      <c r="C46" s="14"/>
      <c r="D46" s="14"/>
      <c r="E46" s="13"/>
      <c r="F46" s="12"/>
      <c r="G46" s="12"/>
      <c r="H46" s="13"/>
      <c r="I46" s="14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2"/>
      <c r="W46" s="12"/>
      <c r="X46" s="12"/>
      <c r="Y46" s="14"/>
      <c r="Z46" s="14"/>
      <c r="AA46" s="13"/>
      <c r="AB46" s="12"/>
      <c r="AC46" s="13"/>
      <c r="AD46" s="13"/>
      <c r="AE46" s="13"/>
    </row>
    <row r="47" spans="1:31" ht="15.5" x14ac:dyDescent="0.35">
      <c r="A47" s="10"/>
      <c r="B47" s="14"/>
      <c r="C47" s="14"/>
      <c r="D47" s="14"/>
      <c r="E47" s="13"/>
      <c r="F47" s="12"/>
      <c r="G47" s="12"/>
      <c r="H47" s="13"/>
      <c r="I47" s="14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2"/>
      <c r="W47" s="12"/>
      <c r="X47" s="12"/>
      <c r="Y47" s="14"/>
      <c r="Z47" s="14"/>
      <c r="AA47" s="13"/>
      <c r="AB47" s="12"/>
      <c r="AC47" s="13"/>
      <c r="AD47" s="13"/>
      <c r="AE47" s="13"/>
    </row>
    <row r="48" spans="1:31" ht="15.5" x14ac:dyDescent="0.35">
      <c r="A48" s="10"/>
      <c r="B48" s="14"/>
      <c r="C48" s="14"/>
      <c r="D48" s="14"/>
      <c r="E48" s="13"/>
      <c r="F48" s="12"/>
      <c r="G48" s="12"/>
      <c r="H48" s="13"/>
      <c r="I48" s="14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2"/>
      <c r="W48" s="12"/>
      <c r="X48" s="12"/>
      <c r="Y48" s="14"/>
      <c r="Z48" s="14"/>
      <c r="AA48" s="13"/>
      <c r="AB48" s="12"/>
      <c r="AC48" s="13"/>
      <c r="AD48" s="13"/>
      <c r="AE48" s="13"/>
    </row>
    <row r="49" spans="1:31" ht="15.5" x14ac:dyDescent="0.35">
      <c r="A49" s="10"/>
      <c r="B49" s="14"/>
      <c r="C49" s="14"/>
      <c r="D49" s="14"/>
      <c r="E49" s="13"/>
      <c r="F49" s="12"/>
      <c r="G49" s="12"/>
      <c r="H49" s="13"/>
      <c r="I49" s="14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2"/>
      <c r="W49" s="12"/>
      <c r="X49" s="12"/>
      <c r="Y49" s="14"/>
      <c r="Z49" s="14"/>
      <c r="AA49" s="13"/>
      <c r="AB49" s="12"/>
      <c r="AC49" s="13"/>
      <c r="AD49" s="13"/>
      <c r="AE49" s="13"/>
    </row>
    <row r="50" spans="1:31" ht="15.5" x14ac:dyDescent="0.35">
      <c r="A50" s="10"/>
      <c r="B50" s="14"/>
      <c r="C50" s="14"/>
      <c r="D50" s="14"/>
      <c r="E50" s="13"/>
      <c r="F50" s="12"/>
      <c r="G50" s="12"/>
      <c r="H50" s="13"/>
      <c r="I50" s="14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2"/>
      <c r="W50" s="12"/>
      <c r="X50" s="12"/>
      <c r="Y50" s="14"/>
      <c r="Z50" s="14"/>
      <c r="AA50" s="13"/>
      <c r="AB50" s="12"/>
      <c r="AC50" s="13"/>
      <c r="AD50" s="13"/>
      <c r="AE50" s="13"/>
    </row>
    <row r="51" spans="1:31" ht="15.5" x14ac:dyDescent="0.35">
      <c r="A51" s="10"/>
      <c r="B51" s="14"/>
      <c r="C51" s="14"/>
      <c r="D51" s="14"/>
      <c r="E51" s="13"/>
      <c r="F51" s="12"/>
      <c r="G51" s="12"/>
      <c r="H51" s="13"/>
      <c r="I51" s="14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2"/>
      <c r="W51" s="12"/>
      <c r="X51" s="12"/>
      <c r="Y51" s="14"/>
      <c r="Z51" s="14"/>
      <c r="AA51" s="13"/>
      <c r="AB51" s="12"/>
      <c r="AC51" s="13"/>
      <c r="AD51" s="13"/>
      <c r="AE51" s="13"/>
    </row>
    <row r="52" spans="1:31" ht="15.5" x14ac:dyDescent="0.35">
      <c r="A52" s="10"/>
      <c r="B52" s="14"/>
      <c r="C52" s="14"/>
      <c r="D52" s="14"/>
      <c r="E52" s="13"/>
      <c r="F52" s="12"/>
      <c r="G52" s="12"/>
      <c r="H52" s="13"/>
      <c r="I52" s="14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2"/>
      <c r="W52" s="12"/>
      <c r="X52" s="12"/>
      <c r="Y52" s="14"/>
      <c r="Z52" s="14"/>
      <c r="AA52" s="13"/>
      <c r="AB52" s="12"/>
      <c r="AC52" s="13"/>
      <c r="AD52" s="13"/>
      <c r="AE52" s="13"/>
    </row>
    <row r="53" spans="1:31" ht="15.5" x14ac:dyDescent="0.35">
      <c r="A53" s="10"/>
      <c r="B53" s="14"/>
      <c r="C53" s="14"/>
      <c r="D53" s="14"/>
      <c r="E53" s="13"/>
      <c r="F53" s="12"/>
      <c r="G53" s="12"/>
      <c r="H53" s="13"/>
      <c r="I53" s="14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2"/>
      <c r="W53" s="12"/>
      <c r="X53" s="12"/>
      <c r="Y53" s="14"/>
      <c r="Z53" s="14"/>
      <c r="AA53" s="13"/>
      <c r="AB53" s="12"/>
      <c r="AC53" s="13"/>
      <c r="AD53" s="13"/>
      <c r="AE53" s="13"/>
    </row>
    <row r="54" spans="1:31" ht="15.5" x14ac:dyDescent="0.35">
      <c r="A54" s="10"/>
      <c r="B54" s="14"/>
      <c r="C54" s="14"/>
      <c r="D54" s="14"/>
      <c r="E54" s="13"/>
      <c r="F54" s="12"/>
      <c r="G54" s="12"/>
      <c r="H54" s="13"/>
      <c r="I54" s="14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2"/>
      <c r="W54" s="12"/>
      <c r="X54" s="12"/>
      <c r="Y54" s="14"/>
      <c r="Z54" s="14"/>
      <c r="AA54" s="13"/>
      <c r="AB54" s="12"/>
      <c r="AC54" s="13"/>
      <c r="AD54" s="13"/>
      <c r="AE54" s="13"/>
    </row>
    <row r="55" spans="1:31" ht="15.5" x14ac:dyDescent="0.35">
      <c r="A55" s="10"/>
      <c r="B55" s="14"/>
      <c r="C55" s="14"/>
      <c r="D55" s="14"/>
      <c r="E55" s="13"/>
      <c r="F55" s="12"/>
      <c r="G55" s="12"/>
      <c r="H55" s="13"/>
      <c r="I55" s="14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2"/>
      <c r="W55" s="12"/>
      <c r="X55" s="12"/>
      <c r="Y55" s="14"/>
      <c r="Z55" s="14"/>
      <c r="AA55" s="13"/>
      <c r="AB55" s="12"/>
      <c r="AC55" s="13"/>
      <c r="AD55" s="13"/>
      <c r="AE55" s="13"/>
    </row>
    <row r="56" spans="1:31" ht="15.5" x14ac:dyDescent="0.35">
      <c r="A56" s="10"/>
      <c r="B56" s="14"/>
      <c r="C56" s="14"/>
      <c r="D56" s="14"/>
      <c r="E56" s="13"/>
      <c r="F56" s="12"/>
      <c r="G56" s="12"/>
      <c r="H56" s="13"/>
      <c r="I56" s="14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2"/>
      <c r="W56" s="12"/>
      <c r="X56" s="12"/>
      <c r="Y56" s="14"/>
      <c r="Z56" s="14"/>
      <c r="AA56" s="13"/>
      <c r="AB56" s="12"/>
      <c r="AC56" s="13"/>
      <c r="AD56" s="13"/>
      <c r="AE56" s="13"/>
    </row>
    <row r="57" spans="1:31" ht="15.5" x14ac:dyDescent="0.35">
      <c r="A57" s="10"/>
      <c r="B57" s="14"/>
      <c r="C57" s="14"/>
      <c r="D57" s="14"/>
      <c r="E57" s="13"/>
      <c r="F57" s="12"/>
      <c r="G57" s="12"/>
      <c r="H57" s="13"/>
      <c r="I57" s="14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2"/>
      <c r="W57" s="12"/>
      <c r="X57" s="12"/>
      <c r="Y57" s="14"/>
      <c r="Z57" s="14"/>
      <c r="AA57" s="13"/>
      <c r="AB57" s="12"/>
      <c r="AC57" s="13"/>
      <c r="AD57" s="13"/>
      <c r="AE57" s="13"/>
    </row>
    <row r="58" spans="1:31" ht="15.5" x14ac:dyDescent="0.35">
      <c r="A58" s="10"/>
      <c r="B58" s="14"/>
      <c r="C58" s="14"/>
      <c r="D58" s="14"/>
      <c r="E58" s="13"/>
      <c r="F58" s="12"/>
      <c r="G58" s="12"/>
      <c r="H58" s="13"/>
      <c r="I58" s="14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2"/>
      <c r="W58" s="12"/>
      <c r="X58" s="12"/>
      <c r="Y58" s="14"/>
      <c r="Z58" s="14"/>
      <c r="AA58" s="13"/>
      <c r="AB58" s="12"/>
      <c r="AC58" s="13"/>
      <c r="AD58" s="13"/>
      <c r="AE58" s="13"/>
    </row>
    <row r="59" spans="1:31" ht="15.5" x14ac:dyDescent="0.35">
      <c r="A59" s="10"/>
      <c r="B59" s="14"/>
      <c r="C59" s="14"/>
      <c r="D59" s="14"/>
      <c r="E59" s="13"/>
      <c r="F59" s="12"/>
      <c r="G59" s="12"/>
      <c r="H59" s="13"/>
      <c r="I59" s="14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2"/>
      <c r="W59" s="12"/>
      <c r="X59" s="12"/>
      <c r="Y59" s="14"/>
      <c r="Z59" s="14"/>
      <c r="AA59" s="13"/>
      <c r="AB59" s="12"/>
      <c r="AC59" s="13"/>
      <c r="AD59" s="13"/>
      <c r="AE59" s="13"/>
    </row>
    <row r="60" spans="1:31" ht="15.5" x14ac:dyDescent="0.35">
      <c r="A60" s="10"/>
      <c r="B60" s="14"/>
      <c r="C60" s="14"/>
      <c r="D60" s="14"/>
      <c r="E60" s="13"/>
      <c r="F60" s="12"/>
      <c r="G60" s="12"/>
      <c r="H60" s="13"/>
      <c r="I60" s="14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2"/>
      <c r="W60" s="12"/>
      <c r="X60" s="12"/>
      <c r="Y60" s="14"/>
      <c r="Z60" s="14"/>
      <c r="AA60" s="13"/>
      <c r="AB60" s="12"/>
      <c r="AC60" s="13"/>
      <c r="AD60" s="13"/>
      <c r="AE60" s="13"/>
    </row>
    <row r="61" spans="1:31" ht="15.5" x14ac:dyDescent="0.35">
      <c r="A61" s="10"/>
      <c r="B61" s="14"/>
      <c r="C61" s="14"/>
      <c r="D61" s="14"/>
      <c r="E61" s="13"/>
      <c r="F61" s="12"/>
      <c r="G61" s="12"/>
      <c r="H61" s="13"/>
      <c r="I61" s="14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2"/>
      <c r="W61" s="12"/>
      <c r="X61" s="12"/>
      <c r="Y61" s="14"/>
      <c r="Z61" s="14"/>
      <c r="AA61" s="13"/>
      <c r="AB61" s="12"/>
      <c r="AC61" s="13"/>
      <c r="AD61" s="13"/>
      <c r="AE61" s="13"/>
    </row>
    <row r="62" spans="1:31" ht="15.5" x14ac:dyDescent="0.35">
      <c r="A62" s="10"/>
      <c r="B62" s="14"/>
      <c r="C62" s="14"/>
      <c r="D62" s="14"/>
      <c r="E62" s="13"/>
      <c r="F62" s="12"/>
      <c r="G62" s="12"/>
      <c r="H62" s="13"/>
      <c r="I62" s="14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2"/>
      <c r="W62" s="12"/>
      <c r="X62" s="12"/>
      <c r="Y62" s="14"/>
      <c r="Z62" s="14"/>
      <c r="AA62" s="13"/>
      <c r="AB62" s="12"/>
      <c r="AC62" s="13"/>
      <c r="AD62" s="13"/>
      <c r="AE62" s="13"/>
    </row>
    <row r="63" spans="1:31" ht="15.5" x14ac:dyDescent="0.35">
      <c r="A63" s="10"/>
      <c r="B63" s="14"/>
      <c r="C63" s="14"/>
      <c r="D63" s="14"/>
      <c r="E63" s="13"/>
      <c r="F63" s="12"/>
      <c r="G63" s="12"/>
      <c r="H63" s="13"/>
      <c r="I63" s="14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2"/>
      <c r="W63" s="12"/>
      <c r="X63" s="12"/>
      <c r="Y63" s="14"/>
      <c r="Z63" s="14"/>
      <c r="AA63" s="13"/>
      <c r="AB63" s="12"/>
      <c r="AC63" s="13"/>
      <c r="AD63" s="13"/>
      <c r="AE63" s="13"/>
    </row>
    <row r="64" spans="1:31" ht="15.5" x14ac:dyDescent="0.35">
      <c r="A64" s="10"/>
      <c r="B64" s="14"/>
      <c r="C64" s="14"/>
      <c r="D64" s="14"/>
      <c r="E64" s="13"/>
      <c r="F64" s="12"/>
      <c r="G64" s="12"/>
      <c r="H64" s="13"/>
      <c r="I64" s="14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2"/>
      <c r="W64" s="12"/>
      <c r="X64" s="12"/>
      <c r="Y64" s="14"/>
      <c r="Z64" s="14"/>
      <c r="AA64" s="13"/>
      <c r="AB64" s="12"/>
      <c r="AC64" s="13"/>
      <c r="AD64" s="13"/>
      <c r="AE64" s="13"/>
    </row>
    <row r="65" spans="1:31" ht="15.5" x14ac:dyDescent="0.35">
      <c r="A65" s="10"/>
      <c r="B65" s="14"/>
      <c r="C65" s="14"/>
      <c r="D65" s="14"/>
      <c r="E65" s="13"/>
      <c r="F65" s="12"/>
      <c r="G65" s="12"/>
      <c r="H65" s="13"/>
      <c r="I65" s="14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2"/>
      <c r="W65" s="12"/>
      <c r="X65" s="12"/>
      <c r="Y65" s="14"/>
      <c r="Z65" s="14"/>
      <c r="AA65" s="13"/>
      <c r="AB65" s="12"/>
      <c r="AC65" s="13"/>
      <c r="AD65" s="13"/>
      <c r="AE65" s="13"/>
    </row>
    <row r="66" spans="1:31" ht="15.5" x14ac:dyDescent="0.35">
      <c r="A66" s="10"/>
      <c r="B66" s="14"/>
      <c r="C66" s="14"/>
      <c r="D66" s="14"/>
      <c r="E66" s="13"/>
      <c r="F66" s="12"/>
      <c r="G66" s="12"/>
      <c r="H66" s="13"/>
      <c r="I66" s="14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2"/>
      <c r="W66" s="12"/>
      <c r="X66" s="12"/>
      <c r="Y66" s="14"/>
      <c r="Z66" s="14"/>
      <c r="AA66" s="13"/>
      <c r="AB66" s="12"/>
      <c r="AC66" s="13"/>
      <c r="AD66" s="13"/>
      <c r="AE66" s="13"/>
    </row>
    <row r="67" spans="1:31" ht="15.5" x14ac:dyDescent="0.35">
      <c r="A67" s="10"/>
      <c r="B67" s="14"/>
      <c r="C67" s="14"/>
      <c r="D67" s="14"/>
      <c r="E67" s="13"/>
      <c r="F67" s="12"/>
      <c r="G67" s="12"/>
      <c r="H67" s="13"/>
      <c r="I67" s="14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2"/>
      <c r="W67" s="12"/>
      <c r="X67" s="12"/>
      <c r="Y67" s="14"/>
      <c r="Z67" s="14"/>
      <c r="AA67" s="13"/>
      <c r="AB67" s="12"/>
      <c r="AC67" s="13"/>
      <c r="AD67" s="13"/>
      <c r="AE67" s="13"/>
    </row>
    <row r="68" spans="1:31" ht="15.5" x14ac:dyDescent="0.35">
      <c r="A68" s="10"/>
      <c r="B68" s="14"/>
      <c r="C68" s="14"/>
      <c r="D68" s="14"/>
      <c r="E68" s="13"/>
      <c r="F68" s="12"/>
      <c r="G68" s="12"/>
      <c r="H68" s="13"/>
      <c r="I68" s="14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2"/>
      <c r="W68" s="12"/>
      <c r="X68" s="12"/>
      <c r="Y68" s="14"/>
      <c r="Z68" s="14"/>
      <c r="AA68" s="13"/>
      <c r="AB68" s="12"/>
      <c r="AC68" s="13"/>
      <c r="AD68" s="13"/>
      <c r="AE68" s="13"/>
    </row>
    <row r="69" spans="1:31" ht="15.5" x14ac:dyDescent="0.35">
      <c r="A69" s="10"/>
      <c r="B69" s="14"/>
      <c r="C69" s="14"/>
      <c r="D69" s="14"/>
      <c r="E69" s="13"/>
      <c r="F69" s="12"/>
      <c r="G69" s="12"/>
      <c r="H69" s="13"/>
      <c r="I69" s="14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2"/>
      <c r="W69" s="12"/>
      <c r="X69" s="12"/>
      <c r="Y69" s="14"/>
      <c r="Z69" s="14"/>
      <c r="AA69" s="13"/>
      <c r="AB69" s="12"/>
      <c r="AC69" s="13"/>
      <c r="AD69" s="13"/>
      <c r="AE69" s="13"/>
    </row>
    <row r="70" spans="1:31" ht="15.5" x14ac:dyDescent="0.35">
      <c r="A70" s="10"/>
      <c r="B70" s="14"/>
      <c r="C70" s="14"/>
      <c r="D70" s="14"/>
      <c r="E70" s="13"/>
      <c r="F70" s="12"/>
      <c r="G70" s="12"/>
      <c r="H70" s="13"/>
      <c r="I70" s="14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2"/>
      <c r="W70" s="12"/>
      <c r="X70" s="12"/>
      <c r="Y70" s="14"/>
      <c r="Z70" s="14"/>
      <c r="AA70" s="13"/>
      <c r="AB70" s="12"/>
      <c r="AC70" s="13"/>
      <c r="AD70" s="13"/>
      <c r="AE70" s="13"/>
    </row>
    <row r="71" spans="1:31" ht="15.5" x14ac:dyDescent="0.35">
      <c r="A71" s="10"/>
      <c r="B71" s="14"/>
      <c r="C71" s="14"/>
      <c r="D71" s="14"/>
      <c r="E71" s="13"/>
      <c r="F71" s="12"/>
      <c r="G71" s="12"/>
      <c r="H71" s="13"/>
      <c r="I71" s="14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2"/>
      <c r="W71" s="12"/>
      <c r="X71" s="12"/>
      <c r="Y71" s="14"/>
      <c r="Z71" s="14"/>
      <c r="AA71" s="13"/>
      <c r="AB71" s="12"/>
      <c r="AC71" s="13"/>
      <c r="AD71" s="13"/>
      <c r="AE71" s="13"/>
    </row>
    <row r="72" spans="1:31" ht="15.5" x14ac:dyDescent="0.35">
      <c r="A72" s="10"/>
      <c r="B72" s="14"/>
      <c r="C72" s="14"/>
      <c r="D72" s="14"/>
      <c r="E72" s="13"/>
      <c r="F72" s="12"/>
      <c r="G72" s="12"/>
      <c r="H72" s="13"/>
      <c r="I72" s="14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2"/>
      <c r="W72" s="12"/>
      <c r="X72" s="12"/>
      <c r="Y72" s="14"/>
      <c r="Z72" s="14"/>
      <c r="AA72" s="13"/>
      <c r="AB72" s="12"/>
      <c r="AC72" s="13"/>
      <c r="AD72" s="13"/>
      <c r="AE72" s="13"/>
    </row>
    <row r="73" spans="1:31" ht="15.5" x14ac:dyDescent="0.35">
      <c r="A73" s="10"/>
      <c r="B73" s="14"/>
      <c r="C73" s="14"/>
      <c r="D73" s="14"/>
      <c r="E73" s="13"/>
      <c r="F73" s="12"/>
      <c r="G73" s="12"/>
      <c r="H73" s="13"/>
      <c r="I73" s="14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2"/>
      <c r="W73" s="12"/>
      <c r="X73" s="12"/>
      <c r="Y73" s="14"/>
      <c r="Z73" s="14"/>
      <c r="AA73" s="13"/>
      <c r="AB73" s="12"/>
      <c r="AC73" s="13"/>
      <c r="AD73" s="13"/>
      <c r="AE73" s="13"/>
    </row>
    <row r="74" spans="1:31" ht="15.5" x14ac:dyDescent="0.35">
      <c r="A74" s="10"/>
      <c r="B74" s="14"/>
      <c r="C74" s="14"/>
      <c r="D74" s="14"/>
      <c r="E74" s="13"/>
      <c r="F74" s="12"/>
      <c r="G74" s="12"/>
      <c r="H74" s="13"/>
      <c r="I74" s="14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2"/>
      <c r="W74" s="12"/>
      <c r="X74" s="12"/>
      <c r="Y74" s="14"/>
      <c r="Z74" s="14"/>
      <c r="AA74" s="13"/>
      <c r="AB74" s="12"/>
      <c r="AC74" s="13"/>
      <c r="AD74" s="13"/>
      <c r="AE74" s="13"/>
    </row>
    <row r="75" spans="1:31" ht="15.5" x14ac:dyDescent="0.35">
      <c r="A75" s="10"/>
      <c r="B75" s="14"/>
      <c r="C75" s="14"/>
      <c r="D75" s="14"/>
      <c r="E75" s="13"/>
      <c r="F75" s="12"/>
      <c r="G75" s="12"/>
      <c r="H75" s="13"/>
      <c r="I75" s="14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2"/>
      <c r="W75" s="12"/>
      <c r="X75" s="12"/>
      <c r="Y75" s="14"/>
      <c r="Z75" s="14"/>
      <c r="AA75" s="13"/>
      <c r="AB75" s="12"/>
      <c r="AC75" s="13"/>
      <c r="AD75" s="13"/>
      <c r="AE75" s="13"/>
    </row>
    <row r="76" spans="1:31" ht="15.5" x14ac:dyDescent="0.35">
      <c r="A76" s="10"/>
      <c r="B76" s="14"/>
      <c r="C76" s="14"/>
      <c r="D76" s="14"/>
      <c r="E76" s="13"/>
      <c r="F76" s="12"/>
      <c r="G76" s="12"/>
      <c r="H76" s="13"/>
      <c r="I76" s="14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2"/>
      <c r="W76" s="12"/>
      <c r="X76" s="12"/>
      <c r="Y76" s="14"/>
      <c r="Z76" s="14"/>
      <c r="AA76" s="13"/>
      <c r="AB76" s="12"/>
      <c r="AC76" s="13"/>
      <c r="AD76" s="13"/>
      <c r="AE76" s="13"/>
    </row>
    <row r="77" spans="1:31" ht="15.5" x14ac:dyDescent="0.35">
      <c r="A77" s="10"/>
      <c r="B77" s="14"/>
      <c r="C77" s="14"/>
      <c r="D77" s="14"/>
      <c r="E77" s="13"/>
      <c r="F77" s="12"/>
      <c r="G77" s="12"/>
      <c r="H77" s="13"/>
      <c r="I77" s="14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2"/>
      <c r="W77" s="12"/>
      <c r="X77" s="12"/>
      <c r="Y77" s="14"/>
      <c r="Z77" s="14"/>
      <c r="AA77" s="13"/>
      <c r="AB77" s="12"/>
      <c r="AC77" s="13"/>
      <c r="AD77" s="13"/>
      <c r="AE77" s="13"/>
    </row>
    <row r="78" spans="1:31" ht="15.5" x14ac:dyDescent="0.35">
      <c r="A78" s="10"/>
      <c r="B78" s="14"/>
      <c r="C78" s="14"/>
      <c r="D78" s="14"/>
      <c r="E78" s="13"/>
      <c r="F78" s="12"/>
      <c r="G78" s="12"/>
      <c r="H78" s="13"/>
      <c r="I78" s="14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2"/>
      <c r="W78" s="12"/>
      <c r="X78" s="12"/>
      <c r="Y78" s="14"/>
      <c r="Z78" s="14"/>
      <c r="AA78" s="13"/>
      <c r="AB78" s="12"/>
      <c r="AC78" s="13"/>
      <c r="AD78" s="13"/>
      <c r="AE78" s="13"/>
    </row>
    <row r="79" spans="1:31" ht="15.5" x14ac:dyDescent="0.35">
      <c r="A79" s="10"/>
      <c r="B79" s="14"/>
      <c r="C79" s="14"/>
      <c r="D79" s="14"/>
      <c r="E79" s="13"/>
      <c r="F79" s="12"/>
      <c r="G79" s="12"/>
      <c r="H79" s="13"/>
      <c r="I79" s="14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2"/>
      <c r="W79" s="12"/>
      <c r="X79" s="12"/>
      <c r="Y79" s="14"/>
      <c r="Z79" s="14"/>
      <c r="AA79" s="13"/>
      <c r="AB79" s="12"/>
      <c r="AC79" s="13"/>
      <c r="AD79" s="13"/>
      <c r="AE79" s="13"/>
    </row>
    <row r="80" spans="1:31" ht="15.5" x14ac:dyDescent="0.35">
      <c r="A80" s="10"/>
      <c r="B80" s="14"/>
      <c r="C80" s="14"/>
      <c r="D80" s="14"/>
      <c r="E80" s="13"/>
      <c r="F80" s="12"/>
      <c r="G80" s="12"/>
      <c r="H80" s="13"/>
      <c r="I80" s="14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2"/>
      <c r="W80" s="12"/>
      <c r="X80" s="12"/>
      <c r="Y80" s="14"/>
      <c r="Z80" s="14"/>
      <c r="AA80" s="13"/>
      <c r="AB80" s="12"/>
      <c r="AC80" s="13"/>
      <c r="AD80" s="13"/>
      <c r="AE80" s="13"/>
    </row>
    <row r="81" spans="1:31" ht="15.5" x14ac:dyDescent="0.35">
      <c r="A81" s="10"/>
      <c r="B81" s="14"/>
      <c r="C81" s="14"/>
      <c r="D81" s="14"/>
      <c r="E81" s="13"/>
      <c r="F81" s="12"/>
      <c r="G81" s="12"/>
      <c r="H81" s="13"/>
      <c r="I81" s="14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2"/>
      <c r="W81" s="12"/>
      <c r="X81" s="12"/>
      <c r="Y81" s="14"/>
      <c r="Z81" s="14"/>
      <c r="AA81" s="13"/>
      <c r="AB81" s="12"/>
      <c r="AC81" s="13"/>
      <c r="AD81" s="13"/>
      <c r="AE81" s="13"/>
    </row>
    <row r="82" spans="1:31" ht="15.5" x14ac:dyDescent="0.35">
      <c r="A82" s="10"/>
      <c r="B82" s="14"/>
      <c r="C82" s="14"/>
      <c r="D82" s="14"/>
      <c r="E82" s="13"/>
      <c r="F82" s="12"/>
      <c r="G82" s="12"/>
      <c r="H82" s="13"/>
      <c r="I82" s="14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2"/>
      <c r="W82" s="12"/>
      <c r="X82" s="12"/>
      <c r="Y82" s="14"/>
      <c r="Z82" s="14"/>
      <c r="AA82" s="13"/>
      <c r="AB82" s="12"/>
      <c r="AC82" s="13"/>
      <c r="AD82" s="13"/>
      <c r="AE82" s="13"/>
    </row>
    <row r="83" spans="1:31" ht="15.5" x14ac:dyDescent="0.35">
      <c r="A83" s="10"/>
      <c r="B83" s="14"/>
      <c r="C83" s="14"/>
      <c r="D83" s="14"/>
      <c r="E83" s="13"/>
      <c r="F83" s="12"/>
      <c r="G83" s="12"/>
      <c r="H83" s="13"/>
      <c r="I83" s="14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2"/>
      <c r="W83" s="12"/>
      <c r="X83" s="12"/>
      <c r="Y83" s="14"/>
      <c r="Z83" s="14"/>
      <c r="AA83" s="13"/>
      <c r="AB83" s="12"/>
      <c r="AC83" s="13"/>
      <c r="AD83" s="13"/>
      <c r="AE83" s="13"/>
    </row>
    <row r="84" spans="1:31" ht="15.5" x14ac:dyDescent="0.35">
      <c r="A84" s="10"/>
      <c r="B84" s="14"/>
      <c r="C84" s="14"/>
      <c r="D84" s="14"/>
      <c r="E84" s="13"/>
      <c r="F84" s="12"/>
      <c r="G84" s="12"/>
      <c r="H84" s="13"/>
      <c r="I84" s="14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2"/>
      <c r="W84" s="12"/>
      <c r="X84" s="12"/>
      <c r="Y84" s="14"/>
      <c r="Z84" s="14"/>
      <c r="AA84" s="13"/>
      <c r="AB84" s="12"/>
      <c r="AC84" s="13"/>
      <c r="AD84" s="13"/>
      <c r="AE84" s="13"/>
    </row>
    <row r="85" spans="1:31" ht="15.5" x14ac:dyDescent="0.35">
      <c r="A85" s="10"/>
      <c r="B85" s="14"/>
      <c r="C85" s="14"/>
      <c r="D85" s="14"/>
      <c r="E85" s="13"/>
      <c r="F85" s="12"/>
      <c r="G85" s="12"/>
      <c r="H85" s="13"/>
      <c r="I85" s="14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2"/>
      <c r="W85" s="12"/>
      <c r="X85" s="12"/>
      <c r="Y85" s="14"/>
      <c r="Z85" s="14"/>
      <c r="AA85" s="13"/>
      <c r="AB85" s="12"/>
      <c r="AC85" s="13"/>
      <c r="AD85" s="13"/>
      <c r="AE85" s="13"/>
    </row>
    <row r="86" spans="1:31" ht="15.5" x14ac:dyDescent="0.35">
      <c r="A86" s="10"/>
      <c r="B86" s="14"/>
      <c r="C86" s="14"/>
      <c r="D86" s="14"/>
      <c r="E86" s="13"/>
      <c r="F86" s="12"/>
      <c r="G86" s="12"/>
      <c r="H86" s="13"/>
      <c r="I86" s="14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2"/>
      <c r="W86" s="12"/>
      <c r="X86" s="12"/>
      <c r="Y86" s="14"/>
      <c r="Z86" s="14"/>
      <c r="AA86" s="13"/>
      <c r="AB86" s="12"/>
      <c r="AC86" s="13"/>
      <c r="AD86" s="13"/>
      <c r="AE86" s="13"/>
    </row>
    <row r="87" spans="1:31" ht="15.5" x14ac:dyDescent="0.35">
      <c r="A87" s="10"/>
      <c r="B87" s="14"/>
      <c r="C87" s="14"/>
      <c r="D87" s="14"/>
      <c r="E87" s="13"/>
      <c r="F87" s="12"/>
      <c r="G87" s="12"/>
      <c r="H87" s="13"/>
      <c r="I87" s="14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2"/>
      <c r="W87" s="12"/>
      <c r="X87" s="12"/>
      <c r="Y87" s="14"/>
      <c r="Z87" s="14"/>
      <c r="AA87" s="13"/>
      <c r="AB87" s="12"/>
      <c r="AC87" s="13"/>
      <c r="AD87" s="13"/>
      <c r="AE87" s="13"/>
    </row>
    <row r="88" spans="1:31" ht="15.5" x14ac:dyDescent="0.35">
      <c r="A88" s="10"/>
      <c r="B88" s="14"/>
      <c r="C88" s="14"/>
      <c r="D88" s="14"/>
      <c r="E88" s="13"/>
      <c r="F88" s="12"/>
      <c r="G88" s="12"/>
      <c r="H88" s="13"/>
      <c r="I88" s="14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2"/>
      <c r="W88" s="12"/>
      <c r="X88" s="12"/>
      <c r="Y88" s="14"/>
      <c r="Z88" s="14"/>
      <c r="AA88" s="13"/>
      <c r="AB88" s="12"/>
      <c r="AC88" s="13"/>
      <c r="AD88" s="13"/>
      <c r="AE88" s="13"/>
    </row>
    <row r="89" spans="1:31" ht="15.5" x14ac:dyDescent="0.35">
      <c r="A89" s="10"/>
      <c r="B89" s="14"/>
      <c r="C89" s="14"/>
      <c r="D89" s="14"/>
      <c r="E89" s="13"/>
      <c r="F89" s="12"/>
      <c r="G89" s="12"/>
      <c r="H89" s="13"/>
      <c r="I89" s="14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2"/>
      <c r="W89" s="12"/>
      <c r="X89" s="12"/>
      <c r="Y89" s="14"/>
      <c r="Z89" s="14"/>
      <c r="AA89" s="13"/>
      <c r="AB89" s="12"/>
      <c r="AC89" s="13"/>
      <c r="AD89" s="13"/>
      <c r="AE89" s="13"/>
    </row>
    <row r="90" spans="1:31" ht="15.5" x14ac:dyDescent="0.35">
      <c r="A90" s="10"/>
      <c r="B90" s="14"/>
      <c r="C90" s="14"/>
      <c r="D90" s="14"/>
      <c r="E90" s="13"/>
      <c r="F90" s="12"/>
      <c r="G90" s="12"/>
      <c r="H90" s="13"/>
      <c r="I90" s="14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2"/>
      <c r="W90" s="12"/>
      <c r="X90" s="12"/>
      <c r="Y90" s="14"/>
      <c r="Z90" s="14"/>
      <c r="AA90" s="13"/>
      <c r="AB90" s="12"/>
      <c r="AC90" s="13"/>
      <c r="AD90" s="13"/>
      <c r="AE90" s="13"/>
    </row>
    <row r="91" spans="1:31" ht="15.5" x14ac:dyDescent="0.35">
      <c r="A91" s="10"/>
      <c r="B91" s="14"/>
      <c r="C91" s="14"/>
      <c r="D91" s="14"/>
      <c r="E91" s="13"/>
      <c r="F91" s="12"/>
      <c r="G91" s="12"/>
      <c r="H91" s="13"/>
      <c r="I91" s="14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2"/>
      <c r="W91" s="12"/>
      <c r="X91" s="12"/>
      <c r="Y91" s="14"/>
      <c r="Z91" s="14"/>
      <c r="AA91" s="13"/>
      <c r="AB91" s="12"/>
      <c r="AC91" s="13"/>
      <c r="AD91" s="13"/>
      <c r="AE91" s="13"/>
    </row>
    <row r="92" spans="1:31" ht="15.5" x14ac:dyDescent="0.35">
      <c r="A92" s="10"/>
      <c r="B92" s="14"/>
      <c r="C92" s="14"/>
      <c r="D92" s="14"/>
      <c r="E92" s="13"/>
      <c r="F92" s="12"/>
      <c r="G92" s="12"/>
      <c r="H92" s="13"/>
      <c r="I92" s="14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2"/>
      <c r="W92" s="12"/>
      <c r="X92" s="12"/>
      <c r="Y92" s="14"/>
      <c r="Z92" s="14"/>
      <c r="AA92" s="13"/>
      <c r="AB92" s="12"/>
      <c r="AC92" s="13"/>
      <c r="AD92" s="13"/>
      <c r="AE92" s="13"/>
    </row>
    <row r="93" spans="1:31" ht="15.5" x14ac:dyDescent="0.35">
      <c r="A93" s="10"/>
      <c r="B93" s="14"/>
      <c r="C93" s="14"/>
      <c r="D93" s="14"/>
      <c r="E93" s="13"/>
      <c r="F93" s="12"/>
      <c r="G93" s="12"/>
      <c r="H93" s="13"/>
      <c r="I93" s="14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2"/>
      <c r="W93" s="12"/>
      <c r="X93" s="12"/>
      <c r="Y93" s="14"/>
      <c r="Z93" s="14"/>
      <c r="AA93" s="13"/>
      <c r="AB93" s="12"/>
      <c r="AC93" s="13"/>
      <c r="AD93" s="13"/>
      <c r="AE93" s="13"/>
    </row>
    <row r="94" spans="1:31" ht="15.5" x14ac:dyDescent="0.35">
      <c r="A94" s="10"/>
      <c r="B94" s="14"/>
      <c r="C94" s="14"/>
      <c r="D94" s="14"/>
      <c r="E94" s="13"/>
      <c r="F94" s="12"/>
      <c r="G94" s="12"/>
      <c r="H94" s="13"/>
      <c r="I94" s="14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2"/>
      <c r="W94" s="12"/>
      <c r="X94" s="12"/>
      <c r="Y94" s="14"/>
      <c r="Z94" s="14"/>
      <c r="AA94" s="13"/>
      <c r="AB94" s="12"/>
      <c r="AC94" s="13"/>
      <c r="AD94" s="13"/>
      <c r="AE94" s="13"/>
    </row>
    <row r="95" spans="1:31" ht="15.5" x14ac:dyDescent="0.35">
      <c r="A95" s="10"/>
      <c r="B95" s="14"/>
      <c r="C95" s="14"/>
      <c r="D95" s="14"/>
      <c r="E95" s="13"/>
      <c r="F95" s="12"/>
      <c r="G95" s="12"/>
      <c r="H95" s="13"/>
      <c r="I95" s="14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2"/>
      <c r="W95" s="12"/>
      <c r="X95" s="12"/>
      <c r="Y95" s="14"/>
      <c r="Z95" s="14"/>
      <c r="AA95" s="13"/>
      <c r="AB95" s="12"/>
      <c r="AC95" s="13"/>
      <c r="AD95" s="13"/>
      <c r="AE95" s="13"/>
    </row>
    <row r="96" spans="1:31" ht="15.5" x14ac:dyDescent="0.35">
      <c r="A96" s="10"/>
      <c r="B96" s="14"/>
      <c r="C96" s="14"/>
      <c r="D96" s="14"/>
      <c r="E96" s="13"/>
      <c r="F96" s="12"/>
      <c r="G96" s="12"/>
      <c r="H96" s="13"/>
      <c r="I96" s="14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2"/>
      <c r="W96" s="12"/>
      <c r="X96" s="12"/>
      <c r="Y96" s="14"/>
      <c r="Z96" s="14"/>
      <c r="AA96" s="13"/>
      <c r="AB96" s="12"/>
      <c r="AC96" s="13"/>
      <c r="AD96" s="13"/>
      <c r="AE96" s="13"/>
    </row>
    <row r="97" spans="1:31" ht="15.5" x14ac:dyDescent="0.35">
      <c r="A97" s="10"/>
      <c r="B97" s="14"/>
      <c r="C97" s="14"/>
      <c r="D97" s="14"/>
      <c r="E97" s="13"/>
      <c r="F97" s="12"/>
      <c r="G97" s="12"/>
      <c r="H97" s="13"/>
      <c r="I97" s="14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2"/>
      <c r="W97" s="12"/>
      <c r="X97" s="12"/>
      <c r="Y97" s="14"/>
      <c r="Z97" s="14"/>
      <c r="AA97" s="13"/>
      <c r="AB97" s="12"/>
      <c r="AC97" s="13"/>
      <c r="AD97" s="13"/>
      <c r="AE97" s="13"/>
    </row>
    <row r="98" spans="1:31" ht="15.5" x14ac:dyDescent="0.35">
      <c r="A98" s="10"/>
      <c r="B98" s="14"/>
      <c r="C98" s="14"/>
      <c r="D98" s="14"/>
      <c r="E98" s="13"/>
      <c r="F98" s="12"/>
      <c r="G98" s="12"/>
      <c r="H98" s="13"/>
      <c r="I98" s="14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2"/>
      <c r="W98" s="12"/>
      <c r="X98" s="12"/>
      <c r="Y98" s="14"/>
      <c r="Z98" s="14"/>
      <c r="AA98" s="13"/>
      <c r="AB98" s="12"/>
      <c r="AC98" s="13"/>
      <c r="AD98" s="13"/>
      <c r="AE98" s="13"/>
    </row>
    <row r="99" spans="1:31" ht="15.5" x14ac:dyDescent="0.35">
      <c r="A99" s="10"/>
      <c r="B99" s="14"/>
      <c r="C99" s="14"/>
      <c r="D99" s="14"/>
      <c r="E99" s="13"/>
      <c r="F99" s="12"/>
      <c r="G99" s="12"/>
      <c r="H99" s="13"/>
      <c r="I99" s="14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2"/>
      <c r="W99" s="12"/>
      <c r="X99" s="12"/>
      <c r="Y99" s="14"/>
      <c r="Z99" s="14"/>
      <c r="AA99" s="13"/>
      <c r="AB99" s="12"/>
      <c r="AC99" s="13"/>
      <c r="AD99" s="13"/>
      <c r="AE99" s="13"/>
    </row>
    <row r="100" spans="1:31" ht="15.5" x14ac:dyDescent="0.35">
      <c r="A100" s="10"/>
      <c r="B100" s="14"/>
      <c r="C100" s="14"/>
      <c r="D100" s="14"/>
      <c r="E100" s="13"/>
      <c r="F100" s="12"/>
      <c r="G100" s="12"/>
      <c r="H100" s="13"/>
      <c r="I100" s="14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2"/>
      <c r="W100" s="12"/>
      <c r="X100" s="12"/>
      <c r="Y100" s="14"/>
      <c r="Z100" s="14"/>
      <c r="AA100" s="13"/>
      <c r="AB100" s="12"/>
      <c r="AC100" s="13"/>
      <c r="AD100" s="13"/>
      <c r="AE100" s="13"/>
    </row>
    <row r="101" spans="1:31" ht="15.5" x14ac:dyDescent="0.35">
      <c r="A101" s="10"/>
      <c r="B101" s="14"/>
      <c r="C101" s="14"/>
      <c r="D101" s="14"/>
      <c r="E101" s="13"/>
      <c r="F101" s="12"/>
      <c r="G101" s="12"/>
      <c r="H101" s="13"/>
      <c r="I101" s="14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2"/>
      <c r="W101" s="12"/>
      <c r="X101" s="12"/>
      <c r="Y101" s="14"/>
      <c r="Z101" s="14"/>
      <c r="AA101" s="13"/>
      <c r="AB101" s="12"/>
      <c r="AC101" s="13"/>
      <c r="AD101" s="13"/>
      <c r="AE101" s="13"/>
    </row>
    <row r="102" spans="1:31" ht="15.5" x14ac:dyDescent="0.35">
      <c r="A102" s="10"/>
      <c r="B102" s="14"/>
      <c r="C102" s="14"/>
      <c r="D102" s="14"/>
      <c r="E102" s="13"/>
      <c r="F102" s="12"/>
      <c r="G102" s="12"/>
      <c r="H102" s="13"/>
      <c r="I102" s="14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2"/>
      <c r="W102" s="12"/>
      <c r="X102" s="12"/>
      <c r="Y102" s="14"/>
      <c r="Z102" s="14"/>
      <c r="AA102" s="13"/>
      <c r="AB102" s="12"/>
      <c r="AC102" s="13"/>
      <c r="AD102" s="13"/>
      <c r="AE102" s="13"/>
    </row>
    <row r="103" spans="1:31" ht="15.5" x14ac:dyDescent="0.35">
      <c r="A103" s="10"/>
      <c r="B103" s="14"/>
      <c r="C103" s="14"/>
      <c r="D103" s="14"/>
      <c r="E103" s="13"/>
      <c r="F103" s="12"/>
      <c r="G103" s="12"/>
      <c r="H103" s="13"/>
      <c r="I103" s="14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2"/>
      <c r="W103" s="12"/>
      <c r="X103" s="12"/>
      <c r="Y103" s="14"/>
      <c r="Z103" s="14"/>
      <c r="AA103" s="13"/>
      <c r="AB103" s="12"/>
      <c r="AC103" s="13"/>
      <c r="AD103" s="13"/>
      <c r="AE103" s="13"/>
    </row>
  </sheetData>
  <mergeCells count="2">
    <mergeCell ref="B1:AE1"/>
    <mergeCell ref="B2:AE2"/>
  </mergeCell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 xr:uid="{00000000-0002-0000-2400-000000000000}">
          <x14:formula1>
            <xm:f>'REF.SELF_DBT_'!$A$1:$A$42</xm:f>
          </x14:formula1>
          <xm:sqref>E4:E103 S4:S103</xm:sqref>
        </x14:dataValidation>
        <x14:dataValidation type="list" allowBlank="1" showErrorMessage="1" xr:uid="{00000000-0002-0000-2400-000001000000}">
          <x14:formula1>
            <xm:f>'REF.SELF_DBT_'!$B$1:$B$2554</xm:f>
          </x14:formula1>
          <xm:sqref>H4:H103</xm:sqref>
        </x14:dataValidation>
        <x14:dataValidation type="list" allowBlank="1" showErrorMessage="1" xr:uid="{00000000-0002-0000-2400-000002000000}">
          <x14:formula1>
            <xm:f>'REF.SELF_DBT_'!$C$1:$C$5</xm:f>
          </x14:formula1>
          <xm:sqref>J4:J103</xm:sqref>
        </x14:dataValidation>
        <x14:dataValidation type="list" allowBlank="1" showErrorMessage="1" xr:uid="{00000000-0002-0000-2400-000003000000}">
          <x14:formula1>
            <xm:f>'REF.SELF_DBT_'!$D$1:$D$5</xm:f>
          </x14:formula1>
          <xm:sqref>K4:K103</xm:sqref>
        </x14:dataValidation>
        <x14:dataValidation type="list" allowBlank="1" showErrorMessage="1" xr:uid="{00000000-0002-0000-2400-000004000000}">
          <x14:formula1>
            <xm:f>'REF.SELF_DBT_'!$E$1:$E$9</xm:f>
          </x14:formula1>
          <xm:sqref>L4:L103</xm:sqref>
        </x14:dataValidation>
        <x14:dataValidation type="list" allowBlank="1" showErrorMessage="1" xr:uid="{00000000-0002-0000-2400-000005000000}">
          <x14:formula1>
            <xm:f>'REF.SELF_DBT_'!$F$1:$F$4</xm:f>
          </x14:formula1>
          <xm:sqref>M4:M103</xm:sqref>
        </x14:dataValidation>
        <x14:dataValidation type="list" allowBlank="1" showErrorMessage="1" xr:uid="{00000000-0002-0000-2400-000006000000}">
          <x14:formula1>
            <xm:f>'REF.SELF_DBT_'!$G$1:$G$3</xm:f>
          </x14:formula1>
          <xm:sqref>N4:N103 P4:P103 AC4:AC103</xm:sqref>
        </x14:dataValidation>
        <x14:dataValidation type="list" allowBlank="1" showErrorMessage="1" xr:uid="{00000000-0002-0000-2400-000007000000}">
          <x14:formula1>
            <xm:f>'REF.SELF_DBT_'!$H$1:$H$8</xm:f>
          </x14:formula1>
          <xm:sqref>O4:O103</xm:sqref>
        </x14:dataValidation>
        <x14:dataValidation type="list" allowBlank="1" showErrorMessage="1" xr:uid="{00000000-0002-0000-2400-000009000000}">
          <x14:formula1>
            <xm:f>'REF.SELF_DBT_'!$I$1:$I$8</xm:f>
          </x14:formula1>
          <xm:sqref>Q4:Q103</xm:sqref>
        </x14:dataValidation>
        <x14:dataValidation type="list" allowBlank="1" showErrorMessage="1" xr:uid="{00000000-0002-0000-2400-00000A000000}">
          <x14:formula1>
            <xm:f>'REF.SELF_DBT_'!$J$1:$J$8</xm:f>
          </x14:formula1>
          <xm:sqref>R4:R103</xm:sqref>
        </x14:dataValidation>
        <x14:dataValidation type="list" allowBlank="1" showErrorMessage="1" xr:uid="{00000000-0002-0000-2400-00000C000000}">
          <x14:formula1>
            <xm:f>'REF.SELF_DBT_'!$K$1:$K$11</xm:f>
          </x14:formula1>
          <xm:sqref>T4:T103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K2554"/>
  <sheetViews>
    <sheetView workbookViewId="0"/>
  </sheetViews>
  <sheetFormatPr defaultRowHeight="14.5" x14ac:dyDescent="0.35"/>
  <sheetData>
    <row r="1" spans="1:11" x14ac:dyDescent="0.35">
      <c r="A1" t="s">
        <v>14</v>
      </c>
      <c r="B1" t="s">
        <v>14</v>
      </c>
      <c r="C1" t="s">
        <v>14</v>
      </c>
      <c r="D1" t="s">
        <v>14</v>
      </c>
      <c r="E1" t="s">
        <v>14</v>
      </c>
      <c r="F1" t="s">
        <v>14</v>
      </c>
      <c r="G1" t="s">
        <v>14</v>
      </c>
      <c r="H1" t="s">
        <v>14</v>
      </c>
      <c r="I1" t="s">
        <v>14</v>
      </c>
      <c r="J1" t="s">
        <v>14</v>
      </c>
      <c r="K1" t="s">
        <v>14</v>
      </c>
    </row>
    <row r="2" spans="1:11" x14ac:dyDescent="0.35">
      <c r="A2" t="s">
        <v>292</v>
      </c>
      <c r="B2" t="s">
        <v>293</v>
      </c>
      <c r="C2" t="s">
        <v>294</v>
      </c>
      <c r="D2" t="s">
        <v>295</v>
      </c>
      <c r="E2" t="s">
        <v>296</v>
      </c>
      <c r="F2" t="s">
        <v>297</v>
      </c>
      <c r="G2" t="s">
        <v>55</v>
      </c>
      <c r="H2" t="s">
        <v>298</v>
      </c>
      <c r="I2" t="s">
        <v>299</v>
      </c>
      <c r="J2" t="s">
        <v>300</v>
      </c>
      <c r="K2" t="s">
        <v>301</v>
      </c>
    </row>
    <row r="3" spans="1:11" x14ac:dyDescent="0.35">
      <c r="A3" t="s">
        <v>302</v>
      </c>
      <c r="B3" t="s">
        <v>303</v>
      </c>
      <c r="C3" t="s">
        <v>304</v>
      </c>
      <c r="D3" t="s">
        <v>305</v>
      </c>
      <c r="E3" t="s">
        <v>306</v>
      </c>
      <c r="F3" t="s">
        <v>307</v>
      </c>
      <c r="G3" t="s">
        <v>56</v>
      </c>
      <c r="H3" t="s">
        <v>308</v>
      </c>
      <c r="I3" t="s">
        <v>309</v>
      </c>
      <c r="J3" t="s">
        <v>310</v>
      </c>
      <c r="K3" t="s">
        <v>311</v>
      </c>
    </row>
    <row r="4" spans="1:11" x14ac:dyDescent="0.35">
      <c r="A4" t="s">
        <v>312</v>
      </c>
      <c r="B4" t="s">
        <v>313</v>
      </c>
      <c r="C4" t="s">
        <v>314</v>
      </c>
      <c r="D4" t="s">
        <v>176</v>
      </c>
      <c r="E4" t="s">
        <v>315</v>
      </c>
      <c r="F4" t="s">
        <v>316</v>
      </c>
      <c r="H4" t="s">
        <v>317</v>
      </c>
      <c r="I4" t="s">
        <v>318</v>
      </c>
      <c r="J4" t="s">
        <v>319</v>
      </c>
      <c r="K4" t="s">
        <v>148</v>
      </c>
    </row>
    <row r="5" spans="1:11" x14ac:dyDescent="0.35">
      <c r="A5" t="s">
        <v>320</v>
      </c>
      <c r="B5" t="s">
        <v>321</v>
      </c>
      <c r="C5" t="s">
        <v>322</v>
      </c>
      <c r="D5" t="s">
        <v>323</v>
      </c>
      <c r="E5" t="s">
        <v>324</v>
      </c>
      <c r="H5" t="s">
        <v>325</v>
      </c>
      <c r="I5" t="s">
        <v>326</v>
      </c>
      <c r="J5" t="s">
        <v>327</v>
      </c>
      <c r="K5" t="s">
        <v>328</v>
      </c>
    </row>
    <row r="6" spans="1:11" x14ac:dyDescent="0.35">
      <c r="A6" t="s">
        <v>329</v>
      </c>
      <c r="B6" t="s">
        <v>330</v>
      </c>
      <c r="E6" t="s">
        <v>331</v>
      </c>
      <c r="H6" t="s">
        <v>249</v>
      </c>
      <c r="I6" t="s">
        <v>249</v>
      </c>
      <c r="J6" t="s">
        <v>332</v>
      </c>
      <c r="K6" t="s">
        <v>77</v>
      </c>
    </row>
    <row r="7" spans="1:11" x14ac:dyDescent="0.35">
      <c r="A7" t="s">
        <v>333</v>
      </c>
      <c r="B7" t="s">
        <v>334</v>
      </c>
      <c r="E7" t="s">
        <v>335</v>
      </c>
      <c r="H7" t="s">
        <v>176</v>
      </c>
      <c r="I7" t="s">
        <v>176</v>
      </c>
      <c r="J7" t="s">
        <v>258</v>
      </c>
      <c r="K7" t="s">
        <v>336</v>
      </c>
    </row>
    <row r="8" spans="1:11" x14ac:dyDescent="0.35">
      <c r="A8" t="s">
        <v>337</v>
      </c>
      <c r="B8" t="s">
        <v>338</v>
      </c>
      <c r="E8" t="s">
        <v>339</v>
      </c>
      <c r="H8" t="s">
        <v>316</v>
      </c>
      <c r="I8" t="s">
        <v>316</v>
      </c>
      <c r="J8" t="s">
        <v>340</v>
      </c>
      <c r="K8" t="s">
        <v>341</v>
      </c>
    </row>
    <row r="9" spans="1:11" x14ac:dyDescent="0.35">
      <c r="A9" t="s">
        <v>342</v>
      </c>
      <c r="B9" t="s">
        <v>343</v>
      </c>
      <c r="E9" t="s">
        <v>316</v>
      </c>
      <c r="K9" t="s">
        <v>344</v>
      </c>
    </row>
    <row r="10" spans="1:11" x14ac:dyDescent="0.35">
      <c r="A10" t="s">
        <v>345</v>
      </c>
      <c r="B10" t="s">
        <v>346</v>
      </c>
      <c r="K10" t="s">
        <v>347</v>
      </c>
    </row>
    <row r="11" spans="1:11" x14ac:dyDescent="0.35">
      <c r="A11" t="s">
        <v>348</v>
      </c>
      <c r="B11" t="s">
        <v>349</v>
      </c>
      <c r="K11" t="s">
        <v>350</v>
      </c>
    </row>
    <row r="12" spans="1:11" x14ac:dyDescent="0.35">
      <c r="A12" t="s">
        <v>351</v>
      </c>
      <c r="B12" t="s">
        <v>352</v>
      </c>
    </row>
    <row r="13" spans="1:11" x14ac:dyDescent="0.35">
      <c r="A13" t="s">
        <v>353</v>
      </c>
      <c r="B13" t="s">
        <v>354</v>
      </c>
    </row>
    <row r="14" spans="1:11" x14ac:dyDescent="0.35">
      <c r="A14" t="s">
        <v>355</v>
      </c>
      <c r="B14" t="s">
        <v>356</v>
      </c>
    </row>
    <row r="15" spans="1:11" x14ac:dyDescent="0.35">
      <c r="A15" t="s">
        <v>357</v>
      </c>
      <c r="B15" t="s">
        <v>358</v>
      </c>
    </row>
    <row r="16" spans="1:11" x14ac:dyDescent="0.35">
      <c r="A16" t="s">
        <v>359</v>
      </c>
      <c r="B16" t="s">
        <v>360</v>
      </c>
    </row>
    <row r="17" spans="1:2" x14ac:dyDescent="0.35">
      <c r="A17" t="s">
        <v>361</v>
      </c>
      <c r="B17" t="s">
        <v>362</v>
      </c>
    </row>
    <row r="18" spans="1:2" x14ac:dyDescent="0.35">
      <c r="A18" t="s">
        <v>363</v>
      </c>
      <c r="B18" t="s">
        <v>364</v>
      </c>
    </row>
    <row r="19" spans="1:2" x14ac:dyDescent="0.35">
      <c r="A19" t="s">
        <v>365</v>
      </c>
      <c r="B19" t="s">
        <v>366</v>
      </c>
    </row>
    <row r="20" spans="1:2" x14ac:dyDescent="0.35">
      <c r="A20" t="s">
        <v>367</v>
      </c>
      <c r="B20" t="s">
        <v>368</v>
      </c>
    </row>
    <row r="21" spans="1:2" x14ac:dyDescent="0.35">
      <c r="A21" t="s">
        <v>369</v>
      </c>
      <c r="B21" t="s">
        <v>370</v>
      </c>
    </row>
    <row r="22" spans="1:2" x14ac:dyDescent="0.35">
      <c r="A22" t="s">
        <v>371</v>
      </c>
      <c r="B22" t="s">
        <v>372</v>
      </c>
    </row>
    <row r="23" spans="1:2" x14ac:dyDescent="0.35">
      <c r="A23" t="s">
        <v>373</v>
      </c>
      <c r="B23" t="s">
        <v>374</v>
      </c>
    </row>
    <row r="24" spans="1:2" x14ac:dyDescent="0.35">
      <c r="A24" t="s">
        <v>375</v>
      </c>
      <c r="B24" t="s">
        <v>376</v>
      </c>
    </row>
    <row r="25" spans="1:2" x14ac:dyDescent="0.35">
      <c r="A25" t="s">
        <v>377</v>
      </c>
      <c r="B25" t="s">
        <v>378</v>
      </c>
    </row>
    <row r="26" spans="1:2" x14ac:dyDescent="0.35">
      <c r="A26" t="s">
        <v>379</v>
      </c>
      <c r="B26" t="s">
        <v>380</v>
      </c>
    </row>
    <row r="27" spans="1:2" x14ac:dyDescent="0.35">
      <c r="A27" t="s">
        <v>381</v>
      </c>
      <c r="B27" t="s">
        <v>382</v>
      </c>
    </row>
    <row r="28" spans="1:2" x14ac:dyDescent="0.35">
      <c r="A28" t="s">
        <v>383</v>
      </c>
      <c r="B28" t="s">
        <v>384</v>
      </c>
    </row>
    <row r="29" spans="1:2" x14ac:dyDescent="0.35">
      <c r="A29" t="s">
        <v>385</v>
      </c>
      <c r="B29" t="s">
        <v>386</v>
      </c>
    </row>
    <row r="30" spans="1:2" x14ac:dyDescent="0.35">
      <c r="A30" t="s">
        <v>387</v>
      </c>
      <c r="B30" t="s">
        <v>388</v>
      </c>
    </row>
    <row r="31" spans="1:2" x14ac:dyDescent="0.35">
      <c r="A31" t="s">
        <v>389</v>
      </c>
      <c r="B31" t="s">
        <v>390</v>
      </c>
    </row>
    <row r="32" spans="1:2" x14ac:dyDescent="0.35">
      <c r="A32" t="s">
        <v>391</v>
      </c>
      <c r="B32" t="s">
        <v>392</v>
      </c>
    </row>
    <row r="33" spans="1:2" x14ac:dyDescent="0.35">
      <c r="A33" t="s">
        <v>393</v>
      </c>
      <c r="B33" t="s">
        <v>394</v>
      </c>
    </row>
    <row r="34" spans="1:2" x14ac:dyDescent="0.35">
      <c r="A34" t="s">
        <v>395</v>
      </c>
      <c r="B34" t="s">
        <v>396</v>
      </c>
    </row>
    <row r="35" spans="1:2" x14ac:dyDescent="0.35">
      <c r="A35" t="s">
        <v>397</v>
      </c>
      <c r="B35" t="s">
        <v>398</v>
      </c>
    </row>
    <row r="36" spans="1:2" x14ac:dyDescent="0.35">
      <c r="A36" t="s">
        <v>399</v>
      </c>
      <c r="B36" t="s">
        <v>400</v>
      </c>
    </row>
    <row r="37" spans="1:2" x14ac:dyDescent="0.35">
      <c r="A37" t="s">
        <v>401</v>
      </c>
      <c r="B37" t="s">
        <v>402</v>
      </c>
    </row>
    <row r="38" spans="1:2" x14ac:dyDescent="0.35">
      <c r="A38" t="s">
        <v>403</v>
      </c>
      <c r="B38" t="s">
        <v>404</v>
      </c>
    </row>
    <row r="39" spans="1:2" x14ac:dyDescent="0.35">
      <c r="A39" t="s">
        <v>405</v>
      </c>
      <c r="B39" t="s">
        <v>406</v>
      </c>
    </row>
    <row r="40" spans="1:2" x14ac:dyDescent="0.35">
      <c r="A40" t="s">
        <v>407</v>
      </c>
      <c r="B40" t="s">
        <v>408</v>
      </c>
    </row>
    <row r="41" spans="1:2" x14ac:dyDescent="0.35">
      <c r="A41" t="s">
        <v>409</v>
      </c>
      <c r="B41" t="s">
        <v>410</v>
      </c>
    </row>
    <row r="42" spans="1:2" x14ac:dyDescent="0.35">
      <c r="A42" t="s">
        <v>411</v>
      </c>
      <c r="B42" t="s">
        <v>412</v>
      </c>
    </row>
    <row r="43" spans="1:2" x14ac:dyDescent="0.35">
      <c r="B43" t="s">
        <v>413</v>
      </c>
    </row>
    <row r="44" spans="1:2" x14ac:dyDescent="0.35">
      <c r="B44" t="s">
        <v>414</v>
      </c>
    </row>
    <row r="45" spans="1:2" x14ac:dyDescent="0.35">
      <c r="B45" t="s">
        <v>415</v>
      </c>
    </row>
    <row r="46" spans="1:2" x14ac:dyDescent="0.35">
      <c r="B46" t="s">
        <v>416</v>
      </c>
    </row>
    <row r="47" spans="1:2" x14ac:dyDescent="0.35">
      <c r="B47" t="s">
        <v>417</v>
      </c>
    </row>
    <row r="48" spans="1:2" x14ac:dyDescent="0.35">
      <c r="B48" t="s">
        <v>418</v>
      </c>
    </row>
    <row r="49" spans="2:2" x14ac:dyDescent="0.35">
      <c r="B49" t="s">
        <v>419</v>
      </c>
    </row>
    <row r="50" spans="2:2" x14ac:dyDescent="0.35">
      <c r="B50" t="s">
        <v>420</v>
      </c>
    </row>
    <row r="51" spans="2:2" x14ac:dyDescent="0.35">
      <c r="B51" t="s">
        <v>421</v>
      </c>
    </row>
    <row r="52" spans="2:2" x14ac:dyDescent="0.35">
      <c r="B52" t="s">
        <v>422</v>
      </c>
    </row>
    <row r="53" spans="2:2" x14ac:dyDescent="0.35">
      <c r="B53" t="s">
        <v>423</v>
      </c>
    </row>
    <row r="54" spans="2:2" x14ac:dyDescent="0.35">
      <c r="B54" t="s">
        <v>424</v>
      </c>
    </row>
    <row r="55" spans="2:2" x14ac:dyDescent="0.35">
      <c r="B55" t="s">
        <v>425</v>
      </c>
    </row>
    <row r="56" spans="2:2" x14ac:dyDescent="0.35">
      <c r="B56" t="s">
        <v>426</v>
      </c>
    </row>
    <row r="57" spans="2:2" x14ac:dyDescent="0.35">
      <c r="B57" t="s">
        <v>427</v>
      </c>
    </row>
    <row r="58" spans="2:2" x14ac:dyDescent="0.35">
      <c r="B58" t="s">
        <v>428</v>
      </c>
    </row>
    <row r="59" spans="2:2" x14ac:dyDescent="0.35">
      <c r="B59" t="s">
        <v>429</v>
      </c>
    </row>
    <row r="60" spans="2:2" x14ac:dyDescent="0.35">
      <c r="B60" t="s">
        <v>430</v>
      </c>
    </row>
    <row r="61" spans="2:2" x14ac:dyDescent="0.35">
      <c r="B61" t="s">
        <v>431</v>
      </c>
    </row>
    <row r="62" spans="2:2" x14ac:dyDescent="0.35">
      <c r="B62" t="s">
        <v>432</v>
      </c>
    </row>
    <row r="63" spans="2:2" x14ac:dyDescent="0.35">
      <c r="B63" t="s">
        <v>433</v>
      </c>
    </row>
    <row r="64" spans="2:2" x14ac:dyDescent="0.35">
      <c r="B64" t="s">
        <v>434</v>
      </c>
    </row>
    <row r="65" spans="2:2" x14ac:dyDescent="0.35">
      <c r="B65" t="s">
        <v>435</v>
      </c>
    </row>
    <row r="66" spans="2:2" x14ac:dyDescent="0.35">
      <c r="B66" t="s">
        <v>436</v>
      </c>
    </row>
    <row r="67" spans="2:2" x14ac:dyDescent="0.35">
      <c r="B67" t="s">
        <v>437</v>
      </c>
    </row>
    <row r="68" spans="2:2" x14ac:dyDescent="0.35">
      <c r="B68" t="s">
        <v>438</v>
      </c>
    </row>
    <row r="69" spans="2:2" x14ac:dyDescent="0.35">
      <c r="B69" t="s">
        <v>439</v>
      </c>
    </row>
    <row r="70" spans="2:2" x14ac:dyDescent="0.35">
      <c r="B70" t="s">
        <v>440</v>
      </c>
    </row>
    <row r="71" spans="2:2" x14ac:dyDescent="0.35">
      <c r="B71" t="s">
        <v>441</v>
      </c>
    </row>
    <row r="72" spans="2:2" x14ac:dyDescent="0.35">
      <c r="B72" t="s">
        <v>442</v>
      </c>
    </row>
    <row r="73" spans="2:2" x14ac:dyDescent="0.35">
      <c r="B73" t="s">
        <v>443</v>
      </c>
    </row>
    <row r="74" spans="2:2" x14ac:dyDescent="0.35">
      <c r="B74" t="s">
        <v>444</v>
      </c>
    </row>
    <row r="75" spans="2:2" x14ac:dyDescent="0.35">
      <c r="B75" t="s">
        <v>445</v>
      </c>
    </row>
    <row r="76" spans="2:2" x14ac:dyDescent="0.35">
      <c r="B76" t="s">
        <v>446</v>
      </c>
    </row>
    <row r="77" spans="2:2" x14ac:dyDescent="0.35">
      <c r="B77" t="s">
        <v>447</v>
      </c>
    </row>
    <row r="78" spans="2:2" x14ac:dyDescent="0.35">
      <c r="B78" t="s">
        <v>448</v>
      </c>
    </row>
    <row r="79" spans="2:2" x14ac:dyDescent="0.35">
      <c r="B79" t="s">
        <v>449</v>
      </c>
    </row>
    <row r="80" spans="2:2" x14ac:dyDescent="0.35">
      <c r="B80" t="s">
        <v>450</v>
      </c>
    </row>
    <row r="81" spans="2:2" x14ac:dyDescent="0.35">
      <c r="B81" t="s">
        <v>451</v>
      </c>
    </row>
    <row r="82" spans="2:2" x14ac:dyDescent="0.35">
      <c r="B82" t="s">
        <v>452</v>
      </c>
    </row>
    <row r="83" spans="2:2" x14ac:dyDescent="0.35">
      <c r="B83" t="s">
        <v>453</v>
      </c>
    </row>
    <row r="84" spans="2:2" x14ac:dyDescent="0.35">
      <c r="B84" t="s">
        <v>454</v>
      </c>
    </row>
    <row r="85" spans="2:2" x14ac:dyDescent="0.35">
      <c r="B85" t="s">
        <v>455</v>
      </c>
    </row>
    <row r="86" spans="2:2" x14ac:dyDescent="0.35">
      <c r="B86" t="s">
        <v>456</v>
      </c>
    </row>
    <row r="87" spans="2:2" x14ac:dyDescent="0.35">
      <c r="B87" t="s">
        <v>457</v>
      </c>
    </row>
    <row r="88" spans="2:2" x14ac:dyDescent="0.35">
      <c r="B88" t="s">
        <v>458</v>
      </c>
    </row>
    <row r="89" spans="2:2" x14ac:dyDescent="0.35">
      <c r="B89" t="s">
        <v>459</v>
      </c>
    </row>
    <row r="90" spans="2:2" x14ac:dyDescent="0.35">
      <c r="B90" t="s">
        <v>460</v>
      </c>
    </row>
    <row r="91" spans="2:2" x14ac:dyDescent="0.35">
      <c r="B91" t="s">
        <v>461</v>
      </c>
    </row>
    <row r="92" spans="2:2" x14ac:dyDescent="0.35">
      <c r="B92" t="s">
        <v>462</v>
      </c>
    </row>
    <row r="93" spans="2:2" x14ac:dyDescent="0.35">
      <c r="B93" t="s">
        <v>463</v>
      </c>
    </row>
    <row r="94" spans="2:2" x14ac:dyDescent="0.35">
      <c r="B94" t="s">
        <v>464</v>
      </c>
    </row>
    <row r="95" spans="2:2" x14ac:dyDescent="0.35">
      <c r="B95" t="s">
        <v>465</v>
      </c>
    </row>
    <row r="96" spans="2:2" x14ac:dyDescent="0.35">
      <c r="B96" t="s">
        <v>466</v>
      </c>
    </row>
    <row r="97" spans="2:2" x14ac:dyDescent="0.35">
      <c r="B97" t="s">
        <v>467</v>
      </c>
    </row>
    <row r="98" spans="2:2" x14ac:dyDescent="0.35">
      <c r="B98" t="s">
        <v>468</v>
      </c>
    </row>
    <row r="99" spans="2:2" x14ac:dyDescent="0.35">
      <c r="B99" t="s">
        <v>469</v>
      </c>
    </row>
    <row r="100" spans="2:2" x14ac:dyDescent="0.35">
      <c r="B100" t="s">
        <v>470</v>
      </c>
    </row>
    <row r="101" spans="2:2" x14ac:dyDescent="0.35">
      <c r="B101" t="s">
        <v>471</v>
      </c>
    </row>
    <row r="102" spans="2:2" x14ac:dyDescent="0.35">
      <c r="B102" t="s">
        <v>472</v>
      </c>
    </row>
    <row r="103" spans="2:2" x14ac:dyDescent="0.35">
      <c r="B103" t="s">
        <v>473</v>
      </c>
    </row>
    <row r="104" spans="2:2" x14ac:dyDescent="0.35">
      <c r="B104" t="s">
        <v>474</v>
      </c>
    </row>
    <row r="105" spans="2:2" x14ac:dyDescent="0.35">
      <c r="B105" t="s">
        <v>475</v>
      </c>
    </row>
    <row r="106" spans="2:2" x14ac:dyDescent="0.35">
      <c r="B106" t="s">
        <v>476</v>
      </c>
    </row>
    <row r="107" spans="2:2" x14ac:dyDescent="0.35">
      <c r="B107" t="s">
        <v>477</v>
      </c>
    </row>
    <row r="108" spans="2:2" x14ac:dyDescent="0.35">
      <c r="B108" t="s">
        <v>478</v>
      </c>
    </row>
    <row r="109" spans="2:2" x14ac:dyDescent="0.35">
      <c r="B109" t="s">
        <v>479</v>
      </c>
    </row>
    <row r="110" spans="2:2" x14ac:dyDescent="0.35">
      <c r="B110" t="s">
        <v>480</v>
      </c>
    </row>
    <row r="111" spans="2:2" x14ac:dyDescent="0.35">
      <c r="B111" t="s">
        <v>481</v>
      </c>
    </row>
    <row r="112" spans="2:2" x14ac:dyDescent="0.35">
      <c r="B112" t="s">
        <v>482</v>
      </c>
    </row>
    <row r="113" spans="2:2" x14ac:dyDescent="0.35">
      <c r="B113" t="s">
        <v>483</v>
      </c>
    </row>
    <row r="114" spans="2:2" x14ac:dyDescent="0.35">
      <c r="B114" t="s">
        <v>484</v>
      </c>
    </row>
    <row r="115" spans="2:2" x14ac:dyDescent="0.35">
      <c r="B115" t="s">
        <v>485</v>
      </c>
    </row>
    <row r="116" spans="2:2" x14ac:dyDescent="0.35">
      <c r="B116" t="s">
        <v>486</v>
      </c>
    </row>
    <row r="117" spans="2:2" x14ac:dyDescent="0.35">
      <c r="B117" t="s">
        <v>487</v>
      </c>
    </row>
    <row r="118" spans="2:2" x14ac:dyDescent="0.35">
      <c r="B118" t="s">
        <v>488</v>
      </c>
    </row>
    <row r="119" spans="2:2" x14ac:dyDescent="0.35">
      <c r="B119" t="s">
        <v>489</v>
      </c>
    </row>
    <row r="120" spans="2:2" x14ac:dyDescent="0.35">
      <c r="B120" t="s">
        <v>490</v>
      </c>
    </row>
    <row r="121" spans="2:2" x14ac:dyDescent="0.35">
      <c r="B121" t="s">
        <v>491</v>
      </c>
    </row>
    <row r="122" spans="2:2" x14ac:dyDescent="0.35">
      <c r="B122" t="s">
        <v>492</v>
      </c>
    </row>
    <row r="123" spans="2:2" x14ac:dyDescent="0.35">
      <c r="B123" t="s">
        <v>493</v>
      </c>
    </row>
    <row r="124" spans="2:2" x14ac:dyDescent="0.35">
      <c r="B124" t="s">
        <v>494</v>
      </c>
    </row>
    <row r="125" spans="2:2" x14ac:dyDescent="0.35">
      <c r="B125" t="s">
        <v>495</v>
      </c>
    </row>
    <row r="126" spans="2:2" x14ac:dyDescent="0.35">
      <c r="B126" t="s">
        <v>496</v>
      </c>
    </row>
    <row r="127" spans="2:2" x14ac:dyDescent="0.35">
      <c r="B127" t="s">
        <v>497</v>
      </c>
    </row>
    <row r="128" spans="2:2" x14ac:dyDescent="0.35">
      <c r="B128" t="s">
        <v>498</v>
      </c>
    </row>
    <row r="129" spans="2:2" x14ac:dyDescent="0.35">
      <c r="B129" t="s">
        <v>499</v>
      </c>
    </row>
    <row r="130" spans="2:2" x14ac:dyDescent="0.35">
      <c r="B130" t="s">
        <v>500</v>
      </c>
    </row>
    <row r="131" spans="2:2" x14ac:dyDescent="0.35">
      <c r="B131" t="s">
        <v>501</v>
      </c>
    </row>
    <row r="132" spans="2:2" x14ac:dyDescent="0.35">
      <c r="B132" t="s">
        <v>502</v>
      </c>
    </row>
    <row r="133" spans="2:2" x14ac:dyDescent="0.35">
      <c r="B133" t="s">
        <v>503</v>
      </c>
    </row>
    <row r="134" spans="2:2" x14ac:dyDescent="0.35">
      <c r="B134" t="s">
        <v>504</v>
      </c>
    </row>
    <row r="135" spans="2:2" x14ac:dyDescent="0.35">
      <c r="B135" t="s">
        <v>505</v>
      </c>
    </row>
    <row r="136" spans="2:2" x14ac:dyDescent="0.35">
      <c r="B136" t="s">
        <v>506</v>
      </c>
    </row>
    <row r="137" spans="2:2" x14ac:dyDescent="0.35">
      <c r="B137" t="s">
        <v>507</v>
      </c>
    </row>
    <row r="138" spans="2:2" x14ac:dyDescent="0.35">
      <c r="B138" t="s">
        <v>508</v>
      </c>
    </row>
    <row r="139" spans="2:2" x14ac:dyDescent="0.35">
      <c r="B139" t="s">
        <v>509</v>
      </c>
    </row>
    <row r="140" spans="2:2" x14ac:dyDescent="0.35">
      <c r="B140" t="s">
        <v>510</v>
      </c>
    </row>
    <row r="141" spans="2:2" x14ac:dyDescent="0.35">
      <c r="B141" t="s">
        <v>511</v>
      </c>
    </row>
    <row r="142" spans="2:2" x14ac:dyDescent="0.35">
      <c r="B142" t="s">
        <v>512</v>
      </c>
    </row>
    <row r="143" spans="2:2" x14ac:dyDescent="0.35">
      <c r="B143" t="s">
        <v>513</v>
      </c>
    </row>
    <row r="144" spans="2:2" x14ac:dyDescent="0.35">
      <c r="B144" t="s">
        <v>514</v>
      </c>
    </row>
    <row r="145" spans="2:2" x14ac:dyDescent="0.35">
      <c r="B145" t="s">
        <v>515</v>
      </c>
    </row>
    <row r="146" spans="2:2" x14ac:dyDescent="0.35">
      <c r="B146" t="s">
        <v>516</v>
      </c>
    </row>
    <row r="147" spans="2:2" x14ac:dyDescent="0.35">
      <c r="B147" t="s">
        <v>517</v>
      </c>
    </row>
    <row r="148" spans="2:2" x14ac:dyDescent="0.35">
      <c r="B148" t="s">
        <v>518</v>
      </c>
    </row>
    <row r="149" spans="2:2" x14ac:dyDescent="0.35">
      <c r="B149" t="s">
        <v>519</v>
      </c>
    </row>
    <row r="150" spans="2:2" x14ac:dyDescent="0.35">
      <c r="B150" t="s">
        <v>520</v>
      </c>
    </row>
    <row r="151" spans="2:2" x14ac:dyDescent="0.35">
      <c r="B151" t="s">
        <v>521</v>
      </c>
    </row>
    <row r="152" spans="2:2" x14ac:dyDescent="0.35">
      <c r="B152" t="s">
        <v>522</v>
      </c>
    </row>
    <row r="153" spans="2:2" x14ac:dyDescent="0.35">
      <c r="B153" t="s">
        <v>523</v>
      </c>
    </row>
    <row r="154" spans="2:2" x14ac:dyDescent="0.35">
      <c r="B154" t="s">
        <v>524</v>
      </c>
    </row>
    <row r="155" spans="2:2" x14ac:dyDescent="0.35">
      <c r="B155" t="s">
        <v>525</v>
      </c>
    </row>
    <row r="156" spans="2:2" x14ac:dyDescent="0.35">
      <c r="B156" t="s">
        <v>526</v>
      </c>
    </row>
    <row r="157" spans="2:2" x14ac:dyDescent="0.35">
      <c r="B157" t="s">
        <v>527</v>
      </c>
    </row>
    <row r="158" spans="2:2" x14ac:dyDescent="0.35">
      <c r="B158" t="s">
        <v>528</v>
      </c>
    </row>
    <row r="159" spans="2:2" x14ac:dyDescent="0.35">
      <c r="B159" t="s">
        <v>529</v>
      </c>
    </row>
    <row r="160" spans="2:2" x14ac:dyDescent="0.35">
      <c r="B160" t="s">
        <v>530</v>
      </c>
    </row>
    <row r="161" spans="2:2" x14ac:dyDescent="0.35">
      <c r="B161" t="s">
        <v>531</v>
      </c>
    </row>
    <row r="162" spans="2:2" x14ac:dyDescent="0.35">
      <c r="B162" t="s">
        <v>532</v>
      </c>
    </row>
    <row r="163" spans="2:2" x14ac:dyDescent="0.35">
      <c r="B163" t="s">
        <v>533</v>
      </c>
    </row>
    <row r="164" spans="2:2" x14ac:dyDescent="0.35">
      <c r="B164" t="s">
        <v>534</v>
      </c>
    </row>
    <row r="165" spans="2:2" x14ac:dyDescent="0.35">
      <c r="B165" t="s">
        <v>535</v>
      </c>
    </row>
    <row r="166" spans="2:2" x14ac:dyDescent="0.35">
      <c r="B166" t="s">
        <v>536</v>
      </c>
    </row>
    <row r="167" spans="2:2" x14ac:dyDescent="0.35">
      <c r="B167" t="s">
        <v>537</v>
      </c>
    </row>
    <row r="168" spans="2:2" x14ac:dyDescent="0.35">
      <c r="B168" t="s">
        <v>538</v>
      </c>
    </row>
    <row r="169" spans="2:2" x14ac:dyDescent="0.35">
      <c r="B169" t="s">
        <v>539</v>
      </c>
    </row>
    <row r="170" spans="2:2" x14ac:dyDescent="0.35">
      <c r="B170" t="s">
        <v>540</v>
      </c>
    </row>
    <row r="171" spans="2:2" x14ac:dyDescent="0.35">
      <c r="B171" t="s">
        <v>541</v>
      </c>
    </row>
    <row r="172" spans="2:2" x14ac:dyDescent="0.35">
      <c r="B172" t="s">
        <v>542</v>
      </c>
    </row>
    <row r="173" spans="2:2" x14ac:dyDescent="0.35">
      <c r="B173" t="s">
        <v>543</v>
      </c>
    </row>
    <row r="174" spans="2:2" x14ac:dyDescent="0.35">
      <c r="B174" t="s">
        <v>544</v>
      </c>
    </row>
    <row r="175" spans="2:2" x14ac:dyDescent="0.35">
      <c r="B175" t="s">
        <v>545</v>
      </c>
    </row>
    <row r="176" spans="2:2" x14ac:dyDescent="0.35">
      <c r="B176" t="s">
        <v>546</v>
      </c>
    </row>
    <row r="177" spans="2:2" x14ac:dyDescent="0.35">
      <c r="B177" t="s">
        <v>547</v>
      </c>
    </row>
    <row r="178" spans="2:2" x14ac:dyDescent="0.35">
      <c r="B178" t="s">
        <v>548</v>
      </c>
    </row>
    <row r="179" spans="2:2" x14ac:dyDescent="0.35">
      <c r="B179" t="s">
        <v>549</v>
      </c>
    </row>
    <row r="180" spans="2:2" x14ac:dyDescent="0.35">
      <c r="B180" t="s">
        <v>550</v>
      </c>
    </row>
    <row r="181" spans="2:2" x14ac:dyDescent="0.35">
      <c r="B181" t="s">
        <v>551</v>
      </c>
    </row>
    <row r="182" spans="2:2" x14ac:dyDescent="0.35">
      <c r="B182" t="s">
        <v>552</v>
      </c>
    </row>
    <row r="183" spans="2:2" x14ac:dyDescent="0.35">
      <c r="B183" t="s">
        <v>553</v>
      </c>
    </row>
    <row r="184" spans="2:2" x14ac:dyDescent="0.35">
      <c r="B184" t="s">
        <v>554</v>
      </c>
    </row>
    <row r="185" spans="2:2" x14ac:dyDescent="0.35">
      <c r="B185" t="s">
        <v>555</v>
      </c>
    </row>
    <row r="186" spans="2:2" x14ac:dyDescent="0.35">
      <c r="B186" t="s">
        <v>556</v>
      </c>
    </row>
    <row r="187" spans="2:2" x14ac:dyDescent="0.35">
      <c r="B187" t="s">
        <v>557</v>
      </c>
    </row>
    <row r="188" spans="2:2" x14ac:dyDescent="0.35">
      <c r="B188" t="s">
        <v>558</v>
      </c>
    </row>
    <row r="189" spans="2:2" x14ac:dyDescent="0.35">
      <c r="B189" t="s">
        <v>559</v>
      </c>
    </row>
    <row r="190" spans="2:2" x14ac:dyDescent="0.35">
      <c r="B190" t="s">
        <v>560</v>
      </c>
    </row>
    <row r="191" spans="2:2" x14ac:dyDescent="0.35">
      <c r="B191" t="s">
        <v>561</v>
      </c>
    </row>
    <row r="192" spans="2:2" x14ac:dyDescent="0.35">
      <c r="B192" t="s">
        <v>562</v>
      </c>
    </row>
    <row r="193" spans="2:2" x14ac:dyDescent="0.35">
      <c r="B193" t="s">
        <v>563</v>
      </c>
    </row>
    <row r="194" spans="2:2" x14ac:dyDescent="0.35">
      <c r="B194" t="s">
        <v>564</v>
      </c>
    </row>
    <row r="195" spans="2:2" x14ac:dyDescent="0.35">
      <c r="B195" t="s">
        <v>565</v>
      </c>
    </row>
    <row r="196" spans="2:2" x14ac:dyDescent="0.35">
      <c r="B196" t="s">
        <v>566</v>
      </c>
    </row>
    <row r="197" spans="2:2" x14ac:dyDescent="0.35">
      <c r="B197" t="s">
        <v>567</v>
      </c>
    </row>
    <row r="198" spans="2:2" x14ac:dyDescent="0.35">
      <c r="B198" t="s">
        <v>568</v>
      </c>
    </row>
    <row r="199" spans="2:2" x14ac:dyDescent="0.35">
      <c r="B199" t="s">
        <v>569</v>
      </c>
    </row>
    <row r="200" spans="2:2" x14ac:dyDescent="0.35">
      <c r="B200" t="s">
        <v>570</v>
      </c>
    </row>
    <row r="201" spans="2:2" x14ac:dyDescent="0.35">
      <c r="B201" t="s">
        <v>571</v>
      </c>
    </row>
    <row r="202" spans="2:2" x14ac:dyDescent="0.35">
      <c r="B202" t="s">
        <v>572</v>
      </c>
    </row>
    <row r="203" spans="2:2" x14ac:dyDescent="0.35">
      <c r="B203" t="s">
        <v>573</v>
      </c>
    </row>
    <row r="204" spans="2:2" x14ac:dyDescent="0.35">
      <c r="B204" t="s">
        <v>574</v>
      </c>
    </row>
    <row r="205" spans="2:2" x14ac:dyDescent="0.35">
      <c r="B205" t="s">
        <v>575</v>
      </c>
    </row>
    <row r="206" spans="2:2" x14ac:dyDescent="0.35">
      <c r="B206" t="s">
        <v>576</v>
      </c>
    </row>
    <row r="207" spans="2:2" x14ac:dyDescent="0.35">
      <c r="B207" t="s">
        <v>577</v>
      </c>
    </row>
    <row r="208" spans="2:2" x14ac:dyDescent="0.35">
      <c r="B208" t="s">
        <v>578</v>
      </c>
    </row>
    <row r="209" spans="2:2" x14ac:dyDescent="0.35">
      <c r="B209" t="s">
        <v>579</v>
      </c>
    </row>
    <row r="210" spans="2:2" x14ac:dyDescent="0.35">
      <c r="B210" t="s">
        <v>580</v>
      </c>
    </row>
    <row r="211" spans="2:2" x14ac:dyDescent="0.35">
      <c r="B211" t="s">
        <v>581</v>
      </c>
    </row>
    <row r="212" spans="2:2" x14ac:dyDescent="0.35">
      <c r="B212" t="s">
        <v>582</v>
      </c>
    </row>
    <row r="213" spans="2:2" x14ac:dyDescent="0.35">
      <c r="B213" t="s">
        <v>583</v>
      </c>
    </row>
    <row r="214" spans="2:2" x14ac:dyDescent="0.35">
      <c r="B214" t="s">
        <v>584</v>
      </c>
    </row>
    <row r="215" spans="2:2" x14ac:dyDescent="0.35">
      <c r="B215" t="s">
        <v>585</v>
      </c>
    </row>
    <row r="216" spans="2:2" x14ac:dyDescent="0.35">
      <c r="B216" t="s">
        <v>586</v>
      </c>
    </row>
    <row r="217" spans="2:2" x14ac:dyDescent="0.35">
      <c r="B217" t="s">
        <v>587</v>
      </c>
    </row>
    <row r="218" spans="2:2" x14ac:dyDescent="0.35">
      <c r="B218" t="s">
        <v>588</v>
      </c>
    </row>
    <row r="219" spans="2:2" x14ac:dyDescent="0.35">
      <c r="B219" t="s">
        <v>589</v>
      </c>
    </row>
    <row r="220" spans="2:2" x14ac:dyDescent="0.35">
      <c r="B220" t="s">
        <v>590</v>
      </c>
    </row>
    <row r="221" spans="2:2" x14ac:dyDescent="0.35">
      <c r="B221" t="s">
        <v>591</v>
      </c>
    </row>
    <row r="222" spans="2:2" x14ac:dyDescent="0.35">
      <c r="B222" t="s">
        <v>592</v>
      </c>
    </row>
    <row r="223" spans="2:2" x14ac:dyDescent="0.35">
      <c r="B223" t="s">
        <v>593</v>
      </c>
    </row>
    <row r="224" spans="2:2" x14ac:dyDescent="0.35">
      <c r="B224" t="s">
        <v>594</v>
      </c>
    </row>
    <row r="225" spans="2:2" x14ac:dyDescent="0.35">
      <c r="B225" t="s">
        <v>595</v>
      </c>
    </row>
    <row r="226" spans="2:2" x14ac:dyDescent="0.35">
      <c r="B226" t="s">
        <v>596</v>
      </c>
    </row>
    <row r="227" spans="2:2" x14ac:dyDescent="0.35">
      <c r="B227" t="s">
        <v>597</v>
      </c>
    </row>
    <row r="228" spans="2:2" x14ac:dyDescent="0.35">
      <c r="B228" t="s">
        <v>598</v>
      </c>
    </row>
    <row r="229" spans="2:2" x14ac:dyDescent="0.35">
      <c r="B229" t="s">
        <v>599</v>
      </c>
    </row>
    <row r="230" spans="2:2" x14ac:dyDescent="0.35">
      <c r="B230" t="s">
        <v>600</v>
      </c>
    </row>
    <row r="231" spans="2:2" x14ac:dyDescent="0.35">
      <c r="B231" t="s">
        <v>601</v>
      </c>
    </row>
    <row r="232" spans="2:2" x14ac:dyDescent="0.35">
      <c r="B232" t="s">
        <v>602</v>
      </c>
    </row>
    <row r="233" spans="2:2" x14ac:dyDescent="0.35">
      <c r="B233" t="s">
        <v>603</v>
      </c>
    </row>
    <row r="234" spans="2:2" x14ac:dyDescent="0.35">
      <c r="B234" t="s">
        <v>604</v>
      </c>
    </row>
    <row r="235" spans="2:2" x14ac:dyDescent="0.35">
      <c r="B235" t="s">
        <v>605</v>
      </c>
    </row>
    <row r="236" spans="2:2" x14ac:dyDescent="0.35">
      <c r="B236" t="s">
        <v>606</v>
      </c>
    </row>
    <row r="237" spans="2:2" x14ac:dyDescent="0.35">
      <c r="B237" t="s">
        <v>607</v>
      </c>
    </row>
    <row r="238" spans="2:2" x14ac:dyDescent="0.35">
      <c r="B238" t="s">
        <v>608</v>
      </c>
    </row>
    <row r="239" spans="2:2" x14ac:dyDescent="0.35">
      <c r="B239" t="s">
        <v>609</v>
      </c>
    </row>
    <row r="240" spans="2:2" x14ac:dyDescent="0.35">
      <c r="B240" t="s">
        <v>610</v>
      </c>
    </row>
    <row r="241" spans="2:2" x14ac:dyDescent="0.35">
      <c r="B241" t="s">
        <v>611</v>
      </c>
    </row>
    <row r="242" spans="2:2" x14ac:dyDescent="0.35">
      <c r="B242" t="s">
        <v>612</v>
      </c>
    </row>
    <row r="243" spans="2:2" x14ac:dyDescent="0.35">
      <c r="B243" t="s">
        <v>613</v>
      </c>
    </row>
    <row r="244" spans="2:2" x14ac:dyDescent="0.35">
      <c r="B244" t="s">
        <v>614</v>
      </c>
    </row>
    <row r="245" spans="2:2" x14ac:dyDescent="0.35">
      <c r="B245" t="s">
        <v>615</v>
      </c>
    </row>
    <row r="246" spans="2:2" x14ac:dyDescent="0.35">
      <c r="B246" t="s">
        <v>616</v>
      </c>
    </row>
    <row r="247" spans="2:2" x14ac:dyDescent="0.35">
      <c r="B247" t="s">
        <v>617</v>
      </c>
    </row>
    <row r="248" spans="2:2" x14ac:dyDescent="0.35">
      <c r="B248" t="s">
        <v>618</v>
      </c>
    </row>
    <row r="249" spans="2:2" x14ac:dyDescent="0.35">
      <c r="B249" t="s">
        <v>619</v>
      </c>
    </row>
    <row r="250" spans="2:2" x14ac:dyDescent="0.35">
      <c r="B250" t="s">
        <v>620</v>
      </c>
    </row>
    <row r="251" spans="2:2" x14ac:dyDescent="0.35">
      <c r="B251" t="s">
        <v>621</v>
      </c>
    </row>
    <row r="252" spans="2:2" x14ac:dyDescent="0.35">
      <c r="B252" t="s">
        <v>622</v>
      </c>
    </row>
    <row r="253" spans="2:2" x14ac:dyDescent="0.35">
      <c r="B253" t="s">
        <v>623</v>
      </c>
    </row>
    <row r="254" spans="2:2" x14ac:dyDescent="0.35">
      <c r="B254" t="s">
        <v>624</v>
      </c>
    </row>
    <row r="255" spans="2:2" x14ac:dyDescent="0.35">
      <c r="B255" t="s">
        <v>625</v>
      </c>
    </row>
    <row r="256" spans="2:2" x14ac:dyDescent="0.35">
      <c r="B256" t="s">
        <v>626</v>
      </c>
    </row>
    <row r="257" spans="2:2" x14ac:dyDescent="0.35">
      <c r="B257" t="s">
        <v>627</v>
      </c>
    </row>
    <row r="258" spans="2:2" x14ac:dyDescent="0.35">
      <c r="B258" t="s">
        <v>628</v>
      </c>
    </row>
    <row r="259" spans="2:2" x14ac:dyDescent="0.35">
      <c r="B259" t="s">
        <v>629</v>
      </c>
    </row>
    <row r="260" spans="2:2" x14ac:dyDescent="0.35">
      <c r="B260" t="s">
        <v>630</v>
      </c>
    </row>
    <row r="261" spans="2:2" x14ac:dyDescent="0.35">
      <c r="B261" t="s">
        <v>631</v>
      </c>
    </row>
    <row r="262" spans="2:2" x14ac:dyDescent="0.35">
      <c r="B262" t="s">
        <v>632</v>
      </c>
    </row>
    <row r="263" spans="2:2" x14ac:dyDescent="0.35">
      <c r="B263" t="s">
        <v>633</v>
      </c>
    </row>
    <row r="264" spans="2:2" x14ac:dyDescent="0.35">
      <c r="B264" t="s">
        <v>634</v>
      </c>
    </row>
    <row r="265" spans="2:2" x14ac:dyDescent="0.35">
      <c r="B265" t="s">
        <v>635</v>
      </c>
    </row>
    <row r="266" spans="2:2" x14ac:dyDescent="0.35">
      <c r="B266" t="s">
        <v>636</v>
      </c>
    </row>
    <row r="267" spans="2:2" x14ac:dyDescent="0.35">
      <c r="B267" t="s">
        <v>637</v>
      </c>
    </row>
    <row r="268" spans="2:2" x14ac:dyDescent="0.35">
      <c r="B268" t="s">
        <v>638</v>
      </c>
    </row>
    <row r="269" spans="2:2" x14ac:dyDescent="0.35">
      <c r="B269" t="s">
        <v>639</v>
      </c>
    </row>
    <row r="270" spans="2:2" x14ac:dyDescent="0.35">
      <c r="B270" t="s">
        <v>640</v>
      </c>
    </row>
    <row r="271" spans="2:2" x14ac:dyDescent="0.35">
      <c r="B271" t="s">
        <v>641</v>
      </c>
    </row>
    <row r="272" spans="2:2" x14ac:dyDescent="0.35">
      <c r="B272" t="s">
        <v>642</v>
      </c>
    </row>
    <row r="273" spans="2:2" x14ac:dyDescent="0.35">
      <c r="B273" t="s">
        <v>643</v>
      </c>
    </row>
    <row r="274" spans="2:2" x14ac:dyDescent="0.35">
      <c r="B274" t="s">
        <v>644</v>
      </c>
    </row>
    <row r="275" spans="2:2" x14ac:dyDescent="0.35">
      <c r="B275" t="s">
        <v>645</v>
      </c>
    </row>
    <row r="276" spans="2:2" x14ac:dyDescent="0.35">
      <c r="B276" t="s">
        <v>646</v>
      </c>
    </row>
    <row r="277" spans="2:2" x14ac:dyDescent="0.35">
      <c r="B277" t="s">
        <v>647</v>
      </c>
    </row>
    <row r="278" spans="2:2" x14ac:dyDescent="0.35">
      <c r="B278" t="s">
        <v>648</v>
      </c>
    </row>
    <row r="279" spans="2:2" x14ac:dyDescent="0.35">
      <c r="B279" t="s">
        <v>649</v>
      </c>
    </row>
    <row r="280" spans="2:2" x14ac:dyDescent="0.35">
      <c r="B280" t="s">
        <v>650</v>
      </c>
    </row>
    <row r="281" spans="2:2" x14ac:dyDescent="0.35">
      <c r="B281" t="s">
        <v>651</v>
      </c>
    </row>
    <row r="282" spans="2:2" x14ac:dyDescent="0.35">
      <c r="B282" t="s">
        <v>652</v>
      </c>
    </row>
    <row r="283" spans="2:2" x14ac:dyDescent="0.35">
      <c r="B283" t="s">
        <v>653</v>
      </c>
    </row>
    <row r="284" spans="2:2" x14ac:dyDescent="0.35">
      <c r="B284" t="s">
        <v>654</v>
      </c>
    </row>
    <row r="285" spans="2:2" x14ac:dyDescent="0.35">
      <c r="B285" t="s">
        <v>655</v>
      </c>
    </row>
    <row r="286" spans="2:2" x14ac:dyDescent="0.35">
      <c r="B286" t="s">
        <v>656</v>
      </c>
    </row>
    <row r="287" spans="2:2" x14ac:dyDescent="0.35">
      <c r="B287" t="s">
        <v>657</v>
      </c>
    </row>
    <row r="288" spans="2:2" x14ac:dyDescent="0.35">
      <c r="B288" t="s">
        <v>658</v>
      </c>
    </row>
    <row r="289" spans="2:2" x14ac:dyDescent="0.35">
      <c r="B289" t="s">
        <v>659</v>
      </c>
    </row>
    <row r="290" spans="2:2" x14ac:dyDescent="0.35">
      <c r="B290" t="s">
        <v>660</v>
      </c>
    </row>
    <row r="291" spans="2:2" x14ac:dyDescent="0.35">
      <c r="B291" t="s">
        <v>661</v>
      </c>
    </row>
    <row r="292" spans="2:2" x14ac:dyDescent="0.35">
      <c r="B292" t="s">
        <v>662</v>
      </c>
    </row>
    <row r="293" spans="2:2" x14ac:dyDescent="0.35">
      <c r="B293" t="s">
        <v>663</v>
      </c>
    </row>
    <row r="294" spans="2:2" x14ac:dyDescent="0.35">
      <c r="B294" t="s">
        <v>664</v>
      </c>
    </row>
    <row r="295" spans="2:2" x14ac:dyDescent="0.35">
      <c r="B295" t="s">
        <v>665</v>
      </c>
    </row>
    <row r="296" spans="2:2" x14ac:dyDescent="0.35">
      <c r="B296" t="s">
        <v>666</v>
      </c>
    </row>
    <row r="297" spans="2:2" x14ac:dyDescent="0.35">
      <c r="B297" t="s">
        <v>667</v>
      </c>
    </row>
    <row r="298" spans="2:2" x14ac:dyDescent="0.35">
      <c r="B298" t="s">
        <v>668</v>
      </c>
    </row>
    <row r="299" spans="2:2" x14ac:dyDescent="0.35">
      <c r="B299" t="s">
        <v>669</v>
      </c>
    </row>
    <row r="300" spans="2:2" x14ac:dyDescent="0.35">
      <c r="B300" t="s">
        <v>670</v>
      </c>
    </row>
    <row r="301" spans="2:2" x14ac:dyDescent="0.35">
      <c r="B301" t="s">
        <v>671</v>
      </c>
    </row>
    <row r="302" spans="2:2" x14ac:dyDescent="0.35">
      <c r="B302" t="s">
        <v>672</v>
      </c>
    </row>
    <row r="303" spans="2:2" x14ac:dyDescent="0.35">
      <c r="B303" t="s">
        <v>673</v>
      </c>
    </row>
    <row r="304" spans="2:2" x14ac:dyDescent="0.35">
      <c r="B304" t="s">
        <v>674</v>
      </c>
    </row>
    <row r="305" spans="2:2" x14ac:dyDescent="0.35">
      <c r="B305" t="s">
        <v>675</v>
      </c>
    </row>
    <row r="306" spans="2:2" x14ac:dyDescent="0.35">
      <c r="B306" t="s">
        <v>676</v>
      </c>
    </row>
    <row r="307" spans="2:2" x14ac:dyDescent="0.35">
      <c r="B307" t="s">
        <v>677</v>
      </c>
    </row>
    <row r="308" spans="2:2" x14ac:dyDescent="0.35">
      <c r="B308" t="s">
        <v>678</v>
      </c>
    </row>
    <row r="309" spans="2:2" x14ac:dyDescent="0.35">
      <c r="B309" t="s">
        <v>679</v>
      </c>
    </row>
    <row r="310" spans="2:2" x14ac:dyDescent="0.35">
      <c r="B310" t="s">
        <v>680</v>
      </c>
    </row>
    <row r="311" spans="2:2" x14ac:dyDescent="0.35">
      <c r="B311" t="s">
        <v>681</v>
      </c>
    </row>
    <row r="312" spans="2:2" x14ac:dyDescent="0.35">
      <c r="B312" t="s">
        <v>682</v>
      </c>
    </row>
    <row r="313" spans="2:2" x14ac:dyDescent="0.35">
      <c r="B313" t="s">
        <v>683</v>
      </c>
    </row>
    <row r="314" spans="2:2" x14ac:dyDescent="0.35">
      <c r="B314" t="s">
        <v>684</v>
      </c>
    </row>
    <row r="315" spans="2:2" x14ac:dyDescent="0.35">
      <c r="B315" t="s">
        <v>685</v>
      </c>
    </row>
    <row r="316" spans="2:2" x14ac:dyDescent="0.35">
      <c r="B316" t="s">
        <v>686</v>
      </c>
    </row>
    <row r="317" spans="2:2" x14ac:dyDescent="0.35">
      <c r="B317" t="s">
        <v>687</v>
      </c>
    </row>
    <row r="318" spans="2:2" x14ac:dyDescent="0.35">
      <c r="B318" t="s">
        <v>688</v>
      </c>
    </row>
    <row r="319" spans="2:2" x14ac:dyDescent="0.35">
      <c r="B319" t="s">
        <v>689</v>
      </c>
    </row>
    <row r="320" spans="2:2" x14ac:dyDescent="0.35">
      <c r="B320" t="s">
        <v>690</v>
      </c>
    </row>
    <row r="321" spans="2:2" x14ac:dyDescent="0.35">
      <c r="B321" t="s">
        <v>691</v>
      </c>
    </row>
    <row r="322" spans="2:2" x14ac:dyDescent="0.35">
      <c r="B322" t="s">
        <v>692</v>
      </c>
    </row>
    <row r="323" spans="2:2" x14ac:dyDescent="0.35">
      <c r="B323" t="s">
        <v>693</v>
      </c>
    </row>
    <row r="324" spans="2:2" x14ac:dyDescent="0.35">
      <c r="B324" t="s">
        <v>694</v>
      </c>
    </row>
    <row r="325" spans="2:2" x14ac:dyDescent="0.35">
      <c r="B325" t="s">
        <v>695</v>
      </c>
    </row>
    <row r="326" spans="2:2" x14ac:dyDescent="0.35">
      <c r="B326" t="s">
        <v>696</v>
      </c>
    </row>
    <row r="327" spans="2:2" x14ac:dyDescent="0.35">
      <c r="B327" t="s">
        <v>697</v>
      </c>
    </row>
    <row r="328" spans="2:2" x14ac:dyDescent="0.35">
      <c r="B328" t="s">
        <v>698</v>
      </c>
    </row>
    <row r="329" spans="2:2" x14ac:dyDescent="0.35">
      <c r="B329" t="s">
        <v>699</v>
      </c>
    </row>
    <row r="330" spans="2:2" x14ac:dyDescent="0.35">
      <c r="B330" t="s">
        <v>700</v>
      </c>
    </row>
    <row r="331" spans="2:2" x14ac:dyDescent="0.35">
      <c r="B331" t="s">
        <v>701</v>
      </c>
    </row>
    <row r="332" spans="2:2" x14ac:dyDescent="0.35">
      <c r="B332" t="s">
        <v>702</v>
      </c>
    </row>
    <row r="333" spans="2:2" x14ac:dyDescent="0.35">
      <c r="B333" t="s">
        <v>703</v>
      </c>
    </row>
    <row r="334" spans="2:2" x14ac:dyDescent="0.35">
      <c r="B334" t="s">
        <v>704</v>
      </c>
    </row>
    <row r="335" spans="2:2" x14ac:dyDescent="0.35">
      <c r="B335" t="s">
        <v>705</v>
      </c>
    </row>
    <row r="336" spans="2:2" x14ac:dyDescent="0.35">
      <c r="B336" t="s">
        <v>706</v>
      </c>
    </row>
    <row r="337" spans="2:2" x14ac:dyDescent="0.35">
      <c r="B337" t="s">
        <v>707</v>
      </c>
    </row>
    <row r="338" spans="2:2" x14ac:dyDescent="0.35">
      <c r="B338" t="s">
        <v>708</v>
      </c>
    </row>
    <row r="339" spans="2:2" x14ac:dyDescent="0.35">
      <c r="B339" t="s">
        <v>709</v>
      </c>
    </row>
    <row r="340" spans="2:2" x14ac:dyDescent="0.35">
      <c r="B340" t="s">
        <v>710</v>
      </c>
    </row>
    <row r="341" spans="2:2" x14ac:dyDescent="0.35">
      <c r="B341" t="s">
        <v>711</v>
      </c>
    </row>
    <row r="342" spans="2:2" x14ac:dyDescent="0.35">
      <c r="B342" t="s">
        <v>712</v>
      </c>
    </row>
    <row r="343" spans="2:2" x14ac:dyDescent="0.35">
      <c r="B343" t="s">
        <v>713</v>
      </c>
    </row>
    <row r="344" spans="2:2" x14ac:dyDescent="0.35">
      <c r="B344" t="s">
        <v>714</v>
      </c>
    </row>
    <row r="345" spans="2:2" x14ac:dyDescent="0.35">
      <c r="B345" t="s">
        <v>715</v>
      </c>
    </row>
    <row r="346" spans="2:2" x14ac:dyDescent="0.35">
      <c r="B346" t="s">
        <v>716</v>
      </c>
    </row>
    <row r="347" spans="2:2" x14ac:dyDescent="0.35">
      <c r="B347" t="s">
        <v>717</v>
      </c>
    </row>
    <row r="348" spans="2:2" x14ac:dyDescent="0.35">
      <c r="B348" t="s">
        <v>718</v>
      </c>
    </row>
    <row r="349" spans="2:2" x14ac:dyDescent="0.35">
      <c r="B349" t="s">
        <v>719</v>
      </c>
    </row>
    <row r="350" spans="2:2" x14ac:dyDescent="0.35">
      <c r="B350" t="s">
        <v>720</v>
      </c>
    </row>
    <row r="351" spans="2:2" x14ac:dyDescent="0.35">
      <c r="B351" t="s">
        <v>721</v>
      </c>
    </row>
    <row r="352" spans="2:2" x14ac:dyDescent="0.35">
      <c r="B352" t="s">
        <v>722</v>
      </c>
    </row>
    <row r="353" spans="2:2" x14ac:dyDescent="0.35">
      <c r="B353" t="s">
        <v>723</v>
      </c>
    </row>
    <row r="354" spans="2:2" x14ac:dyDescent="0.35">
      <c r="B354" t="s">
        <v>724</v>
      </c>
    </row>
    <row r="355" spans="2:2" x14ac:dyDescent="0.35">
      <c r="B355" t="s">
        <v>725</v>
      </c>
    </row>
    <row r="356" spans="2:2" x14ac:dyDescent="0.35">
      <c r="B356" t="s">
        <v>726</v>
      </c>
    </row>
    <row r="357" spans="2:2" x14ac:dyDescent="0.35">
      <c r="B357" t="s">
        <v>727</v>
      </c>
    </row>
    <row r="358" spans="2:2" x14ac:dyDescent="0.35">
      <c r="B358" t="s">
        <v>728</v>
      </c>
    </row>
    <row r="359" spans="2:2" x14ac:dyDescent="0.35">
      <c r="B359" t="s">
        <v>729</v>
      </c>
    </row>
    <row r="360" spans="2:2" x14ac:dyDescent="0.35">
      <c r="B360" t="s">
        <v>730</v>
      </c>
    </row>
    <row r="361" spans="2:2" x14ac:dyDescent="0.35">
      <c r="B361" t="s">
        <v>731</v>
      </c>
    </row>
    <row r="362" spans="2:2" x14ac:dyDescent="0.35">
      <c r="B362" t="s">
        <v>732</v>
      </c>
    </row>
    <row r="363" spans="2:2" x14ac:dyDescent="0.35">
      <c r="B363" t="s">
        <v>733</v>
      </c>
    </row>
    <row r="364" spans="2:2" x14ac:dyDescent="0.35">
      <c r="B364" t="s">
        <v>734</v>
      </c>
    </row>
    <row r="365" spans="2:2" x14ac:dyDescent="0.35">
      <c r="B365" t="s">
        <v>735</v>
      </c>
    </row>
    <row r="366" spans="2:2" x14ac:dyDescent="0.35">
      <c r="B366" t="s">
        <v>736</v>
      </c>
    </row>
    <row r="367" spans="2:2" x14ac:dyDescent="0.35">
      <c r="B367" t="s">
        <v>737</v>
      </c>
    </row>
    <row r="368" spans="2:2" x14ac:dyDescent="0.35">
      <c r="B368" t="s">
        <v>738</v>
      </c>
    </row>
    <row r="369" spans="2:2" x14ac:dyDescent="0.35">
      <c r="B369" t="s">
        <v>739</v>
      </c>
    </row>
    <row r="370" spans="2:2" x14ac:dyDescent="0.35">
      <c r="B370" t="s">
        <v>740</v>
      </c>
    </row>
    <row r="371" spans="2:2" x14ac:dyDescent="0.35">
      <c r="B371" t="s">
        <v>741</v>
      </c>
    </row>
    <row r="372" spans="2:2" x14ac:dyDescent="0.35">
      <c r="B372" t="s">
        <v>742</v>
      </c>
    </row>
    <row r="373" spans="2:2" x14ac:dyDescent="0.35">
      <c r="B373" t="s">
        <v>743</v>
      </c>
    </row>
    <row r="374" spans="2:2" x14ac:dyDescent="0.35">
      <c r="B374" t="s">
        <v>744</v>
      </c>
    </row>
    <row r="375" spans="2:2" x14ac:dyDescent="0.35">
      <c r="B375" t="s">
        <v>745</v>
      </c>
    </row>
    <row r="376" spans="2:2" x14ac:dyDescent="0.35">
      <c r="B376" t="s">
        <v>746</v>
      </c>
    </row>
    <row r="377" spans="2:2" x14ac:dyDescent="0.35">
      <c r="B377" t="s">
        <v>747</v>
      </c>
    </row>
    <row r="378" spans="2:2" x14ac:dyDescent="0.35">
      <c r="B378" t="s">
        <v>748</v>
      </c>
    </row>
    <row r="379" spans="2:2" x14ac:dyDescent="0.35">
      <c r="B379" t="s">
        <v>749</v>
      </c>
    </row>
    <row r="380" spans="2:2" x14ac:dyDescent="0.35">
      <c r="B380" t="s">
        <v>750</v>
      </c>
    </row>
    <row r="381" spans="2:2" x14ac:dyDescent="0.35">
      <c r="B381" t="s">
        <v>751</v>
      </c>
    </row>
    <row r="382" spans="2:2" x14ac:dyDescent="0.35">
      <c r="B382" t="s">
        <v>752</v>
      </c>
    </row>
    <row r="383" spans="2:2" x14ac:dyDescent="0.35">
      <c r="B383" t="s">
        <v>753</v>
      </c>
    </row>
    <row r="384" spans="2:2" x14ac:dyDescent="0.35">
      <c r="B384" t="s">
        <v>754</v>
      </c>
    </row>
    <row r="385" spans="2:2" x14ac:dyDescent="0.35">
      <c r="B385" t="s">
        <v>755</v>
      </c>
    </row>
    <row r="386" spans="2:2" x14ac:dyDescent="0.35">
      <c r="B386" t="s">
        <v>756</v>
      </c>
    </row>
    <row r="387" spans="2:2" x14ac:dyDescent="0.35">
      <c r="B387" t="s">
        <v>757</v>
      </c>
    </row>
    <row r="388" spans="2:2" x14ac:dyDescent="0.35">
      <c r="B388" t="s">
        <v>758</v>
      </c>
    </row>
    <row r="389" spans="2:2" x14ac:dyDescent="0.35">
      <c r="B389" t="s">
        <v>759</v>
      </c>
    </row>
    <row r="390" spans="2:2" x14ac:dyDescent="0.35">
      <c r="B390" t="s">
        <v>760</v>
      </c>
    </row>
    <row r="391" spans="2:2" x14ac:dyDescent="0.35">
      <c r="B391" t="s">
        <v>761</v>
      </c>
    </row>
    <row r="392" spans="2:2" x14ac:dyDescent="0.35">
      <c r="B392" t="s">
        <v>762</v>
      </c>
    </row>
    <row r="393" spans="2:2" x14ac:dyDescent="0.35">
      <c r="B393" t="s">
        <v>763</v>
      </c>
    </row>
    <row r="394" spans="2:2" x14ac:dyDescent="0.35">
      <c r="B394" t="s">
        <v>764</v>
      </c>
    </row>
    <row r="395" spans="2:2" x14ac:dyDescent="0.35">
      <c r="B395" t="s">
        <v>765</v>
      </c>
    </row>
    <row r="396" spans="2:2" x14ac:dyDescent="0.35">
      <c r="B396" t="s">
        <v>766</v>
      </c>
    </row>
    <row r="397" spans="2:2" x14ac:dyDescent="0.35">
      <c r="B397" t="s">
        <v>767</v>
      </c>
    </row>
    <row r="398" spans="2:2" x14ac:dyDescent="0.35">
      <c r="B398" t="s">
        <v>768</v>
      </c>
    </row>
    <row r="399" spans="2:2" x14ac:dyDescent="0.35">
      <c r="B399" t="s">
        <v>769</v>
      </c>
    </row>
    <row r="400" spans="2:2" x14ac:dyDescent="0.35">
      <c r="B400" t="s">
        <v>770</v>
      </c>
    </row>
    <row r="401" spans="2:2" x14ac:dyDescent="0.35">
      <c r="B401" t="s">
        <v>771</v>
      </c>
    </row>
    <row r="402" spans="2:2" x14ac:dyDescent="0.35">
      <c r="B402" t="s">
        <v>772</v>
      </c>
    </row>
    <row r="403" spans="2:2" x14ac:dyDescent="0.35">
      <c r="B403" t="s">
        <v>773</v>
      </c>
    </row>
    <row r="404" spans="2:2" x14ac:dyDescent="0.35">
      <c r="B404" t="s">
        <v>774</v>
      </c>
    </row>
    <row r="405" spans="2:2" x14ac:dyDescent="0.35">
      <c r="B405" t="s">
        <v>775</v>
      </c>
    </row>
    <row r="406" spans="2:2" x14ac:dyDescent="0.35">
      <c r="B406" t="s">
        <v>776</v>
      </c>
    </row>
    <row r="407" spans="2:2" x14ac:dyDescent="0.35">
      <c r="B407" t="s">
        <v>777</v>
      </c>
    </row>
    <row r="408" spans="2:2" x14ac:dyDescent="0.35">
      <c r="B408" t="s">
        <v>778</v>
      </c>
    </row>
    <row r="409" spans="2:2" x14ac:dyDescent="0.35">
      <c r="B409" t="s">
        <v>779</v>
      </c>
    </row>
    <row r="410" spans="2:2" x14ac:dyDescent="0.35">
      <c r="B410" t="s">
        <v>780</v>
      </c>
    </row>
    <row r="411" spans="2:2" x14ac:dyDescent="0.35">
      <c r="B411" t="s">
        <v>781</v>
      </c>
    </row>
    <row r="412" spans="2:2" x14ac:dyDescent="0.35">
      <c r="B412" t="s">
        <v>782</v>
      </c>
    </row>
    <row r="413" spans="2:2" x14ac:dyDescent="0.35">
      <c r="B413" t="s">
        <v>783</v>
      </c>
    </row>
    <row r="414" spans="2:2" x14ac:dyDescent="0.35">
      <c r="B414" t="s">
        <v>784</v>
      </c>
    </row>
    <row r="415" spans="2:2" x14ac:dyDescent="0.35">
      <c r="B415" t="s">
        <v>785</v>
      </c>
    </row>
    <row r="416" spans="2:2" x14ac:dyDescent="0.35">
      <c r="B416" t="s">
        <v>786</v>
      </c>
    </row>
    <row r="417" spans="2:2" x14ac:dyDescent="0.35">
      <c r="B417" t="s">
        <v>787</v>
      </c>
    </row>
    <row r="418" spans="2:2" x14ac:dyDescent="0.35">
      <c r="B418" t="s">
        <v>788</v>
      </c>
    </row>
    <row r="419" spans="2:2" x14ac:dyDescent="0.35">
      <c r="B419" t="s">
        <v>789</v>
      </c>
    </row>
    <row r="420" spans="2:2" x14ac:dyDescent="0.35">
      <c r="B420" t="s">
        <v>790</v>
      </c>
    </row>
    <row r="421" spans="2:2" x14ac:dyDescent="0.35">
      <c r="B421" t="s">
        <v>791</v>
      </c>
    </row>
    <row r="422" spans="2:2" x14ac:dyDescent="0.35">
      <c r="B422" t="s">
        <v>792</v>
      </c>
    </row>
    <row r="423" spans="2:2" x14ac:dyDescent="0.35">
      <c r="B423" t="s">
        <v>793</v>
      </c>
    </row>
    <row r="424" spans="2:2" x14ac:dyDescent="0.35">
      <c r="B424" t="s">
        <v>794</v>
      </c>
    </row>
    <row r="425" spans="2:2" x14ac:dyDescent="0.35">
      <c r="B425" t="s">
        <v>795</v>
      </c>
    </row>
    <row r="426" spans="2:2" x14ac:dyDescent="0.35">
      <c r="B426" t="s">
        <v>796</v>
      </c>
    </row>
    <row r="427" spans="2:2" x14ac:dyDescent="0.35">
      <c r="B427" t="s">
        <v>797</v>
      </c>
    </row>
    <row r="428" spans="2:2" x14ac:dyDescent="0.35">
      <c r="B428" t="s">
        <v>798</v>
      </c>
    </row>
    <row r="429" spans="2:2" x14ac:dyDescent="0.35">
      <c r="B429" t="s">
        <v>799</v>
      </c>
    </row>
    <row r="430" spans="2:2" x14ac:dyDescent="0.35">
      <c r="B430" t="s">
        <v>800</v>
      </c>
    </row>
    <row r="431" spans="2:2" x14ac:dyDescent="0.35">
      <c r="B431" t="s">
        <v>801</v>
      </c>
    </row>
    <row r="432" spans="2:2" x14ac:dyDescent="0.35">
      <c r="B432" t="s">
        <v>802</v>
      </c>
    </row>
    <row r="433" spans="2:2" x14ac:dyDescent="0.35">
      <c r="B433" t="s">
        <v>803</v>
      </c>
    </row>
    <row r="434" spans="2:2" x14ac:dyDescent="0.35">
      <c r="B434" t="s">
        <v>804</v>
      </c>
    </row>
    <row r="435" spans="2:2" x14ac:dyDescent="0.35">
      <c r="B435" t="s">
        <v>805</v>
      </c>
    </row>
    <row r="436" spans="2:2" x14ac:dyDescent="0.35">
      <c r="B436" t="s">
        <v>806</v>
      </c>
    </row>
    <row r="437" spans="2:2" x14ac:dyDescent="0.35">
      <c r="B437" t="s">
        <v>807</v>
      </c>
    </row>
    <row r="438" spans="2:2" x14ac:dyDescent="0.35">
      <c r="B438" t="s">
        <v>808</v>
      </c>
    </row>
    <row r="439" spans="2:2" x14ac:dyDescent="0.35">
      <c r="B439" t="s">
        <v>809</v>
      </c>
    </row>
    <row r="440" spans="2:2" x14ac:dyDescent="0.35">
      <c r="B440" t="s">
        <v>810</v>
      </c>
    </row>
    <row r="441" spans="2:2" x14ac:dyDescent="0.35">
      <c r="B441" t="s">
        <v>811</v>
      </c>
    </row>
    <row r="442" spans="2:2" x14ac:dyDescent="0.35">
      <c r="B442" t="s">
        <v>812</v>
      </c>
    </row>
    <row r="443" spans="2:2" x14ac:dyDescent="0.35">
      <c r="B443" t="s">
        <v>813</v>
      </c>
    </row>
    <row r="444" spans="2:2" x14ac:dyDescent="0.35">
      <c r="B444" t="s">
        <v>814</v>
      </c>
    </row>
    <row r="445" spans="2:2" x14ac:dyDescent="0.35">
      <c r="B445" t="s">
        <v>815</v>
      </c>
    </row>
    <row r="446" spans="2:2" x14ac:dyDescent="0.35">
      <c r="B446" t="s">
        <v>816</v>
      </c>
    </row>
    <row r="447" spans="2:2" x14ac:dyDescent="0.35">
      <c r="B447" t="s">
        <v>817</v>
      </c>
    </row>
    <row r="448" spans="2:2" x14ac:dyDescent="0.35">
      <c r="B448" t="s">
        <v>818</v>
      </c>
    </row>
    <row r="449" spans="2:2" x14ac:dyDescent="0.35">
      <c r="B449" t="s">
        <v>819</v>
      </c>
    </row>
    <row r="450" spans="2:2" x14ac:dyDescent="0.35">
      <c r="B450" t="s">
        <v>820</v>
      </c>
    </row>
    <row r="451" spans="2:2" x14ac:dyDescent="0.35">
      <c r="B451" t="s">
        <v>821</v>
      </c>
    </row>
    <row r="452" spans="2:2" x14ac:dyDescent="0.35">
      <c r="B452" t="s">
        <v>822</v>
      </c>
    </row>
    <row r="453" spans="2:2" x14ac:dyDescent="0.35">
      <c r="B453" t="s">
        <v>823</v>
      </c>
    </row>
    <row r="454" spans="2:2" x14ac:dyDescent="0.35">
      <c r="B454" t="s">
        <v>824</v>
      </c>
    </row>
    <row r="455" spans="2:2" x14ac:dyDescent="0.35">
      <c r="B455" t="s">
        <v>825</v>
      </c>
    </row>
    <row r="456" spans="2:2" x14ac:dyDescent="0.35">
      <c r="B456" t="s">
        <v>826</v>
      </c>
    </row>
    <row r="457" spans="2:2" x14ac:dyDescent="0.35">
      <c r="B457" t="s">
        <v>827</v>
      </c>
    </row>
    <row r="458" spans="2:2" x14ac:dyDescent="0.35">
      <c r="B458" t="s">
        <v>828</v>
      </c>
    </row>
    <row r="459" spans="2:2" x14ac:dyDescent="0.35">
      <c r="B459" t="s">
        <v>829</v>
      </c>
    </row>
    <row r="460" spans="2:2" x14ac:dyDescent="0.35">
      <c r="B460" t="s">
        <v>830</v>
      </c>
    </row>
    <row r="461" spans="2:2" x14ac:dyDescent="0.35">
      <c r="B461" t="s">
        <v>831</v>
      </c>
    </row>
    <row r="462" spans="2:2" x14ac:dyDescent="0.35">
      <c r="B462" t="s">
        <v>832</v>
      </c>
    </row>
    <row r="463" spans="2:2" x14ac:dyDescent="0.35">
      <c r="B463" t="s">
        <v>833</v>
      </c>
    </row>
    <row r="464" spans="2:2" x14ac:dyDescent="0.35">
      <c r="B464" t="s">
        <v>834</v>
      </c>
    </row>
    <row r="465" spans="2:2" x14ac:dyDescent="0.35">
      <c r="B465" t="s">
        <v>835</v>
      </c>
    </row>
    <row r="466" spans="2:2" x14ac:dyDescent="0.35">
      <c r="B466" t="s">
        <v>836</v>
      </c>
    </row>
    <row r="467" spans="2:2" x14ac:dyDescent="0.35">
      <c r="B467" t="s">
        <v>837</v>
      </c>
    </row>
    <row r="468" spans="2:2" x14ac:dyDescent="0.35">
      <c r="B468" t="s">
        <v>838</v>
      </c>
    </row>
    <row r="469" spans="2:2" x14ac:dyDescent="0.35">
      <c r="B469" t="s">
        <v>839</v>
      </c>
    </row>
    <row r="470" spans="2:2" x14ac:dyDescent="0.35">
      <c r="B470" t="s">
        <v>840</v>
      </c>
    </row>
    <row r="471" spans="2:2" x14ac:dyDescent="0.35">
      <c r="B471" t="s">
        <v>841</v>
      </c>
    </row>
    <row r="472" spans="2:2" x14ac:dyDescent="0.35">
      <c r="B472" t="s">
        <v>842</v>
      </c>
    </row>
    <row r="473" spans="2:2" x14ac:dyDescent="0.35">
      <c r="B473" t="s">
        <v>843</v>
      </c>
    </row>
    <row r="474" spans="2:2" x14ac:dyDescent="0.35">
      <c r="B474" t="s">
        <v>844</v>
      </c>
    </row>
    <row r="475" spans="2:2" x14ac:dyDescent="0.35">
      <c r="B475" t="s">
        <v>845</v>
      </c>
    </row>
    <row r="476" spans="2:2" x14ac:dyDescent="0.35">
      <c r="B476" t="s">
        <v>846</v>
      </c>
    </row>
    <row r="477" spans="2:2" x14ac:dyDescent="0.35">
      <c r="B477" t="s">
        <v>847</v>
      </c>
    </row>
    <row r="478" spans="2:2" x14ac:dyDescent="0.35">
      <c r="B478" t="s">
        <v>848</v>
      </c>
    </row>
    <row r="479" spans="2:2" x14ac:dyDescent="0.35">
      <c r="B479" t="s">
        <v>849</v>
      </c>
    </row>
    <row r="480" spans="2:2" x14ac:dyDescent="0.35">
      <c r="B480" t="s">
        <v>850</v>
      </c>
    </row>
    <row r="481" spans="2:2" x14ac:dyDescent="0.35">
      <c r="B481" t="s">
        <v>851</v>
      </c>
    </row>
    <row r="482" spans="2:2" x14ac:dyDescent="0.35">
      <c r="B482" t="s">
        <v>852</v>
      </c>
    </row>
    <row r="483" spans="2:2" x14ac:dyDescent="0.35">
      <c r="B483" t="s">
        <v>853</v>
      </c>
    </row>
    <row r="484" spans="2:2" x14ac:dyDescent="0.35">
      <c r="B484" t="s">
        <v>854</v>
      </c>
    </row>
    <row r="485" spans="2:2" x14ac:dyDescent="0.35">
      <c r="B485" t="s">
        <v>855</v>
      </c>
    </row>
    <row r="486" spans="2:2" x14ac:dyDescent="0.35">
      <c r="B486" t="s">
        <v>856</v>
      </c>
    </row>
    <row r="487" spans="2:2" x14ac:dyDescent="0.35">
      <c r="B487" t="s">
        <v>857</v>
      </c>
    </row>
    <row r="488" spans="2:2" x14ac:dyDescent="0.35">
      <c r="B488" t="s">
        <v>858</v>
      </c>
    </row>
    <row r="489" spans="2:2" x14ac:dyDescent="0.35">
      <c r="B489" t="s">
        <v>859</v>
      </c>
    </row>
    <row r="490" spans="2:2" x14ac:dyDescent="0.35">
      <c r="B490" t="s">
        <v>860</v>
      </c>
    </row>
    <row r="491" spans="2:2" x14ac:dyDescent="0.35">
      <c r="B491" t="s">
        <v>861</v>
      </c>
    </row>
    <row r="492" spans="2:2" x14ac:dyDescent="0.35">
      <c r="B492" t="s">
        <v>862</v>
      </c>
    </row>
    <row r="493" spans="2:2" x14ac:dyDescent="0.35">
      <c r="B493" t="s">
        <v>863</v>
      </c>
    </row>
    <row r="494" spans="2:2" x14ac:dyDescent="0.35">
      <c r="B494" t="s">
        <v>864</v>
      </c>
    </row>
    <row r="495" spans="2:2" x14ac:dyDescent="0.35">
      <c r="B495" t="s">
        <v>865</v>
      </c>
    </row>
    <row r="496" spans="2:2" x14ac:dyDescent="0.35">
      <c r="B496" t="s">
        <v>866</v>
      </c>
    </row>
    <row r="497" spans="2:2" x14ac:dyDescent="0.35">
      <c r="B497" t="s">
        <v>867</v>
      </c>
    </row>
    <row r="498" spans="2:2" x14ac:dyDescent="0.35">
      <c r="B498" t="s">
        <v>868</v>
      </c>
    </row>
    <row r="499" spans="2:2" x14ac:dyDescent="0.35">
      <c r="B499" t="s">
        <v>869</v>
      </c>
    </row>
    <row r="500" spans="2:2" x14ac:dyDescent="0.35">
      <c r="B500" t="s">
        <v>870</v>
      </c>
    </row>
    <row r="501" spans="2:2" x14ac:dyDescent="0.35">
      <c r="B501" t="s">
        <v>871</v>
      </c>
    </row>
    <row r="502" spans="2:2" x14ac:dyDescent="0.35">
      <c r="B502" t="s">
        <v>872</v>
      </c>
    </row>
    <row r="503" spans="2:2" x14ac:dyDescent="0.35">
      <c r="B503" t="s">
        <v>873</v>
      </c>
    </row>
    <row r="504" spans="2:2" x14ac:dyDescent="0.35">
      <c r="B504" t="s">
        <v>874</v>
      </c>
    </row>
    <row r="505" spans="2:2" x14ac:dyDescent="0.35">
      <c r="B505" t="s">
        <v>875</v>
      </c>
    </row>
    <row r="506" spans="2:2" x14ac:dyDescent="0.35">
      <c r="B506" t="s">
        <v>876</v>
      </c>
    </row>
    <row r="507" spans="2:2" x14ac:dyDescent="0.35">
      <c r="B507" t="s">
        <v>877</v>
      </c>
    </row>
    <row r="508" spans="2:2" x14ac:dyDescent="0.35">
      <c r="B508" t="s">
        <v>878</v>
      </c>
    </row>
    <row r="509" spans="2:2" x14ac:dyDescent="0.35">
      <c r="B509" t="s">
        <v>879</v>
      </c>
    </row>
    <row r="510" spans="2:2" x14ac:dyDescent="0.35">
      <c r="B510" t="s">
        <v>880</v>
      </c>
    </row>
    <row r="511" spans="2:2" x14ac:dyDescent="0.35">
      <c r="B511" t="s">
        <v>881</v>
      </c>
    </row>
    <row r="512" spans="2:2" x14ac:dyDescent="0.35">
      <c r="B512" t="s">
        <v>882</v>
      </c>
    </row>
    <row r="513" spans="2:2" x14ac:dyDescent="0.35">
      <c r="B513" t="s">
        <v>883</v>
      </c>
    </row>
    <row r="514" spans="2:2" x14ac:dyDescent="0.35">
      <c r="B514" t="s">
        <v>884</v>
      </c>
    </row>
    <row r="515" spans="2:2" x14ac:dyDescent="0.35">
      <c r="B515" t="s">
        <v>885</v>
      </c>
    </row>
    <row r="516" spans="2:2" x14ac:dyDescent="0.35">
      <c r="B516" t="s">
        <v>886</v>
      </c>
    </row>
    <row r="517" spans="2:2" x14ac:dyDescent="0.35">
      <c r="B517" t="s">
        <v>887</v>
      </c>
    </row>
    <row r="518" spans="2:2" x14ac:dyDescent="0.35">
      <c r="B518" t="s">
        <v>888</v>
      </c>
    </row>
    <row r="519" spans="2:2" x14ac:dyDescent="0.35">
      <c r="B519" t="s">
        <v>889</v>
      </c>
    </row>
    <row r="520" spans="2:2" x14ac:dyDescent="0.35">
      <c r="B520" t="s">
        <v>890</v>
      </c>
    </row>
    <row r="521" spans="2:2" x14ac:dyDescent="0.35">
      <c r="B521" t="s">
        <v>891</v>
      </c>
    </row>
    <row r="522" spans="2:2" x14ac:dyDescent="0.35">
      <c r="B522" t="s">
        <v>892</v>
      </c>
    </row>
    <row r="523" spans="2:2" x14ac:dyDescent="0.35">
      <c r="B523" t="s">
        <v>893</v>
      </c>
    </row>
    <row r="524" spans="2:2" x14ac:dyDescent="0.35">
      <c r="B524" t="s">
        <v>894</v>
      </c>
    </row>
    <row r="525" spans="2:2" x14ac:dyDescent="0.35">
      <c r="B525" t="s">
        <v>895</v>
      </c>
    </row>
    <row r="526" spans="2:2" x14ac:dyDescent="0.35">
      <c r="B526" t="s">
        <v>896</v>
      </c>
    </row>
    <row r="527" spans="2:2" x14ac:dyDescent="0.35">
      <c r="B527" t="s">
        <v>897</v>
      </c>
    </row>
    <row r="528" spans="2:2" x14ac:dyDescent="0.35">
      <c r="B528" t="s">
        <v>898</v>
      </c>
    </row>
    <row r="529" spans="2:2" x14ac:dyDescent="0.35">
      <c r="B529" t="s">
        <v>899</v>
      </c>
    </row>
    <row r="530" spans="2:2" x14ac:dyDescent="0.35">
      <c r="B530" t="s">
        <v>900</v>
      </c>
    </row>
    <row r="531" spans="2:2" x14ac:dyDescent="0.35">
      <c r="B531" t="s">
        <v>901</v>
      </c>
    </row>
    <row r="532" spans="2:2" x14ac:dyDescent="0.35">
      <c r="B532" t="s">
        <v>902</v>
      </c>
    </row>
    <row r="533" spans="2:2" x14ac:dyDescent="0.35">
      <c r="B533" t="s">
        <v>903</v>
      </c>
    </row>
    <row r="534" spans="2:2" x14ac:dyDescent="0.35">
      <c r="B534" t="s">
        <v>904</v>
      </c>
    </row>
    <row r="535" spans="2:2" x14ac:dyDescent="0.35">
      <c r="B535" t="s">
        <v>905</v>
      </c>
    </row>
    <row r="536" spans="2:2" x14ac:dyDescent="0.35">
      <c r="B536" t="s">
        <v>906</v>
      </c>
    </row>
    <row r="537" spans="2:2" x14ac:dyDescent="0.35">
      <c r="B537" t="s">
        <v>907</v>
      </c>
    </row>
    <row r="538" spans="2:2" x14ac:dyDescent="0.35">
      <c r="B538" t="s">
        <v>908</v>
      </c>
    </row>
    <row r="539" spans="2:2" x14ac:dyDescent="0.35">
      <c r="B539" t="s">
        <v>909</v>
      </c>
    </row>
    <row r="540" spans="2:2" x14ac:dyDescent="0.35">
      <c r="B540" t="s">
        <v>910</v>
      </c>
    </row>
    <row r="541" spans="2:2" x14ac:dyDescent="0.35">
      <c r="B541" t="s">
        <v>911</v>
      </c>
    </row>
    <row r="542" spans="2:2" x14ac:dyDescent="0.35">
      <c r="B542" t="s">
        <v>912</v>
      </c>
    </row>
    <row r="543" spans="2:2" x14ac:dyDescent="0.35">
      <c r="B543" t="s">
        <v>913</v>
      </c>
    </row>
    <row r="544" spans="2:2" x14ac:dyDescent="0.35">
      <c r="B544" t="s">
        <v>914</v>
      </c>
    </row>
    <row r="545" spans="2:2" x14ac:dyDescent="0.35">
      <c r="B545" t="s">
        <v>915</v>
      </c>
    </row>
    <row r="546" spans="2:2" x14ac:dyDescent="0.35">
      <c r="B546" t="s">
        <v>916</v>
      </c>
    </row>
    <row r="547" spans="2:2" x14ac:dyDescent="0.35">
      <c r="B547" t="s">
        <v>917</v>
      </c>
    </row>
    <row r="548" spans="2:2" x14ac:dyDescent="0.35">
      <c r="B548" t="s">
        <v>918</v>
      </c>
    </row>
    <row r="549" spans="2:2" x14ac:dyDescent="0.35">
      <c r="B549" t="s">
        <v>919</v>
      </c>
    </row>
    <row r="550" spans="2:2" x14ac:dyDescent="0.35">
      <c r="B550" t="s">
        <v>920</v>
      </c>
    </row>
    <row r="551" spans="2:2" x14ac:dyDescent="0.35">
      <c r="B551" t="s">
        <v>921</v>
      </c>
    </row>
    <row r="552" spans="2:2" x14ac:dyDescent="0.35">
      <c r="B552" t="s">
        <v>922</v>
      </c>
    </row>
    <row r="553" spans="2:2" x14ac:dyDescent="0.35">
      <c r="B553" t="s">
        <v>923</v>
      </c>
    </row>
    <row r="554" spans="2:2" x14ac:dyDescent="0.35">
      <c r="B554" t="s">
        <v>924</v>
      </c>
    </row>
    <row r="555" spans="2:2" x14ac:dyDescent="0.35">
      <c r="B555" t="s">
        <v>925</v>
      </c>
    </row>
    <row r="556" spans="2:2" x14ac:dyDescent="0.35">
      <c r="B556" t="s">
        <v>926</v>
      </c>
    </row>
    <row r="557" spans="2:2" x14ac:dyDescent="0.35">
      <c r="B557" t="s">
        <v>927</v>
      </c>
    </row>
    <row r="558" spans="2:2" x14ac:dyDescent="0.35">
      <c r="B558" t="s">
        <v>928</v>
      </c>
    </row>
    <row r="559" spans="2:2" x14ac:dyDescent="0.35">
      <c r="B559" t="s">
        <v>929</v>
      </c>
    </row>
    <row r="560" spans="2:2" x14ac:dyDescent="0.35">
      <c r="B560" t="s">
        <v>930</v>
      </c>
    </row>
    <row r="561" spans="2:2" x14ac:dyDescent="0.35">
      <c r="B561" t="s">
        <v>931</v>
      </c>
    </row>
    <row r="562" spans="2:2" x14ac:dyDescent="0.35">
      <c r="B562" t="s">
        <v>932</v>
      </c>
    </row>
    <row r="563" spans="2:2" x14ac:dyDescent="0.35">
      <c r="B563" t="s">
        <v>933</v>
      </c>
    </row>
    <row r="564" spans="2:2" x14ac:dyDescent="0.35">
      <c r="B564" t="s">
        <v>934</v>
      </c>
    </row>
    <row r="565" spans="2:2" x14ac:dyDescent="0.35">
      <c r="B565" t="s">
        <v>935</v>
      </c>
    </row>
    <row r="566" spans="2:2" x14ac:dyDescent="0.35">
      <c r="B566" t="s">
        <v>936</v>
      </c>
    </row>
    <row r="567" spans="2:2" x14ac:dyDescent="0.35">
      <c r="B567" t="s">
        <v>937</v>
      </c>
    </row>
    <row r="568" spans="2:2" x14ac:dyDescent="0.35">
      <c r="B568" t="s">
        <v>938</v>
      </c>
    </row>
    <row r="569" spans="2:2" x14ac:dyDescent="0.35">
      <c r="B569" t="s">
        <v>939</v>
      </c>
    </row>
    <row r="570" spans="2:2" x14ac:dyDescent="0.35">
      <c r="B570" t="s">
        <v>940</v>
      </c>
    </row>
    <row r="571" spans="2:2" x14ac:dyDescent="0.35">
      <c r="B571" t="s">
        <v>941</v>
      </c>
    </row>
    <row r="572" spans="2:2" x14ac:dyDescent="0.35">
      <c r="B572" t="s">
        <v>942</v>
      </c>
    </row>
    <row r="573" spans="2:2" x14ac:dyDescent="0.35">
      <c r="B573" t="s">
        <v>943</v>
      </c>
    </row>
    <row r="574" spans="2:2" x14ac:dyDescent="0.35">
      <c r="B574" t="s">
        <v>944</v>
      </c>
    </row>
    <row r="575" spans="2:2" x14ac:dyDescent="0.35">
      <c r="B575" t="s">
        <v>945</v>
      </c>
    </row>
    <row r="576" spans="2:2" x14ac:dyDescent="0.35">
      <c r="B576" t="s">
        <v>946</v>
      </c>
    </row>
    <row r="577" spans="2:2" x14ac:dyDescent="0.35">
      <c r="B577" t="s">
        <v>947</v>
      </c>
    </row>
    <row r="578" spans="2:2" x14ac:dyDescent="0.35">
      <c r="B578" t="s">
        <v>948</v>
      </c>
    </row>
    <row r="579" spans="2:2" x14ac:dyDescent="0.35">
      <c r="B579" t="s">
        <v>949</v>
      </c>
    </row>
    <row r="580" spans="2:2" x14ac:dyDescent="0.35">
      <c r="B580" t="s">
        <v>950</v>
      </c>
    </row>
    <row r="581" spans="2:2" x14ac:dyDescent="0.35">
      <c r="B581" t="s">
        <v>951</v>
      </c>
    </row>
    <row r="582" spans="2:2" x14ac:dyDescent="0.35">
      <c r="B582" t="s">
        <v>952</v>
      </c>
    </row>
    <row r="583" spans="2:2" x14ac:dyDescent="0.35">
      <c r="B583" t="s">
        <v>953</v>
      </c>
    </row>
    <row r="584" spans="2:2" x14ac:dyDescent="0.35">
      <c r="B584" t="s">
        <v>954</v>
      </c>
    </row>
    <row r="585" spans="2:2" x14ac:dyDescent="0.35">
      <c r="B585" t="s">
        <v>955</v>
      </c>
    </row>
    <row r="586" spans="2:2" x14ac:dyDescent="0.35">
      <c r="B586" t="s">
        <v>956</v>
      </c>
    </row>
    <row r="587" spans="2:2" x14ac:dyDescent="0.35">
      <c r="B587" t="s">
        <v>957</v>
      </c>
    </row>
    <row r="588" spans="2:2" x14ac:dyDescent="0.35">
      <c r="B588" t="s">
        <v>958</v>
      </c>
    </row>
    <row r="589" spans="2:2" x14ac:dyDescent="0.35">
      <c r="B589" t="s">
        <v>959</v>
      </c>
    </row>
    <row r="590" spans="2:2" x14ac:dyDescent="0.35">
      <c r="B590" t="s">
        <v>960</v>
      </c>
    </row>
    <row r="591" spans="2:2" x14ac:dyDescent="0.35">
      <c r="B591" t="s">
        <v>961</v>
      </c>
    </row>
    <row r="592" spans="2:2" x14ac:dyDescent="0.35">
      <c r="B592" t="s">
        <v>962</v>
      </c>
    </row>
    <row r="593" spans="2:2" x14ac:dyDescent="0.35">
      <c r="B593" t="s">
        <v>963</v>
      </c>
    </row>
    <row r="594" spans="2:2" x14ac:dyDescent="0.35">
      <c r="B594" t="s">
        <v>964</v>
      </c>
    </row>
    <row r="595" spans="2:2" x14ac:dyDescent="0.35">
      <c r="B595" t="s">
        <v>965</v>
      </c>
    </row>
    <row r="596" spans="2:2" x14ac:dyDescent="0.35">
      <c r="B596" t="s">
        <v>966</v>
      </c>
    </row>
    <row r="597" spans="2:2" x14ac:dyDescent="0.35">
      <c r="B597" t="s">
        <v>967</v>
      </c>
    </row>
    <row r="598" spans="2:2" x14ac:dyDescent="0.35">
      <c r="B598" t="s">
        <v>968</v>
      </c>
    </row>
    <row r="599" spans="2:2" x14ac:dyDescent="0.35">
      <c r="B599" t="s">
        <v>969</v>
      </c>
    </row>
    <row r="600" spans="2:2" x14ac:dyDescent="0.35">
      <c r="B600" t="s">
        <v>970</v>
      </c>
    </row>
    <row r="601" spans="2:2" x14ac:dyDescent="0.35">
      <c r="B601" t="s">
        <v>971</v>
      </c>
    </row>
    <row r="602" spans="2:2" x14ac:dyDescent="0.35">
      <c r="B602" t="s">
        <v>972</v>
      </c>
    </row>
    <row r="603" spans="2:2" x14ac:dyDescent="0.35">
      <c r="B603" t="s">
        <v>973</v>
      </c>
    </row>
    <row r="604" spans="2:2" x14ac:dyDescent="0.35">
      <c r="B604" t="s">
        <v>974</v>
      </c>
    </row>
    <row r="605" spans="2:2" x14ac:dyDescent="0.35">
      <c r="B605" t="s">
        <v>975</v>
      </c>
    </row>
    <row r="606" spans="2:2" x14ac:dyDescent="0.35">
      <c r="B606" t="s">
        <v>976</v>
      </c>
    </row>
    <row r="607" spans="2:2" x14ac:dyDescent="0.35">
      <c r="B607" t="s">
        <v>977</v>
      </c>
    </row>
    <row r="608" spans="2:2" x14ac:dyDescent="0.35">
      <c r="B608" t="s">
        <v>978</v>
      </c>
    </row>
    <row r="609" spans="2:2" x14ac:dyDescent="0.35">
      <c r="B609" t="s">
        <v>979</v>
      </c>
    </row>
    <row r="610" spans="2:2" x14ac:dyDescent="0.35">
      <c r="B610" t="s">
        <v>980</v>
      </c>
    </row>
    <row r="611" spans="2:2" x14ac:dyDescent="0.35">
      <c r="B611" t="s">
        <v>981</v>
      </c>
    </row>
    <row r="612" spans="2:2" x14ac:dyDescent="0.35">
      <c r="B612" t="s">
        <v>982</v>
      </c>
    </row>
    <row r="613" spans="2:2" x14ac:dyDescent="0.35">
      <c r="B613" t="s">
        <v>983</v>
      </c>
    </row>
    <row r="614" spans="2:2" x14ac:dyDescent="0.35">
      <c r="B614" t="s">
        <v>984</v>
      </c>
    </row>
    <row r="615" spans="2:2" x14ac:dyDescent="0.35">
      <c r="B615" t="s">
        <v>985</v>
      </c>
    </row>
    <row r="616" spans="2:2" x14ac:dyDescent="0.35">
      <c r="B616" t="s">
        <v>986</v>
      </c>
    </row>
    <row r="617" spans="2:2" x14ac:dyDescent="0.35">
      <c r="B617" t="s">
        <v>987</v>
      </c>
    </row>
    <row r="618" spans="2:2" x14ac:dyDescent="0.35">
      <c r="B618" t="s">
        <v>988</v>
      </c>
    </row>
    <row r="619" spans="2:2" x14ac:dyDescent="0.35">
      <c r="B619" t="s">
        <v>989</v>
      </c>
    </row>
    <row r="620" spans="2:2" x14ac:dyDescent="0.35">
      <c r="B620" t="s">
        <v>990</v>
      </c>
    </row>
    <row r="621" spans="2:2" x14ac:dyDescent="0.35">
      <c r="B621" t="s">
        <v>991</v>
      </c>
    </row>
    <row r="622" spans="2:2" x14ac:dyDescent="0.35">
      <c r="B622" t="s">
        <v>992</v>
      </c>
    </row>
    <row r="623" spans="2:2" x14ac:dyDescent="0.35">
      <c r="B623" t="s">
        <v>993</v>
      </c>
    </row>
    <row r="624" spans="2:2" x14ac:dyDescent="0.35">
      <c r="B624" t="s">
        <v>994</v>
      </c>
    </row>
    <row r="625" spans="2:2" x14ac:dyDescent="0.35">
      <c r="B625" t="s">
        <v>995</v>
      </c>
    </row>
    <row r="626" spans="2:2" x14ac:dyDescent="0.35">
      <c r="B626" t="s">
        <v>996</v>
      </c>
    </row>
    <row r="627" spans="2:2" x14ac:dyDescent="0.35">
      <c r="B627" t="s">
        <v>997</v>
      </c>
    </row>
    <row r="628" spans="2:2" x14ac:dyDescent="0.35">
      <c r="B628" t="s">
        <v>998</v>
      </c>
    </row>
    <row r="629" spans="2:2" x14ac:dyDescent="0.35">
      <c r="B629" t="s">
        <v>999</v>
      </c>
    </row>
    <row r="630" spans="2:2" x14ac:dyDescent="0.35">
      <c r="B630" t="s">
        <v>1000</v>
      </c>
    </row>
    <row r="631" spans="2:2" x14ac:dyDescent="0.35">
      <c r="B631" t="s">
        <v>1001</v>
      </c>
    </row>
    <row r="632" spans="2:2" x14ac:dyDescent="0.35">
      <c r="B632" t="s">
        <v>1002</v>
      </c>
    </row>
    <row r="633" spans="2:2" x14ac:dyDescent="0.35">
      <c r="B633" t="s">
        <v>1003</v>
      </c>
    </row>
    <row r="634" spans="2:2" x14ac:dyDescent="0.35">
      <c r="B634" t="s">
        <v>1004</v>
      </c>
    </row>
    <row r="635" spans="2:2" x14ac:dyDescent="0.35">
      <c r="B635" t="s">
        <v>1005</v>
      </c>
    </row>
    <row r="636" spans="2:2" x14ac:dyDescent="0.35">
      <c r="B636" t="s">
        <v>1006</v>
      </c>
    </row>
    <row r="637" spans="2:2" x14ac:dyDescent="0.35">
      <c r="B637" t="s">
        <v>1007</v>
      </c>
    </row>
    <row r="638" spans="2:2" x14ac:dyDescent="0.35">
      <c r="B638" t="s">
        <v>1008</v>
      </c>
    </row>
    <row r="639" spans="2:2" x14ac:dyDescent="0.35">
      <c r="B639" t="s">
        <v>1009</v>
      </c>
    </row>
    <row r="640" spans="2:2" x14ac:dyDescent="0.35">
      <c r="B640" t="s">
        <v>1010</v>
      </c>
    </row>
    <row r="641" spans="2:2" x14ac:dyDescent="0.35">
      <c r="B641" t="s">
        <v>1011</v>
      </c>
    </row>
    <row r="642" spans="2:2" x14ac:dyDescent="0.35">
      <c r="B642" t="s">
        <v>1012</v>
      </c>
    </row>
    <row r="643" spans="2:2" x14ac:dyDescent="0.35">
      <c r="B643" t="s">
        <v>1013</v>
      </c>
    </row>
    <row r="644" spans="2:2" x14ac:dyDescent="0.35">
      <c r="B644" t="s">
        <v>1014</v>
      </c>
    </row>
    <row r="645" spans="2:2" x14ac:dyDescent="0.35">
      <c r="B645" t="s">
        <v>1015</v>
      </c>
    </row>
    <row r="646" spans="2:2" x14ac:dyDescent="0.35">
      <c r="B646" t="s">
        <v>1016</v>
      </c>
    </row>
    <row r="647" spans="2:2" x14ac:dyDescent="0.35">
      <c r="B647" t="s">
        <v>1017</v>
      </c>
    </row>
    <row r="648" spans="2:2" x14ac:dyDescent="0.35">
      <c r="B648" t="s">
        <v>1018</v>
      </c>
    </row>
    <row r="649" spans="2:2" x14ac:dyDescent="0.35">
      <c r="B649" t="s">
        <v>1019</v>
      </c>
    </row>
    <row r="650" spans="2:2" x14ac:dyDescent="0.35">
      <c r="B650" t="s">
        <v>1020</v>
      </c>
    </row>
    <row r="651" spans="2:2" x14ac:dyDescent="0.35">
      <c r="B651" t="s">
        <v>1021</v>
      </c>
    </row>
    <row r="652" spans="2:2" x14ac:dyDescent="0.35">
      <c r="B652" t="s">
        <v>1022</v>
      </c>
    </row>
    <row r="653" spans="2:2" x14ac:dyDescent="0.35">
      <c r="B653" t="s">
        <v>1023</v>
      </c>
    </row>
    <row r="654" spans="2:2" x14ac:dyDescent="0.35">
      <c r="B654" t="s">
        <v>1024</v>
      </c>
    </row>
    <row r="655" spans="2:2" x14ac:dyDescent="0.35">
      <c r="B655" t="s">
        <v>1025</v>
      </c>
    </row>
    <row r="656" spans="2:2" x14ac:dyDescent="0.35">
      <c r="B656" t="s">
        <v>1026</v>
      </c>
    </row>
    <row r="657" spans="2:2" x14ac:dyDescent="0.35">
      <c r="B657" t="s">
        <v>1027</v>
      </c>
    </row>
    <row r="658" spans="2:2" x14ac:dyDescent="0.35">
      <c r="B658" t="s">
        <v>1028</v>
      </c>
    </row>
    <row r="659" spans="2:2" x14ac:dyDescent="0.35">
      <c r="B659" t="s">
        <v>1029</v>
      </c>
    </row>
    <row r="660" spans="2:2" x14ac:dyDescent="0.35">
      <c r="B660" t="s">
        <v>1030</v>
      </c>
    </row>
    <row r="661" spans="2:2" x14ac:dyDescent="0.35">
      <c r="B661" t="s">
        <v>1031</v>
      </c>
    </row>
    <row r="662" spans="2:2" x14ac:dyDescent="0.35">
      <c r="B662" t="s">
        <v>1032</v>
      </c>
    </row>
    <row r="663" spans="2:2" x14ac:dyDescent="0.35">
      <c r="B663" t="s">
        <v>1033</v>
      </c>
    </row>
    <row r="664" spans="2:2" x14ac:dyDescent="0.35">
      <c r="B664" t="s">
        <v>1034</v>
      </c>
    </row>
    <row r="665" spans="2:2" x14ac:dyDescent="0.35">
      <c r="B665" t="s">
        <v>1035</v>
      </c>
    </row>
    <row r="666" spans="2:2" x14ac:dyDescent="0.35">
      <c r="B666" t="s">
        <v>1036</v>
      </c>
    </row>
    <row r="667" spans="2:2" x14ac:dyDescent="0.35">
      <c r="B667" t="s">
        <v>1037</v>
      </c>
    </row>
    <row r="668" spans="2:2" x14ac:dyDescent="0.35">
      <c r="B668" t="s">
        <v>1038</v>
      </c>
    </row>
    <row r="669" spans="2:2" x14ac:dyDescent="0.35">
      <c r="B669" t="s">
        <v>1039</v>
      </c>
    </row>
    <row r="670" spans="2:2" x14ac:dyDescent="0.35">
      <c r="B670" t="s">
        <v>1040</v>
      </c>
    </row>
    <row r="671" spans="2:2" x14ac:dyDescent="0.35">
      <c r="B671" t="s">
        <v>1041</v>
      </c>
    </row>
    <row r="672" spans="2:2" x14ac:dyDescent="0.35">
      <c r="B672" t="s">
        <v>1042</v>
      </c>
    </row>
    <row r="673" spans="2:2" x14ac:dyDescent="0.35">
      <c r="B673" t="s">
        <v>1043</v>
      </c>
    </row>
    <row r="674" spans="2:2" x14ac:dyDescent="0.35">
      <c r="B674" t="s">
        <v>1044</v>
      </c>
    </row>
    <row r="675" spans="2:2" x14ac:dyDescent="0.35">
      <c r="B675" t="s">
        <v>1045</v>
      </c>
    </row>
    <row r="676" spans="2:2" x14ac:dyDescent="0.35">
      <c r="B676" t="s">
        <v>1046</v>
      </c>
    </row>
    <row r="677" spans="2:2" x14ac:dyDescent="0.35">
      <c r="B677" t="s">
        <v>1047</v>
      </c>
    </row>
    <row r="678" spans="2:2" x14ac:dyDescent="0.35">
      <c r="B678" t="s">
        <v>1048</v>
      </c>
    </row>
    <row r="679" spans="2:2" x14ac:dyDescent="0.35">
      <c r="B679" t="s">
        <v>1049</v>
      </c>
    </row>
    <row r="680" spans="2:2" x14ac:dyDescent="0.35">
      <c r="B680" t="s">
        <v>1050</v>
      </c>
    </row>
    <row r="681" spans="2:2" x14ac:dyDescent="0.35">
      <c r="B681" t="s">
        <v>1051</v>
      </c>
    </row>
    <row r="682" spans="2:2" x14ac:dyDescent="0.35">
      <c r="B682" t="s">
        <v>1052</v>
      </c>
    </row>
    <row r="683" spans="2:2" x14ac:dyDescent="0.35">
      <c r="B683" t="s">
        <v>1053</v>
      </c>
    </row>
    <row r="684" spans="2:2" x14ac:dyDescent="0.35">
      <c r="B684" t="s">
        <v>1054</v>
      </c>
    </row>
    <row r="685" spans="2:2" x14ac:dyDescent="0.35">
      <c r="B685" t="s">
        <v>1055</v>
      </c>
    </row>
    <row r="686" spans="2:2" x14ac:dyDescent="0.35">
      <c r="B686" t="s">
        <v>1056</v>
      </c>
    </row>
    <row r="687" spans="2:2" x14ac:dyDescent="0.35">
      <c r="B687" t="s">
        <v>1057</v>
      </c>
    </row>
    <row r="688" spans="2:2" x14ac:dyDescent="0.35">
      <c r="B688" t="s">
        <v>1058</v>
      </c>
    </row>
    <row r="689" spans="2:2" x14ac:dyDescent="0.35">
      <c r="B689" t="s">
        <v>1059</v>
      </c>
    </row>
    <row r="690" spans="2:2" x14ac:dyDescent="0.35">
      <c r="B690" t="s">
        <v>1060</v>
      </c>
    </row>
    <row r="691" spans="2:2" x14ac:dyDescent="0.35">
      <c r="B691" t="s">
        <v>1061</v>
      </c>
    </row>
    <row r="692" spans="2:2" x14ac:dyDescent="0.35">
      <c r="B692" t="s">
        <v>1062</v>
      </c>
    </row>
    <row r="693" spans="2:2" x14ac:dyDescent="0.35">
      <c r="B693" t="s">
        <v>1063</v>
      </c>
    </row>
    <row r="694" spans="2:2" x14ac:dyDescent="0.35">
      <c r="B694" t="s">
        <v>1064</v>
      </c>
    </row>
    <row r="695" spans="2:2" x14ac:dyDescent="0.35">
      <c r="B695" t="s">
        <v>1065</v>
      </c>
    </row>
    <row r="696" spans="2:2" x14ac:dyDescent="0.35">
      <c r="B696" t="s">
        <v>1066</v>
      </c>
    </row>
    <row r="697" spans="2:2" x14ac:dyDescent="0.35">
      <c r="B697" t="s">
        <v>1067</v>
      </c>
    </row>
    <row r="698" spans="2:2" x14ac:dyDescent="0.35">
      <c r="B698" t="s">
        <v>1068</v>
      </c>
    </row>
    <row r="699" spans="2:2" x14ac:dyDescent="0.35">
      <c r="B699" t="s">
        <v>1069</v>
      </c>
    </row>
    <row r="700" spans="2:2" x14ac:dyDescent="0.35">
      <c r="B700" t="s">
        <v>1070</v>
      </c>
    </row>
    <row r="701" spans="2:2" x14ac:dyDescent="0.35">
      <c r="B701" t="s">
        <v>1071</v>
      </c>
    </row>
    <row r="702" spans="2:2" x14ac:dyDescent="0.35">
      <c r="B702" t="s">
        <v>1072</v>
      </c>
    </row>
    <row r="703" spans="2:2" x14ac:dyDescent="0.35">
      <c r="B703" t="s">
        <v>1073</v>
      </c>
    </row>
    <row r="704" spans="2:2" x14ac:dyDescent="0.35">
      <c r="B704" t="s">
        <v>1074</v>
      </c>
    </row>
    <row r="705" spans="2:2" x14ac:dyDescent="0.35">
      <c r="B705" t="s">
        <v>1075</v>
      </c>
    </row>
    <row r="706" spans="2:2" x14ac:dyDescent="0.35">
      <c r="B706" t="s">
        <v>1076</v>
      </c>
    </row>
    <row r="707" spans="2:2" x14ac:dyDescent="0.35">
      <c r="B707" t="s">
        <v>1077</v>
      </c>
    </row>
    <row r="708" spans="2:2" x14ac:dyDescent="0.35">
      <c r="B708" t="s">
        <v>1078</v>
      </c>
    </row>
    <row r="709" spans="2:2" x14ac:dyDescent="0.35">
      <c r="B709" t="s">
        <v>1079</v>
      </c>
    </row>
    <row r="710" spans="2:2" x14ac:dyDescent="0.35">
      <c r="B710" t="s">
        <v>1080</v>
      </c>
    </row>
    <row r="711" spans="2:2" x14ac:dyDescent="0.35">
      <c r="B711" t="s">
        <v>1081</v>
      </c>
    </row>
    <row r="712" spans="2:2" x14ac:dyDescent="0.35">
      <c r="B712" t="s">
        <v>1082</v>
      </c>
    </row>
    <row r="713" spans="2:2" x14ac:dyDescent="0.35">
      <c r="B713" t="s">
        <v>1083</v>
      </c>
    </row>
    <row r="714" spans="2:2" x14ac:dyDescent="0.35">
      <c r="B714" t="s">
        <v>1084</v>
      </c>
    </row>
    <row r="715" spans="2:2" x14ac:dyDescent="0.35">
      <c r="B715" t="s">
        <v>1085</v>
      </c>
    </row>
    <row r="716" spans="2:2" x14ac:dyDescent="0.35">
      <c r="B716" t="s">
        <v>1086</v>
      </c>
    </row>
    <row r="717" spans="2:2" x14ac:dyDescent="0.35">
      <c r="B717" t="s">
        <v>1087</v>
      </c>
    </row>
    <row r="718" spans="2:2" x14ac:dyDescent="0.35">
      <c r="B718" t="s">
        <v>1088</v>
      </c>
    </row>
    <row r="719" spans="2:2" x14ac:dyDescent="0.35">
      <c r="B719" t="s">
        <v>1089</v>
      </c>
    </row>
    <row r="720" spans="2:2" x14ac:dyDescent="0.35">
      <c r="B720" t="s">
        <v>1090</v>
      </c>
    </row>
    <row r="721" spans="2:2" x14ac:dyDescent="0.35">
      <c r="B721" t="s">
        <v>1091</v>
      </c>
    </row>
    <row r="722" spans="2:2" x14ac:dyDescent="0.35">
      <c r="B722" t="s">
        <v>1092</v>
      </c>
    </row>
    <row r="723" spans="2:2" x14ac:dyDescent="0.35">
      <c r="B723" t="s">
        <v>1093</v>
      </c>
    </row>
    <row r="724" spans="2:2" x14ac:dyDescent="0.35">
      <c r="B724" t="s">
        <v>1094</v>
      </c>
    </row>
    <row r="725" spans="2:2" x14ac:dyDescent="0.35">
      <c r="B725" t="s">
        <v>1095</v>
      </c>
    </row>
    <row r="726" spans="2:2" x14ac:dyDescent="0.35">
      <c r="B726" t="s">
        <v>1096</v>
      </c>
    </row>
    <row r="727" spans="2:2" x14ac:dyDescent="0.35">
      <c r="B727" t="s">
        <v>1097</v>
      </c>
    </row>
    <row r="728" spans="2:2" x14ac:dyDescent="0.35">
      <c r="B728" t="s">
        <v>1098</v>
      </c>
    </row>
    <row r="729" spans="2:2" x14ac:dyDescent="0.35">
      <c r="B729" t="s">
        <v>1099</v>
      </c>
    </row>
    <row r="730" spans="2:2" x14ac:dyDescent="0.35">
      <c r="B730" t="s">
        <v>1100</v>
      </c>
    </row>
    <row r="731" spans="2:2" x14ac:dyDescent="0.35">
      <c r="B731" t="s">
        <v>1101</v>
      </c>
    </row>
    <row r="732" spans="2:2" x14ac:dyDescent="0.35">
      <c r="B732" t="s">
        <v>1102</v>
      </c>
    </row>
    <row r="733" spans="2:2" x14ac:dyDescent="0.35">
      <c r="B733" t="s">
        <v>1103</v>
      </c>
    </row>
    <row r="734" spans="2:2" x14ac:dyDescent="0.35">
      <c r="B734" t="s">
        <v>1104</v>
      </c>
    </row>
    <row r="735" spans="2:2" x14ac:dyDescent="0.35">
      <c r="B735" t="s">
        <v>1105</v>
      </c>
    </row>
    <row r="736" spans="2:2" x14ac:dyDescent="0.35">
      <c r="B736" t="s">
        <v>1106</v>
      </c>
    </row>
    <row r="737" spans="2:2" x14ac:dyDescent="0.35">
      <c r="B737" t="s">
        <v>1107</v>
      </c>
    </row>
    <row r="738" spans="2:2" x14ac:dyDescent="0.35">
      <c r="B738" t="s">
        <v>1108</v>
      </c>
    </row>
    <row r="739" spans="2:2" x14ac:dyDescent="0.35">
      <c r="B739" t="s">
        <v>1109</v>
      </c>
    </row>
    <row r="740" spans="2:2" x14ac:dyDescent="0.35">
      <c r="B740" t="s">
        <v>1110</v>
      </c>
    </row>
    <row r="741" spans="2:2" x14ac:dyDescent="0.35">
      <c r="B741" t="s">
        <v>1111</v>
      </c>
    </row>
    <row r="742" spans="2:2" x14ac:dyDescent="0.35">
      <c r="B742" t="s">
        <v>1112</v>
      </c>
    </row>
    <row r="743" spans="2:2" x14ac:dyDescent="0.35">
      <c r="B743" t="s">
        <v>1113</v>
      </c>
    </row>
    <row r="744" spans="2:2" x14ac:dyDescent="0.35">
      <c r="B744" t="s">
        <v>1114</v>
      </c>
    </row>
    <row r="745" spans="2:2" x14ac:dyDescent="0.35">
      <c r="B745" t="s">
        <v>1115</v>
      </c>
    </row>
    <row r="746" spans="2:2" x14ac:dyDescent="0.35">
      <c r="B746" t="s">
        <v>1116</v>
      </c>
    </row>
    <row r="747" spans="2:2" x14ac:dyDescent="0.35">
      <c r="B747" t="s">
        <v>1117</v>
      </c>
    </row>
    <row r="748" spans="2:2" x14ac:dyDescent="0.35">
      <c r="B748" t="s">
        <v>1118</v>
      </c>
    </row>
    <row r="749" spans="2:2" x14ac:dyDescent="0.35">
      <c r="B749" t="s">
        <v>1119</v>
      </c>
    </row>
    <row r="750" spans="2:2" x14ac:dyDescent="0.35">
      <c r="B750" t="s">
        <v>1120</v>
      </c>
    </row>
    <row r="751" spans="2:2" x14ac:dyDescent="0.35">
      <c r="B751" t="s">
        <v>1121</v>
      </c>
    </row>
    <row r="752" spans="2:2" x14ac:dyDescent="0.35">
      <c r="B752" t="s">
        <v>1122</v>
      </c>
    </row>
    <row r="753" spans="2:2" x14ac:dyDescent="0.35">
      <c r="B753" t="s">
        <v>1123</v>
      </c>
    </row>
    <row r="754" spans="2:2" x14ac:dyDescent="0.35">
      <c r="B754" t="s">
        <v>1124</v>
      </c>
    </row>
    <row r="755" spans="2:2" x14ac:dyDescent="0.35">
      <c r="B755" t="s">
        <v>1125</v>
      </c>
    </row>
    <row r="756" spans="2:2" x14ac:dyDescent="0.35">
      <c r="B756" t="s">
        <v>1126</v>
      </c>
    </row>
    <row r="757" spans="2:2" x14ac:dyDescent="0.35">
      <c r="B757" t="s">
        <v>1127</v>
      </c>
    </row>
    <row r="758" spans="2:2" x14ac:dyDescent="0.35">
      <c r="B758" t="s">
        <v>1128</v>
      </c>
    </row>
    <row r="759" spans="2:2" x14ac:dyDescent="0.35">
      <c r="B759" t="s">
        <v>1129</v>
      </c>
    </row>
    <row r="760" spans="2:2" x14ac:dyDescent="0.35">
      <c r="B760" t="s">
        <v>1130</v>
      </c>
    </row>
    <row r="761" spans="2:2" x14ac:dyDescent="0.35">
      <c r="B761" t="s">
        <v>1131</v>
      </c>
    </row>
    <row r="762" spans="2:2" x14ac:dyDescent="0.35">
      <c r="B762" t="s">
        <v>1132</v>
      </c>
    </row>
    <row r="763" spans="2:2" x14ac:dyDescent="0.35">
      <c r="B763" t="s">
        <v>1133</v>
      </c>
    </row>
    <row r="764" spans="2:2" x14ac:dyDescent="0.35">
      <c r="B764" t="s">
        <v>1134</v>
      </c>
    </row>
    <row r="765" spans="2:2" x14ac:dyDescent="0.35">
      <c r="B765" t="s">
        <v>1135</v>
      </c>
    </row>
    <row r="766" spans="2:2" x14ac:dyDescent="0.35">
      <c r="B766" t="s">
        <v>1136</v>
      </c>
    </row>
    <row r="767" spans="2:2" x14ac:dyDescent="0.35">
      <c r="B767" t="s">
        <v>1137</v>
      </c>
    </row>
    <row r="768" spans="2:2" x14ac:dyDescent="0.35">
      <c r="B768" t="s">
        <v>1138</v>
      </c>
    </row>
    <row r="769" spans="2:2" x14ac:dyDescent="0.35">
      <c r="B769" t="s">
        <v>1139</v>
      </c>
    </row>
    <row r="770" spans="2:2" x14ac:dyDescent="0.35">
      <c r="B770" t="s">
        <v>1140</v>
      </c>
    </row>
    <row r="771" spans="2:2" x14ac:dyDescent="0.35">
      <c r="B771" t="s">
        <v>1141</v>
      </c>
    </row>
    <row r="772" spans="2:2" x14ac:dyDescent="0.35">
      <c r="B772" t="s">
        <v>1142</v>
      </c>
    </row>
    <row r="773" spans="2:2" x14ac:dyDescent="0.35">
      <c r="B773" t="s">
        <v>1143</v>
      </c>
    </row>
    <row r="774" spans="2:2" x14ac:dyDescent="0.35">
      <c r="B774" t="s">
        <v>1144</v>
      </c>
    </row>
    <row r="775" spans="2:2" x14ac:dyDescent="0.35">
      <c r="B775" t="s">
        <v>1145</v>
      </c>
    </row>
    <row r="776" spans="2:2" x14ac:dyDescent="0.35">
      <c r="B776" t="s">
        <v>1146</v>
      </c>
    </row>
    <row r="777" spans="2:2" x14ac:dyDescent="0.35">
      <c r="B777" t="s">
        <v>1147</v>
      </c>
    </row>
    <row r="778" spans="2:2" x14ac:dyDescent="0.35">
      <c r="B778" t="s">
        <v>1148</v>
      </c>
    </row>
    <row r="779" spans="2:2" x14ac:dyDescent="0.35">
      <c r="B779" t="s">
        <v>1149</v>
      </c>
    </row>
    <row r="780" spans="2:2" x14ac:dyDescent="0.35">
      <c r="B780" t="s">
        <v>1150</v>
      </c>
    </row>
    <row r="781" spans="2:2" x14ac:dyDescent="0.35">
      <c r="B781" t="s">
        <v>1151</v>
      </c>
    </row>
    <row r="782" spans="2:2" x14ac:dyDescent="0.35">
      <c r="B782" t="s">
        <v>1152</v>
      </c>
    </row>
    <row r="783" spans="2:2" x14ac:dyDescent="0.35">
      <c r="B783" t="s">
        <v>1153</v>
      </c>
    </row>
    <row r="784" spans="2:2" x14ac:dyDescent="0.35">
      <c r="B784" t="s">
        <v>1154</v>
      </c>
    </row>
    <row r="785" spans="2:2" x14ac:dyDescent="0.35">
      <c r="B785" t="s">
        <v>1155</v>
      </c>
    </row>
    <row r="786" spans="2:2" x14ac:dyDescent="0.35">
      <c r="B786" t="s">
        <v>1156</v>
      </c>
    </row>
    <row r="787" spans="2:2" x14ac:dyDescent="0.35">
      <c r="B787" t="s">
        <v>1157</v>
      </c>
    </row>
    <row r="788" spans="2:2" x14ac:dyDescent="0.35">
      <c r="B788" t="s">
        <v>1158</v>
      </c>
    </row>
    <row r="789" spans="2:2" x14ac:dyDescent="0.35">
      <c r="B789" t="s">
        <v>1159</v>
      </c>
    </row>
    <row r="790" spans="2:2" x14ac:dyDescent="0.35">
      <c r="B790" t="s">
        <v>1160</v>
      </c>
    </row>
    <row r="791" spans="2:2" x14ac:dyDescent="0.35">
      <c r="B791" t="s">
        <v>1161</v>
      </c>
    </row>
    <row r="792" spans="2:2" x14ac:dyDescent="0.35">
      <c r="B792" t="s">
        <v>1162</v>
      </c>
    </row>
    <row r="793" spans="2:2" x14ac:dyDescent="0.35">
      <c r="B793" t="s">
        <v>1163</v>
      </c>
    </row>
    <row r="794" spans="2:2" x14ac:dyDescent="0.35">
      <c r="B794" t="s">
        <v>1164</v>
      </c>
    </row>
    <row r="795" spans="2:2" x14ac:dyDescent="0.35">
      <c r="B795" t="s">
        <v>1165</v>
      </c>
    </row>
    <row r="796" spans="2:2" x14ac:dyDescent="0.35">
      <c r="B796" t="s">
        <v>1166</v>
      </c>
    </row>
    <row r="797" spans="2:2" x14ac:dyDescent="0.35">
      <c r="B797" t="s">
        <v>1167</v>
      </c>
    </row>
    <row r="798" spans="2:2" x14ac:dyDescent="0.35">
      <c r="B798" t="s">
        <v>1168</v>
      </c>
    </row>
    <row r="799" spans="2:2" x14ac:dyDescent="0.35">
      <c r="B799" t="s">
        <v>1169</v>
      </c>
    </row>
    <row r="800" spans="2:2" x14ac:dyDescent="0.35">
      <c r="B800" t="s">
        <v>1170</v>
      </c>
    </row>
    <row r="801" spans="2:2" x14ac:dyDescent="0.35">
      <c r="B801" t="s">
        <v>1171</v>
      </c>
    </row>
    <row r="802" spans="2:2" x14ac:dyDescent="0.35">
      <c r="B802" t="s">
        <v>1172</v>
      </c>
    </row>
    <row r="803" spans="2:2" x14ac:dyDescent="0.35">
      <c r="B803" t="s">
        <v>1173</v>
      </c>
    </row>
    <row r="804" spans="2:2" x14ac:dyDescent="0.35">
      <c r="B804" t="s">
        <v>1174</v>
      </c>
    </row>
    <row r="805" spans="2:2" x14ac:dyDescent="0.35">
      <c r="B805" t="s">
        <v>1175</v>
      </c>
    </row>
    <row r="806" spans="2:2" x14ac:dyDescent="0.35">
      <c r="B806" t="s">
        <v>1176</v>
      </c>
    </row>
    <row r="807" spans="2:2" x14ac:dyDescent="0.35">
      <c r="B807" t="s">
        <v>1177</v>
      </c>
    </row>
    <row r="808" spans="2:2" x14ac:dyDescent="0.35">
      <c r="B808" t="s">
        <v>1178</v>
      </c>
    </row>
    <row r="809" spans="2:2" x14ac:dyDescent="0.35">
      <c r="B809" t="s">
        <v>1179</v>
      </c>
    </row>
    <row r="810" spans="2:2" x14ac:dyDescent="0.35">
      <c r="B810" t="s">
        <v>1180</v>
      </c>
    </row>
    <row r="811" spans="2:2" x14ac:dyDescent="0.35">
      <c r="B811" t="s">
        <v>1181</v>
      </c>
    </row>
    <row r="812" spans="2:2" x14ac:dyDescent="0.35">
      <c r="B812" t="s">
        <v>1182</v>
      </c>
    </row>
    <row r="813" spans="2:2" x14ac:dyDescent="0.35">
      <c r="B813" t="s">
        <v>1183</v>
      </c>
    </row>
    <row r="814" spans="2:2" x14ac:dyDescent="0.35">
      <c r="B814" t="s">
        <v>1184</v>
      </c>
    </row>
    <row r="815" spans="2:2" x14ac:dyDescent="0.35">
      <c r="B815" t="s">
        <v>1185</v>
      </c>
    </row>
    <row r="816" spans="2:2" x14ac:dyDescent="0.35">
      <c r="B816" t="s">
        <v>1186</v>
      </c>
    </row>
    <row r="817" spans="2:2" x14ac:dyDescent="0.35">
      <c r="B817" t="s">
        <v>1187</v>
      </c>
    </row>
    <row r="818" spans="2:2" x14ac:dyDescent="0.35">
      <c r="B818" t="s">
        <v>1188</v>
      </c>
    </row>
    <row r="819" spans="2:2" x14ac:dyDescent="0.35">
      <c r="B819" t="s">
        <v>1189</v>
      </c>
    </row>
    <row r="820" spans="2:2" x14ac:dyDescent="0.35">
      <c r="B820" t="s">
        <v>1190</v>
      </c>
    </row>
    <row r="821" spans="2:2" x14ac:dyDescent="0.35">
      <c r="B821" t="s">
        <v>1191</v>
      </c>
    </row>
    <row r="822" spans="2:2" x14ac:dyDescent="0.35">
      <c r="B822" t="s">
        <v>1192</v>
      </c>
    </row>
    <row r="823" spans="2:2" x14ac:dyDescent="0.35">
      <c r="B823" t="s">
        <v>1193</v>
      </c>
    </row>
    <row r="824" spans="2:2" x14ac:dyDescent="0.35">
      <c r="B824" t="s">
        <v>1194</v>
      </c>
    </row>
    <row r="825" spans="2:2" x14ac:dyDescent="0.35">
      <c r="B825" t="s">
        <v>1195</v>
      </c>
    </row>
    <row r="826" spans="2:2" x14ac:dyDescent="0.35">
      <c r="B826" t="s">
        <v>1196</v>
      </c>
    </row>
    <row r="827" spans="2:2" x14ac:dyDescent="0.35">
      <c r="B827" t="s">
        <v>1197</v>
      </c>
    </row>
    <row r="828" spans="2:2" x14ac:dyDescent="0.35">
      <c r="B828" t="s">
        <v>1198</v>
      </c>
    </row>
    <row r="829" spans="2:2" x14ac:dyDescent="0.35">
      <c r="B829" t="s">
        <v>1199</v>
      </c>
    </row>
    <row r="830" spans="2:2" x14ac:dyDescent="0.35">
      <c r="B830" t="s">
        <v>1200</v>
      </c>
    </row>
    <row r="831" spans="2:2" x14ac:dyDescent="0.35">
      <c r="B831" t="s">
        <v>1201</v>
      </c>
    </row>
    <row r="832" spans="2:2" x14ac:dyDescent="0.35">
      <c r="B832" t="s">
        <v>1202</v>
      </c>
    </row>
    <row r="833" spans="2:2" x14ac:dyDescent="0.35">
      <c r="B833" t="s">
        <v>1203</v>
      </c>
    </row>
    <row r="834" spans="2:2" x14ac:dyDescent="0.35">
      <c r="B834" t="s">
        <v>1204</v>
      </c>
    </row>
    <row r="835" spans="2:2" x14ac:dyDescent="0.35">
      <c r="B835" t="s">
        <v>1205</v>
      </c>
    </row>
    <row r="836" spans="2:2" x14ac:dyDescent="0.35">
      <c r="B836" t="s">
        <v>1206</v>
      </c>
    </row>
    <row r="837" spans="2:2" x14ac:dyDescent="0.35">
      <c r="B837" t="s">
        <v>1207</v>
      </c>
    </row>
    <row r="838" spans="2:2" x14ac:dyDescent="0.35">
      <c r="B838" t="s">
        <v>1208</v>
      </c>
    </row>
    <row r="839" spans="2:2" x14ac:dyDescent="0.35">
      <c r="B839" t="s">
        <v>1209</v>
      </c>
    </row>
    <row r="840" spans="2:2" x14ac:dyDescent="0.35">
      <c r="B840" t="s">
        <v>1210</v>
      </c>
    </row>
    <row r="841" spans="2:2" x14ac:dyDescent="0.35">
      <c r="B841" t="s">
        <v>1211</v>
      </c>
    </row>
    <row r="842" spans="2:2" x14ac:dyDescent="0.35">
      <c r="B842" t="s">
        <v>1212</v>
      </c>
    </row>
    <row r="843" spans="2:2" x14ac:dyDescent="0.35">
      <c r="B843" t="s">
        <v>1213</v>
      </c>
    </row>
    <row r="844" spans="2:2" x14ac:dyDescent="0.35">
      <c r="B844" t="s">
        <v>1214</v>
      </c>
    </row>
    <row r="845" spans="2:2" x14ac:dyDescent="0.35">
      <c r="B845" t="s">
        <v>1215</v>
      </c>
    </row>
    <row r="846" spans="2:2" x14ac:dyDescent="0.35">
      <c r="B846" t="s">
        <v>1216</v>
      </c>
    </row>
    <row r="847" spans="2:2" x14ac:dyDescent="0.35">
      <c r="B847" t="s">
        <v>1217</v>
      </c>
    </row>
    <row r="848" spans="2:2" x14ac:dyDescent="0.35">
      <c r="B848" t="s">
        <v>1218</v>
      </c>
    </row>
    <row r="849" spans="2:2" x14ac:dyDescent="0.35">
      <c r="B849" t="s">
        <v>1219</v>
      </c>
    </row>
    <row r="850" spans="2:2" x14ac:dyDescent="0.35">
      <c r="B850" t="s">
        <v>1220</v>
      </c>
    </row>
    <row r="851" spans="2:2" x14ac:dyDescent="0.35">
      <c r="B851" t="s">
        <v>1221</v>
      </c>
    </row>
    <row r="852" spans="2:2" x14ac:dyDescent="0.35">
      <c r="B852" t="s">
        <v>1222</v>
      </c>
    </row>
    <row r="853" spans="2:2" x14ac:dyDescent="0.35">
      <c r="B853" t="s">
        <v>1223</v>
      </c>
    </row>
    <row r="854" spans="2:2" x14ac:dyDescent="0.35">
      <c r="B854" t="s">
        <v>1224</v>
      </c>
    </row>
    <row r="855" spans="2:2" x14ac:dyDescent="0.35">
      <c r="B855" t="s">
        <v>1225</v>
      </c>
    </row>
    <row r="856" spans="2:2" x14ac:dyDescent="0.35">
      <c r="B856" t="s">
        <v>1226</v>
      </c>
    </row>
    <row r="857" spans="2:2" x14ac:dyDescent="0.35">
      <c r="B857" t="s">
        <v>1227</v>
      </c>
    </row>
    <row r="858" spans="2:2" x14ac:dyDescent="0.35">
      <c r="B858" t="s">
        <v>1228</v>
      </c>
    </row>
    <row r="859" spans="2:2" x14ac:dyDescent="0.35">
      <c r="B859" t="s">
        <v>1229</v>
      </c>
    </row>
    <row r="860" spans="2:2" x14ac:dyDescent="0.35">
      <c r="B860" t="s">
        <v>1230</v>
      </c>
    </row>
    <row r="861" spans="2:2" x14ac:dyDescent="0.35">
      <c r="B861" t="s">
        <v>1231</v>
      </c>
    </row>
    <row r="862" spans="2:2" x14ac:dyDescent="0.35">
      <c r="B862" t="s">
        <v>1232</v>
      </c>
    </row>
    <row r="863" spans="2:2" x14ac:dyDescent="0.35">
      <c r="B863" t="s">
        <v>1233</v>
      </c>
    </row>
    <row r="864" spans="2:2" x14ac:dyDescent="0.35">
      <c r="B864" t="s">
        <v>1234</v>
      </c>
    </row>
    <row r="865" spans="2:2" x14ac:dyDescent="0.35">
      <c r="B865" t="s">
        <v>1235</v>
      </c>
    </row>
    <row r="866" spans="2:2" x14ac:dyDescent="0.35">
      <c r="B866" t="s">
        <v>1236</v>
      </c>
    </row>
    <row r="867" spans="2:2" x14ac:dyDescent="0.35">
      <c r="B867" t="s">
        <v>1237</v>
      </c>
    </row>
    <row r="868" spans="2:2" x14ac:dyDescent="0.35">
      <c r="B868" t="s">
        <v>1238</v>
      </c>
    </row>
    <row r="869" spans="2:2" x14ac:dyDescent="0.35">
      <c r="B869" t="s">
        <v>1239</v>
      </c>
    </row>
    <row r="870" spans="2:2" x14ac:dyDescent="0.35">
      <c r="B870" t="s">
        <v>1240</v>
      </c>
    </row>
    <row r="871" spans="2:2" x14ac:dyDescent="0.35">
      <c r="B871" t="s">
        <v>1241</v>
      </c>
    </row>
    <row r="872" spans="2:2" x14ac:dyDescent="0.35">
      <c r="B872" t="s">
        <v>1242</v>
      </c>
    </row>
    <row r="873" spans="2:2" x14ac:dyDescent="0.35">
      <c r="B873" t="s">
        <v>1243</v>
      </c>
    </row>
    <row r="874" spans="2:2" x14ac:dyDescent="0.35">
      <c r="B874" t="s">
        <v>1244</v>
      </c>
    </row>
    <row r="875" spans="2:2" x14ac:dyDescent="0.35">
      <c r="B875" t="s">
        <v>1245</v>
      </c>
    </row>
    <row r="876" spans="2:2" x14ac:dyDescent="0.35">
      <c r="B876" t="s">
        <v>1246</v>
      </c>
    </row>
    <row r="877" spans="2:2" x14ac:dyDescent="0.35">
      <c r="B877" t="s">
        <v>1247</v>
      </c>
    </row>
    <row r="878" spans="2:2" x14ac:dyDescent="0.35">
      <c r="B878" t="s">
        <v>1248</v>
      </c>
    </row>
    <row r="879" spans="2:2" x14ac:dyDescent="0.35">
      <c r="B879" t="s">
        <v>1249</v>
      </c>
    </row>
    <row r="880" spans="2:2" x14ac:dyDescent="0.35">
      <c r="B880" t="s">
        <v>1250</v>
      </c>
    </row>
    <row r="881" spans="2:2" x14ac:dyDescent="0.35">
      <c r="B881" t="s">
        <v>1251</v>
      </c>
    </row>
    <row r="882" spans="2:2" x14ac:dyDescent="0.35">
      <c r="B882" t="s">
        <v>1252</v>
      </c>
    </row>
    <row r="883" spans="2:2" x14ac:dyDescent="0.35">
      <c r="B883" t="s">
        <v>1253</v>
      </c>
    </row>
    <row r="884" spans="2:2" x14ac:dyDescent="0.35">
      <c r="B884" t="s">
        <v>1254</v>
      </c>
    </row>
    <row r="885" spans="2:2" x14ac:dyDescent="0.35">
      <c r="B885" t="s">
        <v>1255</v>
      </c>
    </row>
    <row r="886" spans="2:2" x14ac:dyDescent="0.35">
      <c r="B886" t="s">
        <v>1256</v>
      </c>
    </row>
    <row r="887" spans="2:2" x14ac:dyDescent="0.35">
      <c r="B887" t="s">
        <v>1257</v>
      </c>
    </row>
    <row r="888" spans="2:2" x14ac:dyDescent="0.35">
      <c r="B888" t="s">
        <v>1258</v>
      </c>
    </row>
    <row r="889" spans="2:2" x14ac:dyDescent="0.35">
      <c r="B889" t="s">
        <v>1259</v>
      </c>
    </row>
    <row r="890" spans="2:2" x14ac:dyDescent="0.35">
      <c r="B890" t="s">
        <v>1260</v>
      </c>
    </row>
    <row r="891" spans="2:2" x14ac:dyDescent="0.35">
      <c r="B891" t="s">
        <v>1261</v>
      </c>
    </row>
    <row r="892" spans="2:2" x14ac:dyDescent="0.35">
      <c r="B892" t="s">
        <v>1262</v>
      </c>
    </row>
    <row r="893" spans="2:2" x14ac:dyDescent="0.35">
      <c r="B893" t="s">
        <v>1263</v>
      </c>
    </row>
    <row r="894" spans="2:2" x14ac:dyDescent="0.35">
      <c r="B894" t="s">
        <v>1264</v>
      </c>
    </row>
    <row r="895" spans="2:2" x14ac:dyDescent="0.35">
      <c r="B895" t="s">
        <v>1265</v>
      </c>
    </row>
    <row r="896" spans="2:2" x14ac:dyDescent="0.35">
      <c r="B896" t="s">
        <v>1266</v>
      </c>
    </row>
    <row r="897" spans="2:2" x14ac:dyDescent="0.35">
      <c r="B897" t="s">
        <v>1267</v>
      </c>
    </row>
    <row r="898" spans="2:2" x14ac:dyDescent="0.35">
      <c r="B898" t="s">
        <v>1268</v>
      </c>
    </row>
    <row r="899" spans="2:2" x14ac:dyDescent="0.35">
      <c r="B899" t="s">
        <v>1269</v>
      </c>
    </row>
    <row r="900" spans="2:2" x14ac:dyDescent="0.35">
      <c r="B900" t="s">
        <v>1270</v>
      </c>
    </row>
    <row r="901" spans="2:2" x14ac:dyDescent="0.35">
      <c r="B901" t="s">
        <v>1271</v>
      </c>
    </row>
    <row r="902" spans="2:2" x14ac:dyDescent="0.35">
      <c r="B902" t="s">
        <v>1272</v>
      </c>
    </row>
    <row r="903" spans="2:2" x14ac:dyDescent="0.35">
      <c r="B903" t="s">
        <v>1273</v>
      </c>
    </row>
    <row r="904" spans="2:2" x14ac:dyDescent="0.35">
      <c r="B904" t="s">
        <v>1274</v>
      </c>
    </row>
    <row r="905" spans="2:2" x14ac:dyDescent="0.35">
      <c r="B905" t="s">
        <v>1275</v>
      </c>
    </row>
    <row r="906" spans="2:2" x14ac:dyDescent="0.35">
      <c r="B906" t="s">
        <v>1276</v>
      </c>
    </row>
    <row r="907" spans="2:2" x14ac:dyDescent="0.35">
      <c r="B907" t="s">
        <v>1277</v>
      </c>
    </row>
    <row r="908" spans="2:2" x14ac:dyDescent="0.35">
      <c r="B908" t="s">
        <v>1278</v>
      </c>
    </row>
    <row r="909" spans="2:2" x14ac:dyDescent="0.35">
      <c r="B909" t="s">
        <v>1279</v>
      </c>
    </row>
    <row r="910" spans="2:2" x14ac:dyDescent="0.35">
      <c r="B910" t="s">
        <v>1280</v>
      </c>
    </row>
    <row r="911" spans="2:2" x14ac:dyDescent="0.35">
      <c r="B911" t="s">
        <v>1281</v>
      </c>
    </row>
    <row r="912" spans="2:2" x14ac:dyDescent="0.35">
      <c r="B912" t="s">
        <v>1282</v>
      </c>
    </row>
    <row r="913" spans="2:2" x14ac:dyDescent="0.35">
      <c r="B913" t="s">
        <v>1283</v>
      </c>
    </row>
    <row r="914" spans="2:2" x14ac:dyDescent="0.35">
      <c r="B914" t="s">
        <v>1284</v>
      </c>
    </row>
    <row r="915" spans="2:2" x14ac:dyDescent="0.35">
      <c r="B915" t="s">
        <v>1285</v>
      </c>
    </row>
    <row r="916" spans="2:2" x14ac:dyDescent="0.35">
      <c r="B916" t="s">
        <v>1286</v>
      </c>
    </row>
    <row r="917" spans="2:2" x14ac:dyDescent="0.35">
      <c r="B917" t="s">
        <v>1287</v>
      </c>
    </row>
    <row r="918" spans="2:2" x14ac:dyDescent="0.35">
      <c r="B918" t="s">
        <v>1288</v>
      </c>
    </row>
    <row r="919" spans="2:2" x14ac:dyDescent="0.35">
      <c r="B919" t="s">
        <v>1289</v>
      </c>
    </row>
    <row r="920" spans="2:2" x14ac:dyDescent="0.35">
      <c r="B920" t="s">
        <v>1290</v>
      </c>
    </row>
    <row r="921" spans="2:2" x14ac:dyDescent="0.35">
      <c r="B921" t="s">
        <v>1291</v>
      </c>
    </row>
    <row r="922" spans="2:2" x14ac:dyDescent="0.35">
      <c r="B922" t="s">
        <v>1292</v>
      </c>
    </row>
    <row r="923" spans="2:2" x14ac:dyDescent="0.35">
      <c r="B923" t="s">
        <v>1293</v>
      </c>
    </row>
    <row r="924" spans="2:2" x14ac:dyDescent="0.35">
      <c r="B924" t="s">
        <v>1294</v>
      </c>
    </row>
    <row r="925" spans="2:2" x14ac:dyDescent="0.35">
      <c r="B925" t="s">
        <v>1295</v>
      </c>
    </row>
    <row r="926" spans="2:2" x14ac:dyDescent="0.35">
      <c r="B926" t="s">
        <v>1296</v>
      </c>
    </row>
    <row r="927" spans="2:2" x14ac:dyDescent="0.35">
      <c r="B927" t="s">
        <v>1297</v>
      </c>
    </row>
    <row r="928" spans="2:2" x14ac:dyDescent="0.35">
      <c r="B928" t="s">
        <v>1298</v>
      </c>
    </row>
    <row r="929" spans="2:2" x14ac:dyDescent="0.35">
      <c r="B929" t="s">
        <v>1299</v>
      </c>
    </row>
    <row r="930" spans="2:2" x14ac:dyDescent="0.35">
      <c r="B930" t="s">
        <v>1300</v>
      </c>
    </row>
    <row r="931" spans="2:2" x14ac:dyDescent="0.35">
      <c r="B931" t="s">
        <v>1301</v>
      </c>
    </row>
    <row r="932" spans="2:2" x14ac:dyDescent="0.35">
      <c r="B932" t="s">
        <v>1302</v>
      </c>
    </row>
    <row r="933" spans="2:2" x14ac:dyDescent="0.35">
      <c r="B933" t="s">
        <v>1303</v>
      </c>
    </row>
    <row r="934" spans="2:2" x14ac:dyDescent="0.35">
      <c r="B934" t="s">
        <v>1304</v>
      </c>
    </row>
    <row r="935" spans="2:2" x14ac:dyDescent="0.35">
      <c r="B935" t="s">
        <v>1305</v>
      </c>
    </row>
    <row r="936" spans="2:2" x14ac:dyDescent="0.35">
      <c r="B936" t="s">
        <v>1306</v>
      </c>
    </row>
    <row r="937" spans="2:2" x14ac:dyDescent="0.35">
      <c r="B937" t="s">
        <v>1307</v>
      </c>
    </row>
    <row r="938" spans="2:2" x14ac:dyDescent="0.35">
      <c r="B938" t="s">
        <v>1308</v>
      </c>
    </row>
    <row r="939" spans="2:2" x14ac:dyDescent="0.35">
      <c r="B939" t="s">
        <v>1309</v>
      </c>
    </row>
    <row r="940" spans="2:2" x14ac:dyDescent="0.35">
      <c r="B940" t="s">
        <v>1310</v>
      </c>
    </row>
    <row r="941" spans="2:2" x14ac:dyDescent="0.35">
      <c r="B941" t="s">
        <v>1311</v>
      </c>
    </row>
    <row r="942" spans="2:2" x14ac:dyDescent="0.35">
      <c r="B942" t="s">
        <v>1312</v>
      </c>
    </row>
    <row r="943" spans="2:2" x14ac:dyDescent="0.35">
      <c r="B943" t="s">
        <v>1313</v>
      </c>
    </row>
    <row r="944" spans="2:2" x14ac:dyDescent="0.35">
      <c r="B944" t="s">
        <v>1314</v>
      </c>
    </row>
    <row r="945" spans="2:2" x14ac:dyDescent="0.35">
      <c r="B945" t="s">
        <v>1315</v>
      </c>
    </row>
    <row r="946" spans="2:2" x14ac:dyDescent="0.35">
      <c r="B946" t="s">
        <v>1316</v>
      </c>
    </row>
    <row r="947" spans="2:2" x14ac:dyDescent="0.35">
      <c r="B947" t="s">
        <v>1317</v>
      </c>
    </row>
    <row r="948" spans="2:2" x14ac:dyDescent="0.35">
      <c r="B948" t="s">
        <v>1318</v>
      </c>
    </row>
    <row r="949" spans="2:2" x14ac:dyDescent="0.35">
      <c r="B949" t="s">
        <v>1319</v>
      </c>
    </row>
    <row r="950" spans="2:2" x14ac:dyDescent="0.35">
      <c r="B950" t="s">
        <v>1320</v>
      </c>
    </row>
    <row r="951" spans="2:2" x14ac:dyDescent="0.35">
      <c r="B951" t="s">
        <v>1321</v>
      </c>
    </row>
    <row r="952" spans="2:2" x14ac:dyDescent="0.35">
      <c r="B952" t="s">
        <v>1322</v>
      </c>
    </row>
    <row r="953" spans="2:2" x14ac:dyDescent="0.35">
      <c r="B953" t="s">
        <v>1323</v>
      </c>
    </row>
    <row r="954" spans="2:2" x14ac:dyDescent="0.35">
      <c r="B954" t="s">
        <v>1324</v>
      </c>
    </row>
    <row r="955" spans="2:2" x14ac:dyDescent="0.35">
      <c r="B955" t="s">
        <v>1325</v>
      </c>
    </row>
    <row r="956" spans="2:2" x14ac:dyDescent="0.35">
      <c r="B956" t="s">
        <v>1326</v>
      </c>
    </row>
    <row r="957" spans="2:2" x14ac:dyDescent="0.35">
      <c r="B957" t="s">
        <v>1327</v>
      </c>
    </row>
    <row r="958" spans="2:2" x14ac:dyDescent="0.35">
      <c r="B958" t="s">
        <v>1328</v>
      </c>
    </row>
    <row r="959" spans="2:2" x14ac:dyDescent="0.35">
      <c r="B959" t="s">
        <v>1329</v>
      </c>
    </row>
    <row r="960" spans="2:2" x14ac:dyDescent="0.35">
      <c r="B960" t="s">
        <v>1330</v>
      </c>
    </row>
    <row r="961" spans="2:2" x14ac:dyDescent="0.35">
      <c r="B961" t="s">
        <v>1331</v>
      </c>
    </row>
    <row r="962" spans="2:2" x14ac:dyDescent="0.35">
      <c r="B962" t="s">
        <v>1332</v>
      </c>
    </row>
    <row r="963" spans="2:2" x14ac:dyDescent="0.35">
      <c r="B963" t="s">
        <v>1333</v>
      </c>
    </row>
    <row r="964" spans="2:2" x14ac:dyDescent="0.35">
      <c r="B964" t="s">
        <v>1334</v>
      </c>
    </row>
    <row r="965" spans="2:2" x14ac:dyDescent="0.35">
      <c r="B965" t="s">
        <v>1335</v>
      </c>
    </row>
    <row r="966" spans="2:2" x14ac:dyDescent="0.35">
      <c r="B966" t="s">
        <v>1336</v>
      </c>
    </row>
    <row r="967" spans="2:2" x14ac:dyDescent="0.35">
      <c r="B967" t="s">
        <v>1337</v>
      </c>
    </row>
    <row r="968" spans="2:2" x14ac:dyDescent="0.35">
      <c r="B968" t="s">
        <v>1338</v>
      </c>
    </row>
    <row r="969" spans="2:2" x14ac:dyDescent="0.35">
      <c r="B969" t="s">
        <v>1339</v>
      </c>
    </row>
    <row r="970" spans="2:2" x14ac:dyDescent="0.35">
      <c r="B970" t="s">
        <v>1340</v>
      </c>
    </row>
    <row r="971" spans="2:2" x14ac:dyDescent="0.35">
      <c r="B971" t="s">
        <v>1341</v>
      </c>
    </row>
    <row r="972" spans="2:2" x14ac:dyDescent="0.35">
      <c r="B972" t="s">
        <v>1342</v>
      </c>
    </row>
    <row r="973" spans="2:2" x14ac:dyDescent="0.35">
      <c r="B973" t="s">
        <v>1343</v>
      </c>
    </row>
    <row r="974" spans="2:2" x14ac:dyDescent="0.35">
      <c r="B974" t="s">
        <v>1344</v>
      </c>
    </row>
    <row r="975" spans="2:2" x14ac:dyDescent="0.35">
      <c r="B975" t="s">
        <v>1345</v>
      </c>
    </row>
    <row r="976" spans="2:2" x14ac:dyDescent="0.35">
      <c r="B976" t="s">
        <v>1346</v>
      </c>
    </row>
    <row r="977" spans="2:2" x14ac:dyDescent="0.35">
      <c r="B977" t="s">
        <v>1347</v>
      </c>
    </row>
    <row r="978" spans="2:2" x14ac:dyDescent="0.35">
      <c r="B978" t="s">
        <v>1348</v>
      </c>
    </row>
    <row r="979" spans="2:2" x14ac:dyDescent="0.35">
      <c r="B979" t="s">
        <v>1349</v>
      </c>
    </row>
    <row r="980" spans="2:2" x14ac:dyDescent="0.35">
      <c r="B980" t="s">
        <v>1350</v>
      </c>
    </row>
    <row r="981" spans="2:2" x14ac:dyDescent="0.35">
      <c r="B981" t="s">
        <v>1351</v>
      </c>
    </row>
    <row r="982" spans="2:2" x14ac:dyDescent="0.35">
      <c r="B982" t="s">
        <v>1352</v>
      </c>
    </row>
    <row r="983" spans="2:2" x14ac:dyDescent="0.35">
      <c r="B983" t="s">
        <v>1353</v>
      </c>
    </row>
    <row r="984" spans="2:2" x14ac:dyDescent="0.35">
      <c r="B984" t="s">
        <v>1354</v>
      </c>
    </row>
    <row r="985" spans="2:2" x14ac:dyDescent="0.35">
      <c r="B985" t="s">
        <v>1355</v>
      </c>
    </row>
    <row r="986" spans="2:2" x14ac:dyDescent="0.35">
      <c r="B986" t="s">
        <v>1356</v>
      </c>
    </row>
    <row r="987" spans="2:2" x14ac:dyDescent="0.35">
      <c r="B987" t="s">
        <v>1357</v>
      </c>
    </row>
    <row r="988" spans="2:2" x14ac:dyDescent="0.35">
      <c r="B988" t="s">
        <v>1358</v>
      </c>
    </row>
    <row r="989" spans="2:2" x14ac:dyDescent="0.35">
      <c r="B989" t="s">
        <v>1359</v>
      </c>
    </row>
    <row r="990" spans="2:2" x14ac:dyDescent="0.35">
      <c r="B990" t="s">
        <v>1360</v>
      </c>
    </row>
    <row r="991" spans="2:2" x14ac:dyDescent="0.35">
      <c r="B991" t="s">
        <v>1361</v>
      </c>
    </row>
    <row r="992" spans="2:2" x14ac:dyDescent="0.35">
      <c r="B992" t="s">
        <v>1362</v>
      </c>
    </row>
    <row r="993" spans="2:2" x14ac:dyDescent="0.35">
      <c r="B993" t="s">
        <v>1363</v>
      </c>
    </row>
    <row r="994" spans="2:2" x14ac:dyDescent="0.35">
      <c r="B994" t="s">
        <v>1364</v>
      </c>
    </row>
    <row r="995" spans="2:2" x14ac:dyDescent="0.35">
      <c r="B995" t="s">
        <v>1365</v>
      </c>
    </row>
    <row r="996" spans="2:2" x14ac:dyDescent="0.35">
      <c r="B996" t="s">
        <v>1366</v>
      </c>
    </row>
    <row r="997" spans="2:2" x14ac:dyDescent="0.35">
      <c r="B997" t="s">
        <v>1367</v>
      </c>
    </row>
    <row r="998" spans="2:2" x14ac:dyDescent="0.35">
      <c r="B998" t="s">
        <v>1368</v>
      </c>
    </row>
    <row r="999" spans="2:2" x14ac:dyDescent="0.35">
      <c r="B999" t="s">
        <v>1369</v>
      </c>
    </row>
    <row r="1000" spans="2:2" x14ac:dyDescent="0.35">
      <c r="B1000" t="s">
        <v>1370</v>
      </c>
    </row>
    <row r="1001" spans="2:2" x14ac:dyDescent="0.35">
      <c r="B1001" t="s">
        <v>1371</v>
      </c>
    </row>
    <row r="1002" spans="2:2" x14ac:dyDescent="0.35">
      <c r="B1002" t="s">
        <v>1372</v>
      </c>
    </row>
    <row r="1003" spans="2:2" x14ac:dyDescent="0.35">
      <c r="B1003" t="s">
        <v>1373</v>
      </c>
    </row>
    <row r="1004" spans="2:2" x14ac:dyDescent="0.35">
      <c r="B1004" t="s">
        <v>1374</v>
      </c>
    </row>
    <row r="1005" spans="2:2" x14ac:dyDescent="0.35">
      <c r="B1005" t="s">
        <v>1375</v>
      </c>
    </row>
    <row r="1006" spans="2:2" x14ac:dyDescent="0.35">
      <c r="B1006" t="s">
        <v>1376</v>
      </c>
    </row>
    <row r="1007" spans="2:2" x14ac:dyDescent="0.35">
      <c r="B1007" t="s">
        <v>1377</v>
      </c>
    </row>
    <row r="1008" spans="2:2" x14ac:dyDescent="0.35">
      <c r="B1008" t="s">
        <v>1378</v>
      </c>
    </row>
    <row r="1009" spans="2:2" x14ac:dyDescent="0.35">
      <c r="B1009" t="s">
        <v>1379</v>
      </c>
    </row>
    <row r="1010" spans="2:2" x14ac:dyDescent="0.35">
      <c r="B1010" t="s">
        <v>1380</v>
      </c>
    </row>
    <row r="1011" spans="2:2" x14ac:dyDescent="0.35">
      <c r="B1011" t="s">
        <v>1381</v>
      </c>
    </row>
    <row r="1012" spans="2:2" x14ac:dyDescent="0.35">
      <c r="B1012" t="s">
        <v>1382</v>
      </c>
    </row>
    <row r="1013" spans="2:2" x14ac:dyDescent="0.35">
      <c r="B1013" t="s">
        <v>1383</v>
      </c>
    </row>
    <row r="1014" spans="2:2" x14ac:dyDescent="0.35">
      <c r="B1014" t="s">
        <v>1384</v>
      </c>
    </row>
    <row r="1015" spans="2:2" x14ac:dyDescent="0.35">
      <c r="B1015" t="s">
        <v>1385</v>
      </c>
    </row>
    <row r="1016" spans="2:2" x14ac:dyDescent="0.35">
      <c r="B1016" t="s">
        <v>1386</v>
      </c>
    </row>
    <row r="1017" spans="2:2" x14ac:dyDescent="0.35">
      <c r="B1017" t="s">
        <v>1387</v>
      </c>
    </row>
    <row r="1018" spans="2:2" x14ac:dyDescent="0.35">
      <c r="B1018" t="s">
        <v>1388</v>
      </c>
    </row>
    <row r="1019" spans="2:2" x14ac:dyDescent="0.35">
      <c r="B1019" t="s">
        <v>1389</v>
      </c>
    </row>
    <row r="1020" spans="2:2" x14ac:dyDescent="0.35">
      <c r="B1020" t="s">
        <v>1390</v>
      </c>
    </row>
    <row r="1021" spans="2:2" x14ac:dyDescent="0.35">
      <c r="B1021" t="s">
        <v>1391</v>
      </c>
    </row>
    <row r="1022" spans="2:2" x14ac:dyDescent="0.35">
      <c r="B1022" t="s">
        <v>1392</v>
      </c>
    </row>
    <row r="1023" spans="2:2" x14ac:dyDescent="0.35">
      <c r="B1023" t="s">
        <v>1393</v>
      </c>
    </row>
    <row r="1024" spans="2:2" x14ac:dyDescent="0.35">
      <c r="B1024" t="s">
        <v>1394</v>
      </c>
    </row>
    <row r="1025" spans="2:2" x14ac:dyDescent="0.35">
      <c r="B1025" t="s">
        <v>1395</v>
      </c>
    </row>
    <row r="1026" spans="2:2" x14ac:dyDescent="0.35">
      <c r="B1026" t="s">
        <v>1396</v>
      </c>
    </row>
    <row r="1027" spans="2:2" x14ac:dyDescent="0.35">
      <c r="B1027" t="s">
        <v>1397</v>
      </c>
    </row>
    <row r="1028" spans="2:2" x14ac:dyDescent="0.35">
      <c r="B1028" t="s">
        <v>1398</v>
      </c>
    </row>
    <row r="1029" spans="2:2" x14ac:dyDescent="0.35">
      <c r="B1029" t="s">
        <v>1399</v>
      </c>
    </row>
    <row r="1030" spans="2:2" x14ac:dyDescent="0.35">
      <c r="B1030" t="s">
        <v>1400</v>
      </c>
    </row>
    <row r="1031" spans="2:2" x14ac:dyDescent="0.35">
      <c r="B1031" t="s">
        <v>1401</v>
      </c>
    </row>
    <row r="1032" spans="2:2" x14ac:dyDescent="0.35">
      <c r="B1032" t="s">
        <v>1402</v>
      </c>
    </row>
    <row r="1033" spans="2:2" x14ac:dyDescent="0.35">
      <c r="B1033" t="s">
        <v>1403</v>
      </c>
    </row>
    <row r="1034" spans="2:2" x14ac:dyDescent="0.35">
      <c r="B1034" t="s">
        <v>1404</v>
      </c>
    </row>
    <row r="1035" spans="2:2" x14ac:dyDescent="0.35">
      <c r="B1035" t="s">
        <v>1405</v>
      </c>
    </row>
    <row r="1036" spans="2:2" x14ac:dyDescent="0.35">
      <c r="B1036" t="s">
        <v>1406</v>
      </c>
    </row>
    <row r="1037" spans="2:2" x14ac:dyDescent="0.35">
      <c r="B1037" t="s">
        <v>1407</v>
      </c>
    </row>
    <row r="1038" spans="2:2" x14ac:dyDescent="0.35">
      <c r="B1038" t="s">
        <v>1408</v>
      </c>
    </row>
    <row r="1039" spans="2:2" x14ac:dyDescent="0.35">
      <c r="B1039" t="s">
        <v>1409</v>
      </c>
    </row>
    <row r="1040" spans="2:2" x14ac:dyDescent="0.35">
      <c r="B1040" t="s">
        <v>1410</v>
      </c>
    </row>
    <row r="1041" spans="2:2" x14ac:dyDescent="0.35">
      <c r="B1041" t="s">
        <v>1411</v>
      </c>
    </row>
    <row r="1042" spans="2:2" x14ac:dyDescent="0.35">
      <c r="B1042" t="s">
        <v>1412</v>
      </c>
    </row>
    <row r="1043" spans="2:2" x14ac:dyDescent="0.35">
      <c r="B1043" t="s">
        <v>1413</v>
      </c>
    </row>
    <row r="1044" spans="2:2" x14ac:dyDescent="0.35">
      <c r="B1044" t="s">
        <v>1414</v>
      </c>
    </row>
    <row r="1045" spans="2:2" x14ac:dyDescent="0.35">
      <c r="B1045" t="s">
        <v>1415</v>
      </c>
    </row>
    <row r="1046" spans="2:2" x14ac:dyDescent="0.35">
      <c r="B1046" t="s">
        <v>1416</v>
      </c>
    </row>
    <row r="1047" spans="2:2" x14ac:dyDescent="0.35">
      <c r="B1047" t="s">
        <v>1417</v>
      </c>
    </row>
    <row r="1048" spans="2:2" x14ac:dyDescent="0.35">
      <c r="B1048" t="s">
        <v>1418</v>
      </c>
    </row>
    <row r="1049" spans="2:2" x14ac:dyDescent="0.35">
      <c r="B1049" t="s">
        <v>1419</v>
      </c>
    </row>
    <row r="1050" spans="2:2" x14ac:dyDescent="0.35">
      <c r="B1050" t="s">
        <v>1420</v>
      </c>
    </row>
    <row r="1051" spans="2:2" x14ac:dyDescent="0.35">
      <c r="B1051" t="s">
        <v>1421</v>
      </c>
    </row>
    <row r="1052" spans="2:2" x14ac:dyDescent="0.35">
      <c r="B1052" t="s">
        <v>1422</v>
      </c>
    </row>
    <row r="1053" spans="2:2" x14ac:dyDescent="0.35">
      <c r="B1053" t="s">
        <v>1423</v>
      </c>
    </row>
    <row r="1054" spans="2:2" x14ac:dyDescent="0.35">
      <c r="B1054" t="s">
        <v>1424</v>
      </c>
    </row>
    <row r="1055" spans="2:2" x14ac:dyDescent="0.35">
      <c r="B1055" t="s">
        <v>1425</v>
      </c>
    </row>
    <row r="1056" spans="2:2" x14ac:dyDescent="0.35">
      <c r="B1056" t="s">
        <v>1426</v>
      </c>
    </row>
    <row r="1057" spans="2:2" x14ac:dyDescent="0.35">
      <c r="B1057" t="s">
        <v>1427</v>
      </c>
    </row>
    <row r="1058" spans="2:2" x14ac:dyDescent="0.35">
      <c r="B1058" t="s">
        <v>1428</v>
      </c>
    </row>
    <row r="1059" spans="2:2" x14ac:dyDescent="0.35">
      <c r="B1059" t="s">
        <v>1429</v>
      </c>
    </row>
    <row r="1060" spans="2:2" x14ac:dyDescent="0.35">
      <c r="B1060" t="s">
        <v>1430</v>
      </c>
    </row>
    <row r="1061" spans="2:2" x14ac:dyDescent="0.35">
      <c r="B1061" t="s">
        <v>1431</v>
      </c>
    </row>
    <row r="1062" spans="2:2" x14ac:dyDescent="0.35">
      <c r="B1062" t="s">
        <v>1432</v>
      </c>
    </row>
    <row r="1063" spans="2:2" x14ac:dyDescent="0.35">
      <c r="B1063" t="s">
        <v>1433</v>
      </c>
    </row>
    <row r="1064" spans="2:2" x14ac:dyDescent="0.35">
      <c r="B1064" t="s">
        <v>1434</v>
      </c>
    </row>
    <row r="1065" spans="2:2" x14ac:dyDescent="0.35">
      <c r="B1065" t="s">
        <v>1435</v>
      </c>
    </row>
    <row r="1066" spans="2:2" x14ac:dyDescent="0.35">
      <c r="B1066" t="s">
        <v>1436</v>
      </c>
    </row>
    <row r="1067" spans="2:2" x14ac:dyDescent="0.35">
      <c r="B1067" t="s">
        <v>1437</v>
      </c>
    </row>
    <row r="1068" spans="2:2" x14ac:dyDescent="0.35">
      <c r="B1068" t="s">
        <v>1438</v>
      </c>
    </row>
    <row r="1069" spans="2:2" x14ac:dyDescent="0.35">
      <c r="B1069" t="s">
        <v>1439</v>
      </c>
    </row>
    <row r="1070" spans="2:2" x14ac:dyDescent="0.35">
      <c r="B1070" t="s">
        <v>1440</v>
      </c>
    </row>
    <row r="1071" spans="2:2" x14ac:dyDescent="0.35">
      <c r="B1071" t="s">
        <v>1441</v>
      </c>
    </row>
    <row r="1072" spans="2:2" x14ac:dyDescent="0.35">
      <c r="B1072" t="s">
        <v>1442</v>
      </c>
    </row>
    <row r="1073" spans="2:2" x14ac:dyDescent="0.35">
      <c r="B1073" t="s">
        <v>1443</v>
      </c>
    </row>
    <row r="1074" spans="2:2" x14ac:dyDescent="0.35">
      <c r="B1074" t="s">
        <v>1444</v>
      </c>
    </row>
    <row r="1075" spans="2:2" x14ac:dyDescent="0.35">
      <c r="B1075" t="s">
        <v>1445</v>
      </c>
    </row>
    <row r="1076" spans="2:2" x14ac:dyDescent="0.35">
      <c r="B1076" t="s">
        <v>1446</v>
      </c>
    </row>
    <row r="1077" spans="2:2" x14ac:dyDescent="0.35">
      <c r="B1077" t="s">
        <v>1447</v>
      </c>
    </row>
    <row r="1078" spans="2:2" x14ac:dyDescent="0.35">
      <c r="B1078" t="s">
        <v>1448</v>
      </c>
    </row>
    <row r="1079" spans="2:2" x14ac:dyDescent="0.35">
      <c r="B1079" t="s">
        <v>1449</v>
      </c>
    </row>
    <row r="1080" spans="2:2" x14ac:dyDescent="0.35">
      <c r="B1080" t="s">
        <v>1450</v>
      </c>
    </row>
    <row r="1081" spans="2:2" x14ac:dyDescent="0.35">
      <c r="B1081" t="s">
        <v>1451</v>
      </c>
    </row>
    <row r="1082" spans="2:2" x14ac:dyDescent="0.35">
      <c r="B1082" t="s">
        <v>1452</v>
      </c>
    </row>
    <row r="1083" spans="2:2" x14ac:dyDescent="0.35">
      <c r="B1083" t="s">
        <v>1453</v>
      </c>
    </row>
    <row r="1084" spans="2:2" x14ac:dyDescent="0.35">
      <c r="B1084" t="s">
        <v>1454</v>
      </c>
    </row>
    <row r="1085" spans="2:2" x14ac:dyDescent="0.35">
      <c r="B1085" t="s">
        <v>1455</v>
      </c>
    </row>
    <row r="1086" spans="2:2" x14ac:dyDescent="0.35">
      <c r="B1086" t="s">
        <v>1456</v>
      </c>
    </row>
    <row r="1087" spans="2:2" x14ac:dyDescent="0.35">
      <c r="B1087" t="s">
        <v>1457</v>
      </c>
    </row>
    <row r="1088" spans="2:2" x14ac:dyDescent="0.35">
      <c r="B1088" t="s">
        <v>1458</v>
      </c>
    </row>
    <row r="1089" spans="2:2" x14ac:dyDescent="0.35">
      <c r="B1089" t="s">
        <v>1459</v>
      </c>
    </row>
    <row r="1090" spans="2:2" x14ac:dyDescent="0.35">
      <c r="B1090" t="s">
        <v>1460</v>
      </c>
    </row>
    <row r="1091" spans="2:2" x14ac:dyDescent="0.35">
      <c r="B1091" t="s">
        <v>1461</v>
      </c>
    </row>
    <row r="1092" spans="2:2" x14ac:dyDescent="0.35">
      <c r="B1092" t="s">
        <v>1462</v>
      </c>
    </row>
    <row r="1093" spans="2:2" x14ac:dyDescent="0.35">
      <c r="B1093" t="s">
        <v>1463</v>
      </c>
    </row>
    <row r="1094" spans="2:2" x14ac:dyDescent="0.35">
      <c r="B1094" t="s">
        <v>1464</v>
      </c>
    </row>
    <row r="1095" spans="2:2" x14ac:dyDescent="0.35">
      <c r="B1095" t="s">
        <v>1465</v>
      </c>
    </row>
    <row r="1096" spans="2:2" x14ac:dyDescent="0.35">
      <c r="B1096" t="s">
        <v>1466</v>
      </c>
    </row>
    <row r="1097" spans="2:2" x14ac:dyDescent="0.35">
      <c r="B1097" t="s">
        <v>1467</v>
      </c>
    </row>
    <row r="1098" spans="2:2" x14ac:dyDescent="0.35">
      <c r="B1098" t="s">
        <v>1468</v>
      </c>
    </row>
    <row r="1099" spans="2:2" x14ac:dyDescent="0.35">
      <c r="B1099" t="s">
        <v>1469</v>
      </c>
    </row>
    <row r="1100" spans="2:2" x14ac:dyDescent="0.35">
      <c r="B1100" t="s">
        <v>1470</v>
      </c>
    </row>
    <row r="1101" spans="2:2" x14ac:dyDescent="0.35">
      <c r="B1101" t="s">
        <v>1471</v>
      </c>
    </row>
    <row r="1102" spans="2:2" x14ac:dyDescent="0.35">
      <c r="B1102" t="s">
        <v>1472</v>
      </c>
    </row>
    <row r="1103" spans="2:2" x14ac:dyDescent="0.35">
      <c r="B1103" t="s">
        <v>1473</v>
      </c>
    </row>
    <row r="1104" spans="2:2" x14ac:dyDescent="0.35">
      <c r="B1104" t="s">
        <v>1474</v>
      </c>
    </row>
    <row r="1105" spans="2:2" x14ac:dyDescent="0.35">
      <c r="B1105" t="s">
        <v>1475</v>
      </c>
    </row>
    <row r="1106" spans="2:2" x14ac:dyDescent="0.35">
      <c r="B1106" t="s">
        <v>1476</v>
      </c>
    </row>
    <row r="1107" spans="2:2" x14ac:dyDescent="0.35">
      <c r="B1107" t="s">
        <v>1477</v>
      </c>
    </row>
    <row r="1108" spans="2:2" x14ac:dyDescent="0.35">
      <c r="B1108" t="s">
        <v>1478</v>
      </c>
    </row>
    <row r="1109" spans="2:2" x14ac:dyDescent="0.35">
      <c r="B1109" t="s">
        <v>1479</v>
      </c>
    </row>
    <row r="1110" spans="2:2" x14ac:dyDescent="0.35">
      <c r="B1110" t="s">
        <v>1480</v>
      </c>
    </row>
    <row r="1111" spans="2:2" x14ac:dyDescent="0.35">
      <c r="B1111" t="s">
        <v>1481</v>
      </c>
    </row>
    <row r="1112" spans="2:2" x14ac:dyDescent="0.35">
      <c r="B1112" t="s">
        <v>1482</v>
      </c>
    </row>
    <row r="1113" spans="2:2" x14ac:dyDescent="0.35">
      <c r="B1113" t="s">
        <v>1483</v>
      </c>
    </row>
    <row r="1114" spans="2:2" x14ac:dyDescent="0.35">
      <c r="B1114" t="s">
        <v>1484</v>
      </c>
    </row>
    <row r="1115" spans="2:2" x14ac:dyDescent="0.35">
      <c r="B1115" t="s">
        <v>1485</v>
      </c>
    </row>
    <row r="1116" spans="2:2" x14ac:dyDescent="0.35">
      <c r="B1116" t="s">
        <v>1486</v>
      </c>
    </row>
    <row r="1117" spans="2:2" x14ac:dyDescent="0.35">
      <c r="B1117" t="s">
        <v>1487</v>
      </c>
    </row>
    <row r="1118" spans="2:2" x14ac:dyDescent="0.35">
      <c r="B1118" t="s">
        <v>1488</v>
      </c>
    </row>
    <row r="1119" spans="2:2" x14ac:dyDescent="0.35">
      <c r="B1119" t="s">
        <v>1489</v>
      </c>
    </row>
    <row r="1120" spans="2:2" x14ac:dyDescent="0.35">
      <c r="B1120" t="s">
        <v>1490</v>
      </c>
    </row>
    <row r="1121" spans="2:2" x14ac:dyDescent="0.35">
      <c r="B1121" t="s">
        <v>1491</v>
      </c>
    </row>
    <row r="1122" spans="2:2" x14ac:dyDescent="0.35">
      <c r="B1122" t="s">
        <v>1492</v>
      </c>
    </row>
    <row r="1123" spans="2:2" x14ac:dyDescent="0.35">
      <c r="B1123" t="s">
        <v>1493</v>
      </c>
    </row>
    <row r="1124" spans="2:2" x14ac:dyDescent="0.35">
      <c r="B1124" t="s">
        <v>1494</v>
      </c>
    </row>
    <row r="1125" spans="2:2" x14ac:dyDescent="0.35">
      <c r="B1125" t="s">
        <v>1495</v>
      </c>
    </row>
    <row r="1126" spans="2:2" x14ac:dyDescent="0.35">
      <c r="B1126" t="s">
        <v>1496</v>
      </c>
    </row>
    <row r="1127" spans="2:2" x14ac:dyDescent="0.35">
      <c r="B1127" t="s">
        <v>1497</v>
      </c>
    </row>
    <row r="1128" spans="2:2" x14ac:dyDescent="0.35">
      <c r="B1128" t="s">
        <v>1498</v>
      </c>
    </row>
    <row r="1129" spans="2:2" x14ac:dyDescent="0.35">
      <c r="B1129" t="s">
        <v>1499</v>
      </c>
    </row>
    <row r="1130" spans="2:2" x14ac:dyDescent="0.35">
      <c r="B1130" t="s">
        <v>1500</v>
      </c>
    </row>
    <row r="1131" spans="2:2" x14ac:dyDescent="0.35">
      <c r="B1131" t="s">
        <v>1501</v>
      </c>
    </row>
    <row r="1132" spans="2:2" x14ac:dyDescent="0.35">
      <c r="B1132" t="s">
        <v>1502</v>
      </c>
    </row>
    <row r="1133" spans="2:2" x14ac:dyDescent="0.35">
      <c r="B1133" t="s">
        <v>1503</v>
      </c>
    </row>
    <row r="1134" spans="2:2" x14ac:dyDescent="0.35">
      <c r="B1134" t="s">
        <v>1504</v>
      </c>
    </row>
    <row r="1135" spans="2:2" x14ac:dyDescent="0.35">
      <c r="B1135" t="s">
        <v>1505</v>
      </c>
    </row>
    <row r="1136" spans="2:2" x14ac:dyDescent="0.35">
      <c r="B1136" t="s">
        <v>1506</v>
      </c>
    </row>
    <row r="1137" spans="2:2" x14ac:dyDescent="0.35">
      <c r="B1137" t="s">
        <v>1507</v>
      </c>
    </row>
    <row r="1138" spans="2:2" x14ac:dyDescent="0.35">
      <c r="B1138" t="s">
        <v>1508</v>
      </c>
    </row>
    <row r="1139" spans="2:2" x14ac:dyDescent="0.35">
      <c r="B1139" t="s">
        <v>1509</v>
      </c>
    </row>
    <row r="1140" spans="2:2" x14ac:dyDescent="0.35">
      <c r="B1140" t="s">
        <v>1510</v>
      </c>
    </row>
    <row r="1141" spans="2:2" x14ac:dyDescent="0.35">
      <c r="B1141" t="s">
        <v>1511</v>
      </c>
    </row>
    <row r="1142" spans="2:2" x14ac:dyDescent="0.35">
      <c r="B1142" t="s">
        <v>1512</v>
      </c>
    </row>
    <row r="1143" spans="2:2" x14ac:dyDescent="0.35">
      <c r="B1143" t="s">
        <v>1513</v>
      </c>
    </row>
    <row r="1144" spans="2:2" x14ac:dyDescent="0.35">
      <c r="B1144" t="s">
        <v>1514</v>
      </c>
    </row>
    <row r="1145" spans="2:2" x14ac:dyDescent="0.35">
      <c r="B1145" t="s">
        <v>1515</v>
      </c>
    </row>
    <row r="1146" spans="2:2" x14ac:dyDescent="0.35">
      <c r="B1146" t="s">
        <v>1516</v>
      </c>
    </row>
    <row r="1147" spans="2:2" x14ac:dyDescent="0.35">
      <c r="B1147" t="s">
        <v>1517</v>
      </c>
    </row>
    <row r="1148" spans="2:2" x14ac:dyDescent="0.35">
      <c r="B1148" t="s">
        <v>1518</v>
      </c>
    </row>
    <row r="1149" spans="2:2" x14ac:dyDescent="0.35">
      <c r="B1149" t="s">
        <v>1519</v>
      </c>
    </row>
    <row r="1150" spans="2:2" x14ac:dyDescent="0.35">
      <c r="B1150" t="s">
        <v>1520</v>
      </c>
    </row>
    <row r="1151" spans="2:2" x14ac:dyDescent="0.35">
      <c r="B1151" t="s">
        <v>1521</v>
      </c>
    </row>
    <row r="1152" spans="2:2" x14ac:dyDescent="0.35">
      <c r="B1152" t="s">
        <v>1522</v>
      </c>
    </row>
    <row r="1153" spans="2:2" x14ac:dyDescent="0.35">
      <c r="B1153" t="s">
        <v>1523</v>
      </c>
    </row>
    <row r="1154" spans="2:2" x14ac:dyDescent="0.35">
      <c r="B1154" t="s">
        <v>1524</v>
      </c>
    </row>
    <row r="1155" spans="2:2" x14ac:dyDescent="0.35">
      <c r="B1155" t="s">
        <v>1525</v>
      </c>
    </row>
    <row r="1156" spans="2:2" x14ac:dyDescent="0.35">
      <c r="B1156" t="s">
        <v>1526</v>
      </c>
    </row>
    <row r="1157" spans="2:2" x14ac:dyDescent="0.35">
      <c r="B1157" t="s">
        <v>1527</v>
      </c>
    </row>
    <row r="1158" spans="2:2" x14ac:dyDescent="0.35">
      <c r="B1158" t="s">
        <v>1528</v>
      </c>
    </row>
    <row r="1159" spans="2:2" x14ac:dyDescent="0.35">
      <c r="B1159" t="s">
        <v>1529</v>
      </c>
    </row>
    <row r="1160" spans="2:2" x14ac:dyDescent="0.35">
      <c r="B1160" t="s">
        <v>1530</v>
      </c>
    </row>
    <row r="1161" spans="2:2" x14ac:dyDescent="0.35">
      <c r="B1161" t="s">
        <v>1531</v>
      </c>
    </row>
    <row r="1162" spans="2:2" x14ac:dyDescent="0.35">
      <c r="B1162" t="s">
        <v>1532</v>
      </c>
    </row>
    <row r="1163" spans="2:2" x14ac:dyDescent="0.35">
      <c r="B1163" t="s">
        <v>1533</v>
      </c>
    </row>
    <row r="1164" spans="2:2" x14ac:dyDescent="0.35">
      <c r="B1164" t="s">
        <v>1534</v>
      </c>
    </row>
    <row r="1165" spans="2:2" x14ac:dyDescent="0.35">
      <c r="B1165" t="s">
        <v>1535</v>
      </c>
    </row>
    <row r="1166" spans="2:2" x14ac:dyDescent="0.35">
      <c r="B1166" t="s">
        <v>1536</v>
      </c>
    </row>
    <row r="1167" spans="2:2" x14ac:dyDescent="0.35">
      <c r="B1167" t="s">
        <v>1537</v>
      </c>
    </row>
    <row r="1168" spans="2:2" x14ac:dyDescent="0.35">
      <c r="B1168" t="s">
        <v>1538</v>
      </c>
    </row>
    <row r="1169" spans="2:2" x14ac:dyDescent="0.35">
      <c r="B1169" t="s">
        <v>1539</v>
      </c>
    </row>
    <row r="1170" spans="2:2" x14ac:dyDescent="0.35">
      <c r="B1170" t="s">
        <v>1540</v>
      </c>
    </row>
    <row r="1171" spans="2:2" x14ac:dyDescent="0.35">
      <c r="B1171" t="s">
        <v>1541</v>
      </c>
    </row>
    <row r="1172" spans="2:2" x14ac:dyDescent="0.35">
      <c r="B1172" t="s">
        <v>1542</v>
      </c>
    </row>
    <row r="1173" spans="2:2" x14ac:dyDescent="0.35">
      <c r="B1173" t="s">
        <v>1543</v>
      </c>
    </row>
    <row r="1174" spans="2:2" x14ac:dyDescent="0.35">
      <c r="B1174" t="s">
        <v>1544</v>
      </c>
    </row>
    <row r="1175" spans="2:2" x14ac:dyDescent="0.35">
      <c r="B1175" t="s">
        <v>1545</v>
      </c>
    </row>
    <row r="1176" spans="2:2" x14ac:dyDescent="0.35">
      <c r="B1176" t="s">
        <v>1546</v>
      </c>
    </row>
    <row r="1177" spans="2:2" x14ac:dyDescent="0.35">
      <c r="B1177" t="s">
        <v>1547</v>
      </c>
    </row>
    <row r="1178" spans="2:2" x14ac:dyDescent="0.35">
      <c r="B1178" t="s">
        <v>1548</v>
      </c>
    </row>
    <row r="1179" spans="2:2" x14ac:dyDescent="0.35">
      <c r="B1179" t="s">
        <v>1549</v>
      </c>
    </row>
    <row r="1180" spans="2:2" x14ac:dyDescent="0.35">
      <c r="B1180" t="s">
        <v>1550</v>
      </c>
    </row>
    <row r="1181" spans="2:2" x14ac:dyDescent="0.35">
      <c r="B1181" t="s">
        <v>1551</v>
      </c>
    </row>
    <row r="1182" spans="2:2" x14ac:dyDescent="0.35">
      <c r="B1182" t="s">
        <v>1552</v>
      </c>
    </row>
    <row r="1183" spans="2:2" x14ac:dyDescent="0.35">
      <c r="B1183" t="s">
        <v>1553</v>
      </c>
    </row>
    <row r="1184" spans="2:2" x14ac:dyDescent="0.35">
      <c r="B1184" t="s">
        <v>1554</v>
      </c>
    </row>
    <row r="1185" spans="2:2" x14ac:dyDescent="0.35">
      <c r="B1185" t="s">
        <v>1555</v>
      </c>
    </row>
    <row r="1186" spans="2:2" x14ac:dyDescent="0.35">
      <c r="B1186" t="s">
        <v>1556</v>
      </c>
    </row>
    <row r="1187" spans="2:2" x14ac:dyDescent="0.35">
      <c r="B1187" t="s">
        <v>1557</v>
      </c>
    </row>
    <row r="1188" spans="2:2" x14ac:dyDescent="0.35">
      <c r="B1188" t="s">
        <v>1558</v>
      </c>
    </row>
    <row r="1189" spans="2:2" x14ac:dyDescent="0.35">
      <c r="B1189" t="s">
        <v>1559</v>
      </c>
    </row>
    <row r="1190" spans="2:2" x14ac:dyDescent="0.35">
      <c r="B1190" t="s">
        <v>1560</v>
      </c>
    </row>
    <row r="1191" spans="2:2" x14ac:dyDescent="0.35">
      <c r="B1191" t="s">
        <v>1561</v>
      </c>
    </row>
    <row r="1192" spans="2:2" x14ac:dyDescent="0.35">
      <c r="B1192" t="s">
        <v>1562</v>
      </c>
    </row>
    <row r="1193" spans="2:2" x14ac:dyDescent="0.35">
      <c r="B1193" t="s">
        <v>1563</v>
      </c>
    </row>
    <row r="1194" spans="2:2" x14ac:dyDescent="0.35">
      <c r="B1194" t="s">
        <v>1564</v>
      </c>
    </row>
    <row r="1195" spans="2:2" x14ac:dyDescent="0.35">
      <c r="B1195" t="s">
        <v>1565</v>
      </c>
    </row>
    <row r="1196" spans="2:2" x14ac:dyDescent="0.35">
      <c r="B1196" t="s">
        <v>1566</v>
      </c>
    </row>
    <row r="1197" spans="2:2" x14ac:dyDescent="0.35">
      <c r="B1197" t="s">
        <v>1567</v>
      </c>
    </row>
    <row r="1198" spans="2:2" x14ac:dyDescent="0.35">
      <c r="B1198" t="s">
        <v>1568</v>
      </c>
    </row>
    <row r="1199" spans="2:2" x14ac:dyDescent="0.35">
      <c r="B1199" t="s">
        <v>1569</v>
      </c>
    </row>
    <row r="1200" spans="2:2" x14ac:dyDescent="0.35">
      <c r="B1200" t="s">
        <v>1570</v>
      </c>
    </row>
    <row r="1201" spans="2:2" x14ac:dyDescent="0.35">
      <c r="B1201" t="s">
        <v>1571</v>
      </c>
    </row>
    <row r="1202" spans="2:2" x14ac:dyDescent="0.35">
      <c r="B1202" t="s">
        <v>1572</v>
      </c>
    </row>
    <row r="1203" spans="2:2" x14ac:dyDescent="0.35">
      <c r="B1203" t="s">
        <v>1573</v>
      </c>
    </row>
    <row r="1204" spans="2:2" x14ac:dyDescent="0.35">
      <c r="B1204" t="s">
        <v>1574</v>
      </c>
    </row>
    <row r="1205" spans="2:2" x14ac:dyDescent="0.35">
      <c r="B1205" t="s">
        <v>1575</v>
      </c>
    </row>
    <row r="1206" spans="2:2" x14ac:dyDescent="0.35">
      <c r="B1206" t="s">
        <v>1576</v>
      </c>
    </row>
    <row r="1207" spans="2:2" x14ac:dyDescent="0.35">
      <c r="B1207" t="s">
        <v>1577</v>
      </c>
    </row>
    <row r="1208" spans="2:2" x14ac:dyDescent="0.35">
      <c r="B1208" t="s">
        <v>1578</v>
      </c>
    </row>
    <row r="1209" spans="2:2" x14ac:dyDescent="0.35">
      <c r="B1209" t="s">
        <v>1579</v>
      </c>
    </row>
    <row r="1210" spans="2:2" x14ac:dyDescent="0.35">
      <c r="B1210" t="s">
        <v>1580</v>
      </c>
    </row>
    <row r="1211" spans="2:2" x14ac:dyDescent="0.35">
      <c r="B1211" t="s">
        <v>1581</v>
      </c>
    </row>
    <row r="1212" spans="2:2" x14ac:dyDescent="0.35">
      <c r="B1212" t="s">
        <v>1582</v>
      </c>
    </row>
    <row r="1213" spans="2:2" x14ac:dyDescent="0.35">
      <c r="B1213" t="s">
        <v>1583</v>
      </c>
    </row>
    <row r="1214" spans="2:2" x14ac:dyDescent="0.35">
      <c r="B1214" t="s">
        <v>1584</v>
      </c>
    </row>
    <row r="1215" spans="2:2" x14ac:dyDescent="0.35">
      <c r="B1215" t="s">
        <v>1585</v>
      </c>
    </row>
    <row r="1216" spans="2:2" x14ac:dyDescent="0.35">
      <c r="B1216" t="s">
        <v>1586</v>
      </c>
    </row>
    <row r="1217" spans="2:2" x14ac:dyDescent="0.35">
      <c r="B1217" t="s">
        <v>1587</v>
      </c>
    </row>
    <row r="1218" spans="2:2" x14ac:dyDescent="0.35">
      <c r="B1218" t="s">
        <v>1588</v>
      </c>
    </row>
    <row r="1219" spans="2:2" x14ac:dyDescent="0.35">
      <c r="B1219" t="s">
        <v>1589</v>
      </c>
    </row>
    <row r="1220" spans="2:2" x14ac:dyDescent="0.35">
      <c r="B1220" t="s">
        <v>1590</v>
      </c>
    </row>
    <row r="1221" spans="2:2" x14ac:dyDescent="0.35">
      <c r="B1221" t="s">
        <v>1591</v>
      </c>
    </row>
    <row r="1222" spans="2:2" x14ac:dyDescent="0.35">
      <c r="B1222" t="s">
        <v>1592</v>
      </c>
    </row>
    <row r="1223" spans="2:2" x14ac:dyDescent="0.35">
      <c r="B1223" t="s">
        <v>1593</v>
      </c>
    </row>
    <row r="1224" spans="2:2" x14ac:dyDescent="0.35">
      <c r="B1224" t="s">
        <v>1594</v>
      </c>
    </row>
    <row r="1225" spans="2:2" x14ac:dyDescent="0.35">
      <c r="B1225" t="s">
        <v>1595</v>
      </c>
    </row>
    <row r="1226" spans="2:2" x14ac:dyDescent="0.35">
      <c r="B1226" t="s">
        <v>1596</v>
      </c>
    </row>
    <row r="1227" spans="2:2" x14ac:dyDescent="0.35">
      <c r="B1227" t="s">
        <v>1597</v>
      </c>
    </row>
    <row r="1228" spans="2:2" x14ac:dyDescent="0.35">
      <c r="B1228" t="s">
        <v>1598</v>
      </c>
    </row>
    <row r="1229" spans="2:2" x14ac:dyDescent="0.35">
      <c r="B1229" t="s">
        <v>1599</v>
      </c>
    </row>
    <row r="1230" spans="2:2" x14ac:dyDescent="0.35">
      <c r="B1230" t="s">
        <v>1600</v>
      </c>
    </row>
    <row r="1231" spans="2:2" x14ac:dyDescent="0.35">
      <c r="B1231" t="s">
        <v>1601</v>
      </c>
    </row>
    <row r="1232" spans="2:2" x14ac:dyDescent="0.35">
      <c r="B1232" t="s">
        <v>1602</v>
      </c>
    </row>
    <row r="1233" spans="2:2" x14ac:dyDescent="0.35">
      <c r="B1233" t="s">
        <v>1603</v>
      </c>
    </row>
    <row r="1234" spans="2:2" x14ac:dyDescent="0.35">
      <c r="B1234" t="s">
        <v>1604</v>
      </c>
    </row>
    <row r="1235" spans="2:2" x14ac:dyDescent="0.35">
      <c r="B1235" t="s">
        <v>1605</v>
      </c>
    </row>
    <row r="1236" spans="2:2" x14ac:dyDescent="0.35">
      <c r="B1236" t="s">
        <v>1606</v>
      </c>
    </row>
    <row r="1237" spans="2:2" x14ac:dyDescent="0.35">
      <c r="B1237" t="s">
        <v>1607</v>
      </c>
    </row>
    <row r="1238" spans="2:2" x14ac:dyDescent="0.35">
      <c r="B1238" t="s">
        <v>1608</v>
      </c>
    </row>
    <row r="1239" spans="2:2" x14ac:dyDescent="0.35">
      <c r="B1239" t="s">
        <v>1609</v>
      </c>
    </row>
    <row r="1240" spans="2:2" x14ac:dyDescent="0.35">
      <c r="B1240" t="s">
        <v>1610</v>
      </c>
    </row>
    <row r="1241" spans="2:2" x14ac:dyDescent="0.35">
      <c r="B1241" t="s">
        <v>1611</v>
      </c>
    </row>
    <row r="1242" spans="2:2" x14ac:dyDescent="0.35">
      <c r="B1242" t="s">
        <v>1612</v>
      </c>
    </row>
    <row r="1243" spans="2:2" x14ac:dyDescent="0.35">
      <c r="B1243" t="s">
        <v>1613</v>
      </c>
    </row>
    <row r="1244" spans="2:2" x14ac:dyDescent="0.35">
      <c r="B1244" t="s">
        <v>1614</v>
      </c>
    </row>
    <row r="1245" spans="2:2" x14ac:dyDescent="0.35">
      <c r="B1245" t="s">
        <v>1615</v>
      </c>
    </row>
    <row r="1246" spans="2:2" x14ac:dyDescent="0.35">
      <c r="B1246" t="s">
        <v>1616</v>
      </c>
    </row>
    <row r="1247" spans="2:2" x14ac:dyDescent="0.35">
      <c r="B1247" t="s">
        <v>1617</v>
      </c>
    </row>
    <row r="1248" spans="2:2" x14ac:dyDescent="0.35">
      <c r="B1248" t="s">
        <v>1618</v>
      </c>
    </row>
    <row r="1249" spans="2:2" x14ac:dyDescent="0.35">
      <c r="B1249" t="s">
        <v>1619</v>
      </c>
    </row>
    <row r="1250" spans="2:2" x14ac:dyDescent="0.35">
      <c r="B1250" t="s">
        <v>1620</v>
      </c>
    </row>
    <row r="1251" spans="2:2" x14ac:dyDescent="0.35">
      <c r="B1251" t="s">
        <v>1621</v>
      </c>
    </row>
    <row r="1252" spans="2:2" x14ac:dyDescent="0.35">
      <c r="B1252" t="s">
        <v>1622</v>
      </c>
    </row>
    <row r="1253" spans="2:2" x14ac:dyDescent="0.35">
      <c r="B1253" t="s">
        <v>1623</v>
      </c>
    </row>
    <row r="1254" spans="2:2" x14ac:dyDescent="0.35">
      <c r="B1254" t="s">
        <v>1624</v>
      </c>
    </row>
    <row r="1255" spans="2:2" x14ac:dyDescent="0.35">
      <c r="B1255" t="s">
        <v>1625</v>
      </c>
    </row>
    <row r="1256" spans="2:2" x14ac:dyDescent="0.35">
      <c r="B1256" t="s">
        <v>1626</v>
      </c>
    </row>
    <row r="1257" spans="2:2" x14ac:dyDescent="0.35">
      <c r="B1257" t="s">
        <v>1627</v>
      </c>
    </row>
    <row r="1258" spans="2:2" x14ac:dyDescent="0.35">
      <c r="B1258" t="s">
        <v>1628</v>
      </c>
    </row>
    <row r="1259" spans="2:2" x14ac:dyDescent="0.35">
      <c r="B1259" t="s">
        <v>1629</v>
      </c>
    </row>
    <row r="1260" spans="2:2" x14ac:dyDescent="0.35">
      <c r="B1260" t="s">
        <v>1630</v>
      </c>
    </row>
    <row r="1261" spans="2:2" x14ac:dyDescent="0.35">
      <c r="B1261" t="s">
        <v>1631</v>
      </c>
    </row>
    <row r="1262" spans="2:2" x14ac:dyDescent="0.35">
      <c r="B1262" t="s">
        <v>1632</v>
      </c>
    </row>
    <row r="1263" spans="2:2" x14ac:dyDescent="0.35">
      <c r="B1263" t="s">
        <v>1633</v>
      </c>
    </row>
    <row r="1264" spans="2:2" x14ac:dyDescent="0.35">
      <c r="B1264" t="s">
        <v>1634</v>
      </c>
    </row>
    <row r="1265" spans="2:2" x14ac:dyDescent="0.35">
      <c r="B1265" t="s">
        <v>1635</v>
      </c>
    </row>
    <row r="1266" spans="2:2" x14ac:dyDescent="0.35">
      <c r="B1266" t="s">
        <v>1636</v>
      </c>
    </row>
    <row r="1267" spans="2:2" x14ac:dyDescent="0.35">
      <c r="B1267" t="s">
        <v>1637</v>
      </c>
    </row>
    <row r="1268" spans="2:2" x14ac:dyDescent="0.35">
      <c r="B1268" t="s">
        <v>1638</v>
      </c>
    </row>
    <row r="1269" spans="2:2" x14ac:dyDescent="0.35">
      <c r="B1269" t="s">
        <v>1639</v>
      </c>
    </row>
    <row r="1270" spans="2:2" x14ac:dyDescent="0.35">
      <c r="B1270" t="s">
        <v>1640</v>
      </c>
    </row>
    <row r="1271" spans="2:2" x14ac:dyDescent="0.35">
      <c r="B1271" t="s">
        <v>1641</v>
      </c>
    </row>
    <row r="1272" spans="2:2" x14ac:dyDescent="0.35">
      <c r="B1272" t="s">
        <v>1642</v>
      </c>
    </row>
    <row r="1273" spans="2:2" x14ac:dyDescent="0.35">
      <c r="B1273" t="s">
        <v>1643</v>
      </c>
    </row>
    <row r="1274" spans="2:2" x14ac:dyDescent="0.35">
      <c r="B1274" t="s">
        <v>1644</v>
      </c>
    </row>
    <row r="1275" spans="2:2" x14ac:dyDescent="0.35">
      <c r="B1275" t="s">
        <v>1645</v>
      </c>
    </row>
    <row r="1276" spans="2:2" x14ac:dyDescent="0.35">
      <c r="B1276" t="s">
        <v>1646</v>
      </c>
    </row>
    <row r="1277" spans="2:2" x14ac:dyDescent="0.35">
      <c r="B1277" t="s">
        <v>1647</v>
      </c>
    </row>
    <row r="1278" spans="2:2" x14ac:dyDescent="0.35">
      <c r="B1278" t="s">
        <v>1648</v>
      </c>
    </row>
    <row r="1279" spans="2:2" x14ac:dyDescent="0.35">
      <c r="B1279" t="s">
        <v>1649</v>
      </c>
    </row>
    <row r="1280" spans="2:2" x14ac:dyDescent="0.35">
      <c r="B1280" t="s">
        <v>1650</v>
      </c>
    </row>
    <row r="1281" spans="2:2" x14ac:dyDescent="0.35">
      <c r="B1281" t="s">
        <v>1651</v>
      </c>
    </row>
    <row r="1282" spans="2:2" x14ac:dyDescent="0.35">
      <c r="B1282" t="s">
        <v>1652</v>
      </c>
    </row>
    <row r="1283" spans="2:2" x14ac:dyDescent="0.35">
      <c r="B1283" t="s">
        <v>1653</v>
      </c>
    </row>
    <row r="1284" spans="2:2" x14ac:dyDescent="0.35">
      <c r="B1284" t="s">
        <v>1654</v>
      </c>
    </row>
    <row r="1285" spans="2:2" x14ac:dyDescent="0.35">
      <c r="B1285" t="s">
        <v>1655</v>
      </c>
    </row>
    <row r="1286" spans="2:2" x14ac:dyDescent="0.35">
      <c r="B1286" t="s">
        <v>1656</v>
      </c>
    </row>
    <row r="1287" spans="2:2" x14ac:dyDescent="0.35">
      <c r="B1287" t="s">
        <v>1657</v>
      </c>
    </row>
    <row r="1288" spans="2:2" x14ac:dyDescent="0.35">
      <c r="B1288" t="s">
        <v>1658</v>
      </c>
    </row>
    <row r="1289" spans="2:2" x14ac:dyDescent="0.35">
      <c r="B1289" t="s">
        <v>1659</v>
      </c>
    </row>
    <row r="1290" spans="2:2" x14ac:dyDescent="0.35">
      <c r="B1290" t="s">
        <v>1660</v>
      </c>
    </row>
    <row r="1291" spans="2:2" x14ac:dyDescent="0.35">
      <c r="B1291" t="s">
        <v>1661</v>
      </c>
    </row>
    <row r="1292" spans="2:2" x14ac:dyDescent="0.35">
      <c r="B1292" t="s">
        <v>1662</v>
      </c>
    </row>
    <row r="1293" spans="2:2" x14ac:dyDescent="0.35">
      <c r="B1293" t="s">
        <v>1663</v>
      </c>
    </row>
    <row r="1294" spans="2:2" x14ac:dyDescent="0.35">
      <c r="B1294" t="s">
        <v>1664</v>
      </c>
    </row>
    <row r="1295" spans="2:2" x14ac:dyDescent="0.35">
      <c r="B1295" t="s">
        <v>1665</v>
      </c>
    </row>
    <row r="1296" spans="2:2" x14ac:dyDescent="0.35">
      <c r="B1296" t="s">
        <v>1666</v>
      </c>
    </row>
    <row r="1297" spans="2:2" x14ac:dyDescent="0.35">
      <c r="B1297" t="s">
        <v>1667</v>
      </c>
    </row>
    <row r="1298" spans="2:2" x14ac:dyDescent="0.35">
      <c r="B1298" t="s">
        <v>1668</v>
      </c>
    </row>
    <row r="1299" spans="2:2" x14ac:dyDescent="0.35">
      <c r="B1299" t="s">
        <v>1669</v>
      </c>
    </row>
    <row r="1300" spans="2:2" x14ac:dyDescent="0.35">
      <c r="B1300" t="s">
        <v>1670</v>
      </c>
    </row>
    <row r="1301" spans="2:2" x14ac:dyDescent="0.35">
      <c r="B1301" t="s">
        <v>1671</v>
      </c>
    </row>
    <row r="1302" spans="2:2" x14ac:dyDescent="0.35">
      <c r="B1302" t="s">
        <v>1672</v>
      </c>
    </row>
    <row r="1303" spans="2:2" x14ac:dyDescent="0.35">
      <c r="B1303" t="s">
        <v>1673</v>
      </c>
    </row>
    <row r="1304" spans="2:2" x14ac:dyDescent="0.35">
      <c r="B1304" t="s">
        <v>1674</v>
      </c>
    </row>
    <row r="1305" spans="2:2" x14ac:dyDescent="0.35">
      <c r="B1305" t="s">
        <v>1675</v>
      </c>
    </row>
    <row r="1306" spans="2:2" x14ac:dyDescent="0.35">
      <c r="B1306" t="s">
        <v>1676</v>
      </c>
    </row>
    <row r="1307" spans="2:2" x14ac:dyDescent="0.35">
      <c r="B1307" t="s">
        <v>1677</v>
      </c>
    </row>
    <row r="1308" spans="2:2" x14ac:dyDescent="0.35">
      <c r="B1308" t="s">
        <v>1678</v>
      </c>
    </row>
    <row r="1309" spans="2:2" x14ac:dyDescent="0.35">
      <c r="B1309" t="s">
        <v>1679</v>
      </c>
    </row>
    <row r="1310" spans="2:2" x14ac:dyDescent="0.35">
      <c r="B1310" t="s">
        <v>1680</v>
      </c>
    </row>
    <row r="1311" spans="2:2" x14ac:dyDescent="0.35">
      <c r="B1311" t="s">
        <v>1681</v>
      </c>
    </row>
    <row r="1312" spans="2:2" x14ac:dyDescent="0.35">
      <c r="B1312" t="s">
        <v>1682</v>
      </c>
    </row>
    <row r="1313" spans="2:2" x14ac:dyDescent="0.35">
      <c r="B1313" t="s">
        <v>1683</v>
      </c>
    </row>
    <row r="1314" spans="2:2" x14ac:dyDescent="0.35">
      <c r="B1314" t="s">
        <v>1684</v>
      </c>
    </row>
    <row r="1315" spans="2:2" x14ac:dyDescent="0.35">
      <c r="B1315" t="s">
        <v>1685</v>
      </c>
    </row>
    <row r="1316" spans="2:2" x14ac:dyDescent="0.35">
      <c r="B1316" t="s">
        <v>1686</v>
      </c>
    </row>
    <row r="1317" spans="2:2" x14ac:dyDescent="0.35">
      <c r="B1317" t="s">
        <v>1687</v>
      </c>
    </row>
    <row r="1318" spans="2:2" x14ac:dyDescent="0.35">
      <c r="B1318" t="s">
        <v>1688</v>
      </c>
    </row>
    <row r="1319" spans="2:2" x14ac:dyDescent="0.35">
      <c r="B1319" t="s">
        <v>1689</v>
      </c>
    </row>
    <row r="1320" spans="2:2" x14ac:dyDescent="0.35">
      <c r="B1320" t="s">
        <v>1690</v>
      </c>
    </row>
    <row r="1321" spans="2:2" x14ac:dyDescent="0.35">
      <c r="B1321" t="s">
        <v>1691</v>
      </c>
    </row>
    <row r="1322" spans="2:2" x14ac:dyDescent="0.35">
      <c r="B1322" t="s">
        <v>1692</v>
      </c>
    </row>
    <row r="1323" spans="2:2" x14ac:dyDescent="0.35">
      <c r="B1323" t="s">
        <v>1693</v>
      </c>
    </row>
    <row r="1324" spans="2:2" x14ac:dyDescent="0.35">
      <c r="B1324" t="s">
        <v>1694</v>
      </c>
    </row>
    <row r="1325" spans="2:2" x14ac:dyDescent="0.35">
      <c r="B1325" t="s">
        <v>1695</v>
      </c>
    </row>
    <row r="1326" spans="2:2" x14ac:dyDescent="0.35">
      <c r="B1326" t="s">
        <v>1696</v>
      </c>
    </row>
    <row r="1327" spans="2:2" x14ac:dyDescent="0.35">
      <c r="B1327" t="s">
        <v>1697</v>
      </c>
    </row>
    <row r="1328" spans="2:2" x14ac:dyDescent="0.35">
      <c r="B1328" t="s">
        <v>1698</v>
      </c>
    </row>
    <row r="1329" spans="2:2" x14ac:dyDescent="0.35">
      <c r="B1329" t="s">
        <v>1699</v>
      </c>
    </row>
    <row r="1330" spans="2:2" x14ac:dyDescent="0.35">
      <c r="B1330" t="s">
        <v>1700</v>
      </c>
    </row>
    <row r="1331" spans="2:2" x14ac:dyDescent="0.35">
      <c r="B1331" t="s">
        <v>1701</v>
      </c>
    </row>
    <row r="1332" spans="2:2" x14ac:dyDescent="0.35">
      <c r="B1332" t="s">
        <v>1702</v>
      </c>
    </row>
    <row r="1333" spans="2:2" x14ac:dyDescent="0.35">
      <c r="B1333" t="s">
        <v>1703</v>
      </c>
    </row>
    <row r="1334" spans="2:2" x14ac:dyDescent="0.35">
      <c r="B1334" t="s">
        <v>1704</v>
      </c>
    </row>
    <row r="1335" spans="2:2" x14ac:dyDescent="0.35">
      <c r="B1335" t="s">
        <v>1705</v>
      </c>
    </row>
    <row r="1336" spans="2:2" x14ac:dyDescent="0.35">
      <c r="B1336" t="s">
        <v>1706</v>
      </c>
    </row>
    <row r="1337" spans="2:2" x14ac:dyDescent="0.35">
      <c r="B1337" t="s">
        <v>1707</v>
      </c>
    </row>
    <row r="1338" spans="2:2" x14ac:dyDescent="0.35">
      <c r="B1338" t="s">
        <v>1708</v>
      </c>
    </row>
    <row r="1339" spans="2:2" x14ac:dyDescent="0.35">
      <c r="B1339" t="s">
        <v>1709</v>
      </c>
    </row>
    <row r="1340" spans="2:2" x14ac:dyDescent="0.35">
      <c r="B1340" t="s">
        <v>1710</v>
      </c>
    </row>
    <row r="1341" spans="2:2" x14ac:dyDescent="0.35">
      <c r="B1341" t="s">
        <v>1711</v>
      </c>
    </row>
    <row r="1342" spans="2:2" x14ac:dyDescent="0.35">
      <c r="B1342" t="s">
        <v>1712</v>
      </c>
    </row>
    <row r="1343" spans="2:2" x14ac:dyDescent="0.35">
      <c r="B1343" t="s">
        <v>1713</v>
      </c>
    </row>
    <row r="1344" spans="2:2" x14ac:dyDescent="0.35">
      <c r="B1344" t="s">
        <v>1714</v>
      </c>
    </row>
    <row r="1345" spans="2:2" x14ac:dyDescent="0.35">
      <c r="B1345" t="s">
        <v>1715</v>
      </c>
    </row>
    <row r="1346" spans="2:2" x14ac:dyDescent="0.35">
      <c r="B1346" t="s">
        <v>1716</v>
      </c>
    </row>
    <row r="1347" spans="2:2" x14ac:dyDescent="0.35">
      <c r="B1347" t="s">
        <v>1717</v>
      </c>
    </row>
    <row r="1348" spans="2:2" x14ac:dyDescent="0.35">
      <c r="B1348" t="s">
        <v>1718</v>
      </c>
    </row>
    <row r="1349" spans="2:2" x14ac:dyDescent="0.35">
      <c r="B1349" t="s">
        <v>1719</v>
      </c>
    </row>
    <row r="1350" spans="2:2" x14ac:dyDescent="0.35">
      <c r="B1350" t="s">
        <v>1720</v>
      </c>
    </row>
    <row r="1351" spans="2:2" x14ac:dyDescent="0.35">
      <c r="B1351" t="s">
        <v>1721</v>
      </c>
    </row>
    <row r="1352" spans="2:2" x14ac:dyDescent="0.35">
      <c r="B1352" t="s">
        <v>1722</v>
      </c>
    </row>
    <row r="1353" spans="2:2" x14ac:dyDescent="0.35">
      <c r="B1353" t="s">
        <v>1723</v>
      </c>
    </row>
    <row r="1354" spans="2:2" x14ac:dyDescent="0.35">
      <c r="B1354" t="s">
        <v>1724</v>
      </c>
    </row>
    <row r="1355" spans="2:2" x14ac:dyDescent="0.35">
      <c r="B1355" t="s">
        <v>1725</v>
      </c>
    </row>
    <row r="1356" spans="2:2" x14ac:dyDescent="0.35">
      <c r="B1356" t="s">
        <v>1726</v>
      </c>
    </row>
    <row r="1357" spans="2:2" x14ac:dyDescent="0.35">
      <c r="B1357" t="s">
        <v>1727</v>
      </c>
    </row>
    <row r="1358" spans="2:2" x14ac:dyDescent="0.35">
      <c r="B1358" t="s">
        <v>1728</v>
      </c>
    </row>
    <row r="1359" spans="2:2" x14ac:dyDescent="0.35">
      <c r="B1359" t="s">
        <v>1729</v>
      </c>
    </row>
    <row r="1360" spans="2:2" x14ac:dyDescent="0.35">
      <c r="B1360" t="s">
        <v>1730</v>
      </c>
    </row>
    <row r="1361" spans="2:2" x14ac:dyDescent="0.35">
      <c r="B1361" t="s">
        <v>1731</v>
      </c>
    </row>
    <row r="1362" spans="2:2" x14ac:dyDescent="0.35">
      <c r="B1362" t="s">
        <v>1732</v>
      </c>
    </row>
    <row r="1363" spans="2:2" x14ac:dyDescent="0.35">
      <c r="B1363" t="s">
        <v>1733</v>
      </c>
    </row>
    <row r="1364" spans="2:2" x14ac:dyDescent="0.35">
      <c r="B1364" t="s">
        <v>1734</v>
      </c>
    </row>
    <row r="1365" spans="2:2" x14ac:dyDescent="0.35">
      <c r="B1365" t="s">
        <v>1735</v>
      </c>
    </row>
    <row r="1366" spans="2:2" x14ac:dyDescent="0.35">
      <c r="B1366" t="s">
        <v>1736</v>
      </c>
    </row>
    <row r="1367" spans="2:2" x14ac:dyDescent="0.35">
      <c r="B1367" t="s">
        <v>1737</v>
      </c>
    </row>
    <row r="1368" spans="2:2" x14ac:dyDescent="0.35">
      <c r="B1368" t="s">
        <v>1738</v>
      </c>
    </row>
    <row r="1369" spans="2:2" x14ac:dyDescent="0.35">
      <c r="B1369" t="s">
        <v>1739</v>
      </c>
    </row>
    <row r="1370" spans="2:2" x14ac:dyDescent="0.35">
      <c r="B1370" t="s">
        <v>1740</v>
      </c>
    </row>
    <row r="1371" spans="2:2" x14ac:dyDescent="0.35">
      <c r="B1371" t="s">
        <v>1741</v>
      </c>
    </row>
    <row r="1372" spans="2:2" x14ac:dyDescent="0.35">
      <c r="B1372" t="s">
        <v>1742</v>
      </c>
    </row>
    <row r="1373" spans="2:2" x14ac:dyDescent="0.35">
      <c r="B1373" t="s">
        <v>1743</v>
      </c>
    </row>
    <row r="1374" spans="2:2" x14ac:dyDescent="0.35">
      <c r="B1374" t="s">
        <v>1744</v>
      </c>
    </row>
    <row r="1375" spans="2:2" x14ac:dyDescent="0.35">
      <c r="B1375" t="s">
        <v>1745</v>
      </c>
    </row>
    <row r="1376" spans="2:2" x14ac:dyDescent="0.35">
      <c r="B1376" t="s">
        <v>1746</v>
      </c>
    </row>
    <row r="1377" spans="2:2" x14ac:dyDescent="0.35">
      <c r="B1377" t="s">
        <v>1747</v>
      </c>
    </row>
    <row r="1378" spans="2:2" x14ac:dyDescent="0.35">
      <c r="B1378" t="s">
        <v>1748</v>
      </c>
    </row>
    <row r="1379" spans="2:2" x14ac:dyDescent="0.35">
      <c r="B1379" t="s">
        <v>1749</v>
      </c>
    </row>
    <row r="1380" spans="2:2" x14ac:dyDescent="0.35">
      <c r="B1380" t="s">
        <v>1750</v>
      </c>
    </row>
    <row r="1381" spans="2:2" x14ac:dyDescent="0.35">
      <c r="B1381" t="s">
        <v>1751</v>
      </c>
    </row>
    <row r="1382" spans="2:2" x14ac:dyDescent="0.35">
      <c r="B1382" t="s">
        <v>1752</v>
      </c>
    </row>
    <row r="1383" spans="2:2" x14ac:dyDescent="0.35">
      <c r="B1383" t="s">
        <v>1753</v>
      </c>
    </row>
    <row r="1384" spans="2:2" x14ac:dyDescent="0.35">
      <c r="B1384" t="s">
        <v>1754</v>
      </c>
    </row>
    <row r="1385" spans="2:2" x14ac:dyDescent="0.35">
      <c r="B1385" t="s">
        <v>1755</v>
      </c>
    </row>
    <row r="1386" spans="2:2" x14ac:dyDescent="0.35">
      <c r="B1386" t="s">
        <v>1756</v>
      </c>
    </row>
    <row r="1387" spans="2:2" x14ac:dyDescent="0.35">
      <c r="B1387" t="s">
        <v>1757</v>
      </c>
    </row>
    <row r="1388" spans="2:2" x14ac:dyDescent="0.35">
      <c r="B1388" t="s">
        <v>1758</v>
      </c>
    </row>
    <row r="1389" spans="2:2" x14ac:dyDescent="0.35">
      <c r="B1389" t="s">
        <v>1759</v>
      </c>
    </row>
    <row r="1390" spans="2:2" x14ac:dyDescent="0.35">
      <c r="B1390" t="s">
        <v>1760</v>
      </c>
    </row>
    <row r="1391" spans="2:2" x14ac:dyDescent="0.35">
      <c r="B1391" t="s">
        <v>1761</v>
      </c>
    </row>
    <row r="1392" spans="2:2" x14ac:dyDescent="0.35">
      <c r="B1392" t="s">
        <v>1762</v>
      </c>
    </row>
    <row r="1393" spans="2:2" x14ac:dyDescent="0.35">
      <c r="B1393" t="s">
        <v>1763</v>
      </c>
    </row>
    <row r="1394" spans="2:2" x14ac:dyDescent="0.35">
      <c r="B1394" t="s">
        <v>1764</v>
      </c>
    </row>
    <row r="1395" spans="2:2" x14ac:dyDescent="0.35">
      <c r="B1395" t="s">
        <v>1765</v>
      </c>
    </row>
    <row r="1396" spans="2:2" x14ac:dyDescent="0.35">
      <c r="B1396" t="s">
        <v>1766</v>
      </c>
    </row>
    <row r="1397" spans="2:2" x14ac:dyDescent="0.35">
      <c r="B1397" t="s">
        <v>1767</v>
      </c>
    </row>
    <row r="1398" spans="2:2" x14ac:dyDescent="0.35">
      <c r="B1398" t="s">
        <v>1768</v>
      </c>
    </row>
    <row r="1399" spans="2:2" x14ac:dyDescent="0.35">
      <c r="B1399" t="s">
        <v>1769</v>
      </c>
    </row>
    <row r="1400" spans="2:2" x14ac:dyDescent="0.35">
      <c r="B1400" t="s">
        <v>1770</v>
      </c>
    </row>
    <row r="1401" spans="2:2" x14ac:dyDescent="0.35">
      <c r="B1401" t="s">
        <v>1771</v>
      </c>
    </row>
    <row r="1402" spans="2:2" x14ac:dyDescent="0.35">
      <c r="B1402" t="s">
        <v>1772</v>
      </c>
    </row>
    <row r="1403" spans="2:2" x14ac:dyDescent="0.35">
      <c r="B1403" t="s">
        <v>1773</v>
      </c>
    </row>
    <row r="1404" spans="2:2" x14ac:dyDescent="0.35">
      <c r="B1404" t="s">
        <v>1774</v>
      </c>
    </row>
    <row r="1405" spans="2:2" x14ac:dyDescent="0.35">
      <c r="B1405" t="s">
        <v>1775</v>
      </c>
    </row>
    <row r="1406" spans="2:2" x14ac:dyDescent="0.35">
      <c r="B1406" t="s">
        <v>1776</v>
      </c>
    </row>
    <row r="1407" spans="2:2" x14ac:dyDescent="0.35">
      <c r="B1407" t="s">
        <v>1777</v>
      </c>
    </row>
    <row r="1408" spans="2:2" x14ac:dyDescent="0.35">
      <c r="B1408" t="s">
        <v>1778</v>
      </c>
    </row>
    <row r="1409" spans="2:2" x14ac:dyDescent="0.35">
      <c r="B1409" t="s">
        <v>1779</v>
      </c>
    </row>
    <row r="1410" spans="2:2" x14ac:dyDescent="0.35">
      <c r="B1410" t="s">
        <v>1780</v>
      </c>
    </row>
    <row r="1411" spans="2:2" x14ac:dyDescent="0.35">
      <c r="B1411" t="s">
        <v>1781</v>
      </c>
    </row>
    <row r="1412" spans="2:2" x14ac:dyDescent="0.35">
      <c r="B1412" t="s">
        <v>1782</v>
      </c>
    </row>
    <row r="1413" spans="2:2" x14ac:dyDescent="0.35">
      <c r="B1413" t="s">
        <v>1783</v>
      </c>
    </row>
    <row r="1414" spans="2:2" x14ac:dyDescent="0.35">
      <c r="B1414" t="s">
        <v>1784</v>
      </c>
    </row>
    <row r="1415" spans="2:2" x14ac:dyDescent="0.35">
      <c r="B1415" t="s">
        <v>1785</v>
      </c>
    </row>
    <row r="1416" spans="2:2" x14ac:dyDescent="0.35">
      <c r="B1416" t="s">
        <v>1786</v>
      </c>
    </row>
    <row r="1417" spans="2:2" x14ac:dyDescent="0.35">
      <c r="B1417" t="s">
        <v>1787</v>
      </c>
    </row>
    <row r="1418" spans="2:2" x14ac:dyDescent="0.35">
      <c r="B1418" t="s">
        <v>1788</v>
      </c>
    </row>
    <row r="1419" spans="2:2" x14ac:dyDescent="0.35">
      <c r="B1419" t="s">
        <v>1789</v>
      </c>
    </row>
    <row r="1420" spans="2:2" x14ac:dyDescent="0.35">
      <c r="B1420" t="s">
        <v>1790</v>
      </c>
    </row>
    <row r="1421" spans="2:2" x14ac:dyDescent="0.35">
      <c r="B1421" t="s">
        <v>1791</v>
      </c>
    </row>
    <row r="1422" spans="2:2" x14ac:dyDescent="0.35">
      <c r="B1422" t="s">
        <v>1792</v>
      </c>
    </row>
    <row r="1423" spans="2:2" x14ac:dyDescent="0.35">
      <c r="B1423" t="s">
        <v>1793</v>
      </c>
    </row>
    <row r="1424" spans="2:2" x14ac:dyDescent="0.35">
      <c r="B1424" t="s">
        <v>1794</v>
      </c>
    </row>
    <row r="1425" spans="2:2" x14ac:dyDescent="0.35">
      <c r="B1425" t="s">
        <v>1795</v>
      </c>
    </row>
    <row r="1426" spans="2:2" x14ac:dyDescent="0.35">
      <c r="B1426" t="s">
        <v>1796</v>
      </c>
    </row>
    <row r="1427" spans="2:2" x14ac:dyDescent="0.35">
      <c r="B1427" t="s">
        <v>1797</v>
      </c>
    </row>
    <row r="1428" spans="2:2" x14ac:dyDescent="0.35">
      <c r="B1428" t="s">
        <v>1798</v>
      </c>
    </row>
    <row r="1429" spans="2:2" x14ac:dyDescent="0.35">
      <c r="B1429" t="s">
        <v>1799</v>
      </c>
    </row>
    <row r="1430" spans="2:2" x14ac:dyDescent="0.35">
      <c r="B1430" t="s">
        <v>1800</v>
      </c>
    </row>
    <row r="1431" spans="2:2" x14ac:dyDescent="0.35">
      <c r="B1431" t="s">
        <v>1801</v>
      </c>
    </row>
    <row r="1432" spans="2:2" x14ac:dyDescent="0.35">
      <c r="B1432" t="s">
        <v>1802</v>
      </c>
    </row>
    <row r="1433" spans="2:2" x14ac:dyDescent="0.35">
      <c r="B1433" t="s">
        <v>1803</v>
      </c>
    </row>
    <row r="1434" spans="2:2" x14ac:dyDescent="0.35">
      <c r="B1434" t="s">
        <v>1804</v>
      </c>
    </row>
    <row r="1435" spans="2:2" x14ac:dyDescent="0.35">
      <c r="B1435" t="s">
        <v>1805</v>
      </c>
    </row>
    <row r="1436" spans="2:2" x14ac:dyDescent="0.35">
      <c r="B1436" t="s">
        <v>1806</v>
      </c>
    </row>
    <row r="1437" spans="2:2" x14ac:dyDescent="0.35">
      <c r="B1437" t="s">
        <v>1807</v>
      </c>
    </row>
    <row r="1438" spans="2:2" x14ac:dyDescent="0.35">
      <c r="B1438" t="s">
        <v>1808</v>
      </c>
    </row>
    <row r="1439" spans="2:2" x14ac:dyDescent="0.35">
      <c r="B1439" t="s">
        <v>1809</v>
      </c>
    </row>
    <row r="1440" spans="2:2" x14ac:dyDescent="0.35">
      <c r="B1440" t="s">
        <v>1810</v>
      </c>
    </row>
    <row r="1441" spans="2:2" x14ac:dyDescent="0.35">
      <c r="B1441" t="s">
        <v>1811</v>
      </c>
    </row>
    <row r="1442" spans="2:2" x14ac:dyDescent="0.35">
      <c r="B1442" t="s">
        <v>1812</v>
      </c>
    </row>
    <row r="1443" spans="2:2" x14ac:dyDescent="0.35">
      <c r="B1443" t="s">
        <v>1813</v>
      </c>
    </row>
    <row r="1444" spans="2:2" x14ac:dyDescent="0.35">
      <c r="B1444" t="s">
        <v>1814</v>
      </c>
    </row>
    <row r="1445" spans="2:2" x14ac:dyDescent="0.35">
      <c r="B1445" t="s">
        <v>1815</v>
      </c>
    </row>
    <row r="1446" spans="2:2" x14ac:dyDescent="0.35">
      <c r="B1446" t="s">
        <v>1816</v>
      </c>
    </row>
    <row r="1447" spans="2:2" x14ac:dyDescent="0.35">
      <c r="B1447" t="s">
        <v>1817</v>
      </c>
    </row>
    <row r="1448" spans="2:2" x14ac:dyDescent="0.35">
      <c r="B1448" t="s">
        <v>1818</v>
      </c>
    </row>
    <row r="1449" spans="2:2" x14ac:dyDescent="0.35">
      <c r="B1449" t="s">
        <v>1819</v>
      </c>
    </row>
    <row r="1450" spans="2:2" x14ac:dyDescent="0.35">
      <c r="B1450" t="s">
        <v>1820</v>
      </c>
    </row>
    <row r="1451" spans="2:2" x14ac:dyDescent="0.35">
      <c r="B1451" t="s">
        <v>1821</v>
      </c>
    </row>
    <row r="1452" spans="2:2" x14ac:dyDescent="0.35">
      <c r="B1452" t="s">
        <v>1822</v>
      </c>
    </row>
    <row r="1453" spans="2:2" x14ac:dyDescent="0.35">
      <c r="B1453" t="s">
        <v>1823</v>
      </c>
    </row>
    <row r="1454" spans="2:2" x14ac:dyDescent="0.35">
      <c r="B1454" t="s">
        <v>1824</v>
      </c>
    </row>
    <row r="1455" spans="2:2" x14ac:dyDescent="0.35">
      <c r="B1455" t="s">
        <v>1825</v>
      </c>
    </row>
    <row r="1456" spans="2:2" x14ac:dyDescent="0.35">
      <c r="B1456" t="s">
        <v>1826</v>
      </c>
    </row>
    <row r="1457" spans="2:2" x14ac:dyDescent="0.35">
      <c r="B1457" t="s">
        <v>1827</v>
      </c>
    </row>
    <row r="1458" spans="2:2" x14ac:dyDescent="0.35">
      <c r="B1458" t="s">
        <v>1828</v>
      </c>
    </row>
    <row r="1459" spans="2:2" x14ac:dyDescent="0.35">
      <c r="B1459" t="s">
        <v>1829</v>
      </c>
    </row>
    <row r="1460" spans="2:2" x14ac:dyDescent="0.35">
      <c r="B1460" t="s">
        <v>1830</v>
      </c>
    </row>
    <row r="1461" spans="2:2" x14ac:dyDescent="0.35">
      <c r="B1461" t="s">
        <v>1831</v>
      </c>
    </row>
    <row r="1462" spans="2:2" x14ac:dyDescent="0.35">
      <c r="B1462" t="s">
        <v>1832</v>
      </c>
    </row>
    <row r="1463" spans="2:2" x14ac:dyDescent="0.35">
      <c r="B1463" t="s">
        <v>1833</v>
      </c>
    </row>
    <row r="1464" spans="2:2" x14ac:dyDescent="0.35">
      <c r="B1464" t="s">
        <v>1834</v>
      </c>
    </row>
    <row r="1465" spans="2:2" x14ac:dyDescent="0.35">
      <c r="B1465" t="s">
        <v>1835</v>
      </c>
    </row>
    <row r="1466" spans="2:2" x14ac:dyDescent="0.35">
      <c r="B1466" t="s">
        <v>1836</v>
      </c>
    </row>
    <row r="1467" spans="2:2" x14ac:dyDescent="0.35">
      <c r="B1467" t="s">
        <v>1837</v>
      </c>
    </row>
    <row r="1468" spans="2:2" x14ac:dyDescent="0.35">
      <c r="B1468" t="s">
        <v>1838</v>
      </c>
    </row>
    <row r="1469" spans="2:2" x14ac:dyDescent="0.35">
      <c r="B1469" t="s">
        <v>1839</v>
      </c>
    </row>
    <row r="1470" spans="2:2" x14ac:dyDescent="0.35">
      <c r="B1470" t="s">
        <v>1840</v>
      </c>
    </row>
    <row r="1471" spans="2:2" x14ac:dyDescent="0.35">
      <c r="B1471" t="s">
        <v>1841</v>
      </c>
    </row>
    <row r="1472" spans="2:2" x14ac:dyDescent="0.35">
      <c r="B1472" t="s">
        <v>1842</v>
      </c>
    </row>
    <row r="1473" spans="2:2" x14ac:dyDescent="0.35">
      <c r="B1473" t="s">
        <v>1843</v>
      </c>
    </row>
    <row r="1474" spans="2:2" x14ac:dyDescent="0.35">
      <c r="B1474" t="s">
        <v>1844</v>
      </c>
    </row>
    <row r="1475" spans="2:2" x14ac:dyDescent="0.35">
      <c r="B1475" t="s">
        <v>1845</v>
      </c>
    </row>
    <row r="1476" spans="2:2" x14ac:dyDescent="0.35">
      <c r="B1476" t="s">
        <v>1846</v>
      </c>
    </row>
    <row r="1477" spans="2:2" x14ac:dyDescent="0.35">
      <c r="B1477" t="s">
        <v>1847</v>
      </c>
    </row>
    <row r="1478" spans="2:2" x14ac:dyDescent="0.35">
      <c r="B1478" t="s">
        <v>1848</v>
      </c>
    </row>
    <row r="1479" spans="2:2" x14ac:dyDescent="0.35">
      <c r="B1479" t="s">
        <v>1849</v>
      </c>
    </row>
    <row r="1480" spans="2:2" x14ac:dyDescent="0.35">
      <c r="B1480" t="s">
        <v>1850</v>
      </c>
    </row>
    <row r="1481" spans="2:2" x14ac:dyDescent="0.35">
      <c r="B1481" t="s">
        <v>1851</v>
      </c>
    </row>
    <row r="1482" spans="2:2" x14ac:dyDescent="0.35">
      <c r="B1482" t="s">
        <v>1852</v>
      </c>
    </row>
    <row r="1483" spans="2:2" x14ac:dyDescent="0.35">
      <c r="B1483" t="s">
        <v>1853</v>
      </c>
    </row>
    <row r="1484" spans="2:2" x14ac:dyDescent="0.35">
      <c r="B1484" t="s">
        <v>1854</v>
      </c>
    </row>
    <row r="1485" spans="2:2" x14ac:dyDescent="0.35">
      <c r="B1485" t="s">
        <v>1855</v>
      </c>
    </row>
    <row r="1486" spans="2:2" x14ac:dyDescent="0.35">
      <c r="B1486" t="s">
        <v>1856</v>
      </c>
    </row>
    <row r="1487" spans="2:2" x14ac:dyDescent="0.35">
      <c r="B1487" t="s">
        <v>1857</v>
      </c>
    </row>
    <row r="1488" spans="2:2" x14ac:dyDescent="0.35">
      <c r="B1488" t="s">
        <v>1858</v>
      </c>
    </row>
    <row r="1489" spans="2:2" x14ac:dyDescent="0.35">
      <c r="B1489" t="s">
        <v>1859</v>
      </c>
    </row>
    <row r="1490" spans="2:2" x14ac:dyDescent="0.35">
      <c r="B1490" t="s">
        <v>1860</v>
      </c>
    </row>
    <row r="1491" spans="2:2" x14ac:dyDescent="0.35">
      <c r="B1491" t="s">
        <v>1861</v>
      </c>
    </row>
    <row r="1492" spans="2:2" x14ac:dyDescent="0.35">
      <c r="B1492" t="s">
        <v>1862</v>
      </c>
    </row>
    <row r="1493" spans="2:2" x14ac:dyDescent="0.35">
      <c r="B1493" t="s">
        <v>1863</v>
      </c>
    </row>
    <row r="1494" spans="2:2" x14ac:dyDescent="0.35">
      <c r="B1494" t="s">
        <v>1864</v>
      </c>
    </row>
    <row r="1495" spans="2:2" x14ac:dyDescent="0.35">
      <c r="B1495" t="s">
        <v>1865</v>
      </c>
    </row>
    <row r="1496" spans="2:2" x14ac:dyDescent="0.35">
      <c r="B1496" t="s">
        <v>1866</v>
      </c>
    </row>
    <row r="1497" spans="2:2" x14ac:dyDescent="0.35">
      <c r="B1497" t="s">
        <v>1867</v>
      </c>
    </row>
    <row r="1498" spans="2:2" x14ac:dyDescent="0.35">
      <c r="B1498" t="s">
        <v>1868</v>
      </c>
    </row>
    <row r="1499" spans="2:2" x14ac:dyDescent="0.35">
      <c r="B1499" t="s">
        <v>1869</v>
      </c>
    </row>
    <row r="1500" spans="2:2" x14ac:dyDescent="0.35">
      <c r="B1500" t="s">
        <v>1870</v>
      </c>
    </row>
    <row r="1501" spans="2:2" x14ac:dyDescent="0.35">
      <c r="B1501" t="s">
        <v>1871</v>
      </c>
    </row>
    <row r="1502" spans="2:2" x14ac:dyDescent="0.35">
      <c r="B1502" t="s">
        <v>1872</v>
      </c>
    </row>
    <row r="1503" spans="2:2" x14ac:dyDescent="0.35">
      <c r="B1503" t="s">
        <v>1873</v>
      </c>
    </row>
    <row r="1504" spans="2:2" x14ac:dyDescent="0.35">
      <c r="B1504" t="s">
        <v>1874</v>
      </c>
    </row>
    <row r="1505" spans="2:2" x14ac:dyDescent="0.35">
      <c r="B1505" t="s">
        <v>1875</v>
      </c>
    </row>
    <row r="1506" spans="2:2" x14ac:dyDescent="0.35">
      <c r="B1506" t="s">
        <v>1876</v>
      </c>
    </row>
    <row r="1507" spans="2:2" x14ac:dyDescent="0.35">
      <c r="B1507" t="s">
        <v>1877</v>
      </c>
    </row>
    <row r="1508" spans="2:2" x14ac:dyDescent="0.35">
      <c r="B1508" t="s">
        <v>1878</v>
      </c>
    </row>
    <row r="1509" spans="2:2" x14ac:dyDescent="0.35">
      <c r="B1509" t="s">
        <v>1879</v>
      </c>
    </row>
    <row r="1510" spans="2:2" x14ac:dyDescent="0.35">
      <c r="B1510" t="s">
        <v>1880</v>
      </c>
    </row>
    <row r="1511" spans="2:2" x14ac:dyDescent="0.35">
      <c r="B1511" t="s">
        <v>1881</v>
      </c>
    </row>
    <row r="1512" spans="2:2" x14ac:dyDescent="0.35">
      <c r="B1512" t="s">
        <v>1882</v>
      </c>
    </row>
    <row r="1513" spans="2:2" x14ac:dyDescent="0.35">
      <c r="B1513" t="s">
        <v>1883</v>
      </c>
    </row>
    <row r="1514" spans="2:2" x14ac:dyDescent="0.35">
      <c r="B1514" t="s">
        <v>1884</v>
      </c>
    </row>
    <row r="1515" spans="2:2" x14ac:dyDescent="0.35">
      <c r="B1515" t="s">
        <v>1885</v>
      </c>
    </row>
    <row r="1516" spans="2:2" x14ac:dyDescent="0.35">
      <c r="B1516" t="s">
        <v>1886</v>
      </c>
    </row>
    <row r="1517" spans="2:2" x14ac:dyDescent="0.35">
      <c r="B1517" t="s">
        <v>1887</v>
      </c>
    </row>
    <row r="1518" spans="2:2" x14ac:dyDescent="0.35">
      <c r="B1518" t="s">
        <v>1888</v>
      </c>
    </row>
    <row r="1519" spans="2:2" x14ac:dyDescent="0.35">
      <c r="B1519" t="s">
        <v>1889</v>
      </c>
    </row>
    <row r="1520" spans="2:2" x14ac:dyDescent="0.35">
      <c r="B1520" t="s">
        <v>1890</v>
      </c>
    </row>
    <row r="1521" spans="2:2" x14ac:dyDescent="0.35">
      <c r="B1521" t="s">
        <v>1891</v>
      </c>
    </row>
    <row r="1522" spans="2:2" x14ac:dyDescent="0.35">
      <c r="B1522" t="s">
        <v>1892</v>
      </c>
    </row>
    <row r="1523" spans="2:2" x14ac:dyDescent="0.35">
      <c r="B1523" t="s">
        <v>1893</v>
      </c>
    </row>
    <row r="1524" spans="2:2" x14ac:dyDescent="0.35">
      <c r="B1524" t="s">
        <v>1894</v>
      </c>
    </row>
    <row r="1525" spans="2:2" x14ac:dyDescent="0.35">
      <c r="B1525" t="s">
        <v>1895</v>
      </c>
    </row>
    <row r="1526" spans="2:2" x14ac:dyDescent="0.35">
      <c r="B1526" t="s">
        <v>1896</v>
      </c>
    </row>
    <row r="1527" spans="2:2" x14ac:dyDescent="0.35">
      <c r="B1527" t="s">
        <v>1897</v>
      </c>
    </row>
    <row r="1528" spans="2:2" x14ac:dyDescent="0.35">
      <c r="B1528" t="s">
        <v>1898</v>
      </c>
    </row>
    <row r="1529" spans="2:2" x14ac:dyDescent="0.35">
      <c r="B1529" t="s">
        <v>1899</v>
      </c>
    </row>
    <row r="1530" spans="2:2" x14ac:dyDescent="0.35">
      <c r="B1530" t="s">
        <v>1900</v>
      </c>
    </row>
    <row r="1531" spans="2:2" x14ac:dyDescent="0.35">
      <c r="B1531" t="s">
        <v>1901</v>
      </c>
    </row>
    <row r="1532" spans="2:2" x14ac:dyDescent="0.35">
      <c r="B1532" t="s">
        <v>1902</v>
      </c>
    </row>
    <row r="1533" spans="2:2" x14ac:dyDescent="0.35">
      <c r="B1533" t="s">
        <v>1903</v>
      </c>
    </row>
    <row r="1534" spans="2:2" x14ac:dyDescent="0.35">
      <c r="B1534" t="s">
        <v>1904</v>
      </c>
    </row>
    <row r="1535" spans="2:2" x14ac:dyDescent="0.35">
      <c r="B1535" t="s">
        <v>1905</v>
      </c>
    </row>
    <row r="1536" spans="2:2" x14ac:dyDescent="0.35">
      <c r="B1536" t="s">
        <v>1906</v>
      </c>
    </row>
    <row r="1537" spans="2:2" x14ac:dyDescent="0.35">
      <c r="B1537" t="s">
        <v>1907</v>
      </c>
    </row>
    <row r="1538" spans="2:2" x14ac:dyDescent="0.35">
      <c r="B1538" t="s">
        <v>1908</v>
      </c>
    </row>
    <row r="1539" spans="2:2" x14ac:dyDescent="0.35">
      <c r="B1539" t="s">
        <v>1909</v>
      </c>
    </row>
    <row r="1540" spans="2:2" x14ac:dyDescent="0.35">
      <c r="B1540" t="s">
        <v>1910</v>
      </c>
    </row>
    <row r="1541" spans="2:2" x14ac:dyDescent="0.35">
      <c r="B1541" t="s">
        <v>1911</v>
      </c>
    </row>
    <row r="1542" spans="2:2" x14ac:dyDescent="0.35">
      <c r="B1542" t="s">
        <v>1912</v>
      </c>
    </row>
    <row r="1543" spans="2:2" x14ac:dyDescent="0.35">
      <c r="B1543" t="s">
        <v>1913</v>
      </c>
    </row>
    <row r="1544" spans="2:2" x14ac:dyDescent="0.35">
      <c r="B1544" t="s">
        <v>1914</v>
      </c>
    </row>
    <row r="1545" spans="2:2" x14ac:dyDescent="0.35">
      <c r="B1545" t="s">
        <v>1915</v>
      </c>
    </row>
    <row r="1546" spans="2:2" x14ac:dyDescent="0.35">
      <c r="B1546" t="s">
        <v>1916</v>
      </c>
    </row>
    <row r="1547" spans="2:2" x14ac:dyDescent="0.35">
      <c r="B1547" t="s">
        <v>1917</v>
      </c>
    </row>
    <row r="1548" spans="2:2" x14ac:dyDescent="0.35">
      <c r="B1548" t="s">
        <v>1918</v>
      </c>
    </row>
    <row r="1549" spans="2:2" x14ac:dyDescent="0.35">
      <c r="B1549" t="s">
        <v>1919</v>
      </c>
    </row>
    <row r="1550" spans="2:2" x14ac:dyDescent="0.35">
      <c r="B1550" t="s">
        <v>1920</v>
      </c>
    </row>
    <row r="1551" spans="2:2" x14ac:dyDescent="0.35">
      <c r="B1551" t="s">
        <v>1921</v>
      </c>
    </row>
    <row r="1552" spans="2:2" x14ac:dyDescent="0.35">
      <c r="B1552" t="s">
        <v>1922</v>
      </c>
    </row>
    <row r="1553" spans="2:2" x14ac:dyDescent="0.35">
      <c r="B1553" t="s">
        <v>1923</v>
      </c>
    </row>
    <row r="1554" spans="2:2" x14ac:dyDescent="0.35">
      <c r="B1554" t="s">
        <v>1924</v>
      </c>
    </row>
    <row r="1555" spans="2:2" x14ac:dyDescent="0.35">
      <c r="B1555" t="s">
        <v>1925</v>
      </c>
    </row>
    <row r="1556" spans="2:2" x14ac:dyDescent="0.35">
      <c r="B1556" t="s">
        <v>1926</v>
      </c>
    </row>
    <row r="1557" spans="2:2" x14ac:dyDescent="0.35">
      <c r="B1557" t="s">
        <v>1927</v>
      </c>
    </row>
    <row r="1558" spans="2:2" x14ac:dyDescent="0.35">
      <c r="B1558" t="s">
        <v>1928</v>
      </c>
    </row>
    <row r="1559" spans="2:2" x14ac:dyDescent="0.35">
      <c r="B1559" t="s">
        <v>1929</v>
      </c>
    </row>
    <row r="1560" spans="2:2" x14ac:dyDescent="0.35">
      <c r="B1560" t="s">
        <v>1930</v>
      </c>
    </row>
    <row r="1561" spans="2:2" x14ac:dyDescent="0.35">
      <c r="B1561" t="s">
        <v>1931</v>
      </c>
    </row>
    <row r="1562" spans="2:2" x14ac:dyDescent="0.35">
      <c r="B1562" t="s">
        <v>1932</v>
      </c>
    </row>
    <row r="1563" spans="2:2" x14ac:dyDescent="0.35">
      <c r="B1563" t="s">
        <v>1933</v>
      </c>
    </row>
    <row r="1564" spans="2:2" x14ac:dyDescent="0.35">
      <c r="B1564" t="s">
        <v>1934</v>
      </c>
    </row>
    <row r="1565" spans="2:2" x14ac:dyDescent="0.35">
      <c r="B1565" t="s">
        <v>1935</v>
      </c>
    </row>
    <row r="1566" spans="2:2" x14ac:dyDescent="0.35">
      <c r="B1566" t="s">
        <v>1936</v>
      </c>
    </row>
    <row r="1567" spans="2:2" x14ac:dyDescent="0.35">
      <c r="B1567" t="s">
        <v>1937</v>
      </c>
    </row>
    <row r="1568" spans="2:2" x14ac:dyDescent="0.35">
      <c r="B1568" t="s">
        <v>1938</v>
      </c>
    </row>
    <row r="1569" spans="2:2" x14ac:dyDescent="0.35">
      <c r="B1569" t="s">
        <v>1939</v>
      </c>
    </row>
    <row r="1570" spans="2:2" x14ac:dyDescent="0.35">
      <c r="B1570" t="s">
        <v>1940</v>
      </c>
    </row>
    <row r="1571" spans="2:2" x14ac:dyDescent="0.35">
      <c r="B1571" t="s">
        <v>1941</v>
      </c>
    </row>
    <row r="1572" spans="2:2" x14ac:dyDescent="0.35">
      <c r="B1572" t="s">
        <v>1942</v>
      </c>
    </row>
    <row r="1573" spans="2:2" x14ac:dyDescent="0.35">
      <c r="B1573" t="s">
        <v>1943</v>
      </c>
    </row>
    <row r="1574" spans="2:2" x14ac:dyDescent="0.35">
      <c r="B1574" t="s">
        <v>1944</v>
      </c>
    </row>
    <row r="1575" spans="2:2" x14ac:dyDescent="0.35">
      <c r="B1575" t="s">
        <v>1945</v>
      </c>
    </row>
    <row r="1576" spans="2:2" x14ac:dyDescent="0.35">
      <c r="B1576" t="s">
        <v>1946</v>
      </c>
    </row>
    <row r="1577" spans="2:2" x14ac:dyDescent="0.35">
      <c r="B1577" t="s">
        <v>1947</v>
      </c>
    </row>
    <row r="1578" spans="2:2" x14ac:dyDescent="0.35">
      <c r="B1578" t="s">
        <v>1948</v>
      </c>
    </row>
    <row r="1579" spans="2:2" x14ac:dyDescent="0.35">
      <c r="B1579" t="s">
        <v>1949</v>
      </c>
    </row>
    <row r="1580" spans="2:2" x14ac:dyDescent="0.35">
      <c r="B1580" t="s">
        <v>1950</v>
      </c>
    </row>
    <row r="1581" spans="2:2" x14ac:dyDescent="0.35">
      <c r="B1581" t="s">
        <v>1951</v>
      </c>
    </row>
    <row r="1582" spans="2:2" x14ac:dyDescent="0.35">
      <c r="B1582" t="s">
        <v>1952</v>
      </c>
    </row>
    <row r="1583" spans="2:2" x14ac:dyDescent="0.35">
      <c r="B1583" t="s">
        <v>1953</v>
      </c>
    </row>
    <row r="1584" spans="2:2" x14ac:dyDescent="0.35">
      <c r="B1584" t="s">
        <v>1954</v>
      </c>
    </row>
    <row r="1585" spans="2:2" x14ac:dyDescent="0.35">
      <c r="B1585" t="s">
        <v>1955</v>
      </c>
    </row>
    <row r="1586" spans="2:2" x14ac:dyDescent="0.35">
      <c r="B1586" t="s">
        <v>1956</v>
      </c>
    </row>
    <row r="1587" spans="2:2" x14ac:dyDescent="0.35">
      <c r="B1587" t="s">
        <v>1957</v>
      </c>
    </row>
    <row r="1588" spans="2:2" x14ac:dyDescent="0.35">
      <c r="B1588" t="s">
        <v>1958</v>
      </c>
    </row>
    <row r="1589" spans="2:2" x14ac:dyDescent="0.35">
      <c r="B1589" t="s">
        <v>1959</v>
      </c>
    </row>
    <row r="1590" spans="2:2" x14ac:dyDescent="0.35">
      <c r="B1590" t="s">
        <v>1960</v>
      </c>
    </row>
    <row r="1591" spans="2:2" x14ac:dyDescent="0.35">
      <c r="B1591" t="s">
        <v>1961</v>
      </c>
    </row>
    <row r="1592" spans="2:2" x14ac:dyDescent="0.35">
      <c r="B1592" t="s">
        <v>1962</v>
      </c>
    </row>
    <row r="1593" spans="2:2" x14ac:dyDescent="0.35">
      <c r="B1593" t="s">
        <v>1963</v>
      </c>
    </row>
    <row r="1594" spans="2:2" x14ac:dyDescent="0.35">
      <c r="B1594" t="s">
        <v>1964</v>
      </c>
    </row>
    <row r="1595" spans="2:2" x14ac:dyDescent="0.35">
      <c r="B1595" t="s">
        <v>1965</v>
      </c>
    </row>
    <row r="1596" spans="2:2" x14ac:dyDescent="0.35">
      <c r="B1596" t="s">
        <v>1966</v>
      </c>
    </row>
    <row r="1597" spans="2:2" x14ac:dyDescent="0.35">
      <c r="B1597" t="s">
        <v>1967</v>
      </c>
    </row>
    <row r="1598" spans="2:2" x14ac:dyDescent="0.35">
      <c r="B1598" t="s">
        <v>1968</v>
      </c>
    </row>
    <row r="1599" spans="2:2" x14ac:dyDescent="0.35">
      <c r="B1599" t="s">
        <v>1969</v>
      </c>
    </row>
    <row r="1600" spans="2:2" x14ac:dyDescent="0.35">
      <c r="B1600" t="s">
        <v>1970</v>
      </c>
    </row>
    <row r="1601" spans="2:2" x14ac:dyDescent="0.35">
      <c r="B1601" t="s">
        <v>1971</v>
      </c>
    </row>
    <row r="1602" spans="2:2" x14ac:dyDescent="0.35">
      <c r="B1602" t="s">
        <v>1972</v>
      </c>
    </row>
    <row r="1603" spans="2:2" x14ac:dyDescent="0.35">
      <c r="B1603" t="s">
        <v>1973</v>
      </c>
    </row>
    <row r="1604" spans="2:2" x14ac:dyDescent="0.35">
      <c r="B1604" t="s">
        <v>1974</v>
      </c>
    </row>
    <row r="1605" spans="2:2" x14ac:dyDescent="0.35">
      <c r="B1605" t="s">
        <v>1975</v>
      </c>
    </row>
    <row r="1606" spans="2:2" x14ac:dyDescent="0.35">
      <c r="B1606" t="s">
        <v>1976</v>
      </c>
    </row>
    <row r="1607" spans="2:2" x14ac:dyDescent="0.35">
      <c r="B1607" t="s">
        <v>1977</v>
      </c>
    </row>
    <row r="1608" spans="2:2" x14ac:dyDescent="0.35">
      <c r="B1608" t="s">
        <v>1978</v>
      </c>
    </row>
    <row r="1609" spans="2:2" x14ac:dyDescent="0.35">
      <c r="B1609" t="s">
        <v>1979</v>
      </c>
    </row>
    <row r="1610" spans="2:2" x14ac:dyDescent="0.35">
      <c r="B1610" t="s">
        <v>1980</v>
      </c>
    </row>
    <row r="1611" spans="2:2" x14ac:dyDescent="0.35">
      <c r="B1611" t="s">
        <v>1981</v>
      </c>
    </row>
    <row r="1612" spans="2:2" x14ac:dyDescent="0.35">
      <c r="B1612" t="s">
        <v>1982</v>
      </c>
    </row>
    <row r="1613" spans="2:2" x14ac:dyDescent="0.35">
      <c r="B1613" t="s">
        <v>1983</v>
      </c>
    </row>
    <row r="1614" spans="2:2" x14ac:dyDescent="0.35">
      <c r="B1614" t="s">
        <v>1984</v>
      </c>
    </row>
    <row r="1615" spans="2:2" x14ac:dyDescent="0.35">
      <c r="B1615" t="s">
        <v>1985</v>
      </c>
    </row>
    <row r="1616" spans="2:2" x14ac:dyDescent="0.35">
      <c r="B1616" t="s">
        <v>1986</v>
      </c>
    </row>
    <row r="1617" spans="2:2" x14ac:dyDescent="0.35">
      <c r="B1617" t="s">
        <v>1987</v>
      </c>
    </row>
    <row r="1618" spans="2:2" x14ac:dyDescent="0.35">
      <c r="B1618" t="s">
        <v>1988</v>
      </c>
    </row>
    <row r="1619" spans="2:2" x14ac:dyDescent="0.35">
      <c r="B1619" t="s">
        <v>1989</v>
      </c>
    </row>
    <row r="1620" spans="2:2" x14ac:dyDescent="0.35">
      <c r="B1620" t="s">
        <v>1990</v>
      </c>
    </row>
    <row r="1621" spans="2:2" x14ac:dyDescent="0.35">
      <c r="B1621" t="s">
        <v>1991</v>
      </c>
    </row>
    <row r="1622" spans="2:2" x14ac:dyDescent="0.35">
      <c r="B1622" t="s">
        <v>1992</v>
      </c>
    </row>
    <row r="1623" spans="2:2" x14ac:dyDescent="0.35">
      <c r="B1623" t="s">
        <v>1993</v>
      </c>
    </row>
    <row r="1624" spans="2:2" x14ac:dyDescent="0.35">
      <c r="B1624" t="s">
        <v>1994</v>
      </c>
    </row>
    <row r="1625" spans="2:2" x14ac:dyDescent="0.35">
      <c r="B1625" t="s">
        <v>1995</v>
      </c>
    </row>
    <row r="1626" spans="2:2" x14ac:dyDescent="0.35">
      <c r="B1626" t="s">
        <v>1996</v>
      </c>
    </row>
    <row r="1627" spans="2:2" x14ac:dyDescent="0.35">
      <c r="B1627" t="s">
        <v>1997</v>
      </c>
    </row>
    <row r="1628" spans="2:2" x14ac:dyDescent="0.35">
      <c r="B1628" t="s">
        <v>1998</v>
      </c>
    </row>
    <row r="1629" spans="2:2" x14ac:dyDescent="0.35">
      <c r="B1629" t="s">
        <v>1999</v>
      </c>
    </row>
    <row r="1630" spans="2:2" x14ac:dyDescent="0.35">
      <c r="B1630" t="s">
        <v>2000</v>
      </c>
    </row>
    <row r="1631" spans="2:2" x14ac:dyDescent="0.35">
      <c r="B1631" t="s">
        <v>2001</v>
      </c>
    </row>
    <row r="1632" spans="2:2" x14ac:dyDescent="0.35">
      <c r="B1632" t="s">
        <v>2002</v>
      </c>
    </row>
    <row r="1633" spans="2:2" x14ac:dyDescent="0.35">
      <c r="B1633" t="s">
        <v>2003</v>
      </c>
    </row>
    <row r="1634" spans="2:2" x14ac:dyDescent="0.35">
      <c r="B1634" t="s">
        <v>196</v>
      </c>
    </row>
    <row r="1635" spans="2:2" x14ac:dyDescent="0.35">
      <c r="B1635" t="s">
        <v>2004</v>
      </c>
    </row>
    <row r="1636" spans="2:2" x14ac:dyDescent="0.35">
      <c r="B1636" t="s">
        <v>2005</v>
      </c>
    </row>
    <row r="1637" spans="2:2" x14ac:dyDescent="0.35">
      <c r="B1637" t="s">
        <v>2006</v>
      </c>
    </row>
    <row r="1638" spans="2:2" x14ac:dyDescent="0.35">
      <c r="B1638" t="s">
        <v>2007</v>
      </c>
    </row>
    <row r="1639" spans="2:2" x14ac:dyDescent="0.35">
      <c r="B1639" t="s">
        <v>2008</v>
      </c>
    </row>
    <row r="1640" spans="2:2" x14ac:dyDescent="0.35">
      <c r="B1640" t="s">
        <v>2009</v>
      </c>
    </row>
    <row r="1641" spans="2:2" x14ac:dyDescent="0.35">
      <c r="B1641" t="s">
        <v>2010</v>
      </c>
    </row>
    <row r="1642" spans="2:2" x14ac:dyDescent="0.35">
      <c r="B1642" t="s">
        <v>2011</v>
      </c>
    </row>
    <row r="1643" spans="2:2" x14ac:dyDescent="0.35">
      <c r="B1643" t="s">
        <v>2012</v>
      </c>
    </row>
    <row r="1644" spans="2:2" x14ac:dyDescent="0.35">
      <c r="B1644" t="s">
        <v>2013</v>
      </c>
    </row>
    <row r="1645" spans="2:2" x14ac:dyDescent="0.35">
      <c r="B1645" t="s">
        <v>2014</v>
      </c>
    </row>
    <row r="1646" spans="2:2" x14ac:dyDescent="0.35">
      <c r="B1646" t="s">
        <v>2015</v>
      </c>
    </row>
    <row r="1647" spans="2:2" x14ac:dyDescent="0.35">
      <c r="B1647" t="s">
        <v>2016</v>
      </c>
    </row>
    <row r="1648" spans="2:2" x14ac:dyDescent="0.35">
      <c r="B1648" t="s">
        <v>2017</v>
      </c>
    </row>
    <row r="1649" spans="2:2" x14ac:dyDescent="0.35">
      <c r="B1649" t="s">
        <v>2018</v>
      </c>
    </row>
    <row r="1650" spans="2:2" x14ac:dyDescent="0.35">
      <c r="B1650" t="s">
        <v>2019</v>
      </c>
    </row>
    <row r="1651" spans="2:2" x14ac:dyDescent="0.35">
      <c r="B1651" t="s">
        <v>2020</v>
      </c>
    </row>
    <row r="1652" spans="2:2" x14ac:dyDescent="0.35">
      <c r="B1652" t="s">
        <v>2021</v>
      </c>
    </row>
    <row r="1653" spans="2:2" x14ac:dyDescent="0.35">
      <c r="B1653" t="s">
        <v>2022</v>
      </c>
    </row>
    <row r="1654" spans="2:2" x14ac:dyDescent="0.35">
      <c r="B1654" t="s">
        <v>2023</v>
      </c>
    </row>
    <row r="1655" spans="2:2" x14ac:dyDescent="0.35">
      <c r="B1655" t="s">
        <v>2024</v>
      </c>
    </row>
    <row r="1656" spans="2:2" x14ac:dyDescent="0.35">
      <c r="B1656" t="s">
        <v>2025</v>
      </c>
    </row>
    <row r="1657" spans="2:2" x14ac:dyDescent="0.35">
      <c r="B1657" t="s">
        <v>2026</v>
      </c>
    </row>
    <row r="1658" spans="2:2" x14ac:dyDescent="0.35">
      <c r="B1658" t="s">
        <v>2027</v>
      </c>
    </row>
    <row r="1659" spans="2:2" x14ac:dyDescent="0.35">
      <c r="B1659" t="s">
        <v>2028</v>
      </c>
    </row>
    <row r="1660" spans="2:2" x14ac:dyDescent="0.35">
      <c r="B1660" t="s">
        <v>2029</v>
      </c>
    </row>
    <row r="1661" spans="2:2" x14ac:dyDescent="0.35">
      <c r="B1661" t="s">
        <v>2030</v>
      </c>
    </row>
    <row r="1662" spans="2:2" x14ac:dyDescent="0.35">
      <c r="B1662" t="s">
        <v>2031</v>
      </c>
    </row>
    <row r="1663" spans="2:2" x14ac:dyDescent="0.35">
      <c r="B1663" t="s">
        <v>2032</v>
      </c>
    </row>
    <row r="1664" spans="2:2" x14ac:dyDescent="0.35">
      <c r="B1664" t="s">
        <v>2033</v>
      </c>
    </row>
    <row r="1665" spans="2:2" x14ac:dyDescent="0.35">
      <c r="B1665" t="s">
        <v>2034</v>
      </c>
    </row>
    <row r="1666" spans="2:2" x14ac:dyDescent="0.35">
      <c r="B1666" t="s">
        <v>2035</v>
      </c>
    </row>
    <row r="1667" spans="2:2" x14ac:dyDescent="0.35">
      <c r="B1667" t="s">
        <v>2036</v>
      </c>
    </row>
    <row r="1668" spans="2:2" x14ac:dyDescent="0.35">
      <c r="B1668" t="s">
        <v>2037</v>
      </c>
    </row>
    <row r="1669" spans="2:2" x14ac:dyDescent="0.35">
      <c r="B1669" t="s">
        <v>2038</v>
      </c>
    </row>
    <row r="1670" spans="2:2" x14ac:dyDescent="0.35">
      <c r="B1670" t="s">
        <v>2039</v>
      </c>
    </row>
    <row r="1671" spans="2:2" x14ac:dyDescent="0.35">
      <c r="B1671" t="s">
        <v>2040</v>
      </c>
    </row>
    <row r="1672" spans="2:2" x14ac:dyDescent="0.35">
      <c r="B1672" t="s">
        <v>2041</v>
      </c>
    </row>
    <row r="1673" spans="2:2" x14ac:dyDescent="0.35">
      <c r="B1673" t="s">
        <v>2042</v>
      </c>
    </row>
    <row r="1674" spans="2:2" x14ac:dyDescent="0.35">
      <c r="B1674" t="s">
        <v>2043</v>
      </c>
    </row>
    <row r="1675" spans="2:2" x14ac:dyDescent="0.35">
      <c r="B1675" t="s">
        <v>2044</v>
      </c>
    </row>
    <row r="1676" spans="2:2" x14ac:dyDescent="0.35">
      <c r="B1676" t="s">
        <v>2045</v>
      </c>
    </row>
    <row r="1677" spans="2:2" x14ac:dyDescent="0.35">
      <c r="B1677" t="s">
        <v>2046</v>
      </c>
    </row>
    <row r="1678" spans="2:2" x14ac:dyDescent="0.35">
      <c r="B1678" t="s">
        <v>2047</v>
      </c>
    </row>
    <row r="1679" spans="2:2" x14ac:dyDescent="0.35">
      <c r="B1679" t="s">
        <v>2048</v>
      </c>
    </row>
    <row r="1680" spans="2:2" x14ac:dyDescent="0.35">
      <c r="B1680" t="s">
        <v>2049</v>
      </c>
    </row>
    <row r="1681" spans="2:2" x14ac:dyDescent="0.35">
      <c r="B1681" t="s">
        <v>2050</v>
      </c>
    </row>
    <row r="1682" spans="2:2" x14ac:dyDescent="0.35">
      <c r="B1682" t="s">
        <v>2051</v>
      </c>
    </row>
    <row r="1683" spans="2:2" x14ac:dyDescent="0.35">
      <c r="B1683" t="s">
        <v>2052</v>
      </c>
    </row>
    <row r="1684" spans="2:2" x14ac:dyDescent="0.35">
      <c r="B1684" t="s">
        <v>2053</v>
      </c>
    </row>
    <row r="1685" spans="2:2" x14ac:dyDescent="0.35">
      <c r="B1685" t="s">
        <v>2054</v>
      </c>
    </row>
    <row r="1686" spans="2:2" x14ac:dyDescent="0.35">
      <c r="B1686" t="s">
        <v>2055</v>
      </c>
    </row>
    <row r="1687" spans="2:2" x14ac:dyDescent="0.35">
      <c r="B1687" t="s">
        <v>2056</v>
      </c>
    </row>
    <row r="1688" spans="2:2" x14ac:dyDescent="0.35">
      <c r="B1688" t="s">
        <v>2057</v>
      </c>
    </row>
    <row r="1689" spans="2:2" x14ac:dyDescent="0.35">
      <c r="B1689" t="s">
        <v>2058</v>
      </c>
    </row>
    <row r="1690" spans="2:2" x14ac:dyDescent="0.35">
      <c r="B1690" t="s">
        <v>2059</v>
      </c>
    </row>
    <row r="1691" spans="2:2" x14ac:dyDescent="0.35">
      <c r="B1691" t="s">
        <v>2060</v>
      </c>
    </row>
    <row r="1692" spans="2:2" x14ac:dyDescent="0.35">
      <c r="B1692" t="s">
        <v>2061</v>
      </c>
    </row>
    <row r="1693" spans="2:2" x14ac:dyDescent="0.35">
      <c r="B1693" t="s">
        <v>2062</v>
      </c>
    </row>
    <row r="1694" spans="2:2" x14ac:dyDescent="0.35">
      <c r="B1694" t="s">
        <v>2063</v>
      </c>
    </row>
    <row r="1695" spans="2:2" x14ac:dyDescent="0.35">
      <c r="B1695" t="s">
        <v>2064</v>
      </c>
    </row>
    <row r="1696" spans="2:2" x14ac:dyDescent="0.35">
      <c r="B1696" t="s">
        <v>2065</v>
      </c>
    </row>
    <row r="1697" spans="2:2" x14ac:dyDescent="0.35">
      <c r="B1697" t="s">
        <v>2066</v>
      </c>
    </row>
    <row r="1698" spans="2:2" x14ac:dyDescent="0.35">
      <c r="B1698" t="s">
        <v>2067</v>
      </c>
    </row>
    <row r="1699" spans="2:2" x14ac:dyDescent="0.35">
      <c r="B1699" t="s">
        <v>2068</v>
      </c>
    </row>
    <row r="1700" spans="2:2" x14ac:dyDescent="0.35">
      <c r="B1700" t="s">
        <v>2069</v>
      </c>
    </row>
    <row r="1701" spans="2:2" x14ac:dyDescent="0.35">
      <c r="B1701" t="s">
        <v>2070</v>
      </c>
    </row>
    <row r="1702" spans="2:2" x14ac:dyDescent="0.35">
      <c r="B1702" t="s">
        <v>2071</v>
      </c>
    </row>
    <row r="1703" spans="2:2" x14ac:dyDescent="0.35">
      <c r="B1703" t="s">
        <v>2072</v>
      </c>
    </row>
    <row r="1704" spans="2:2" x14ac:dyDescent="0.35">
      <c r="B1704" t="s">
        <v>2073</v>
      </c>
    </row>
    <row r="1705" spans="2:2" x14ac:dyDescent="0.35">
      <c r="B1705" t="s">
        <v>2074</v>
      </c>
    </row>
    <row r="1706" spans="2:2" x14ac:dyDescent="0.35">
      <c r="B1706" t="s">
        <v>2075</v>
      </c>
    </row>
    <row r="1707" spans="2:2" x14ac:dyDescent="0.35">
      <c r="B1707" t="s">
        <v>2076</v>
      </c>
    </row>
    <row r="1708" spans="2:2" x14ac:dyDescent="0.35">
      <c r="B1708" t="s">
        <v>2077</v>
      </c>
    </row>
    <row r="1709" spans="2:2" x14ac:dyDescent="0.35">
      <c r="B1709" t="s">
        <v>2078</v>
      </c>
    </row>
    <row r="1710" spans="2:2" x14ac:dyDescent="0.35">
      <c r="B1710" t="s">
        <v>2079</v>
      </c>
    </row>
    <row r="1711" spans="2:2" x14ac:dyDescent="0.35">
      <c r="B1711" t="s">
        <v>2080</v>
      </c>
    </row>
    <row r="1712" spans="2:2" x14ac:dyDescent="0.35">
      <c r="B1712" t="s">
        <v>2081</v>
      </c>
    </row>
    <row r="1713" spans="2:2" x14ac:dyDescent="0.35">
      <c r="B1713" t="s">
        <v>2082</v>
      </c>
    </row>
    <row r="1714" spans="2:2" x14ac:dyDescent="0.35">
      <c r="B1714" t="s">
        <v>2083</v>
      </c>
    </row>
    <row r="1715" spans="2:2" x14ac:dyDescent="0.35">
      <c r="B1715" t="s">
        <v>2084</v>
      </c>
    </row>
    <row r="1716" spans="2:2" x14ac:dyDescent="0.35">
      <c r="B1716" t="s">
        <v>2085</v>
      </c>
    </row>
    <row r="1717" spans="2:2" x14ac:dyDescent="0.35">
      <c r="B1717" t="s">
        <v>2086</v>
      </c>
    </row>
    <row r="1718" spans="2:2" x14ac:dyDescent="0.35">
      <c r="B1718" t="s">
        <v>2087</v>
      </c>
    </row>
    <row r="1719" spans="2:2" x14ac:dyDescent="0.35">
      <c r="B1719" t="s">
        <v>2088</v>
      </c>
    </row>
    <row r="1720" spans="2:2" x14ac:dyDescent="0.35">
      <c r="B1720" t="s">
        <v>2089</v>
      </c>
    </row>
    <row r="1721" spans="2:2" x14ac:dyDescent="0.35">
      <c r="B1721" t="s">
        <v>2090</v>
      </c>
    </row>
    <row r="1722" spans="2:2" x14ac:dyDescent="0.35">
      <c r="B1722" t="s">
        <v>2091</v>
      </c>
    </row>
    <row r="1723" spans="2:2" x14ac:dyDescent="0.35">
      <c r="B1723" t="s">
        <v>2092</v>
      </c>
    </row>
    <row r="1724" spans="2:2" x14ac:dyDescent="0.35">
      <c r="B1724" t="s">
        <v>2093</v>
      </c>
    </row>
    <row r="1725" spans="2:2" x14ac:dyDescent="0.35">
      <c r="B1725" t="s">
        <v>2094</v>
      </c>
    </row>
    <row r="1726" spans="2:2" x14ac:dyDescent="0.35">
      <c r="B1726" t="s">
        <v>2095</v>
      </c>
    </row>
    <row r="1727" spans="2:2" x14ac:dyDescent="0.35">
      <c r="B1727" t="s">
        <v>2096</v>
      </c>
    </row>
    <row r="1728" spans="2:2" x14ac:dyDescent="0.35">
      <c r="B1728" t="s">
        <v>2097</v>
      </c>
    </row>
    <row r="1729" spans="2:2" x14ac:dyDescent="0.35">
      <c r="B1729" t="s">
        <v>2098</v>
      </c>
    </row>
    <row r="1730" spans="2:2" x14ac:dyDescent="0.35">
      <c r="B1730" t="s">
        <v>2099</v>
      </c>
    </row>
    <row r="1731" spans="2:2" x14ac:dyDescent="0.35">
      <c r="B1731" t="s">
        <v>2100</v>
      </c>
    </row>
    <row r="1732" spans="2:2" x14ac:dyDescent="0.35">
      <c r="B1732" t="s">
        <v>2101</v>
      </c>
    </row>
    <row r="1733" spans="2:2" x14ac:dyDescent="0.35">
      <c r="B1733" t="s">
        <v>2102</v>
      </c>
    </row>
    <row r="1734" spans="2:2" x14ac:dyDescent="0.35">
      <c r="B1734" t="s">
        <v>2103</v>
      </c>
    </row>
    <row r="1735" spans="2:2" x14ac:dyDescent="0.35">
      <c r="B1735" t="s">
        <v>2104</v>
      </c>
    </row>
    <row r="1736" spans="2:2" x14ac:dyDescent="0.35">
      <c r="B1736" t="s">
        <v>2105</v>
      </c>
    </row>
    <row r="1737" spans="2:2" x14ac:dyDescent="0.35">
      <c r="B1737" t="s">
        <v>2106</v>
      </c>
    </row>
    <row r="1738" spans="2:2" x14ac:dyDescent="0.35">
      <c r="B1738" t="s">
        <v>2107</v>
      </c>
    </row>
    <row r="1739" spans="2:2" x14ac:dyDescent="0.35">
      <c r="B1739" t="s">
        <v>2108</v>
      </c>
    </row>
    <row r="1740" spans="2:2" x14ac:dyDescent="0.35">
      <c r="B1740" t="s">
        <v>2109</v>
      </c>
    </row>
    <row r="1741" spans="2:2" x14ac:dyDescent="0.35">
      <c r="B1741" t="s">
        <v>2110</v>
      </c>
    </row>
    <row r="1742" spans="2:2" x14ac:dyDescent="0.35">
      <c r="B1742" t="s">
        <v>2111</v>
      </c>
    </row>
    <row r="1743" spans="2:2" x14ac:dyDescent="0.35">
      <c r="B1743" t="s">
        <v>2112</v>
      </c>
    </row>
    <row r="1744" spans="2:2" x14ac:dyDescent="0.35">
      <c r="B1744" t="s">
        <v>2113</v>
      </c>
    </row>
    <row r="1745" spans="2:2" x14ac:dyDescent="0.35">
      <c r="B1745" t="s">
        <v>2114</v>
      </c>
    </row>
    <row r="1746" spans="2:2" x14ac:dyDescent="0.35">
      <c r="B1746" t="s">
        <v>2115</v>
      </c>
    </row>
    <row r="1747" spans="2:2" x14ac:dyDescent="0.35">
      <c r="B1747" t="s">
        <v>2116</v>
      </c>
    </row>
    <row r="1748" spans="2:2" x14ac:dyDescent="0.35">
      <c r="B1748" t="s">
        <v>2117</v>
      </c>
    </row>
    <row r="1749" spans="2:2" x14ac:dyDescent="0.35">
      <c r="B1749" t="s">
        <v>2118</v>
      </c>
    </row>
    <row r="1750" spans="2:2" x14ac:dyDescent="0.35">
      <c r="B1750" t="s">
        <v>2119</v>
      </c>
    </row>
    <row r="1751" spans="2:2" x14ac:dyDescent="0.35">
      <c r="B1751" t="s">
        <v>2120</v>
      </c>
    </row>
    <row r="1752" spans="2:2" x14ac:dyDescent="0.35">
      <c r="B1752" t="s">
        <v>2121</v>
      </c>
    </row>
    <row r="1753" spans="2:2" x14ac:dyDescent="0.35">
      <c r="B1753" t="s">
        <v>2122</v>
      </c>
    </row>
    <row r="1754" spans="2:2" x14ac:dyDescent="0.35">
      <c r="B1754" t="s">
        <v>2123</v>
      </c>
    </row>
    <row r="1755" spans="2:2" x14ac:dyDescent="0.35">
      <c r="B1755" t="s">
        <v>2124</v>
      </c>
    </row>
    <row r="1756" spans="2:2" x14ac:dyDescent="0.35">
      <c r="B1756" t="s">
        <v>2125</v>
      </c>
    </row>
    <row r="1757" spans="2:2" x14ac:dyDescent="0.35">
      <c r="B1757" t="s">
        <v>2126</v>
      </c>
    </row>
    <row r="1758" spans="2:2" x14ac:dyDescent="0.35">
      <c r="B1758" t="s">
        <v>2127</v>
      </c>
    </row>
    <row r="1759" spans="2:2" x14ac:dyDescent="0.35">
      <c r="B1759" t="s">
        <v>2128</v>
      </c>
    </row>
    <row r="1760" spans="2:2" x14ac:dyDescent="0.35">
      <c r="B1760" t="s">
        <v>2129</v>
      </c>
    </row>
    <row r="1761" spans="2:2" x14ac:dyDescent="0.35">
      <c r="B1761" t="s">
        <v>2130</v>
      </c>
    </row>
    <row r="1762" spans="2:2" x14ac:dyDescent="0.35">
      <c r="B1762" t="s">
        <v>2131</v>
      </c>
    </row>
    <row r="1763" spans="2:2" x14ac:dyDescent="0.35">
      <c r="B1763" t="s">
        <v>2132</v>
      </c>
    </row>
    <row r="1764" spans="2:2" x14ac:dyDescent="0.35">
      <c r="B1764" t="s">
        <v>2133</v>
      </c>
    </row>
    <row r="1765" spans="2:2" x14ac:dyDescent="0.35">
      <c r="B1765" t="s">
        <v>2134</v>
      </c>
    </row>
    <row r="1766" spans="2:2" x14ac:dyDescent="0.35">
      <c r="B1766" t="s">
        <v>2135</v>
      </c>
    </row>
    <row r="1767" spans="2:2" x14ac:dyDescent="0.35">
      <c r="B1767" t="s">
        <v>2136</v>
      </c>
    </row>
    <row r="1768" spans="2:2" x14ac:dyDescent="0.35">
      <c r="B1768" t="s">
        <v>2137</v>
      </c>
    </row>
    <row r="1769" spans="2:2" x14ac:dyDescent="0.35">
      <c r="B1769" t="s">
        <v>2138</v>
      </c>
    </row>
    <row r="1770" spans="2:2" x14ac:dyDescent="0.35">
      <c r="B1770" t="s">
        <v>2139</v>
      </c>
    </row>
    <row r="1771" spans="2:2" x14ac:dyDescent="0.35">
      <c r="B1771" t="s">
        <v>2140</v>
      </c>
    </row>
    <row r="1772" spans="2:2" x14ac:dyDescent="0.35">
      <c r="B1772" t="s">
        <v>2141</v>
      </c>
    </row>
    <row r="1773" spans="2:2" x14ac:dyDescent="0.35">
      <c r="B1773" t="s">
        <v>2142</v>
      </c>
    </row>
    <row r="1774" spans="2:2" x14ac:dyDescent="0.35">
      <c r="B1774" t="s">
        <v>2143</v>
      </c>
    </row>
    <row r="1775" spans="2:2" x14ac:dyDescent="0.35">
      <c r="B1775" t="s">
        <v>2144</v>
      </c>
    </row>
    <row r="1776" spans="2:2" x14ac:dyDescent="0.35">
      <c r="B1776" t="s">
        <v>2145</v>
      </c>
    </row>
    <row r="1777" spans="2:2" x14ac:dyDescent="0.35">
      <c r="B1777" t="s">
        <v>2146</v>
      </c>
    </row>
    <row r="1778" spans="2:2" x14ac:dyDescent="0.35">
      <c r="B1778" t="s">
        <v>2147</v>
      </c>
    </row>
    <row r="1779" spans="2:2" x14ac:dyDescent="0.35">
      <c r="B1779" t="s">
        <v>2148</v>
      </c>
    </row>
    <row r="1780" spans="2:2" x14ac:dyDescent="0.35">
      <c r="B1780" t="s">
        <v>2149</v>
      </c>
    </row>
    <row r="1781" spans="2:2" x14ac:dyDescent="0.35">
      <c r="B1781" t="s">
        <v>2150</v>
      </c>
    </row>
    <row r="1782" spans="2:2" x14ac:dyDescent="0.35">
      <c r="B1782" t="s">
        <v>2151</v>
      </c>
    </row>
    <row r="1783" spans="2:2" x14ac:dyDescent="0.35">
      <c r="B1783" t="s">
        <v>2152</v>
      </c>
    </row>
    <row r="1784" spans="2:2" x14ac:dyDescent="0.35">
      <c r="B1784" t="s">
        <v>2153</v>
      </c>
    </row>
    <row r="1785" spans="2:2" x14ac:dyDescent="0.35">
      <c r="B1785" t="s">
        <v>2154</v>
      </c>
    </row>
    <row r="1786" spans="2:2" x14ac:dyDescent="0.35">
      <c r="B1786" t="s">
        <v>2155</v>
      </c>
    </row>
    <row r="1787" spans="2:2" x14ac:dyDescent="0.35">
      <c r="B1787" t="s">
        <v>2156</v>
      </c>
    </row>
    <row r="1788" spans="2:2" x14ac:dyDescent="0.35">
      <c r="B1788" t="s">
        <v>2157</v>
      </c>
    </row>
    <row r="1789" spans="2:2" x14ac:dyDescent="0.35">
      <c r="B1789" t="s">
        <v>2158</v>
      </c>
    </row>
    <row r="1790" spans="2:2" x14ac:dyDescent="0.35">
      <c r="B1790" t="s">
        <v>2159</v>
      </c>
    </row>
    <row r="1791" spans="2:2" x14ac:dyDescent="0.35">
      <c r="B1791" t="s">
        <v>2160</v>
      </c>
    </row>
    <row r="1792" spans="2:2" x14ac:dyDescent="0.35">
      <c r="B1792" t="s">
        <v>2161</v>
      </c>
    </row>
    <row r="1793" spans="2:2" x14ac:dyDescent="0.35">
      <c r="B1793" t="s">
        <v>2162</v>
      </c>
    </row>
    <row r="1794" spans="2:2" x14ac:dyDescent="0.35">
      <c r="B1794" t="s">
        <v>2163</v>
      </c>
    </row>
    <row r="1795" spans="2:2" x14ac:dyDescent="0.35">
      <c r="B1795" t="s">
        <v>2164</v>
      </c>
    </row>
    <row r="1796" spans="2:2" x14ac:dyDescent="0.35">
      <c r="B1796" t="s">
        <v>2165</v>
      </c>
    </row>
    <row r="1797" spans="2:2" x14ac:dyDescent="0.35">
      <c r="B1797" t="s">
        <v>2166</v>
      </c>
    </row>
    <row r="1798" spans="2:2" x14ac:dyDescent="0.35">
      <c r="B1798" t="s">
        <v>2167</v>
      </c>
    </row>
    <row r="1799" spans="2:2" x14ac:dyDescent="0.35">
      <c r="B1799" t="s">
        <v>2168</v>
      </c>
    </row>
    <row r="1800" spans="2:2" x14ac:dyDescent="0.35">
      <c r="B1800" t="s">
        <v>2169</v>
      </c>
    </row>
    <row r="1801" spans="2:2" x14ac:dyDescent="0.35">
      <c r="B1801" t="s">
        <v>2170</v>
      </c>
    </row>
    <row r="1802" spans="2:2" x14ac:dyDescent="0.35">
      <c r="B1802" t="s">
        <v>2171</v>
      </c>
    </row>
    <row r="1803" spans="2:2" x14ac:dyDescent="0.35">
      <c r="B1803" t="s">
        <v>2172</v>
      </c>
    </row>
    <row r="1804" spans="2:2" x14ac:dyDescent="0.35">
      <c r="B1804" t="s">
        <v>2173</v>
      </c>
    </row>
    <row r="1805" spans="2:2" x14ac:dyDescent="0.35">
      <c r="B1805" t="s">
        <v>2174</v>
      </c>
    </row>
    <row r="1806" spans="2:2" x14ac:dyDescent="0.35">
      <c r="B1806" t="s">
        <v>2175</v>
      </c>
    </row>
    <row r="1807" spans="2:2" x14ac:dyDescent="0.35">
      <c r="B1807" t="s">
        <v>2176</v>
      </c>
    </row>
    <row r="1808" spans="2:2" x14ac:dyDescent="0.35">
      <c r="B1808" t="s">
        <v>2177</v>
      </c>
    </row>
    <row r="1809" spans="2:2" x14ac:dyDescent="0.35">
      <c r="B1809" t="s">
        <v>2178</v>
      </c>
    </row>
    <row r="1810" spans="2:2" x14ac:dyDescent="0.35">
      <c r="B1810" t="s">
        <v>2179</v>
      </c>
    </row>
    <row r="1811" spans="2:2" x14ac:dyDescent="0.35">
      <c r="B1811" t="s">
        <v>2180</v>
      </c>
    </row>
    <row r="1812" spans="2:2" x14ac:dyDescent="0.35">
      <c r="B1812" t="s">
        <v>2181</v>
      </c>
    </row>
    <row r="1813" spans="2:2" x14ac:dyDescent="0.35">
      <c r="B1813" t="s">
        <v>2182</v>
      </c>
    </row>
    <row r="1814" spans="2:2" x14ac:dyDescent="0.35">
      <c r="B1814" t="s">
        <v>2183</v>
      </c>
    </row>
    <row r="1815" spans="2:2" x14ac:dyDescent="0.35">
      <c r="B1815" t="s">
        <v>2184</v>
      </c>
    </row>
    <row r="1816" spans="2:2" x14ac:dyDescent="0.35">
      <c r="B1816" t="s">
        <v>2185</v>
      </c>
    </row>
    <row r="1817" spans="2:2" x14ac:dyDescent="0.35">
      <c r="B1817" t="s">
        <v>2186</v>
      </c>
    </row>
    <row r="1818" spans="2:2" x14ac:dyDescent="0.35">
      <c r="B1818" t="s">
        <v>2187</v>
      </c>
    </row>
    <row r="1819" spans="2:2" x14ac:dyDescent="0.35">
      <c r="B1819" t="s">
        <v>2188</v>
      </c>
    </row>
    <row r="1820" spans="2:2" x14ac:dyDescent="0.35">
      <c r="B1820" t="s">
        <v>2189</v>
      </c>
    </row>
    <row r="1821" spans="2:2" x14ac:dyDescent="0.35">
      <c r="B1821" t="s">
        <v>2190</v>
      </c>
    </row>
    <row r="1822" spans="2:2" x14ac:dyDescent="0.35">
      <c r="B1822" t="s">
        <v>2191</v>
      </c>
    </row>
    <row r="1823" spans="2:2" x14ac:dyDescent="0.35">
      <c r="B1823" t="s">
        <v>2192</v>
      </c>
    </row>
    <row r="1824" spans="2:2" x14ac:dyDescent="0.35">
      <c r="B1824" t="s">
        <v>2193</v>
      </c>
    </row>
    <row r="1825" spans="2:2" x14ac:dyDescent="0.35">
      <c r="B1825" t="s">
        <v>2194</v>
      </c>
    </row>
    <row r="1826" spans="2:2" x14ac:dyDescent="0.35">
      <c r="B1826" t="s">
        <v>2195</v>
      </c>
    </row>
    <row r="1827" spans="2:2" x14ac:dyDescent="0.35">
      <c r="B1827" t="s">
        <v>2196</v>
      </c>
    </row>
    <row r="1828" spans="2:2" x14ac:dyDescent="0.35">
      <c r="B1828" t="s">
        <v>2197</v>
      </c>
    </row>
    <row r="1829" spans="2:2" x14ac:dyDescent="0.35">
      <c r="B1829" t="s">
        <v>2198</v>
      </c>
    </row>
    <row r="1830" spans="2:2" x14ac:dyDescent="0.35">
      <c r="B1830" t="s">
        <v>2199</v>
      </c>
    </row>
    <row r="1831" spans="2:2" x14ac:dyDescent="0.35">
      <c r="B1831" t="s">
        <v>2200</v>
      </c>
    </row>
    <row r="1832" spans="2:2" x14ac:dyDescent="0.35">
      <c r="B1832" t="s">
        <v>2201</v>
      </c>
    </row>
    <row r="1833" spans="2:2" x14ac:dyDescent="0.35">
      <c r="B1833" t="s">
        <v>2202</v>
      </c>
    </row>
    <row r="1834" spans="2:2" x14ac:dyDescent="0.35">
      <c r="B1834" t="s">
        <v>2203</v>
      </c>
    </row>
    <row r="1835" spans="2:2" x14ac:dyDescent="0.35">
      <c r="B1835" t="s">
        <v>2204</v>
      </c>
    </row>
    <row r="1836" spans="2:2" x14ac:dyDescent="0.35">
      <c r="B1836" t="s">
        <v>2205</v>
      </c>
    </row>
    <row r="1837" spans="2:2" x14ac:dyDescent="0.35">
      <c r="B1837" t="s">
        <v>2206</v>
      </c>
    </row>
    <row r="1838" spans="2:2" x14ac:dyDescent="0.35">
      <c r="B1838" t="s">
        <v>2207</v>
      </c>
    </row>
    <row r="1839" spans="2:2" x14ac:dyDescent="0.35">
      <c r="B1839" t="s">
        <v>2208</v>
      </c>
    </row>
    <row r="1840" spans="2:2" x14ac:dyDescent="0.35">
      <c r="B1840" t="s">
        <v>2209</v>
      </c>
    </row>
    <row r="1841" spans="2:2" x14ac:dyDescent="0.35">
      <c r="B1841" t="s">
        <v>2210</v>
      </c>
    </row>
    <row r="1842" spans="2:2" x14ac:dyDescent="0.35">
      <c r="B1842" t="s">
        <v>2211</v>
      </c>
    </row>
    <row r="1843" spans="2:2" x14ac:dyDescent="0.35">
      <c r="B1843" t="s">
        <v>2212</v>
      </c>
    </row>
    <row r="1844" spans="2:2" x14ac:dyDescent="0.35">
      <c r="B1844" t="s">
        <v>2213</v>
      </c>
    </row>
    <row r="1845" spans="2:2" x14ac:dyDescent="0.35">
      <c r="B1845" t="s">
        <v>2214</v>
      </c>
    </row>
    <row r="1846" spans="2:2" x14ac:dyDescent="0.35">
      <c r="B1846" t="s">
        <v>2215</v>
      </c>
    </row>
    <row r="1847" spans="2:2" x14ac:dyDescent="0.35">
      <c r="B1847" t="s">
        <v>2216</v>
      </c>
    </row>
    <row r="1848" spans="2:2" x14ac:dyDescent="0.35">
      <c r="B1848" t="s">
        <v>2217</v>
      </c>
    </row>
    <row r="1849" spans="2:2" x14ac:dyDescent="0.35">
      <c r="B1849" t="s">
        <v>2218</v>
      </c>
    </row>
    <row r="1850" spans="2:2" x14ac:dyDescent="0.35">
      <c r="B1850" t="s">
        <v>2219</v>
      </c>
    </row>
    <row r="1851" spans="2:2" x14ac:dyDescent="0.35">
      <c r="B1851" t="s">
        <v>2220</v>
      </c>
    </row>
    <row r="1852" spans="2:2" x14ac:dyDescent="0.35">
      <c r="B1852" t="s">
        <v>2221</v>
      </c>
    </row>
    <row r="1853" spans="2:2" x14ac:dyDescent="0.35">
      <c r="B1853" t="s">
        <v>2222</v>
      </c>
    </row>
    <row r="1854" spans="2:2" x14ac:dyDescent="0.35">
      <c r="B1854" t="s">
        <v>2223</v>
      </c>
    </row>
    <row r="1855" spans="2:2" x14ac:dyDescent="0.35">
      <c r="B1855" t="s">
        <v>2224</v>
      </c>
    </row>
    <row r="1856" spans="2:2" x14ac:dyDescent="0.35">
      <c r="B1856" t="s">
        <v>2225</v>
      </c>
    </row>
    <row r="1857" spans="2:2" x14ac:dyDescent="0.35">
      <c r="B1857" t="s">
        <v>2226</v>
      </c>
    </row>
    <row r="1858" spans="2:2" x14ac:dyDescent="0.35">
      <c r="B1858" t="s">
        <v>2227</v>
      </c>
    </row>
    <row r="1859" spans="2:2" x14ac:dyDescent="0.35">
      <c r="B1859" t="s">
        <v>2228</v>
      </c>
    </row>
    <row r="1860" spans="2:2" x14ac:dyDescent="0.35">
      <c r="B1860" t="s">
        <v>2229</v>
      </c>
    </row>
    <row r="1861" spans="2:2" x14ac:dyDescent="0.35">
      <c r="B1861" t="s">
        <v>2230</v>
      </c>
    </row>
    <row r="1862" spans="2:2" x14ac:dyDescent="0.35">
      <c r="B1862" t="s">
        <v>2231</v>
      </c>
    </row>
    <row r="1863" spans="2:2" x14ac:dyDescent="0.35">
      <c r="B1863" t="s">
        <v>2232</v>
      </c>
    </row>
    <row r="1864" spans="2:2" x14ac:dyDescent="0.35">
      <c r="B1864" t="s">
        <v>2233</v>
      </c>
    </row>
    <row r="1865" spans="2:2" x14ac:dyDescent="0.35">
      <c r="B1865" t="s">
        <v>2234</v>
      </c>
    </row>
    <row r="1866" spans="2:2" x14ac:dyDescent="0.35">
      <c r="B1866" t="s">
        <v>2235</v>
      </c>
    </row>
    <row r="1867" spans="2:2" x14ac:dyDescent="0.35">
      <c r="B1867" t="s">
        <v>2236</v>
      </c>
    </row>
    <row r="1868" spans="2:2" x14ac:dyDescent="0.35">
      <c r="B1868" t="s">
        <v>2237</v>
      </c>
    </row>
    <row r="1869" spans="2:2" x14ac:dyDescent="0.35">
      <c r="B1869" t="s">
        <v>2238</v>
      </c>
    </row>
    <row r="1870" spans="2:2" x14ac:dyDescent="0.35">
      <c r="B1870" t="s">
        <v>2239</v>
      </c>
    </row>
    <row r="1871" spans="2:2" x14ac:dyDescent="0.35">
      <c r="B1871" t="s">
        <v>2240</v>
      </c>
    </row>
    <row r="1872" spans="2:2" x14ac:dyDescent="0.35">
      <c r="B1872" t="s">
        <v>2241</v>
      </c>
    </row>
    <row r="1873" spans="2:2" x14ac:dyDescent="0.35">
      <c r="B1873" t="s">
        <v>2242</v>
      </c>
    </row>
    <row r="1874" spans="2:2" x14ac:dyDescent="0.35">
      <c r="B1874" t="s">
        <v>2243</v>
      </c>
    </row>
    <row r="1875" spans="2:2" x14ac:dyDescent="0.35">
      <c r="B1875" t="s">
        <v>2244</v>
      </c>
    </row>
    <row r="1876" spans="2:2" x14ac:dyDescent="0.35">
      <c r="B1876" t="s">
        <v>2245</v>
      </c>
    </row>
    <row r="1877" spans="2:2" x14ac:dyDescent="0.35">
      <c r="B1877" t="s">
        <v>2246</v>
      </c>
    </row>
    <row r="1878" spans="2:2" x14ac:dyDescent="0.35">
      <c r="B1878" t="s">
        <v>2247</v>
      </c>
    </row>
    <row r="1879" spans="2:2" x14ac:dyDescent="0.35">
      <c r="B1879" t="s">
        <v>2248</v>
      </c>
    </row>
    <row r="1880" spans="2:2" x14ac:dyDescent="0.35">
      <c r="B1880" t="s">
        <v>2249</v>
      </c>
    </row>
    <row r="1881" spans="2:2" x14ac:dyDescent="0.35">
      <c r="B1881" t="s">
        <v>2250</v>
      </c>
    </row>
    <row r="1882" spans="2:2" x14ac:dyDescent="0.35">
      <c r="B1882" t="s">
        <v>2251</v>
      </c>
    </row>
    <row r="1883" spans="2:2" x14ac:dyDescent="0.35">
      <c r="B1883" t="s">
        <v>2252</v>
      </c>
    </row>
    <row r="1884" spans="2:2" x14ac:dyDescent="0.35">
      <c r="B1884" t="s">
        <v>2253</v>
      </c>
    </row>
    <row r="1885" spans="2:2" x14ac:dyDescent="0.35">
      <c r="B1885" t="s">
        <v>2254</v>
      </c>
    </row>
    <row r="1886" spans="2:2" x14ac:dyDescent="0.35">
      <c r="B1886" t="s">
        <v>2255</v>
      </c>
    </row>
    <row r="1887" spans="2:2" x14ac:dyDescent="0.35">
      <c r="B1887" t="s">
        <v>2256</v>
      </c>
    </row>
    <row r="1888" spans="2:2" x14ac:dyDescent="0.35">
      <c r="B1888" t="s">
        <v>2257</v>
      </c>
    </row>
    <row r="1889" spans="2:2" x14ac:dyDescent="0.35">
      <c r="B1889" t="s">
        <v>2258</v>
      </c>
    </row>
    <row r="1890" spans="2:2" x14ac:dyDescent="0.35">
      <c r="B1890" t="s">
        <v>2259</v>
      </c>
    </row>
    <row r="1891" spans="2:2" x14ac:dyDescent="0.35">
      <c r="B1891" t="s">
        <v>2260</v>
      </c>
    </row>
    <row r="1892" spans="2:2" x14ac:dyDescent="0.35">
      <c r="B1892" t="s">
        <v>2261</v>
      </c>
    </row>
    <row r="1893" spans="2:2" x14ac:dyDescent="0.35">
      <c r="B1893" t="s">
        <v>2262</v>
      </c>
    </row>
    <row r="1894" spans="2:2" x14ac:dyDescent="0.35">
      <c r="B1894" t="s">
        <v>2263</v>
      </c>
    </row>
    <row r="1895" spans="2:2" x14ac:dyDescent="0.35">
      <c r="B1895" t="s">
        <v>2264</v>
      </c>
    </row>
    <row r="1896" spans="2:2" x14ac:dyDescent="0.35">
      <c r="B1896" t="s">
        <v>2265</v>
      </c>
    </row>
    <row r="1897" spans="2:2" x14ac:dyDescent="0.35">
      <c r="B1897" t="s">
        <v>2266</v>
      </c>
    </row>
    <row r="1898" spans="2:2" x14ac:dyDescent="0.35">
      <c r="B1898" t="s">
        <v>2267</v>
      </c>
    </row>
    <row r="1899" spans="2:2" x14ac:dyDescent="0.35">
      <c r="B1899" t="s">
        <v>2268</v>
      </c>
    </row>
    <row r="1900" spans="2:2" x14ac:dyDescent="0.35">
      <c r="B1900" t="s">
        <v>2269</v>
      </c>
    </row>
    <row r="1901" spans="2:2" x14ac:dyDescent="0.35">
      <c r="B1901" t="s">
        <v>2270</v>
      </c>
    </row>
    <row r="1902" spans="2:2" x14ac:dyDescent="0.35">
      <c r="B1902" t="s">
        <v>2271</v>
      </c>
    </row>
    <row r="1903" spans="2:2" x14ac:dyDescent="0.35">
      <c r="B1903" t="s">
        <v>2272</v>
      </c>
    </row>
    <row r="1904" spans="2:2" x14ac:dyDescent="0.35">
      <c r="B1904" t="s">
        <v>2273</v>
      </c>
    </row>
    <row r="1905" spans="2:2" x14ac:dyDescent="0.35">
      <c r="B1905" t="s">
        <v>2274</v>
      </c>
    </row>
    <row r="1906" spans="2:2" x14ac:dyDescent="0.35">
      <c r="B1906" t="s">
        <v>2275</v>
      </c>
    </row>
    <row r="1907" spans="2:2" x14ac:dyDescent="0.35">
      <c r="B1907" t="s">
        <v>2276</v>
      </c>
    </row>
    <row r="1908" spans="2:2" x14ac:dyDescent="0.35">
      <c r="B1908" t="s">
        <v>2277</v>
      </c>
    </row>
    <row r="1909" spans="2:2" x14ac:dyDescent="0.35">
      <c r="B1909" t="s">
        <v>2278</v>
      </c>
    </row>
    <row r="1910" spans="2:2" x14ac:dyDescent="0.35">
      <c r="B1910" t="s">
        <v>2279</v>
      </c>
    </row>
    <row r="1911" spans="2:2" x14ac:dyDescent="0.35">
      <c r="B1911" t="s">
        <v>2280</v>
      </c>
    </row>
    <row r="1912" spans="2:2" x14ac:dyDescent="0.35">
      <c r="B1912" t="s">
        <v>2281</v>
      </c>
    </row>
    <row r="1913" spans="2:2" x14ac:dyDescent="0.35">
      <c r="B1913" t="s">
        <v>2282</v>
      </c>
    </row>
    <row r="1914" spans="2:2" x14ac:dyDescent="0.35">
      <c r="B1914" t="s">
        <v>2283</v>
      </c>
    </row>
    <row r="1915" spans="2:2" x14ac:dyDescent="0.35">
      <c r="B1915" t="s">
        <v>2284</v>
      </c>
    </row>
    <row r="1916" spans="2:2" x14ac:dyDescent="0.35">
      <c r="B1916" t="s">
        <v>2285</v>
      </c>
    </row>
    <row r="1917" spans="2:2" x14ac:dyDescent="0.35">
      <c r="B1917" t="s">
        <v>2286</v>
      </c>
    </row>
    <row r="1918" spans="2:2" x14ac:dyDescent="0.35">
      <c r="B1918" t="s">
        <v>2287</v>
      </c>
    </row>
    <row r="1919" spans="2:2" x14ac:dyDescent="0.35">
      <c r="B1919" t="s">
        <v>2288</v>
      </c>
    </row>
    <row r="1920" spans="2:2" x14ac:dyDescent="0.35">
      <c r="B1920" t="s">
        <v>2289</v>
      </c>
    </row>
    <row r="1921" spans="2:2" x14ac:dyDescent="0.35">
      <c r="B1921" t="s">
        <v>2290</v>
      </c>
    </row>
    <row r="1922" spans="2:2" x14ac:dyDescent="0.35">
      <c r="B1922" t="s">
        <v>2291</v>
      </c>
    </row>
    <row r="1923" spans="2:2" x14ac:dyDescent="0.35">
      <c r="B1923" t="s">
        <v>2292</v>
      </c>
    </row>
    <row r="1924" spans="2:2" x14ac:dyDescent="0.35">
      <c r="B1924" t="s">
        <v>2293</v>
      </c>
    </row>
    <row r="1925" spans="2:2" x14ac:dyDescent="0.35">
      <c r="B1925" t="s">
        <v>2294</v>
      </c>
    </row>
    <row r="1926" spans="2:2" x14ac:dyDescent="0.35">
      <c r="B1926" t="s">
        <v>2295</v>
      </c>
    </row>
    <row r="1927" spans="2:2" x14ac:dyDescent="0.35">
      <c r="B1927" t="s">
        <v>2296</v>
      </c>
    </row>
    <row r="1928" spans="2:2" x14ac:dyDescent="0.35">
      <c r="B1928" t="s">
        <v>2297</v>
      </c>
    </row>
    <row r="1929" spans="2:2" x14ac:dyDescent="0.35">
      <c r="B1929" t="s">
        <v>2298</v>
      </c>
    </row>
    <row r="1930" spans="2:2" x14ac:dyDescent="0.35">
      <c r="B1930" t="s">
        <v>2299</v>
      </c>
    </row>
    <row r="1931" spans="2:2" x14ac:dyDescent="0.35">
      <c r="B1931" t="s">
        <v>2300</v>
      </c>
    </row>
    <row r="1932" spans="2:2" x14ac:dyDescent="0.35">
      <c r="B1932" t="s">
        <v>2301</v>
      </c>
    </row>
    <row r="1933" spans="2:2" x14ac:dyDescent="0.35">
      <c r="B1933" t="s">
        <v>2302</v>
      </c>
    </row>
    <row r="1934" spans="2:2" x14ac:dyDescent="0.35">
      <c r="B1934" t="s">
        <v>2303</v>
      </c>
    </row>
    <row r="1935" spans="2:2" x14ac:dyDescent="0.35">
      <c r="B1935" t="s">
        <v>2304</v>
      </c>
    </row>
    <row r="1936" spans="2:2" x14ac:dyDescent="0.35">
      <c r="B1936" t="s">
        <v>2305</v>
      </c>
    </row>
    <row r="1937" spans="2:2" x14ac:dyDescent="0.35">
      <c r="B1937" t="s">
        <v>2306</v>
      </c>
    </row>
    <row r="1938" spans="2:2" x14ac:dyDescent="0.35">
      <c r="B1938" t="s">
        <v>2307</v>
      </c>
    </row>
    <row r="1939" spans="2:2" x14ac:dyDescent="0.35">
      <c r="B1939" t="s">
        <v>2308</v>
      </c>
    </row>
    <row r="1940" spans="2:2" x14ac:dyDescent="0.35">
      <c r="B1940" t="s">
        <v>2309</v>
      </c>
    </row>
    <row r="1941" spans="2:2" x14ac:dyDescent="0.35">
      <c r="B1941" t="s">
        <v>2310</v>
      </c>
    </row>
    <row r="1942" spans="2:2" x14ac:dyDescent="0.35">
      <c r="B1942" t="s">
        <v>2311</v>
      </c>
    </row>
    <row r="1943" spans="2:2" x14ac:dyDescent="0.35">
      <c r="B1943" t="s">
        <v>2312</v>
      </c>
    </row>
    <row r="1944" spans="2:2" x14ac:dyDescent="0.35">
      <c r="B1944" t="s">
        <v>2313</v>
      </c>
    </row>
    <row r="1945" spans="2:2" x14ac:dyDescent="0.35">
      <c r="B1945" t="s">
        <v>2314</v>
      </c>
    </row>
    <row r="1946" spans="2:2" x14ac:dyDescent="0.35">
      <c r="B1946" t="s">
        <v>2315</v>
      </c>
    </row>
    <row r="1947" spans="2:2" x14ac:dyDescent="0.35">
      <c r="B1947" t="s">
        <v>2316</v>
      </c>
    </row>
    <row r="1948" spans="2:2" x14ac:dyDescent="0.35">
      <c r="B1948" t="s">
        <v>2317</v>
      </c>
    </row>
    <row r="1949" spans="2:2" x14ac:dyDescent="0.35">
      <c r="B1949" t="s">
        <v>2318</v>
      </c>
    </row>
    <row r="1950" spans="2:2" x14ac:dyDescent="0.35">
      <c r="B1950" t="s">
        <v>2319</v>
      </c>
    </row>
    <row r="1951" spans="2:2" x14ac:dyDescent="0.35">
      <c r="B1951" t="s">
        <v>2320</v>
      </c>
    </row>
    <row r="1952" spans="2:2" x14ac:dyDescent="0.35">
      <c r="B1952" t="s">
        <v>2321</v>
      </c>
    </row>
    <row r="1953" spans="2:2" x14ac:dyDescent="0.35">
      <c r="B1953" t="s">
        <v>2322</v>
      </c>
    </row>
    <row r="1954" spans="2:2" x14ac:dyDescent="0.35">
      <c r="B1954" t="s">
        <v>2323</v>
      </c>
    </row>
    <row r="1955" spans="2:2" x14ac:dyDescent="0.35">
      <c r="B1955" t="s">
        <v>2324</v>
      </c>
    </row>
    <row r="1956" spans="2:2" x14ac:dyDescent="0.35">
      <c r="B1956" t="s">
        <v>2325</v>
      </c>
    </row>
    <row r="1957" spans="2:2" x14ac:dyDescent="0.35">
      <c r="B1957" t="s">
        <v>2326</v>
      </c>
    </row>
    <row r="1958" spans="2:2" x14ac:dyDescent="0.35">
      <c r="B1958" t="s">
        <v>2327</v>
      </c>
    </row>
    <row r="1959" spans="2:2" x14ac:dyDescent="0.35">
      <c r="B1959" t="s">
        <v>2328</v>
      </c>
    </row>
    <row r="1960" spans="2:2" x14ac:dyDescent="0.35">
      <c r="B1960" t="s">
        <v>2329</v>
      </c>
    </row>
    <row r="1961" spans="2:2" x14ac:dyDescent="0.35">
      <c r="B1961" t="s">
        <v>2330</v>
      </c>
    </row>
    <row r="1962" spans="2:2" x14ac:dyDescent="0.35">
      <c r="B1962" t="s">
        <v>2331</v>
      </c>
    </row>
    <row r="1963" spans="2:2" x14ac:dyDescent="0.35">
      <c r="B1963" t="s">
        <v>2332</v>
      </c>
    </row>
    <row r="1964" spans="2:2" x14ac:dyDescent="0.35">
      <c r="B1964" t="s">
        <v>2333</v>
      </c>
    </row>
    <row r="1965" spans="2:2" x14ac:dyDescent="0.35">
      <c r="B1965" t="s">
        <v>2334</v>
      </c>
    </row>
    <row r="1966" spans="2:2" x14ac:dyDescent="0.35">
      <c r="B1966" t="s">
        <v>2335</v>
      </c>
    </row>
    <row r="1967" spans="2:2" x14ac:dyDescent="0.35">
      <c r="B1967" t="s">
        <v>2336</v>
      </c>
    </row>
    <row r="1968" spans="2:2" x14ac:dyDescent="0.35">
      <c r="B1968" t="s">
        <v>2337</v>
      </c>
    </row>
    <row r="1969" spans="2:2" x14ac:dyDescent="0.35">
      <c r="B1969" t="s">
        <v>2338</v>
      </c>
    </row>
    <row r="1970" spans="2:2" x14ac:dyDescent="0.35">
      <c r="B1970" t="s">
        <v>2339</v>
      </c>
    </row>
    <row r="1971" spans="2:2" x14ac:dyDescent="0.35">
      <c r="B1971" t="s">
        <v>2340</v>
      </c>
    </row>
    <row r="1972" spans="2:2" x14ac:dyDescent="0.35">
      <c r="B1972" t="s">
        <v>2341</v>
      </c>
    </row>
    <row r="1973" spans="2:2" x14ac:dyDescent="0.35">
      <c r="B1973" t="s">
        <v>2342</v>
      </c>
    </row>
    <row r="1974" spans="2:2" x14ac:dyDescent="0.35">
      <c r="B1974" t="s">
        <v>2343</v>
      </c>
    </row>
    <row r="1975" spans="2:2" x14ac:dyDescent="0.35">
      <c r="B1975" t="s">
        <v>2344</v>
      </c>
    </row>
    <row r="1976" spans="2:2" x14ac:dyDescent="0.35">
      <c r="B1976" t="s">
        <v>2345</v>
      </c>
    </row>
    <row r="1977" spans="2:2" x14ac:dyDescent="0.35">
      <c r="B1977" t="s">
        <v>2346</v>
      </c>
    </row>
    <row r="1978" spans="2:2" x14ac:dyDescent="0.35">
      <c r="B1978" t="s">
        <v>2347</v>
      </c>
    </row>
    <row r="1979" spans="2:2" x14ac:dyDescent="0.35">
      <c r="B1979" t="s">
        <v>2348</v>
      </c>
    </row>
    <row r="1980" spans="2:2" x14ac:dyDescent="0.35">
      <c r="B1980" t="s">
        <v>2349</v>
      </c>
    </row>
    <row r="1981" spans="2:2" x14ac:dyDescent="0.35">
      <c r="B1981" t="s">
        <v>2350</v>
      </c>
    </row>
    <row r="1982" spans="2:2" x14ac:dyDescent="0.35">
      <c r="B1982" t="s">
        <v>2351</v>
      </c>
    </row>
    <row r="1983" spans="2:2" x14ac:dyDescent="0.35">
      <c r="B1983" t="s">
        <v>2352</v>
      </c>
    </row>
    <row r="1984" spans="2:2" x14ac:dyDescent="0.35">
      <c r="B1984" t="s">
        <v>2353</v>
      </c>
    </row>
    <row r="1985" spans="2:2" x14ac:dyDescent="0.35">
      <c r="B1985" t="s">
        <v>2354</v>
      </c>
    </row>
    <row r="1986" spans="2:2" x14ac:dyDescent="0.35">
      <c r="B1986" t="s">
        <v>2355</v>
      </c>
    </row>
    <row r="1987" spans="2:2" x14ac:dyDescent="0.35">
      <c r="B1987" t="s">
        <v>2356</v>
      </c>
    </row>
    <row r="1988" spans="2:2" x14ac:dyDescent="0.35">
      <c r="B1988" t="s">
        <v>2357</v>
      </c>
    </row>
    <row r="1989" spans="2:2" x14ac:dyDescent="0.35">
      <c r="B1989" t="s">
        <v>2358</v>
      </c>
    </row>
    <row r="1990" spans="2:2" x14ac:dyDescent="0.35">
      <c r="B1990" t="s">
        <v>2359</v>
      </c>
    </row>
    <row r="1991" spans="2:2" x14ac:dyDescent="0.35">
      <c r="B1991" t="s">
        <v>2360</v>
      </c>
    </row>
    <row r="1992" spans="2:2" x14ac:dyDescent="0.35">
      <c r="B1992" t="s">
        <v>2361</v>
      </c>
    </row>
    <row r="1993" spans="2:2" x14ac:dyDescent="0.35">
      <c r="B1993" t="s">
        <v>2362</v>
      </c>
    </row>
    <row r="1994" spans="2:2" x14ac:dyDescent="0.35">
      <c r="B1994" t="s">
        <v>2363</v>
      </c>
    </row>
    <row r="1995" spans="2:2" x14ac:dyDescent="0.35">
      <c r="B1995" t="s">
        <v>2364</v>
      </c>
    </row>
    <row r="1996" spans="2:2" x14ac:dyDescent="0.35">
      <c r="B1996" t="s">
        <v>2365</v>
      </c>
    </row>
    <row r="1997" spans="2:2" x14ac:dyDescent="0.35">
      <c r="B1997" t="s">
        <v>2366</v>
      </c>
    </row>
    <row r="1998" spans="2:2" x14ac:dyDescent="0.35">
      <c r="B1998" t="s">
        <v>2367</v>
      </c>
    </row>
    <row r="1999" spans="2:2" x14ac:dyDescent="0.35">
      <c r="B1999" t="s">
        <v>2368</v>
      </c>
    </row>
    <row r="2000" spans="2:2" x14ac:dyDescent="0.35">
      <c r="B2000" t="s">
        <v>2369</v>
      </c>
    </row>
    <row r="2001" spans="2:2" x14ac:dyDescent="0.35">
      <c r="B2001" t="s">
        <v>2370</v>
      </c>
    </row>
    <row r="2002" spans="2:2" x14ac:dyDescent="0.35">
      <c r="B2002" t="s">
        <v>2371</v>
      </c>
    </row>
    <row r="2003" spans="2:2" x14ac:dyDescent="0.35">
      <c r="B2003" t="s">
        <v>2372</v>
      </c>
    </row>
    <row r="2004" spans="2:2" x14ac:dyDescent="0.35">
      <c r="B2004" t="s">
        <v>2373</v>
      </c>
    </row>
    <row r="2005" spans="2:2" x14ac:dyDescent="0.35">
      <c r="B2005" t="s">
        <v>2374</v>
      </c>
    </row>
    <row r="2006" spans="2:2" x14ac:dyDescent="0.35">
      <c r="B2006" t="s">
        <v>2375</v>
      </c>
    </row>
    <row r="2007" spans="2:2" x14ac:dyDescent="0.35">
      <c r="B2007" t="s">
        <v>2376</v>
      </c>
    </row>
    <row r="2008" spans="2:2" x14ac:dyDescent="0.35">
      <c r="B2008" t="s">
        <v>2377</v>
      </c>
    </row>
    <row r="2009" spans="2:2" x14ac:dyDescent="0.35">
      <c r="B2009" t="s">
        <v>2378</v>
      </c>
    </row>
    <row r="2010" spans="2:2" x14ac:dyDescent="0.35">
      <c r="B2010" t="s">
        <v>2379</v>
      </c>
    </row>
    <row r="2011" spans="2:2" x14ac:dyDescent="0.35">
      <c r="B2011" t="s">
        <v>2380</v>
      </c>
    </row>
    <row r="2012" spans="2:2" x14ac:dyDescent="0.35">
      <c r="B2012" t="s">
        <v>2381</v>
      </c>
    </row>
    <row r="2013" spans="2:2" x14ac:dyDescent="0.35">
      <c r="B2013" t="s">
        <v>2382</v>
      </c>
    </row>
    <row r="2014" spans="2:2" x14ac:dyDescent="0.35">
      <c r="B2014" t="s">
        <v>2383</v>
      </c>
    </row>
    <row r="2015" spans="2:2" x14ac:dyDescent="0.35">
      <c r="B2015" t="s">
        <v>2384</v>
      </c>
    </row>
    <row r="2016" spans="2:2" x14ac:dyDescent="0.35">
      <c r="B2016" t="s">
        <v>2385</v>
      </c>
    </row>
    <row r="2017" spans="2:2" x14ac:dyDescent="0.35">
      <c r="B2017" t="s">
        <v>2386</v>
      </c>
    </row>
    <row r="2018" spans="2:2" x14ac:dyDescent="0.35">
      <c r="B2018" t="s">
        <v>2387</v>
      </c>
    </row>
    <row r="2019" spans="2:2" x14ac:dyDescent="0.35">
      <c r="B2019" t="s">
        <v>2388</v>
      </c>
    </row>
    <row r="2020" spans="2:2" x14ac:dyDescent="0.35">
      <c r="B2020" t="s">
        <v>2389</v>
      </c>
    </row>
    <row r="2021" spans="2:2" x14ac:dyDescent="0.35">
      <c r="B2021" t="s">
        <v>2390</v>
      </c>
    </row>
    <row r="2022" spans="2:2" x14ac:dyDescent="0.35">
      <c r="B2022" t="s">
        <v>2391</v>
      </c>
    </row>
    <row r="2023" spans="2:2" x14ac:dyDescent="0.35">
      <c r="B2023" t="s">
        <v>2392</v>
      </c>
    </row>
    <row r="2024" spans="2:2" x14ac:dyDescent="0.35">
      <c r="B2024" t="s">
        <v>2393</v>
      </c>
    </row>
    <row r="2025" spans="2:2" x14ac:dyDescent="0.35">
      <c r="B2025" t="s">
        <v>2394</v>
      </c>
    </row>
    <row r="2026" spans="2:2" x14ac:dyDescent="0.35">
      <c r="B2026" t="s">
        <v>2395</v>
      </c>
    </row>
    <row r="2027" spans="2:2" x14ac:dyDescent="0.35">
      <c r="B2027" t="s">
        <v>2396</v>
      </c>
    </row>
    <row r="2028" spans="2:2" x14ac:dyDescent="0.35">
      <c r="B2028" t="s">
        <v>2397</v>
      </c>
    </row>
    <row r="2029" spans="2:2" x14ac:dyDescent="0.35">
      <c r="B2029" t="s">
        <v>2398</v>
      </c>
    </row>
    <row r="2030" spans="2:2" x14ac:dyDescent="0.35">
      <c r="B2030" t="s">
        <v>2399</v>
      </c>
    </row>
    <row r="2031" spans="2:2" x14ac:dyDescent="0.35">
      <c r="B2031" t="s">
        <v>2400</v>
      </c>
    </row>
    <row r="2032" spans="2:2" x14ac:dyDescent="0.35">
      <c r="B2032" t="s">
        <v>2401</v>
      </c>
    </row>
    <row r="2033" spans="2:2" x14ac:dyDescent="0.35">
      <c r="B2033" t="s">
        <v>2402</v>
      </c>
    </row>
    <row r="2034" spans="2:2" x14ac:dyDescent="0.35">
      <c r="B2034" t="s">
        <v>2403</v>
      </c>
    </row>
    <row r="2035" spans="2:2" x14ac:dyDescent="0.35">
      <c r="B2035" t="s">
        <v>2404</v>
      </c>
    </row>
    <row r="2036" spans="2:2" x14ac:dyDescent="0.35">
      <c r="B2036" t="s">
        <v>2405</v>
      </c>
    </row>
    <row r="2037" spans="2:2" x14ac:dyDescent="0.35">
      <c r="B2037" t="s">
        <v>2406</v>
      </c>
    </row>
    <row r="2038" spans="2:2" x14ac:dyDescent="0.35">
      <c r="B2038" t="s">
        <v>2407</v>
      </c>
    </row>
    <row r="2039" spans="2:2" x14ac:dyDescent="0.35">
      <c r="B2039" t="s">
        <v>2408</v>
      </c>
    </row>
    <row r="2040" spans="2:2" x14ac:dyDescent="0.35">
      <c r="B2040" t="s">
        <v>2409</v>
      </c>
    </row>
    <row r="2041" spans="2:2" x14ac:dyDescent="0.35">
      <c r="B2041" t="s">
        <v>2410</v>
      </c>
    </row>
    <row r="2042" spans="2:2" x14ac:dyDescent="0.35">
      <c r="B2042" t="s">
        <v>2411</v>
      </c>
    </row>
    <row r="2043" spans="2:2" x14ac:dyDescent="0.35">
      <c r="B2043" t="s">
        <v>2412</v>
      </c>
    </row>
    <row r="2044" spans="2:2" x14ac:dyDescent="0.35">
      <c r="B2044" t="s">
        <v>2413</v>
      </c>
    </row>
    <row r="2045" spans="2:2" x14ac:dyDescent="0.35">
      <c r="B2045" t="s">
        <v>2414</v>
      </c>
    </row>
    <row r="2046" spans="2:2" x14ac:dyDescent="0.35">
      <c r="B2046" t="s">
        <v>2415</v>
      </c>
    </row>
    <row r="2047" spans="2:2" x14ac:dyDescent="0.35">
      <c r="B2047" t="s">
        <v>2416</v>
      </c>
    </row>
    <row r="2048" spans="2:2" x14ac:dyDescent="0.35">
      <c r="B2048" t="s">
        <v>2417</v>
      </c>
    </row>
    <row r="2049" spans="2:2" x14ac:dyDescent="0.35">
      <c r="B2049" t="s">
        <v>2418</v>
      </c>
    </row>
    <row r="2050" spans="2:2" x14ac:dyDescent="0.35">
      <c r="B2050" t="s">
        <v>2419</v>
      </c>
    </row>
    <row r="2051" spans="2:2" x14ac:dyDescent="0.35">
      <c r="B2051" t="s">
        <v>2420</v>
      </c>
    </row>
    <row r="2052" spans="2:2" x14ac:dyDescent="0.35">
      <c r="B2052" t="s">
        <v>2421</v>
      </c>
    </row>
    <row r="2053" spans="2:2" x14ac:dyDescent="0.35">
      <c r="B2053" t="s">
        <v>2422</v>
      </c>
    </row>
    <row r="2054" spans="2:2" x14ac:dyDescent="0.35">
      <c r="B2054" t="s">
        <v>2423</v>
      </c>
    </row>
    <row r="2055" spans="2:2" x14ac:dyDescent="0.35">
      <c r="B2055" t="s">
        <v>2424</v>
      </c>
    </row>
    <row r="2056" spans="2:2" x14ac:dyDescent="0.35">
      <c r="B2056" t="s">
        <v>2425</v>
      </c>
    </row>
    <row r="2057" spans="2:2" x14ac:dyDescent="0.35">
      <c r="B2057" t="s">
        <v>2426</v>
      </c>
    </row>
    <row r="2058" spans="2:2" x14ac:dyDescent="0.35">
      <c r="B2058" t="s">
        <v>2427</v>
      </c>
    </row>
    <row r="2059" spans="2:2" x14ac:dyDescent="0.35">
      <c r="B2059" t="s">
        <v>2428</v>
      </c>
    </row>
    <row r="2060" spans="2:2" x14ac:dyDescent="0.35">
      <c r="B2060" t="s">
        <v>2429</v>
      </c>
    </row>
    <row r="2061" spans="2:2" x14ac:dyDescent="0.35">
      <c r="B2061" t="s">
        <v>2430</v>
      </c>
    </row>
    <row r="2062" spans="2:2" x14ac:dyDescent="0.35">
      <c r="B2062" t="s">
        <v>2431</v>
      </c>
    </row>
    <row r="2063" spans="2:2" x14ac:dyDescent="0.35">
      <c r="B2063" t="s">
        <v>2432</v>
      </c>
    </row>
    <row r="2064" spans="2:2" x14ac:dyDescent="0.35">
      <c r="B2064" t="s">
        <v>2433</v>
      </c>
    </row>
    <row r="2065" spans="2:2" x14ac:dyDescent="0.35">
      <c r="B2065" t="s">
        <v>2434</v>
      </c>
    </row>
    <row r="2066" spans="2:2" x14ac:dyDescent="0.35">
      <c r="B2066" t="s">
        <v>2435</v>
      </c>
    </row>
    <row r="2067" spans="2:2" x14ac:dyDescent="0.35">
      <c r="B2067" t="s">
        <v>2436</v>
      </c>
    </row>
    <row r="2068" spans="2:2" x14ac:dyDescent="0.35">
      <c r="B2068" t="s">
        <v>2437</v>
      </c>
    </row>
    <row r="2069" spans="2:2" x14ac:dyDescent="0.35">
      <c r="B2069" t="s">
        <v>2438</v>
      </c>
    </row>
    <row r="2070" spans="2:2" x14ac:dyDescent="0.35">
      <c r="B2070" t="s">
        <v>2439</v>
      </c>
    </row>
    <row r="2071" spans="2:2" x14ac:dyDescent="0.35">
      <c r="B2071" t="s">
        <v>2440</v>
      </c>
    </row>
    <row r="2072" spans="2:2" x14ac:dyDescent="0.35">
      <c r="B2072" t="s">
        <v>2441</v>
      </c>
    </row>
    <row r="2073" spans="2:2" x14ac:dyDescent="0.35">
      <c r="B2073" t="s">
        <v>2442</v>
      </c>
    </row>
    <row r="2074" spans="2:2" x14ac:dyDescent="0.35">
      <c r="B2074" t="s">
        <v>2443</v>
      </c>
    </row>
    <row r="2075" spans="2:2" x14ac:dyDescent="0.35">
      <c r="B2075" t="s">
        <v>2444</v>
      </c>
    </row>
    <row r="2076" spans="2:2" x14ac:dyDescent="0.35">
      <c r="B2076" t="s">
        <v>2445</v>
      </c>
    </row>
    <row r="2077" spans="2:2" x14ac:dyDescent="0.35">
      <c r="B2077" t="s">
        <v>2446</v>
      </c>
    </row>
    <row r="2078" spans="2:2" x14ac:dyDescent="0.35">
      <c r="B2078" t="s">
        <v>2447</v>
      </c>
    </row>
    <row r="2079" spans="2:2" x14ac:dyDescent="0.35">
      <c r="B2079" t="s">
        <v>2448</v>
      </c>
    </row>
    <row r="2080" spans="2:2" x14ac:dyDescent="0.35">
      <c r="B2080" t="s">
        <v>2449</v>
      </c>
    </row>
    <row r="2081" spans="2:2" x14ac:dyDescent="0.35">
      <c r="B2081" t="s">
        <v>2450</v>
      </c>
    </row>
    <row r="2082" spans="2:2" x14ac:dyDescent="0.35">
      <c r="B2082" t="s">
        <v>2451</v>
      </c>
    </row>
    <row r="2083" spans="2:2" x14ac:dyDescent="0.35">
      <c r="B2083" t="s">
        <v>2452</v>
      </c>
    </row>
    <row r="2084" spans="2:2" x14ac:dyDescent="0.35">
      <c r="B2084" t="s">
        <v>2453</v>
      </c>
    </row>
    <row r="2085" spans="2:2" x14ac:dyDescent="0.35">
      <c r="B2085" t="s">
        <v>2454</v>
      </c>
    </row>
    <row r="2086" spans="2:2" x14ac:dyDescent="0.35">
      <c r="B2086" t="s">
        <v>2455</v>
      </c>
    </row>
    <row r="2087" spans="2:2" x14ac:dyDescent="0.35">
      <c r="B2087" t="s">
        <v>2456</v>
      </c>
    </row>
    <row r="2088" spans="2:2" x14ac:dyDescent="0.35">
      <c r="B2088" t="s">
        <v>2457</v>
      </c>
    </row>
    <row r="2089" spans="2:2" x14ac:dyDescent="0.35">
      <c r="B2089" t="s">
        <v>2458</v>
      </c>
    </row>
    <row r="2090" spans="2:2" x14ac:dyDescent="0.35">
      <c r="B2090" t="s">
        <v>2459</v>
      </c>
    </row>
    <row r="2091" spans="2:2" x14ac:dyDescent="0.35">
      <c r="B2091" t="s">
        <v>2460</v>
      </c>
    </row>
    <row r="2092" spans="2:2" x14ac:dyDescent="0.35">
      <c r="B2092" t="s">
        <v>2461</v>
      </c>
    </row>
    <row r="2093" spans="2:2" x14ac:dyDescent="0.35">
      <c r="B2093" t="s">
        <v>2462</v>
      </c>
    </row>
    <row r="2094" spans="2:2" x14ac:dyDescent="0.35">
      <c r="B2094" t="s">
        <v>2463</v>
      </c>
    </row>
    <row r="2095" spans="2:2" x14ac:dyDescent="0.35">
      <c r="B2095" t="s">
        <v>2464</v>
      </c>
    </row>
    <row r="2096" spans="2:2" x14ac:dyDescent="0.35">
      <c r="B2096" t="s">
        <v>2465</v>
      </c>
    </row>
    <row r="2097" spans="2:2" x14ac:dyDescent="0.35">
      <c r="B2097" t="s">
        <v>2466</v>
      </c>
    </row>
    <row r="2098" spans="2:2" x14ac:dyDescent="0.35">
      <c r="B2098" t="s">
        <v>2467</v>
      </c>
    </row>
    <row r="2099" spans="2:2" x14ac:dyDescent="0.35">
      <c r="B2099" t="s">
        <v>2468</v>
      </c>
    </row>
    <row r="2100" spans="2:2" x14ac:dyDescent="0.35">
      <c r="B2100" t="s">
        <v>2469</v>
      </c>
    </row>
    <row r="2101" spans="2:2" x14ac:dyDescent="0.35">
      <c r="B2101" t="s">
        <v>2470</v>
      </c>
    </row>
    <row r="2102" spans="2:2" x14ac:dyDescent="0.35">
      <c r="B2102" t="s">
        <v>2471</v>
      </c>
    </row>
    <row r="2103" spans="2:2" x14ac:dyDescent="0.35">
      <c r="B2103" t="s">
        <v>2472</v>
      </c>
    </row>
    <row r="2104" spans="2:2" x14ac:dyDescent="0.35">
      <c r="B2104" t="s">
        <v>2473</v>
      </c>
    </row>
    <row r="2105" spans="2:2" x14ac:dyDescent="0.35">
      <c r="B2105" t="s">
        <v>2474</v>
      </c>
    </row>
    <row r="2106" spans="2:2" x14ac:dyDescent="0.35">
      <c r="B2106" t="s">
        <v>2475</v>
      </c>
    </row>
    <row r="2107" spans="2:2" x14ac:dyDescent="0.35">
      <c r="B2107" t="s">
        <v>2476</v>
      </c>
    </row>
    <row r="2108" spans="2:2" x14ac:dyDescent="0.35">
      <c r="B2108" t="s">
        <v>2477</v>
      </c>
    </row>
    <row r="2109" spans="2:2" x14ac:dyDescent="0.35">
      <c r="B2109" t="s">
        <v>2478</v>
      </c>
    </row>
    <row r="2110" spans="2:2" x14ac:dyDescent="0.35">
      <c r="B2110" t="s">
        <v>2479</v>
      </c>
    </row>
    <row r="2111" spans="2:2" x14ac:dyDescent="0.35">
      <c r="B2111" t="s">
        <v>2480</v>
      </c>
    </row>
    <row r="2112" spans="2:2" x14ac:dyDescent="0.35">
      <c r="B2112" t="s">
        <v>2481</v>
      </c>
    </row>
    <row r="2113" spans="2:2" x14ac:dyDescent="0.35">
      <c r="B2113" t="s">
        <v>2482</v>
      </c>
    </row>
    <row r="2114" spans="2:2" x14ac:dyDescent="0.35">
      <c r="B2114" t="s">
        <v>2483</v>
      </c>
    </row>
    <row r="2115" spans="2:2" x14ac:dyDescent="0.35">
      <c r="B2115" t="s">
        <v>2484</v>
      </c>
    </row>
    <row r="2116" spans="2:2" x14ac:dyDescent="0.35">
      <c r="B2116" t="s">
        <v>2485</v>
      </c>
    </row>
    <row r="2117" spans="2:2" x14ac:dyDescent="0.35">
      <c r="B2117" t="s">
        <v>2486</v>
      </c>
    </row>
    <row r="2118" spans="2:2" x14ac:dyDescent="0.35">
      <c r="B2118" t="s">
        <v>2487</v>
      </c>
    </row>
    <row r="2119" spans="2:2" x14ac:dyDescent="0.35">
      <c r="B2119" t="s">
        <v>2488</v>
      </c>
    </row>
    <row r="2120" spans="2:2" x14ac:dyDescent="0.35">
      <c r="B2120" t="s">
        <v>2489</v>
      </c>
    </row>
    <row r="2121" spans="2:2" x14ac:dyDescent="0.35">
      <c r="B2121" t="s">
        <v>2490</v>
      </c>
    </row>
    <row r="2122" spans="2:2" x14ac:dyDescent="0.35">
      <c r="B2122" t="s">
        <v>2491</v>
      </c>
    </row>
    <row r="2123" spans="2:2" x14ac:dyDescent="0.35">
      <c r="B2123" t="s">
        <v>2492</v>
      </c>
    </row>
    <row r="2124" spans="2:2" x14ac:dyDescent="0.35">
      <c r="B2124" t="s">
        <v>2493</v>
      </c>
    </row>
    <row r="2125" spans="2:2" x14ac:dyDescent="0.35">
      <c r="B2125" t="s">
        <v>2494</v>
      </c>
    </row>
    <row r="2126" spans="2:2" x14ac:dyDescent="0.35">
      <c r="B2126" t="s">
        <v>2495</v>
      </c>
    </row>
    <row r="2127" spans="2:2" x14ac:dyDescent="0.35">
      <c r="B2127" t="s">
        <v>2496</v>
      </c>
    </row>
    <row r="2128" spans="2:2" x14ac:dyDescent="0.35">
      <c r="B2128" t="s">
        <v>2497</v>
      </c>
    </row>
    <row r="2129" spans="2:2" x14ac:dyDescent="0.35">
      <c r="B2129" t="s">
        <v>2498</v>
      </c>
    </row>
    <row r="2130" spans="2:2" x14ac:dyDescent="0.35">
      <c r="B2130" t="s">
        <v>2499</v>
      </c>
    </row>
    <row r="2131" spans="2:2" x14ac:dyDescent="0.35">
      <c r="B2131" t="s">
        <v>2500</v>
      </c>
    </row>
    <row r="2132" spans="2:2" x14ac:dyDescent="0.35">
      <c r="B2132" t="s">
        <v>2501</v>
      </c>
    </row>
    <row r="2133" spans="2:2" x14ac:dyDescent="0.35">
      <c r="B2133" t="s">
        <v>2502</v>
      </c>
    </row>
    <row r="2134" spans="2:2" x14ac:dyDescent="0.35">
      <c r="B2134" t="s">
        <v>2503</v>
      </c>
    </row>
    <row r="2135" spans="2:2" x14ac:dyDescent="0.35">
      <c r="B2135" t="s">
        <v>2504</v>
      </c>
    </row>
    <row r="2136" spans="2:2" x14ac:dyDescent="0.35">
      <c r="B2136" t="s">
        <v>2505</v>
      </c>
    </row>
    <row r="2137" spans="2:2" x14ac:dyDescent="0.35">
      <c r="B2137" t="s">
        <v>2506</v>
      </c>
    </row>
    <row r="2138" spans="2:2" x14ac:dyDescent="0.35">
      <c r="B2138" t="s">
        <v>2507</v>
      </c>
    </row>
    <row r="2139" spans="2:2" x14ac:dyDescent="0.35">
      <c r="B2139" t="s">
        <v>2508</v>
      </c>
    </row>
    <row r="2140" spans="2:2" x14ac:dyDescent="0.35">
      <c r="B2140" t="s">
        <v>2509</v>
      </c>
    </row>
    <row r="2141" spans="2:2" x14ac:dyDescent="0.35">
      <c r="B2141" t="s">
        <v>2510</v>
      </c>
    </row>
    <row r="2142" spans="2:2" x14ac:dyDescent="0.35">
      <c r="B2142" t="s">
        <v>2511</v>
      </c>
    </row>
    <row r="2143" spans="2:2" x14ac:dyDescent="0.35">
      <c r="B2143" t="s">
        <v>2512</v>
      </c>
    </row>
    <row r="2144" spans="2:2" x14ac:dyDescent="0.35">
      <c r="B2144" t="s">
        <v>2513</v>
      </c>
    </row>
    <row r="2145" spans="2:2" x14ac:dyDescent="0.35">
      <c r="B2145" t="s">
        <v>2514</v>
      </c>
    </row>
    <row r="2146" spans="2:2" x14ac:dyDescent="0.35">
      <c r="B2146" t="s">
        <v>2515</v>
      </c>
    </row>
    <row r="2147" spans="2:2" x14ac:dyDescent="0.35">
      <c r="B2147" t="s">
        <v>2516</v>
      </c>
    </row>
    <row r="2148" spans="2:2" x14ac:dyDescent="0.35">
      <c r="B2148" t="s">
        <v>2517</v>
      </c>
    </row>
    <row r="2149" spans="2:2" x14ac:dyDescent="0.35">
      <c r="B2149" t="s">
        <v>2518</v>
      </c>
    </row>
    <row r="2150" spans="2:2" x14ac:dyDescent="0.35">
      <c r="B2150" t="s">
        <v>2519</v>
      </c>
    </row>
    <row r="2151" spans="2:2" x14ac:dyDescent="0.35">
      <c r="B2151" t="s">
        <v>2520</v>
      </c>
    </row>
    <row r="2152" spans="2:2" x14ac:dyDescent="0.35">
      <c r="B2152" t="s">
        <v>2521</v>
      </c>
    </row>
    <row r="2153" spans="2:2" x14ac:dyDescent="0.35">
      <c r="B2153" t="s">
        <v>2522</v>
      </c>
    </row>
    <row r="2154" spans="2:2" x14ac:dyDescent="0.35">
      <c r="B2154" t="s">
        <v>2523</v>
      </c>
    </row>
    <row r="2155" spans="2:2" x14ac:dyDescent="0.35">
      <c r="B2155" t="s">
        <v>2524</v>
      </c>
    </row>
    <row r="2156" spans="2:2" x14ac:dyDescent="0.35">
      <c r="B2156" t="s">
        <v>2525</v>
      </c>
    </row>
    <row r="2157" spans="2:2" x14ac:dyDescent="0.35">
      <c r="B2157" t="s">
        <v>2526</v>
      </c>
    </row>
    <row r="2158" spans="2:2" x14ac:dyDescent="0.35">
      <c r="B2158" t="s">
        <v>2527</v>
      </c>
    </row>
    <row r="2159" spans="2:2" x14ac:dyDescent="0.35">
      <c r="B2159" t="s">
        <v>2528</v>
      </c>
    </row>
    <row r="2160" spans="2:2" x14ac:dyDescent="0.35">
      <c r="B2160" t="s">
        <v>2529</v>
      </c>
    </row>
    <row r="2161" spans="2:2" x14ac:dyDescent="0.35">
      <c r="B2161" t="s">
        <v>2530</v>
      </c>
    </row>
    <row r="2162" spans="2:2" x14ac:dyDescent="0.35">
      <c r="B2162" t="s">
        <v>2531</v>
      </c>
    </row>
    <row r="2163" spans="2:2" x14ac:dyDescent="0.35">
      <c r="B2163" t="s">
        <v>2532</v>
      </c>
    </row>
    <row r="2164" spans="2:2" x14ac:dyDescent="0.35">
      <c r="B2164" t="s">
        <v>2533</v>
      </c>
    </row>
    <row r="2165" spans="2:2" x14ac:dyDescent="0.35">
      <c r="B2165" t="s">
        <v>2534</v>
      </c>
    </row>
    <row r="2166" spans="2:2" x14ac:dyDescent="0.35">
      <c r="B2166" t="s">
        <v>2535</v>
      </c>
    </row>
    <row r="2167" spans="2:2" x14ac:dyDescent="0.35">
      <c r="B2167" t="s">
        <v>2536</v>
      </c>
    </row>
    <row r="2168" spans="2:2" x14ac:dyDescent="0.35">
      <c r="B2168" t="s">
        <v>2537</v>
      </c>
    </row>
    <row r="2169" spans="2:2" x14ac:dyDescent="0.35">
      <c r="B2169" t="s">
        <v>2538</v>
      </c>
    </row>
    <row r="2170" spans="2:2" x14ac:dyDescent="0.35">
      <c r="B2170" t="s">
        <v>2539</v>
      </c>
    </row>
    <row r="2171" spans="2:2" x14ac:dyDescent="0.35">
      <c r="B2171" t="s">
        <v>2540</v>
      </c>
    </row>
    <row r="2172" spans="2:2" x14ac:dyDescent="0.35">
      <c r="B2172" t="s">
        <v>2541</v>
      </c>
    </row>
    <row r="2173" spans="2:2" x14ac:dyDescent="0.35">
      <c r="B2173" t="s">
        <v>2542</v>
      </c>
    </row>
    <row r="2174" spans="2:2" x14ac:dyDescent="0.35">
      <c r="B2174" t="s">
        <v>2543</v>
      </c>
    </row>
    <row r="2175" spans="2:2" x14ac:dyDescent="0.35">
      <c r="B2175" t="s">
        <v>2544</v>
      </c>
    </row>
    <row r="2176" spans="2:2" x14ac:dyDescent="0.35">
      <c r="B2176" t="s">
        <v>2545</v>
      </c>
    </row>
    <row r="2177" spans="2:2" x14ac:dyDescent="0.35">
      <c r="B2177" t="s">
        <v>2546</v>
      </c>
    </row>
    <row r="2178" spans="2:2" x14ac:dyDescent="0.35">
      <c r="B2178" t="s">
        <v>2547</v>
      </c>
    </row>
    <row r="2179" spans="2:2" x14ac:dyDescent="0.35">
      <c r="B2179" t="s">
        <v>2548</v>
      </c>
    </row>
    <row r="2180" spans="2:2" x14ac:dyDescent="0.35">
      <c r="B2180" t="s">
        <v>2549</v>
      </c>
    </row>
    <row r="2181" spans="2:2" x14ac:dyDescent="0.35">
      <c r="B2181" t="s">
        <v>2550</v>
      </c>
    </row>
    <row r="2182" spans="2:2" x14ac:dyDescent="0.35">
      <c r="B2182" t="s">
        <v>2551</v>
      </c>
    </row>
    <row r="2183" spans="2:2" x14ac:dyDescent="0.35">
      <c r="B2183" t="s">
        <v>2552</v>
      </c>
    </row>
    <row r="2184" spans="2:2" x14ac:dyDescent="0.35">
      <c r="B2184" t="s">
        <v>2553</v>
      </c>
    </row>
    <row r="2185" spans="2:2" x14ac:dyDescent="0.35">
      <c r="B2185" t="s">
        <v>2554</v>
      </c>
    </row>
    <row r="2186" spans="2:2" x14ac:dyDescent="0.35">
      <c r="B2186" t="s">
        <v>2555</v>
      </c>
    </row>
    <row r="2187" spans="2:2" x14ac:dyDescent="0.35">
      <c r="B2187" t="s">
        <v>2556</v>
      </c>
    </row>
    <row r="2188" spans="2:2" x14ac:dyDescent="0.35">
      <c r="B2188" t="s">
        <v>2557</v>
      </c>
    </row>
    <row r="2189" spans="2:2" x14ac:dyDescent="0.35">
      <c r="B2189" t="s">
        <v>2558</v>
      </c>
    </row>
    <row r="2190" spans="2:2" x14ac:dyDescent="0.35">
      <c r="B2190" t="s">
        <v>2559</v>
      </c>
    </row>
    <row r="2191" spans="2:2" x14ac:dyDescent="0.35">
      <c r="B2191" t="s">
        <v>2560</v>
      </c>
    </row>
    <row r="2192" spans="2:2" x14ac:dyDescent="0.35">
      <c r="B2192" t="s">
        <v>2561</v>
      </c>
    </row>
    <row r="2193" spans="2:2" x14ac:dyDescent="0.35">
      <c r="B2193" t="s">
        <v>2562</v>
      </c>
    </row>
    <row r="2194" spans="2:2" x14ac:dyDescent="0.35">
      <c r="B2194" t="s">
        <v>2563</v>
      </c>
    </row>
    <row r="2195" spans="2:2" x14ac:dyDescent="0.35">
      <c r="B2195" t="s">
        <v>2564</v>
      </c>
    </row>
    <row r="2196" spans="2:2" x14ac:dyDescent="0.35">
      <c r="B2196" t="s">
        <v>2565</v>
      </c>
    </row>
    <row r="2197" spans="2:2" x14ac:dyDescent="0.35">
      <c r="B2197" t="s">
        <v>2566</v>
      </c>
    </row>
    <row r="2198" spans="2:2" x14ac:dyDescent="0.35">
      <c r="B2198" t="s">
        <v>2567</v>
      </c>
    </row>
    <row r="2199" spans="2:2" x14ac:dyDescent="0.35">
      <c r="B2199" t="s">
        <v>2568</v>
      </c>
    </row>
    <row r="2200" spans="2:2" x14ac:dyDescent="0.35">
      <c r="B2200" t="s">
        <v>2569</v>
      </c>
    </row>
    <row r="2201" spans="2:2" x14ac:dyDescent="0.35">
      <c r="B2201" t="s">
        <v>2570</v>
      </c>
    </row>
    <row r="2202" spans="2:2" x14ac:dyDescent="0.35">
      <c r="B2202" t="s">
        <v>2571</v>
      </c>
    </row>
    <row r="2203" spans="2:2" x14ac:dyDescent="0.35">
      <c r="B2203" t="s">
        <v>2572</v>
      </c>
    </row>
    <row r="2204" spans="2:2" x14ac:dyDescent="0.35">
      <c r="B2204" t="s">
        <v>2573</v>
      </c>
    </row>
    <row r="2205" spans="2:2" x14ac:dyDescent="0.35">
      <c r="B2205" t="s">
        <v>2574</v>
      </c>
    </row>
    <row r="2206" spans="2:2" x14ac:dyDescent="0.35">
      <c r="B2206" t="s">
        <v>2575</v>
      </c>
    </row>
    <row r="2207" spans="2:2" x14ac:dyDescent="0.35">
      <c r="B2207" t="s">
        <v>2576</v>
      </c>
    </row>
    <row r="2208" spans="2:2" x14ac:dyDescent="0.35">
      <c r="B2208" t="s">
        <v>2577</v>
      </c>
    </row>
    <row r="2209" spans="2:2" x14ac:dyDescent="0.35">
      <c r="B2209" t="s">
        <v>2578</v>
      </c>
    </row>
    <row r="2210" spans="2:2" x14ac:dyDescent="0.35">
      <c r="B2210" t="s">
        <v>2579</v>
      </c>
    </row>
    <row r="2211" spans="2:2" x14ac:dyDescent="0.35">
      <c r="B2211" t="s">
        <v>2580</v>
      </c>
    </row>
    <row r="2212" spans="2:2" x14ac:dyDescent="0.35">
      <c r="B2212" t="s">
        <v>2581</v>
      </c>
    </row>
    <row r="2213" spans="2:2" x14ac:dyDescent="0.35">
      <c r="B2213" t="s">
        <v>2582</v>
      </c>
    </row>
    <row r="2214" spans="2:2" x14ac:dyDescent="0.35">
      <c r="B2214" t="s">
        <v>2583</v>
      </c>
    </row>
    <row r="2215" spans="2:2" x14ac:dyDescent="0.35">
      <c r="B2215" t="s">
        <v>2584</v>
      </c>
    </row>
    <row r="2216" spans="2:2" x14ac:dyDescent="0.35">
      <c r="B2216" t="s">
        <v>2585</v>
      </c>
    </row>
    <row r="2217" spans="2:2" x14ac:dyDescent="0.35">
      <c r="B2217" t="s">
        <v>2586</v>
      </c>
    </row>
    <row r="2218" spans="2:2" x14ac:dyDescent="0.35">
      <c r="B2218" t="s">
        <v>2587</v>
      </c>
    </row>
    <row r="2219" spans="2:2" x14ac:dyDescent="0.35">
      <c r="B2219" t="s">
        <v>2588</v>
      </c>
    </row>
    <row r="2220" spans="2:2" x14ac:dyDescent="0.35">
      <c r="B2220" t="s">
        <v>2589</v>
      </c>
    </row>
    <row r="2221" spans="2:2" x14ac:dyDescent="0.35">
      <c r="B2221" t="s">
        <v>2590</v>
      </c>
    </row>
    <row r="2222" spans="2:2" x14ac:dyDescent="0.35">
      <c r="B2222" t="s">
        <v>2591</v>
      </c>
    </row>
    <row r="2223" spans="2:2" x14ac:dyDescent="0.35">
      <c r="B2223" t="s">
        <v>2592</v>
      </c>
    </row>
    <row r="2224" spans="2:2" x14ac:dyDescent="0.35">
      <c r="B2224" t="s">
        <v>2593</v>
      </c>
    </row>
    <row r="2225" spans="2:2" x14ac:dyDescent="0.35">
      <c r="B2225" t="s">
        <v>2594</v>
      </c>
    </row>
    <row r="2226" spans="2:2" x14ac:dyDescent="0.35">
      <c r="B2226" t="s">
        <v>2595</v>
      </c>
    </row>
    <row r="2227" spans="2:2" x14ac:dyDescent="0.35">
      <c r="B2227" t="s">
        <v>2596</v>
      </c>
    </row>
    <row r="2228" spans="2:2" x14ac:dyDescent="0.35">
      <c r="B2228" t="s">
        <v>2597</v>
      </c>
    </row>
    <row r="2229" spans="2:2" x14ac:dyDescent="0.35">
      <c r="B2229" t="s">
        <v>2598</v>
      </c>
    </row>
    <row r="2230" spans="2:2" x14ac:dyDescent="0.35">
      <c r="B2230" t="s">
        <v>2599</v>
      </c>
    </row>
    <row r="2231" spans="2:2" x14ac:dyDescent="0.35">
      <c r="B2231" t="s">
        <v>2600</v>
      </c>
    </row>
    <row r="2232" spans="2:2" x14ac:dyDescent="0.35">
      <c r="B2232" t="s">
        <v>2601</v>
      </c>
    </row>
    <row r="2233" spans="2:2" x14ac:dyDescent="0.35">
      <c r="B2233" t="s">
        <v>2602</v>
      </c>
    </row>
    <row r="2234" spans="2:2" x14ac:dyDescent="0.35">
      <c r="B2234" t="s">
        <v>2603</v>
      </c>
    </row>
    <row r="2235" spans="2:2" x14ac:dyDescent="0.35">
      <c r="B2235" t="s">
        <v>2604</v>
      </c>
    </row>
    <row r="2236" spans="2:2" x14ac:dyDescent="0.35">
      <c r="B2236" t="s">
        <v>2605</v>
      </c>
    </row>
    <row r="2237" spans="2:2" x14ac:dyDescent="0.35">
      <c r="B2237" t="s">
        <v>2606</v>
      </c>
    </row>
    <row r="2238" spans="2:2" x14ac:dyDescent="0.35">
      <c r="B2238" t="s">
        <v>2607</v>
      </c>
    </row>
    <row r="2239" spans="2:2" x14ac:dyDescent="0.35">
      <c r="B2239" t="s">
        <v>2608</v>
      </c>
    </row>
    <row r="2240" spans="2:2" x14ac:dyDescent="0.35">
      <c r="B2240" t="s">
        <v>2609</v>
      </c>
    </row>
    <row r="2241" spans="2:2" x14ac:dyDescent="0.35">
      <c r="B2241" t="s">
        <v>2610</v>
      </c>
    </row>
    <row r="2242" spans="2:2" x14ac:dyDescent="0.35">
      <c r="B2242" t="s">
        <v>2611</v>
      </c>
    </row>
    <row r="2243" spans="2:2" x14ac:dyDescent="0.35">
      <c r="B2243" t="s">
        <v>2612</v>
      </c>
    </row>
    <row r="2244" spans="2:2" x14ac:dyDescent="0.35">
      <c r="B2244" t="s">
        <v>2613</v>
      </c>
    </row>
    <row r="2245" spans="2:2" x14ac:dyDescent="0.35">
      <c r="B2245" t="s">
        <v>2614</v>
      </c>
    </row>
    <row r="2246" spans="2:2" x14ac:dyDescent="0.35">
      <c r="B2246" t="s">
        <v>2615</v>
      </c>
    </row>
    <row r="2247" spans="2:2" x14ac:dyDescent="0.35">
      <c r="B2247" t="s">
        <v>2616</v>
      </c>
    </row>
    <row r="2248" spans="2:2" x14ac:dyDescent="0.35">
      <c r="B2248" t="s">
        <v>2617</v>
      </c>
    </row>
    <row r="2249" spans="2:2" x14ac:dyDescent="0.35">
      <c r="B2249" t="s">
        <v>2618</v>
      </c>
    </row>
    <row r="2250" spans="2:2" x14ac:dyDescent="0.35">
      <c r="B2250" t="s">
        <v>2619</v>
      </c>
    </row>
    <row r="2251" spans="2:2" x14ac:dyDescent="0.35">
      <c r="B2251" t="s">
        <v>2620</v>
      </c>
    </row>
    <row r="2252" spans="2:2" x14ac:dyDescent="0.35">
      <c r="B2252" t="s">
        <v>2621</v>
      </c>
    </row>
    <row r="2253" spans="2:2" x14ac:dyDescent="0.35">
      <c r="B2253" t="s">
        <v>2622</v>
      </c>
    </row>
    <row r="2254" spans="2:2" x14ac:dyDescent="0.35">
      <c r="B2254" t="s">
        <v>2623</v>
      </c>
    </row>
    <row r="2255" spans="2:2" x14ac:dyDescent="0.35">
      <c r="B2255" t="s">
        <v>2624</v>
      </c>
    </row>
    <row r="2256" spans="2:2" x14ac:dyDescent="0.35">
      <c r="B2256" t="s">
        <v>2625</v>
      </c>
    </row>
    <row r="2257" spans="2:2" x14ac:dyDescent="0.35">
      <c r="B2257" t="s">
        <v>2626</v>
      </c>
    </row>
    <row r="2258" spans="2:2" x14ac:dyDescent="0.35">
      <c r="B2258" t="s">
        <v>2627</v>
      </c>
    </row>
    <row r="2259" spans="2:2" x14ac:dyDescent="0.35">
      <c r="B2259" t="s">
        <v>2628</v>
      </c>
    </row>
    <row r="2260" spans="2:2" x14ac:dyDescent="0.35">
      <c r="B2260" t="s">
        <v>2629</v>
      </c>
    </row>
    <row r="2261" spans="2:2" x14ac:dyDescent="0.35">
      <c r="B2261" t="s">
        <v>2630</v>
      </c>
    </row>
    <row r="2262" spans="2:2" x14ac:dyDescent="0.35">
      <c r="B2262" t="s">
        <v>2631</v>
      </c>
    </row>
    <row r="2263" spans="2:2" x14ac:dyDescent="0.35">
      <c r="B2263" t="s">
        <v>2632</v>
      </c>
    </row>
    <row r="2264" spans="2:2" x14ac:dyDescent="0.35">
      <c r="B2264" t="s">
        <v>2633</v>
      </c>
    </row>
    <row r="2265" spans="2:2" x14ac:dyDescent="0.35">
      <c r="B2265" t="s">
        <v>2634</v>
      </c>
    </row>
    <row r="2266" spans="2:2" x14ac:dyDescent="0.35">
      <c r="B2266" t="s">
        <v>2635</v>
      </c>
    </row>
    <row r="2267" spans="2:2" x14ac:dyDescent="0.35">
      <c r="B2267" t="s">
        <v>2636</v>
      </c>
    </row>
    <row r="2268" spans="2:2" x14ac:dyDescent="0.35">
      <c r="B2268" t="s">
        <v>2637</v>
      </c>
    </row>
    <row r="2269" spans="2:2" x14ac:dyDescent="0.35">
      <c r="B2269" t="s">
        <v>2638</v>
      </c>
    </row>
    <row r="2270" spans="2:2" x14ac:dyDescent="0.35">
      <c r="B2270" t="s">
        <v>2639</v>
      </c>
    </row>
    <row r="2271" spans="2:2" x14ac:dyDescent="0.35">
      <c r="B2271" t="s">
        <v>2640</v>
      </c>
    </row>
    <row r="2272" spans="2:2" x14ac:dyDescent="0.35">
      <c r="B2272" t="s">
        <v>2641</v>
      </c>
    </row>
    <row r="2273" spans="2:2" x14ac:dyDescent="0.35">
      <c r="B2273" t="s">
        <v>2642</v>
      </c>
    </row>
    <row r="2274" spans="2:2" x14ac:dyDescent="0.35">
      <c r="B2274" t="s">
        <v>2643</v>
      </c>
    </row>
    <row r="2275" spans="2:2" x14ac:dyDescent="0.35">
      <c r="B2275" t="s">
        <v>2644</v>
      </c>
    </row>
    <row r="2276" spans="2:2" x14ac:dyDescent="0.35">
      <c r="B2276" t="s">
        <v>2645</v>
      </c>
    </row>
    <row r="2277" spans="2:2" x14ac:dyDescent="0.35">
      <c r="B2277" t="s">
        <v>2646</v>
      </c>
    </row>
    <row r="2278" spans="2:2" x14ac:dyDescent="0.35">
      <c r="B2278" t="s">
        <v>2647</v>
      </c>
    </row>
    <row r="2279" spans="2:2" x14ac:dyDescent="0.35">
      <c r="B2279" t="s">
        <v>2648</v>
      </c>
    </row>
    <row r="2280" spans="2:2" x14ac:dyDescent="0.35">
      <c r="B2280" t="s">
        <v>2649</v>
      </c>
    </row>
    <row r="2281" spans="2:2" x14ac:dyDescent="0.35">
      <c r="B2281" t="s">
        <v>2650</v>
      </c>
    </row>
    <row r="2282" spans="2:2" x14ac:dyDescent="0.35">
      <c r="B2282" t="s">
        <v>2651</v>
      </c>
    </row>
    <row r="2283" spans="2:2" x14ac:dyDescent="0.35">
      <c r="B2283" t="s">
        <v>2652</v>
      </c>
    </row>
    <row r="2284" spans="2:2" x14ac:dyDescent="0.35">
      <c r="B2284" t="s">
        <v>2653</v>
      </c>
    </row>
    <row r="2285" spans="2:2" x14ac:dyDescent="0.35">
      <c r="B2285" t="s">
        <v>2654</v>
      </c>
    </row>
    <row r="2286" spans="2:2" x14ac:dyDescent="0.35">
      <c r="B2286" t="s">
        <v>2655</v>
      </c>
    </row>
    <row r="2287" spans="2:2" x14ac:dyDescent="0.35">
      <c r="B2287" t="s">
        <v>2656</v>
      </c>
    </row>
    <row r="2288" spans="2:2" x14ac:dyDescent="0.35">
      <c r="B2288" t="s">
        <v>2657</v>
      </c>
    </row>
    <row r="2289" spans="2:2" x14ac:dyDescent="0.35">
      <c r="B2289" t="s">
        <v>2658</v>
      </c>
    </row>
    <row r="2290" spans="2:2" x14ac:dyDescent="0.35">
      <c r="B2290" t="s">
        <v>2659</v>
      </c>
    </row>
    <row r="2291" spans="2:2" x14ac:dyDescent="0.35">
      <c r="B2291" t="s">
        <v>2660</v>
      </c>
    </row>
    <row r="2292" spans="2:2" x14ac:dyDescent="0.35">
      <c r="B2292" t="s">
        <v>2661</v>
      </c>
    </row>
    <row r="2293" spans="2:2" x14ac:dyDescent="0.35">
      <c r="B2293" t="s">
        <v>2662</v>
      </c>
    </row>
    <row r="2294" spans="2:2" x14ac:dyDescent="0.35">
      <c r="B2294" t="s">
        <v>2663</v>
      </c>
    </row>
    <row r="2295" spans="2:2" x14ac:dyDescent="0.35">
      <c r="B2295" t="s">
        <v>2664</v>
      </c>
    </row>
    <row r="2296" spans="2:2" x14ac:dyDescent="0.35">
      <c r="B2296" t="s">
        <v>2665</v>
      </c>
    </row>
    <row r="2297" spans="2:2" x14ac:dyDescent="0.35">
      <c r="B2297" t="s">
        <v>2666</v>
      </c>
    </row>
    <row r="2298" spans="2:2" x14ac:dyDescent="0.35">
      <c r="B2298" t="s">
        <v>2667</v>
      </c>
    </row>
    <row r="2299" spans="2:2" x14ac:dyDescent="0.35">
      <c r="B2299" t="s">
        <v>2668</v>
      </c>
    </row>
    <row r="2300" spans="2:2" x14ac:dyDescent="0.35">
      <c r="B2300" t="s">
        <v>2669</v>
      </c>
    </row>
    <row r="2301" spans="2:2" x14ac:dyDescent="0.35">
      <c r="B2301" t="s">
        <v>2670</v>
      </c>
    </row>
    <row r="2302" spans="2:2" x14ac:dyDescent="0.35">
      <c r="B2302" t="s">
        <v>2671</v>
      </c>
    </row>
    <row r="2303" spans="2:2" x14ac:dyDescent="0.35">
      <c r="B2303" t="s">
        <v>2672</v>
      </c>
    </row>
    <row r="2304" spans="2:2" x14ac:dyDescent="0.35">
      <c r="B2304" t="s">
        <v>2673</v>
      </c>
    </row>
    <row r="2305" spans="2:2" x14ac:dyDescent="0.35">
      <c r="B2305" t="s">
        <v>2674</v>
      </c>
    </row>
    <row r="2306" spans="2:2" x14ac:dyDescent="0.35">
      <c r="B2306" t="s">
        <v>2675</v>
      </c>
    </row>
    <row r="2307" spans="2:2" x14ac:dyDescent="0.35">
      <c r="B2307" t="s">
        <v>2676</v>
      </c>
    </row>
    <row r="2308" spans="2:2" x14ac:dyDescent="0.35">
      <c r="B2308" t="s">
        <v>2677</v>
      </c>
    </row>
    <row r="2309" spans="2:2" x14ac:dyDescent="0.35">
      <c r="B2309" t="s">
        <v>2678</v>
      </c>
    </row>
    <row r="2310" spans="2:2" x14ac:dyDescent="0.35">
      <c r="B2310" t="s">
        <v>2679</v>
      </c>
    </row>
    <row r="2311" spans="2:2" x14ac:dyDescent="0.35">
      <c r="B2311" t="s">
        <v>2680</v>
      </c>
    </row>
    <row r="2312" spans="2:2" x14ac:dyDescent="0.35">
      <c r="B2312" t="s">
        <v>2681</v>
      </c>
    </row>
    <row r="2313" spans="2:2" x14ac:dyDescent="0.35">
      <c r="B2313" t="s">
        <v>2682</v>
      </c>
    </row>
    <row r="2314" spans="2:2" x14ac:dyDescent="0.35">
      <c r="B2314" t="s">
        <v>2683</v>
      </c>
    </row>
    <row r="2315" spans="2:2" x14ac:dyDescent="0.35">
      <c r="B2315" t="s">
        <v>2684</v>
      </c>
    </row>
    <row r="2316" spans="2:2" x14ac:dyDescent="0.35">
      <c r="B2316" t="s">
        <v>2685</v>
      </c>
    </row>
    <row r="2317" spans="2:2" x14ac:dyDescent="0.35">
      <c r="B2317" t="s">
        <v>2686</v>
      </c>
    </row>
    <row r="2318" spans="2:2" x14ac:dyDescent="0.35">
      <c r="B2318" t="s">
        <v>2687</v>
      </c>
    </row>
    <row r="2319" spans="2:2" x14ac:dyDescent="0.35">
      <c r="B2319" t="s">
        <v>2688</v>
      </c>
    </row>
    <row r="2320" spans="2:2" x14ac:dyDescent="0.35">
      <c r="B2320" t="s">
        <v>2689</v>
      </c>
    </row>
    <row r="2321" spans="2:2" x14ac:dyDescent="0.35">
      <c r="B2321" t="s">
        <v>2690</v>
      </c>
    </row>
    <row r="2322" spans="2:2" x14ac:dyDescent="0.35">
      <c r="B2322" t="s">
        <v>2691</v>
      </c>
    </row>
    <row r="2323" spans="2:2" x14ac:dyDescent="0.35">
      <c r="B2323" t="s">
        <v>2692</v>
      </c>
    </row>
    <row r="2324" spans="2:2" x14ac:dyDescent="0.35">
      <c r="B2324" t="s">
        <v>2693</v>
      </c>
    </row>
    <row r="2325" spans="2:2" x14ac:dyDescent="0.35">
      <c r="B2325" t="s">
        <v>2694</v>
      </c>
    </row>
    <row r="2326" spans="2:2" x14ac:dyDescent="0.35">
      <c r="B2326" t="s">
        <v>2695</v>
      </c>
    </row>
    <row r="2327" spans="2:2" x14ac:dyDescent="0.35">
      <c r="B2327" t="s">
        <v>2696</v>
      </c>
    </row>
    <row r="2328" spans="2:2" x14ac:dyDescent="0.35">
      <c r="B2328" t="s">
        <v>2697</v>
      </c>
    </row>
    <row r="2329" spans="2:2" x14ac:dyDescent="0.35">
      <c r="B2329" t="s">
        <v>2698</v>
      </c>
    </row>
    <row r="2330" spans="2:2" x14ac:dyDescent="0.35">
      <c r="B2330" t="s">
        <v>2699</v>
      </c>
    </row>
    <row r="2331" spans="2:2" x14ac:dyDescent="0.35">
      <c r="B2331" t="s">
        <v>2700</v>
      </c>
    </row>
    <row r="2332" spans="2:2" x14ac:dyDescent="0.35">
      <c r="B2332" t="s">
        <v>2701</v>
      </c>
    </row>
    <row r="2333" spans="2:2" x14ac:dyDescent="0.35">
      <c r="B2333" t="s">
        <v>2702</v>
      </c>
    </row>
    <row r="2334" spans="2:2" x14ac:dyDescent="0.35">
      <c r="B2334" t="s">
        <v>2703</v>
      </c>
    </row>
    <row r="2335" spans="2:2" x14ac:dyDescent="0.35">
      <c r="B2335" t="s">
        <v>2704</v>
      </c>
    </row>
    <row r="2336" spans="2:2" x14ac:dyDescent="0.35">
      <c r="B2336" t="s">
        <v>2705</v>
      </c>
    </row>
    <row r="2337" spans="2:2" x14ac:dyDescent="0.35">
      <c r="B2337" t="s">
        <v>2706</v>
      </c>
    </row>
    <row r="2338" spans="2:2" x14ac:dyDescent="0.35">
      <c r="B2338" t="s">
        <v>2707</v>
      </c>
    </row>
    <row r="2339" spans="2:2" x14ac:dyDescent="0.35">
      <c r="B2339" t="s">
        <v>2708</v>
      </c>
    </row>
    <row r="2340" spans="2:2" x14ac:dyDescent="0.35">
      <c r="B2340" t="s">
        <v>2709</v>
      </c>
    </row>
    <row r="2341" spans="2:2" x14ac:dyDescent="0.35">
      <c r="B2341" t="s">
        <v>2710</v>
      </c>
    </row>
    <row r="2342" spans="2:2" x14ac:dyDescent="0.35">
      <c r="B2342" t="s">
        <v>2711</v>
      </c>
    </row>
    <row r="2343" spans="2:2" x14ac:dyDescent="0.35">
      <c r="B2343" t="s">
        <v>2712</v>
      </c>
    </row>
    <row r="2344" spans="2:2" x14ac:dyDescent="0.35">
      <c r="B2344" t="s">
        <v>2713</v>
      </c>
    </row>
    <row r="2345" spans="2:2" x14ac:dyDescent="0.35">
      <c r="B2345" t="s">
        <v>2714</v>
      </c>
    </row>
    <row r="2346" spans="2:2" x14ac:dyDescent="0.35">
      <c r="B2346" t="s">
        <v>2715</v>
      </c>
    </row>
    <row r="2347" spans="2:2" x14ac:dyDescent="0.35">
      <c r="B2347" t="s">
        <v>2716</v>
      </c>
    </row>
    <row r="2348" spans="2:2" x14ac:dyDescent="0.35">
      <c r="B2348" t="s">
        <v>2717</v>
      </c>
    </row>
    <row r="2349" spans="2:2" x14ac:dyDescent="0.35">
      <c r="B2349" t="s">
        <v>2718</v>
      </c>
    </row>
    <row r="2350" spans="2:2" x14ac:dyDescent="0.35">
      <c r="B2350" t="s">
        <v>2719</v>
      </c>
    </row>
    <row r="2351" spans="2:2" x14ac:dyDescent="0.35">
      <c r="B2351" t="s">
        <v>2720</v>
      </c>
    </row>
    <row r="2352" spans="2:2" x14ac:dyDescent="0.35">
      <c r="B2352" t="s">
        <v>2721</v>
      </c>
    </row>
    <row r="2353" spans="2:2" x14ac:dyDescent="0.35">
      <c r="B2353" t="s">
        <v>2722</v>
      </c>
    </row>
    <row r="2354" spans="2:2" x14ac:dyDescent="0.35">
      <c r="B2354" t="s">
        <v>2723</v>
      </c>
    </row>
    <row r="2355" spans="2:2" x14ac:dyDescent="0.35">
      <c r="B2355" t="s">
        <v>2724</v>
      </c>
    </row>
    <row r="2356" spans="2:2" x14ac:dyDescent="0.35">
      <c r="B2356" t="s">
        <v>2725</v>
      </c>
    </row>
    <row r="2357" spans="2:2" x14ac:dyDescent="0.35">
      <c r="B2357" t="s">
        <v>2726</v>
      </c>
    </row>
    <row r="2358" spans="2:2" x14ac:dyDescent="0.35">
      <c r="B2358" t="s">
        <v>2727</v>
      </c>
    </row>
    <row r="2359" spans="2:2" x14ac:dyDescent="0.35">
      <c r="B2359" t="s">
        <v>2728</v>
      </c>
    </row>
    <row r="2360" spans="2:2" x14ac:dyDescent="0.35">
      <c r="B2360" t="s">
        <v>2729</v>
      </c>
    </row>
    <row r="2361" spans="2:2" x14ac:dyDescent="0.35">
      <c r="B2361" t="s">
        <v>2730</v>
      </c>
    </row>
    <row r="2362" spans="2:2" x14ac:dyDescent="0.35">
      <c r="B2362" t="s">
        <v>2731</v>
      </c>
    </row>
    <row r="2363" spans="2:2" x14ac:dyDescent="0.35">
      <c r="B2363" t="s">
        <v>2732</v>
      </c>
    </row>
    <row r="2364" spans="2:2" x14ac:dyDescent="0.35">
      <c r="B2364" t="s">
        <v>2733</v>
      </c>
    </row>
    <row r="2365" spans="2:2" x14ac:dyDescent="0.35">
      <c r="B2365" t="s">
        <v>2734</v>
      </c>
    </row>
    <row r="2366" spans="2:2" x14ac:dyDescent="0.35">
      <c r="B2366" t="s">
        <v>2735</v>
      </c>
    </row>
    <row r="2367" spans="2:2" x14ac:dyDescent="0.35">
      <c r="B2367" t="s">
        <v>2736</v>
      </c>
    </row>
    <row r="2368" spans="2:2" x14ac:dyDescent="0.35">
      <c r="B2368" t="s">
        <v>2737</v>
      </c>
    </row>
    <row r="2369" spans="2:2" x14ac:dyDescent="0.35">
      <c r="B2369" t="s">
        <v>2738</v>
      </c>
    </row>
    <row r="2370" spans="2:2" x14ac:dyDescent="0.35">
      <c r="B2370" t="s">
        <v>2739</v>
      </c>
    </row>
    <row r="2371" spans="2:2" x14ac:dyDescent="0.35">
      <c r="B2371" t="s">
        <v>2740</v>
      </c>
    </row>
    <row r="2372" spans="2:2" x14ac:dyDescent="0.35">
      <c r="B2372" t="s">
        <v>2741</v>
      </c>
    </row>
    <row r="2373" spans="2:2" x14ac:dyDescent="0.35">
      <c r="B2373" t="s">
        <v>2742</v>
      </c>
    </row>
    <row r="2374" spans="2:2" x14ac:dyDescent="0.35">
      <c r="B2374" t="s">
        <v>2743</v>
      </c>
    </row>
    <row r="2375" spans="2:2" x14ac:dyDescent="0.35">
      <c r="B2375" t="s">
        <v>2744</v>
      </c>
    </row>
    <row r="2376" spans="2:2" x14ac:dyDescent="0.35">
      <c r="B2376" t="s">
        <v>2745</v>
      </c>
    </row>
    <row r="2377" spans="2:2" x14ac:dyDescent="0.35">
      <c r="B2377" t="s">
        <v>2746</v>
      </c>
    </row>
    <row r="2378" spans="2:2" x14ac:dyDescent="0.35">
      <c r="B2378" t="s">
        <v>2747</v>
      </c>
    </row>
    <row r="2379" spans="2:2" x14ac:dyDescent="0.35">
      <c r="B2379" t="s">
        <v>2748</v>
      </c>
    </row>
    <row r="2380" spans="2:2" x14ac:dyDescent="0.35">
      <c r="B2380" t="s">
        <v>2749</v>
      </c>
    </row>
    <row r="2381" spans="2:2" x14ac:dyDescent="0.35">
      <c r="B2381" t="s">
        <v>2750</v>
      </c>
    </row>
    <row r="2382" spans="2:2" x14ac:dyDescent="0.35">
      <c r="B2382" t="s">
        <v>2751</v>
      </c>
    </row>
    <row r="2383" spans="2:2" x14ac:dyDescent="0.35">
      <c r="B2383" t="s">
        <v>2752</v>
      </c>
    </row>
    <row r="2384" spans="2:2" x14ac:dyDescent="0.35">
      <c r="B2384" t="s">
        <v>2753</v>
      </c>
    </row>
    <row r="2385" spans="2:2" x14ac:dyDescent="0.35">
      <c r="B2385" t="s">
        <v>2754</v>
      </c>
    </row>
    <row r="2386" spans="2:2" x14ac:dyDescent="0.35">
      <c r="B2386" t="s">
        <v>2755</v>
      </c>
    </row>
    <row r="2387" spans="2:2" x14ac:dyDescent="0.35">
      <c r="B2387" t="s">
        <v>2756</v>
      </c>
    </row>
    <row r="2388" spans="2:2" x14ac:dyDescent="0.35">
      <c r="B2388" t="s">
        <v>2757</v>
      </c>
    </row>
    <row r="2389" spans="2:2" x14ac:dyDescent="0.35">
      <c r="B2389" t="s">
        <v>2758</v>
      </c>
    </row>
    <row r="2390" spans="2:2" x14ac:dyDescent="0.35">
      <c r="B2390" t="s">
        <v>2759</v>
      </c>
    </row>
    <row r="2391" spans="2:2" x14ac:dyDescent="0.35">
      <c r="B2391" t="s">
        <v>2760</v>
      </c>
    </row>
    <row r="2392" spans="2:2" x14ac:dyDescent="0.35">
      <c r="B2392" t="s">
        <v>2761</v>
      </c>
    </row>
    <row r="2393" spans="2:2" x14ac:dyDescent="0.35">
      <c r="B2393" t="s">
        <v>2762</v>
      </c>
    </row>
    <row r="2394" spans="2:2" x14ac:dyDescent="0.35">
      <c r="B2394" t="s">
        <v>2763</v>
      </c>
    </row>
    <row r="2395" spans="2:2" x14ac:dyDescent="0.35">
      <c r="B2395" t="s">
        <v>2764</v>
      </c>
    </row>
    <row r="2396" spans="2:2" x14ac:dyDescent="0.35">
      <c r="B2396" t="s">
        <v>2765</v>
      </c>
    </row>
    <row r="2397" spans="2:2" x14ac:dyDescent="0.35">
      <c r="B2397" t="s">
        <v>2766</v>
      </c>
    </row>
    <row r="2398" spans="2:2" x14ac:dyDescent="0.35">
      <c r="B2398" t="s">
        <v>2767</v>
      </c>
    </row>
    <row r="2399" spans="2:2" x14ac:dyDescent="0.35">
      <c r="B2399" t="s">
        <v>2768</v>
      </c>
    </row>
    <row r="2400" spans="2:2" x14ac:dyDescent="0.35">
      <c r="B2400" t="s">
        <v>2769</v>
      </c>
    </row>
    <row r="2401" spans="2:2" x14ac:dyDescent="0.35">
      <c r="B2401" t="s">
        <v>2770</v>
      </c>
    </row>
    <row r="2402" spans="2:2" x14ac:dyDescent="0.35">
      <c r="B2402" t="s">
        <v>2771</v>
      </c>
    </row>
    <row r="2403" spans="2:2" x14ac:dyDescent="0.35">
      <c r="B2403" t="s">
        <v>2772</v>
      </c>
    </row>
    <row r="2404" spans="2:2" x14ac:dyDescent="0.35">
      <c r="B2404" t="s">
        <v>2773</v>
      </c>
    </row>
    <row r="2405" spans="2:2" x14ac:dyDescent="0.35">
      <c r="B2405" t="s">
        <v>2774</v>
      </c>
    </row>
    <row r="2406" spans="2:2" x14ac:dyDescent="0.35">
      <c r="B2406" t="s">
        <v>2775</v>
      </c>
    </row>
    <row r="2407" spans="2:2" x14ac:dyDescent="0.35">
      <c r="B2407" t="s">
        <v>2776</v>
      </c>
    </row>
    <row r="2408" spans="2:2" x14ac:dyDescent="0.35">
      <c r="B2408" t="s">
        <v>2777</v>
      </c>
    </row>
    <row r="2409" spans="2:2" x14ac:dyDescent="0.35">
      <c r="B2409" t="s">
        <v>2778</v>
      </c>
    </row>
    <row r="2410" spans="2:2" x14ac:dyDescent="0.35">
      <c r="B2410" t="s">
        <v>2779</v>
      </c>
    </row>
    <row r="2411" spans="2:2" x14ac:dyDescent="0.35">
      <c r="B2411" t="s">
        <v>2780</v>
      </c>
    </row>
    <row r="2412" spans="2:2" x14ac:dyDescent="0.35">
      <c r="B2412" t="s">
        <v>2781</v>
      </c>
    </row>
    <row r="2413" spans="2:2" x14ac:dyDescent="0.35">
      <c r="B2413" t="s">
        <v>2782</v>
      </c>
    </row>
    <row r="2414" spans="2:2" x14ac:dyDescent="0.35">
      <c r="B2414" t="s">
        <v>2783</v>
      </c>
    </row>
    <row r="2415" spans="2:2" x14ac:dyDescent="0.35">
      <c r="B2415" t="s">
        <v>2784</v>
      </c>
    </row>
    <row r="2416" spans="2:2" x14ac:dyDescent="0.35">
      <c r="B2416" t="s">
        <v>2785</v>
      </c>
    </row>
    <row r="2417" spans="2:2" x14ac:dyDescent="0.35">
      <c r="B2417" t="s">
        <v>2786</v>
      </c>
    </row>
    <row r="2418" spans="2:2" x14ac:dyDescent="0.35">
      <c r="B2418" t="s">
        <v>2787</v>
      </c>
    </row>
    <row r="2419" spans="2:2" x14ac:dyDescent="0.35">
      <c r="B2419" t="s">
        <v>2788</v>
      </c>
    </row>
    <row r="2420" spans="2:2" x14ac:dyDescent="0.35">
      <c r="B2420" t="s">
        <v>2789</v>
      </c>
    </row>
    <row r="2421" spans="2:2" x14ac:dyDescent="0.35">
      <c r="B2421" t="s">
        <v>2790</v>
      </c>
    </row>
    <row r="2422" spans="2:2" x14ac:dyDescent="0.35">
      <c r="B2422" t="s">
        <v>2791</v>
      </c>
    </row>
    <row r="2423" spans="2:2" x14ac:dyDescent="0.35">
      <c r="B2423" t="s">
        <v>2792</v>
      </c>
    </row>
    <row r="2424" spans="2:2" x14ac:dyDescent="0.35">
      <c r="B2424" t="s">
        <v>2793</v>
      </c>
    </row>
    <row r="2425" spans="2:2" x14ac:dyDescent="0.35">
      <c r="B2425" t="s">
        <v>2794</v>
      </c>
    </row>
    <row r="2426" spans="2:2" x14ac:dyDescent="0.35">
      <c r="B2426" t="s">
        <v>2795</v>
      </c>
    </row>
    <row r="2427" spans="2:2" x14ac:dyDescent="0.35">
      <c r="B2427" t="s">
        <v>2796</v>
      </c>
    </row>
    <row r="2428" spans="2:2" x14ac:dyDescent="0.35">
      <c r="B2428" t="s">
        <v>2797</v>
      </c>
    </row>
    <row r="2429" spans="2:2" x14ac:dyDescent="0.35">
      <c r="B2429" t="s">
        <v>2798</v>
      </c>
    </row>
    <row r="2430" spans="2:2" x14ac:dyDescent="0.35">
      <c r="B2430" t="s">
        <v>2799</v>
      </c>
    </row>
    <row r="2431" spans="2:2" x14ac:dyDescent="0.35">
      <c r="B2431" t="s">
        <v>2800</v>
      </c>
    </row>
    <row r="2432" spans="2:2" x14ac:dyDescent="0.35">
      <c r="B2432" t="s">
        <v>2801</v>
      </c>
    </row>
    <row r="2433" spans="2:2" x14ac:dyDescent="0.35">
      <c r="B2433" t="s">
        <v>2802</v>
      </c>
    </row>
    <row r="2434" spans="2:2" x14ac:dyDescent="0.35">
      <c r="B2434" t="s">
        <v>2803</v>
      </c>
    </row>
    <row r="2435" spans="2:2" x14ac:dyDescent="0.35">
      <c r="B2435" t="s">
        <v>2804</v>
      </c>
    </row>
    <row r="2436" spans="2:2" x14ac:dyDescent="0.35">
      <c r="B2436" t="s">
        <v>2805</v>
      </c>
    </row>
    <row r="2437" spans="2:2" x14ac:dyDescent="0.35">
      <c r="B2437" t="s">
        <v>2806</v>
      </c>
    </row>
    <row r="2438" spans="2:2" x14ac:dyDescent="0.35">
      <c r="B2438" t="s">
        <v>2807</v>
      </c>
    </row>
    <row r="2439" spans="2:2" x14ac:dyDescent="0.35">
      <c r="B2439" t="s">
        <v>2808</v>
      </c>
    </row>
    <row r="2440" spans="2:2" x14ac:dyDescent="0.35">
      <c r="B2440" t="s">
        <v>2809</v>
      </c>
    </row>
    <row r="2441" spans="2:2" x14ac:dyDescent="0.35">
      <c r="B2441" t="s">
        <v>2810</v>
      </c>
    </row>
    <row r="2442" spans="2:2" x14ac:dyDescent="0.35">
      <c r="B2442" t="s">
        <v>2811</v>
      </c>
    </row>
    <row r="2443" spans="2:2" x14ac:dyDescent="0.35">
      <c r="B2443" t="s">
        <v>2812</v>
      </c>
    </row>
    <row r="2444" spans="2:2" x14ac:dyDescent="0.35">
      <c r="B2444" t="s">
        <v>2813</v>
      </c>
    </row>
    <row r="2445" spans="2:2" x14ac:dyDescent="0.35">
      <c r="B2445" t="s">
        <v>2814</v>
      </c>
    </row>
    <row r="2446" spans="2:2" x14ac:dyDescent="0.35">
      <c r="B2446" t="s">
        <v>2815</v>
      </c>
    </row>
    <row r="2447" spans="2:2" x14ac:dyDescent="0.35">
      <c r="B2447" t="s">
        <v>2816</v>
      </c>
    </row>
    <row r="2448" spans="2:2" x14ac:dyDescent="0.35">
      <c r="B2448" t="s">
        <v>2817</v>
      </c>
    </row>
    <row r="2449" spans="2:2" x14ac:dyDescent="0.35">
      <c r="B2449" t="s">
        <v>2818</v>
      </c>
    </row>
    <row r="2450" spans="2:2" x14ac:dyDescent="0.35">
      <c r="B2450" t="s">
        <v>2819</v>
      </c>
    </row>
    <row r="2451" spans="2:2" x14ac:dyDescent="0.35">
      <c r="B2451" t="s">
        <v>2820</v>
      </c>
    </row>
    <row r="2452" spans="2:2" x14ac:dyDescent="0.35">
      <c r="B2452" t="s">
        <v>2821</v>
      </c>
    </row>
    <row r="2453" spans="2:2" x14ac:dyDescent="0.35">
      <c r="B2453" t="s">
        <v>2822</v>
      </c>
    </row>
    <row r="2454" spans="2:2" x14ac:dyDescent="0.35">
      <c r="B2454" t="s">
        <v>2823</v>
      </c>
    </row>
    <row r="2455" spans="2:2" x14ac:dyDescent="0.35">
      <c r="B2455" t="s">
        <v>2824</v>
      </c>
    </row>
    <row r="2456" spans="2:2" x14ac:dyDescent="0.35">
      <c r="B2456" t="s">
        <v>2825</v>
      </c>
    </row>
    <row r="2457" spans="2:2" x14ac:dyDescent="0.35">
      <c r="B2457" t="s">
        <v>2826</v>
      </c>
    </row>
    <row r="2458" spans="2:2" x14ac:dyDescent="0.35">
      <c r="B2458" t="s">
        <v>2827</v>
      </c>
    </row>
    <row r="2459" spans="2:2" x14ac:dyDescent="0.35">
      <c r="B2459" t="s">
        <v>2828</v>
      </c>
    </row>
    <row r="2460" spans="2:2" x14ac:dyDescent="0.35">
      <c r="B2460" t="s">
        <v>2829</v>
      </c>
    </row>
    <row r="2461" spans="2:2" x14ac:dyDescent="0.35">
      <c r="B2461" t="s">
        <v>2830</v>
      </c>
    </row>
    <row r="2462" spans="2:2" x14ac:dyDescent="0.35">
      <c r="B2462" t="s">
        <v>2831</v>
      </c>
    </row>
    <row r="2463" spans="2:2" x14ac:dyDescent="0.35">
      <c r="B2463" t="s">
        <v>2832</v>
      </c>
    </row>
    <row r="2464" spans="2:2" x14ac:dyDescent="0.35">
      <c r="B2464" t="s">
        <v>2833</v>
      </c>
    </row>
    <row r="2465" spans="2:2" x14ac:dyDescent="0.35">
      <c r="B2465" t="s">
        <v>2834</v>
      </c>
    </row>
    <row r="2466" spans="2:2" x14ac:dyDescent="0.35">
      <c r="B2466" t="s">
        <v>2835</v>
      </c>
    </row>
    <row r="2467" spans="2:2" x14ac:dyDescent="0.35">
      <c r="B2467" t="s">
        <v>2836</v>
      </c>
    </row>
    <row r="2468" spans="2:2" x14ac:dyDescent="0.35">
      <c r="B2468" t="s">
        <v>2837</v>
      </c>
    </row>
    <row r="2469" spans="2:2" x14ac:dyDescent="0.35">
      <c r="B2469" t="s">
        <v>2838</v>
      </c>
    </row>
    <row r="2470" spans="2:2" x14ac:dyDescent="0.35">
      <c r="B2470" t="s">
        <v>2839</v>
      </c>
    </row>
    <row r="2471" spans="2:2" x14ac:dyDescent="0.35">
      <c r="B2471" t="s">
        <v>2840</v>
      </c>
    </row>
    <row r="2472" spans="2:2" x14ac:dyDescent="0.35">
      <c r="B2472" t="s">
        <v>2841</v>
      </c>
    </row>
    <row r="2473" spans="2:2" x14ac:dyDescent="0.35">
      <c r="B2473" t="s">
        <v>2842</v>
      </c>
    </row>
    <row r="2474" spans="2:2" x14ac:dyDescent="0.35">
      <c r="B2474" t="s">
        <v>2843</v>
      </c>
    </row>
    <row r="2475" spans="2:2" x14ac:dyDescent="0.35">
      <c r="B2475" t="s">
        <v>2844</v>
      </c>
    </row>
    <row r="2476" spans="2:2" x14ac:dyDescent="0.35">
      <c r="B2476" t="s">
        <v>2845</v>
      </c>
    </row>
    <row r="2477" spans="2:2" x14ac:dyDescent="0.35">
      <c r="B2477" t="s">
        <v>2846</v>
      </c>
    </row>
    <row r="2478" spans="2:2" x14ac:dyDescent="0.35">
      <c r="B2478" t="s">
        <v>2847</v>
      </c>
    </row>
    <row r="2479" spans="2:2" x14ac:dyDescent="0.35">
      <c r="B2479" t="s">
        <v>2848</v>
      </c>
    </row>
    <row r="2480" spans="2:2" x14ac:dyDescent="0.35">
      <c r="B2480" t="s">
        <v>2849</v>
      </c>
    </row>
    <row r="2481" spans="2:2" x14ac:dyDescent="0.35">
      <c r="B2481" t="s">
        <v>2850</v>
      </c>
    </row>
    <row r="2482" spans="2:2" x14ac:dyDescent="0.35">
      <c r="B2482" t="s">
        <v>2851</v>
      </c>
    </row>
    <row r="2483" spans="2:2" x14ac:dyDescent="0.35">
      <c r="B2483" t="s">
        <v>2852</v>
      </c>
    </row>
    <row r="2484" spans="2:2" x14ac:dyDescent="0.35">
      <c r="B2484" t="s">
        <v>2853</v>
      </c>
    </row>
    <row r="2485" spans="2:2" x14ac:dyDescent="0.35">
      <c r="B2485" t="s">
        <v>2854</v>
      </c>
    </row>
    <row r="2486" spans="2:2" x14ac:dyDescent="0.35">
      <c r="B2486" t="s">
        <v>2855</v>
      </c>
    </row>
    <row r="2487" spans="2:2" x14ac:dyDescent="0.35">
      <c r="B2487" t="s">
        <v>2856</v>
      </c>
    </row>
    <row r="2488" spans="2:2" x14ac:dyDescent="0.35">
      <c r="B2488" t="s">
        <v>2857</v>
      </c>
    </row>
    <row r="2489" spans="2:2" x14ac:dyDescent="0.35">
      <c r="B2489" t="s">
        <v>2858</v>
      </c>
    </row>
    <row r="2490" spans="2:2" x14ac:dyDescent="0.35">
      <c r="B2490" t="s">
        <v>2859</v>
      </c>
    </row>
    <row r="2491" spans="2:2" x14ac:dyDescent="0.35">
      <c r="B2491" t="s">
        <v>2860</v>
      </c>
    </row>
    <row r="2492" spans="2:2" x14ac:dyDescent="0.35">
      <c r="B2492" t="s">
        <v>2861</v>
      </c>
    </row>
    <row r="2493" spans="2:2" x14ac:dyDescent="0.35">
      <c r="B2493" t="s">
        <v>2862</v>
      </c>
    </row>
    <row r="2494" spans="2:2" x14ac:dyDescent="0.35">
      <c r="B2494" t="s">
        <v>2863</v>
      </c>
    </row>
    <row r="2495" spans="2:2" x14ac:dyDescent="0.35">
      <c r="B2495" t="s">
        <v>2864</v>
      </c>
    </row>
    <row r="2496" spans="2:2" x14ac:dyDescent="0.35">
      <c r="B2496" t="s">
        <v>2865</v>
      </c>
    </row>
    <row r="2497" spans="2:2" x14ac:dyDescent="0.35">
      <c r="B2497" t="s">
        <v>2866</v>
      </c>
    </row>
    <row r="2498" spans="2:2" x14ac:dyDescent="0.35">
      <c r="B2498" t="s">
        <v>2867</v>
      </c>
    </row>
    <row r="2499" spans="2:2" x14ac:dyDescent="0.35">
      <c r="B2499" t="s">
        <v>2868</v>
      </c>
    </row>
    <row r="2500" spans="2:2" x14ac:dyDescent="0.35">
      <c r="B2500" t="s">
        <v>2869</v>
      </c>
    </row>
    <row r="2501" spans="2:2" x14ac:dyDescent="0.35">
      <c r="B2501" t="s">
        <v>2870</v>
      </c>
    </row>
    <row r="2502" spans="2:2" x14ac:dyDescent="0.35">
      <c r="B2502" t="s">
        <v>2871</v>
      </c>
    </row>
    <row r="2503" spans="2:2" x14ac:dyDescent="0.35">
      <c r="B2503" t="s">
        <v>2872</v>
      </c>
    </row>
    <row r="2504" spans="2:2" x14ac:dyDescent="0.35">
      <c r="B2504" t="s">
        <v>2873</v>
      </c>
    </row>
    <row r="2505" spans="2:2" x14ac:dyDescent="0.35">
      <c r="B2505" t="s">
        <v>2874</v>
      </c>
    </row>
    <row r="2506" spans="2:2" x14ac:dyDescent="0.35">
      <c r="B2506" t="s">
        <v>2875</v>
      </c>
    </row>
    <row r="2507" spans="2:2" x14ac:dyDescent="0.35">
      <c r="B2507" t="s">
        <v>2876</v>
      </c>
    </row>
    <row r="2508" spans="2:2" x14ac:dyDescent="0.35">
      <c r="B2508" t="s">
        <v>2877</v>
      </c>
    </row>
    <row r="2509" spans="2:2" x14ac:dyDescent="0.35">
      <c r="B2509" t="s">
        <v>2878</v>
      </c>
    </row>
    <row r="2510" spans="2:2" x14ac:dyDescent="0.35">
      <c r="B2510" t="s">
        <v>2879</v>
      </c>
    </row>
    <row r="2511" spans="2:2" x14ac:dyDescent="0.35">
      <c r="B2511" t="s">
        <v>2880</v>
      </c>
    </row>
    <row r="2512" spans="2:2" x14ac:dyDescent="0.35">
      <c r="B2512" t="s">
        <v>2881</v>
      </c>
    </row>
    <row r="2513" spans="2:2" x14ac:dyDescent="0.35">
      <c r="B2513" t="s">
        <v>2882</v>
      </c>
    </row>
    <row r="2514" spans="2:2" x14ac:dyDescent="0.35">
      <c r="B2514" t="s">
        <v>2883</v>
      </c>
    </row>
    <row r="2515" spans="2:2" x14ac:dyDescent="0.35">
      <c r="B2515" t="s">
        <v>2884</v>
      </c>
    </row>
    <row r="2516" spans="2:2" x14ac:dyDescent="0.35">
      <c r="B2516" t="s">
        <v>2885</v>
      </c>
    </row>
    <row r="2517" spans="2:2" x14ac:dyDescent="0.35">
      <c r="B2517" t="s">
        <v>2886</v>
      </c>
    </row>
    <row r="2518" spans="2:2" x14ac:dyDescent="0.35">
      <c r="B2518" t="s">
        <v>2887</v>
      </c>
    </row>
    <row r="2519" spans="2:2" x14ac:dyDescent="0.35">
      <c r="B2519" t="s">
        <v>2888</v>
      </c>
    </row>
    <row r="2520" spans="2:2" x14ac:dyDescent="0.35">
      <c r="B2520" t="s">
        <v>2889</v>
      </c>
    </row>
    <row r="2521" spans="2:2" x14ac:dyDescent="0.35">
      <c r="B2521" t="s">
        <v>2890</v>
      </c>
    </row>
    <row r="2522" spans="2:2" x14ac:dyDescent="0.35">
      <c r="B2522" t="s">
        <v>2891</v>
      </c>
    </row>
    <row r="2523" spans="2:2" x14ac:dyDescent="0.35">
      <c r="B2523" t="s">
        <v>2892</v>
      </c>
    </row>
    <row r="2524" spans="2:2" x14ac:dyDescent="0.35">
      <c r="B2524" t="s">
        <v>2893</v>
      </c>
    </row>
    <row r="2525" spans="2:2" x14ac:dyDescent="0.35">
      <c r="B2525" t="s">
        <v>2894</v>
      </c>
    </row>
    <row r="2526" spans="2:2" x14ac:dyDescent="0.35">
      <c r="B2526" t="s">
        <v>2895</v>
      </c>
    </row>
    <row r="2527" spans="2:2" x14ac:dyDescent="0.35">
      <c r="B2527" t="s">
        <v>2896</v>
      </c>
    </row>
    <row r="2528" spans="2:2" x14ac:dyDescent="0.35">
      <c r="B2528" t="s">
        <v>2897</v>
      </c>
    </row>
    <row r="2529" spans="2:2" x14ac:dyDescent="0.35">
      <c r="B2529" t="s">
        <v>2898</v>
      </c>
    </row>
    <row r="2530" spans="2:2" x14ac:dyDescent="0.35">
      <c r="B2530" t="s">
        <v>2899</v>
      </c>
    </row>
    <row r="2531" spans="2:2" x14ac:dyDescent="0.35">
      <c r="B2531" t="s">
        <v>2900</v>
      </c>
    </row>
    <row r="2532" spans="2:2" x14ac:dyDescent="0.35">
      <c r="B2532" t="s">
        <v>2901</v>
      </c>
    </row>
    <row r="2533" spans="2:2" x14ac:dyDescent="0.35">
      <c r="B2533" t="s">
        <v>2902</v>
      </c>
    </row>
    <row r="2534" spans="2:2" x14ac:dyDescent="0.35">
      <c r="B2534" t="s">
        <v>2903</v>
      </c>
    </row>
    <row r="2535" spans="2:2" x14ac:dyDescent="0.35">
      <c r="B2535" t="s">
        <v>2904</v>
      </c>
    </row>
    <row r="2536" spans="2:2" x14ac:dyDescent="0.35">
      <c r="B2536" t="s">
        <v>2905</v>
      </c>
    </row>
    <row r="2537" spans="2:2" x14ac:dyDescent="0.35">
      <c r="B2537" t="s">
        <v>2906</v>
      </c>
    </row>
    <row r="2538" spans="2:2" x14ac:dyDescent="0.35">
      <c r="B2538" t="s">
        <v>2907</v>
      </c>
    </row>
    <row r="2539" spans="2:2" x14ac:dyDescent="0.35">
      <c r="B2539" t="s">
        <v>2908</v>
      </c>
    </row>
    <row r="2540" spans="2:2" x14ac:dyDescent="0.35">
      <c r="B2540" t="s">
        <v>2909</v>
      </c>
    </row>
    <row r="2541" spans="2:2" x14ac:dyDescent="0.35">
      <c r="B2541" t="s">
        <v>2910</v>
      </c>
    </row>
    <row r="2542" spans="2:2" x14ac:dyDescent="0.35">
      <c r="B2542" t="s">
        <v>2911</v>
      </c>
    </row>
    <row r="2543" spans="2:2" x14ac:dyDescent="0.35">
      <c r="B2543" t="s">
        <v>2912</v>
      </c>
    </row>
    <row r="2544" spans="2:2" x14ac:dyDescent="0.35">
      <c r="B2544" t="s">
        <v>2913</v>
      </c>
    </row>
    <row r="2545" spans="2:2" x14ac:dyDescent="0.35">
      <c r="B2545" t="s">
        <v>2914</v>
      </c>
    </row>
    <row r="2546" spans="2:2" x14ac:dyDescent="0.35">
      <c r="B2546" t="s">
        <v>2915</v>
      </c>
    </row>
    <row r="2547" spans="2:2" x14ac:dyDescent="0.35">
      <c r="B2547" t="s">
        <v>2916</v>
      </c>
    </row>
    <row r="2548" spans="2:2" x14ac:dyDescent="0.35">
      <c r="B2548" t="s">
        <v>2917</v>
      </c>
    </row>
    <row r="2549" spans="2:2" x14ac:dyDescent="0.35">
      <c r="B2549" t="s">
        <v>2918</v>
      </c>
    </row>
    <row r="2550" spans="2:2" x14ac:dyDescent="0.35">
      <c r="B2550" t="s">
        <v>2919</v>
      </c>
    </row>
    <row r="2551" spans="2:2" x14ac:dyDescent="0.35">
      <c r="B2551" t="s">
        <v>2920</v>
      </c>
    </row>
    <row r="2552" spans="2:2" x14ac:dyDescent="0.35">
      <c r="B2552" t="s">
        <v>2921</v>
      </c>
    </row>
    <row r="2553" spans="2:2" x14ac:dyDescent="0.35">
      <c r="B2553" t="s">
        <v>2922</v>
      </c>
    </row>
    <row r="2554" spans="2:2" x14ac:dyDescent="0.35">
      <c r="B2554" t="s">
        <v>2923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I103"/>
  <sheetViews>
    <sheetView workbookViewId="0">
      <pane xSplit="3" ySplit="3" topLeftCell="D4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3" width="16.1796875" customWidth="1"/>
    <col min="4" max="9" width="13.453125" customWidth="1"/>
  </cols>
  <sheetData>
    <row r="1" spans="1:9" ht="60" customHeight="1" x14ac:dyDescent="0.35">
      <c r="A1" s="24" t="str">
        <f>HYPERLINK("#CONTENTS!A1", "CONTENTS")</f>
        <v>CONTENTS</v>
      </c>
      <c r="B1" s="25"/>
      <c r="C1" s="26"/>
      <c r="D1" s="28"/>
      <c r="E1" s="25"/>
      <c r="F1" s="25"/>
      <c r="G1" s="25"/>
      <c r="H1" s="25"/>
      <c r="I1" s="26"/>
    </row>
    <row r="2" spans="1:9" ht="60" customHeight="1" x14ac:dyDescent="0.35">
      <c r="A2" s="29" t="s">
        <v>6</v>
      </c>
      <c r="B2" s="25"/>
      <c r="C2" s="26"/>
      <c r="D2" s="27" t="s">
        <v>7</v>
      </c>
      <c r="E2" s="25"/>
      <c r="F2" s="25"/>
      <c r="G2" s="25"/>
      <c r="H2" s="25"/>
      <c r="I2" s="26"/>
    </row>
    <row r="3" spans="1:9" ht="60" customHeight="1" x14ac:dyDescent="0.35">
      <c r="A3" s="8" t="s">
        <v>49</v>
      </c>
      <c r="B3" s="8" t="s">
        <v>191</v>
      </c>
      <c r="C3" s="8" t="s">
        <v>192</v>
      </c>
      <c r="D3" s="7" t="s">
        <v>194</v>
      </c>
      <c r="E3" s="7" t="s">
        <v>195</v>
      </c>
      <c r="F3" s="7" t="s">
        <v>2924</v>
      </c>
      <c r="G3" s="7" t="s">
        <v>2925</v>
      </c>
      <c r="H3" s="7" t="s">
        <v>2926</v>
      </c>
      <c r="I3" s="7" t="s">
        <v>2927</v>
      </c>
    </row>
    <row r="4" spans="1:9" ht="15.5" x14ac:dyDescent="0.35">
      <c r="A4" s="10"/>
      <c r="B4" s="11"/>
      <c r="C4" s="11"/>
      <c r="D4" s="13"/>
      <c r="E4" s="13"/>
      <c r="F4" s="13"/>
      <c r="G4" s="14"/>
      <c r="H4" s="13"/>
      <c r="I4" s="13"/>
    </row>
    <row r="5" spans="1:9" ht="15.5" x14ac:dyDescent="0.35">
      <c r="A5" s="10"/>
      <c r="B5" s="11"/>
      <c r="C5" s="11"/>
      <c r="D5" s="13"/>
      <c r="E5" s="13"/>
      <c r="F5" s="13"/>
      <c r="G5" s="14"/>
      <c r="H5" s="13"/>
      <c r="I5" s="13"/>
    </row>
    <row r="6" spans="1:9" ht="15.5" x14ac:dyDescent="0.35">
      <c r="A6" s="10"/>
      <c r="B6" s="11"/>
      <c r="C6" s="11"/>
      <c r="D6" s="13"/>
      <c r="E6" s="13"/>
      <c r="F6" s="13"/>
      <c r="G6" s="14"/>
      <c r="H6" s="13"/>
      <c r="I6" s="13"/>
    </row>
    <row r="7" spans="1:9" ht="15.5" x14ac:dyDescent="0.35">
      <c r="A7" s="10"/>
      <c r="B7" s="11"/>
      <c r="C7" s="11"/>
      <c r="D7" s="13"/>
      <c r="E7" s="13"/>
      <c r="F7" s="13"/>
      <c r="G7" s="14"/>
      <c r="H7" s="13"/>
      <c r="I7" s="13"/>
    </row>
    <row r="8" spans="1:9" ht="15.5" x14ac:dyDescent="0.35">
      <c r="A8" s="10"/>
      <c r="B8" s="11"/>
      <c r="C8" s="11"/>
      <c r="D8" s="13"/>
      <c r="E8" s="13"/>
      <c r="F8" s="13"/>
      <c r="G8" s="14"/>
      <c r="H8" s="13"/>
      <c r="I8" s="13"/>
    </row>
    <row r="9" spans="1:9" ht="15.5" x14ac:dyDescent="0.35">
      <c r="A9" s="10"/>
      <c r="B9" s="11"/>
      <c r="C9" s="11"/>
      <c r="D9" s="13"/>
      <c r="E9" s="13"/>
      <c r="F9" s="13"/>
      <c r="G9" s="14"/>
      <c r="H9" s="13"/>
      <c r="I9" s="13"/>
    </row>
    <row r="10" spans="1:9" ht="15.5" x14ac:dyDescent="0.35">
      <c r="A10" s="10"/>
      <c r="B10" s="11"/>
      <c r="C10" s="11"/>
      <c r="D10" s="13"/>
      <c r="E10" s="13"/>
      <c r="F10" s="13"/>
      <c r="G10" s="14"/>
      <c r="H10" s="13"/>
      <c r="I10" s="13"/>
    </row>
    <row r="11" spans="1:9" ht="15.5" x14ac:dyDescent="0.35">
      <c r="A11" s="10"/>
      <c r="B11" s="11"/>
      <c r="C11" s="11"/>
      <c r="D11" s="13"/>
      <c r="E11" s="13"/>
      <c r="F11" s="13"/>
      <c r="G11" s="14"/>
      <c r="H11" s="13"/>
      <c r="I11" s="13"/>
    </row>
    <row r="12" spans="1:9" ht="15.5" x14ac:dyDescent="0.35">
      <c r="A12" s="10"/>
      <c r="B12" s="11"/>
      <c r="C12" s="11"/>
      <c r="D12" s="13"/>
      <c r="E12" s="13"/>
      <c r="F12" s="13"/>
      <c r="G12" s="14"/>
      <c r="H12" s="13"/>
      <c r="I12" s="13"/>
    </row>
    <row r="13" spans="1:9" ht="15.5" x14ac:dyDescent="0.35">
      <c r="A13" s="10"/>
      <c r="B13" s="11"/>
      <c r="C13" s="11"/>
      <c r="D13" s="13"/>
      <c r="E13" s="13"/>
      <c r="F13" s="13"/>
      <c r="G13" s="14"/>
      <c r="H13" s="13"/>
      <c r="I13" s="13"/>
    </row>
    <row r="14" spans="1:9" ht="15.5" x14ac:dyDescent="0.35">
      <c r="A14" s="10"/>
      <c r="B14" s="11"/>
      <c r="C14" s="11"/>
      <c r="D14" s="13"/>
      <c r="E14" s="13"/>
      <c r="F14" s="13"/>
      <c r="G14" s="14"/>
      <c r="H14" s="13"/>
      <c r="I14" s="13"/>
    </row>
    <row r="15" spans="1:9" ht="15.5" x14ac:dyDescent="0.35">
      <c r="A15" s="10"/>
      <c r="B15" s="11"/>
      <c r="C15" s="11"/>
      <c r="D15" s="13"/>
      <c r="E15" s="13"/>
      <c r="F15" s="13"/>
      <c r="G15" s="14"/>
      <c r="H15" s="13"/>
      <c r="I15" s="13"/>
    </row>
    <row r="16" spans="1:9" ht="15.5" x14ac:dyDescent="0.35">
      <c r="A16" s="10"/>
      <c r="B16" s="11"/>
      <c r="C16" s="11"/>
      <c r="D16" s="13"/>
      <c r="E16" s="13"/>
      <c r="F16" s="13"/>
      <c r="G16" s="14"/>
      <c r="H16" s="13"/>
      <c r="I16" s="13"/>
    </row>
    <row r="17" spans="1:9" ht="15.5" x14ac:dyDescent="0.35">
      <c r="A17" s="10"/>
      <c r="B17" s="11"/>
      <c r="C17" s="11"/>
      <c r="D17" s="13"/>
      <c r="E17" s="13"/>
      <c r="F17" s="13"/>
      <c r="G17" s="14"/>
      <c r="H17" s="13"/>
      <c r="I17" s="13"/>
    </row>
    <row r="18" spans="1:9" ht="15.5" x14ac:dyDescent="0.35">
      <c r="A18" s="10"/>
      <c r="B18" s="11"/>
      <c r="C18" s="11"/>
      <c r="D18" s="13"/>
      <c r="E18" s="13"/>
      <c r="F18" s="13"/>
      <c r="G18" s="14"/>
      <c r="H18" s="13"/>
      <c r="I18" s="13"/>
    </row>
    <row r="19" spans="1:9" ht="15.5" x14ac:dyDescent="0.35">
      <c r="A19" s="10"/>
      <c r="B19" s="11"/>
      <c r="C19" s="11"/>
      <c r="D19" s="13"/>
      <c r="E19" s="13"/>
      <c r="F19" s="13"/>
      <c r="G19" s="14"/>
      <c r="H19" s="13"/>
      <c r="I19" s="13"/>
    </row>
    <row r="20" spans="1:9" ht="15.5" x14ac:dyDescent="0.35">
      <c r="A20" s="10"/>
      <c r="B20" s="11"/>
      <c r="C20" s="11"/>
      <c r="D20" s="13"/>
      <c r="E20" s="13"/>
      <c r="F20" s="13"/>
      <c r="G20" s="14"/>
      <c r="H20" s="13"/>
      <c r="I20" s="13"/>
    </row>
    <row r="21" spans="1:9" ht="15.5" x14ac:dyDescent="0.35">
      <c r="A21" s="10"/>
      <c r="B21" s="11"/>
      <c r="C21" s="11"/>
      <c r="D21" s="13"/>
      <c r="E21" s="13"/>
      <c r="F21" s="13"/>
      <c r="G21" s="14"/>
      <c r="H21" s="13"/>
      <c r="I21" s="13"/>
    </row>
    <row r="22" spans="1:9" ht="15.5" x14ac:dyDescent="0.35">
      <c r="A22" s="10"/>
      <c r="B22" s="11"/>
      <c r="C22" s="11"/>
      <c r="D22" s="13"/>
      <c r="E22" s="13"/>
      <c r="F22" s="13"/>
      <c r="G22" s="14"/>
      <c r="H22" s="13"/>
      <c r="I22" s="13"/>
    </row>
    <row r="23" spans="1:9" ht="15.5" x14ac:dyDescent="0.35">
      <c r="A23" s="10"/>
      <c r="B23" s="11"/>
      <c r="C23" s="11"/>
      <c r="D23" s="13"/>
      <c r="E23" s="13"/>
      <c r="F23" s="13"/>
      <c r="G23" s="14"/>
      <c r="H23" s="13"/>
      <c r="I23" s="13"/>
    </row>
    <row r="24" spans="1:9" ht="15.5" x14ac:dyDescent="0.35">
      <c r="A24" s="10"/>
      <c r="B24" s="11"/>
      <c r="C24" s="11"/>
      <c r="D24" s="13"/>
      <c r="E24" s="13"/>
      <c r="F24" s="13"/>
      <c r="G24" s="14"/>
      <c r="H24" s="13"/>
      <c r="I24" s="13"/>
    </row>
    <row r="25" spans="1:9" ht="15.5" x14ac:dyDescent="0.35">
      <c r="A25" s="10"/>
      <c r="B25" s="11"/>
      <c r="C25" s="11"/>
      <c r="D25" s="13"/>
      <c r="E25" s="13"/>
      <c r="F25" s="13"/>
      <c r="G25" s="14"/>
      <c r="H25" s="13"/>
      <c r="I25" s="13"/>
    </row>
    <row r="26" spans="1:9" ht="15.5" x14ac:dyDescent="0.35">
      <c r="A26" s="10"/>
      <c r="B26" s="11"/>
      <c r="C26" s="11"/>
      <c r="D26" s="13"/>
      <c r="E26" s="13"/>
      <c r="F26" s="13"/>
      <c r="G26" s="14"/>
      <c r="H26" s="13"/>
      <c r="I26" s="13"/>
    </row>
    <row r="27" spans="1:9" ht="15.5" x14ac:dyDescent="0.35">
      <c r="A27" s="10"/>
      <c r="B27" s="11"/>
      <c r="C27" s="11"/>
      <c r="D27" s="13"/>
      <c r="E27" s="13"/>
      <c r="F27" s="13"/>
      <c r="G27" s="14"/>
      <c r="H27" s="13"/>
      <c r="I27" s="13"/>
    </row>
    <row r="28" spans="1:9" ht="15.5" x14ac:dyDescent="0.35">
      <c r="A28" s="10"/>
      <c r="B28" s="11"/>
      <c r="C28" s="11"/>
      <c r="D28" s="13"/>
      <c r="E28" s="13"/>
      <c r="F28" s="13"/>
      <c r="G28" s="14"/>
      <c r="H28" s="13"/>
      <c r="I28" s="13"/>
    </row>
    <row r="29" spans="1:9" ht="15.5" x14ac:dyDescent="0.35">
      <c r="A29" s="10"/>
      <c r="B29" s="11"/>
      <c r="C29" s="11"/>
      <c r="D29" s="13"/>
      <c r="E29" s="13"/>
      <c r="F29" s="13"/>
      <c r="G29" s="14"/>
      <c r="H29" s="13"/>
      <c r="I29" s="13"/>
    </row>
    <row r="30" spans="1:9" ht="15.5" x14ac:dyDescent="0.35">
      <c r="A30" s="10"/>
      <c r="B30" s="11"/>
      <c r="C30" s="11"/>
      <c r="D30" s="13"/>
      <c r="E30" s="13"/>
      <c r="F30" s="13"/>
      <c r="G30" s="14"/>
      <c r="H30" s="13"/>
      <c r="I30" s="13"/>
    </row>
    <row r="31" spans="1:9" ht="15.5" x14ac:dyDescent="0.35">
      <c r="A31" s="10"/>
      <c r="B31" s="11"/>
      <c r="C31" s="11"/>
      <c r="D31" s="13"/>
      <c r="E31" s="13"/>
      <c r="F31" s="13"/>
      <c r="G31" s="14"/>
      <c r="H31" s="13"/>
      <c r="I31" s="13"/>
    </row>
    <row r="32" spans="1:9" ht="15.5" x14ac:dyDescent="0.35">
      <c r="A32" s="10"/>
      <c r="B32" s="11"/>
      <c r="C32" s="11"/>
      <c r="D32" s="13"/>
      <c r="E32" s="13"/>
      <c r="F32" s="13"/>
      <c r="G32" s="14"/>
      <c r="H32" s="13"/>
      <c r="I32" s="13"/>
    </row>
    <row r="33" spans="1:9" ht="15.5" x14ac:dyDescent="0.35">
      <c r="A33" s="10"/>
      <c r="B33" s="11"/>
      <c r="C33" s="11"/>
      <c r="D33" s="13"/>
      <c r="E33" s="13"/>
      <c r="F33" s="13"/>
      <c r="G33" s="14"/>
      <c r="H33" s="13"/>
      <c r="I33" s="13"/>
    </row>
    <row r="34" spans="1:9" ht="15.5" x14ac:dyDescent="0.35">
      <c r="A34" s="10"/>
      <c r="B34" s="11"/>
      <c r="C34" s="11"/>
      <c r="D34" s="13"/>
      <c r="E34" s="13"/>
      <c r="F34" s="13"/>
      <c r="G34" s="14"/>
      <c r="H34" s="13"/>
      <c r="I34" s="13"/>
    </row>
    <row r="35" spans="1:9" ht="15.5" x14ac:dyDescent="0.35">
      <c r="A35" s="10"/>
      <c r="B35" s="11"/>
      <c r="C35" s="11"/>
      <c r="D35" s="13"/>
      <c r="E35" s="13"/>
      <c r="F35" s="13"/>
      <c r="G35" s="14"/>
      <c r="H35" s="13"/>
      <c r="I35" s="13"/>
    </row>
    <row r="36" spans="1:9" ht="15.5" x14ac:dyDescent="0.35">
      <c r="A36" s="10"/>
      <c r="B36" s="11"/>
      <c r="C36" s="11"/>
      <c r="D36" s="13"/>
      <c r="E36" s="13"/>
      <c r="F36" s="13"/>
      <c r="G36" s="14"/>
      <c r="H36" s="13"/>
      <c r="I36" s="13"/>
    </row>
    <row r="37" spans="1:9" ht="15.5" x14ac:dyDescent="0.35">
      <c r="A37" s="10"/>
      <c r="B37" s="11"/>
      <c r="C37" s="11"/>
      <c r="D37" s="13"/>
      <c r="E37" s="13"/>
      <c r="F37" s="13"/>
      <c r="G37" s="14"/>
      <c r="H37" s="13"/>
      <c r="I37" s="13"/>
    </row>
    <row r="38" spans="1:9" ht="15.5" x14ac:dyDescent="0.35">
      <c r="A38" s="10"/>
      <c r="B38" s="11"/>
      <c r="C38" s="11"/>
      <c r="D38" s="13"/>
      <c r="E38" s="13"/>
      <c r="F38" s="13"/>
      <c r="G38" s="14"/>
      <c r="H38" s="13"/>
      <c r="I38" s="13"/>
    </row>
    <row r="39" spans="1:9" ht="15.5" x14ac:dyDescent="0.35">
      <c r="A39" s="10"/>
      <c r="B39" s="11"/>
      <c r="C39" s="11"/>
      <c r="D39" s="13"/>
      <c r="E39" s="13"/>
      <c r="F39" s="13"/>
      <c r="G39" s="14"/>
      <c r="H39" s="13"/>
      <c r="I39" s="13"/>
    </row>
    <row r="40" spans="1:9" ht="15.5" x14ac:dyDescent="0.35">
      <c r="A40" s="10"/>
      <c r="B40" s="11"/>
      <c r="C40" s="11"/>
      <c r="D40" s="13"/>
      <c r="E40" s="13"/>
      <c r="F40" s="13"/>
      <c r="G40" s="14"/>
      <c r="H40" s="13"/>
      <c r="I40" s="13"/>
    </row>
    <row r="41" spans="1:9" ht="15.5" x14ac:dyDescent="0.35">
      <c r="A41" s="10"/>
      <c r="B41" s="11"/>
      <c r="C41" s="11"/>
      <c r="D41" s="13"/>
      <c r="E41" s="13"/>
      <c r="F41" s="13"/>
      <c r="G41" s="14"/>
      <c r="H41" s="13"/>
      <c r="I41" s="13"/>
    </row>
    <row r="42" spans="1:9" ht="15.5" x14ac:dyDescent="0.35">
      <c r="A42" s="10"/>
      <c r="B42" s="11"/>
      <c r="C42" s="11"/>
      <c r="D42" s="13"/>
      <c r="E42" s="13"/>
      <c r="F42" s="13"/>
      <c r="G42" s="14"/>
      <c r="H42" s="13"/>
      <c r="I42" s="13"/>
    </row>
    <row r="43" spans="1:9" ht="15.5" x14ac:dyDescent="0.35">
      <c r="A43" s="10"/>
      <c r="B43" s="11"/>
      <c r="C43" s="11"/>
      <c r="D43" s="13"/>
      <c r="E43" s="13"/>
      <c r="F43" s="13"/>
      <c r="G43" s="14"/>
      <c r="H43" s="13"/>
      <c r="I43" s="13"/>
    </row>
    <row r="44" spans="1:9" ht="15.5" x14ac:dyDescent="0.35">
      <c r="A44" s="10"/>
      <c r="B44" s="11"/>
      <c r="C44" s="11"/>
      <c r="D44" s="13"/>
      <c r="E44" s="13"/>
      <c r="F44" s="13"/>
      <c r="G44" s="14"/>
      <c r="H44" s="13"/>
      <c r="I44" s="13"/>
    </row>
    <row r="45" spans="1:9" ht="15.5" x14ac:dyDescent="0.35">
      <c r="A45" s="10"/>
      <c r="B45" s="11"/>
      <c r="C45" s="11"/>
      <c r="D45" s="13"/>
      <c r="E45" s="13"/>
      <c r="F45" s="13"/>
      <c r="G45" s="14"/>
      <c r="H45" s="13"/>
      <c r="I45" s="13"/>
    </row>
    <row r="46" spans="1:9" ht="15.5" x14ac:dyDescent="0.35">
      <c r="A46" s="10"/>
      <c r="B46" s="11"/>
      <c r="C46" s="11"/>
      <c r="D46" s="13"/>
      <c r="E46" s="13"/>
      <c r="F46" s="13"/>
      <c r="G46" s="14"/>
      <c r="H46" s="13"/>
      <c r="I46" s="13"/>
    </row>
    <row r="47" spans="1:9" ht="15.5" x14ac:dyDescent="0.35">
      <c r="A47" s="10"/>
      <c r="B47" s="11"/>
      <c r="C47" s="11"/>
      <c r="D47" s="13"/>
      <c r="E47" s="13"/>
      <c r="F47" s="13"/>
      <c r="G47" s="14"/>
      <c r="H47" s="13"/>
      <c r="I47" s="13"/>
    </row>
    <row r="48" spans="1:9" ht="15.5" x14ac:dyDescent="0.35">
      <c r="A48" s="10"/>
      <c r="B48" s="11"/>
      <c r="C48" s="11"/>
      <c r="D48" s="13"/>
      <c r="E48" s="13"/>
      <c r="F48" s="13"/>
      <c r="G48" s="14"/>
      <c r="H48" s="13"/>
      <c r="I48" s="13"/>
    </row>
    <row r="49" spans="1:9" ht="15.5" x14ac:dyDescent="0.35">
      <c r="A49" s="10"/>
      <c r="B49" s="11"/>
      <c r="C49" s="11"/>
      <c r="D49" s="13"/>
      <c r="E49" s="13"/>
      <c r="F49" s="13"/>
      <c r="G49" s="14"/>
      <c r="H49" s="13"/>
      <c r="I49" s="13"/>
    </row>
    <row r="50" spans="1:9" ht="15.5" x14ac:dyDescent="0.35">
      <c r="A50" s="10"/>
      <c r="B50" s="11"/>
      <c r="C50" s="11"/>
      <c r="D50" s="13"/>
      <c r="E50" s="13"/>
      <c r="F50" s="13"/>
      <c r="G50" s="14"/>
      <c r="H50" s="13"/>
      <c r="I50" s="13"/>
    </row>
    <row r="51" spans="1:9" ht="15.5" x14ac:dyDescent="0.35">
      <c r="A51" s="10"/>
      <c r="B51" s="11"/>
      <c r="C51" s="11"/>
      <c r="D51" s="13"/>
      <c r="E51" s="13"/>
      <c r="F51" s="13"/>
      <c r="G51" s="14"/>
      <c r="H51" s="13"/>
      <c r="I51" s="13"/>
    </row>
    <row r="52" spans="1:9" ht="15.5" x14ac:dyDescent="0.35">
      <c r="A52" s="10"/>
      <c r="B52" s="11"/>
      <c r="C52" s="11"/>
      <c r="D52" s="13"/>
      <c r="E52" s="13"/>
      <c r="F52" s="13"/>
      <c r="G52" s="14"/>
      <c r="H52" s="13"/>
      <c r="I52" s="13"/>
    </row>
    <row r="53" spans="1:9" ht="15.5" x14ac:dyDescent="0.35">
      <c r="A53" s="10"/>
      <c r="B53" s="11"/>
      <c r="C53" s="11"/>
      <c r="D53" s="13"/>
      <c r="E53" s="13"/>
      <c r="F53" s="13"/>
      <c r="G53" s="14"/>
      <c r="H53" s="13"/>
      <c r="I53" s="13"/>
    </row>
    <row r="54" spans="1:9" ht="15.5" x14ac:dyDescent="0.35">
      <c r="A54" s="10"/>
      <c r="B54" s="11"/>
      <c r="C54" s="11"/>
      <c r="D54" s="13"/>
      <c r="E54" s="13"/>
      <c r="F54" s="13"/>
      <c r="G54" s="14"/>
      <c r="H54" s="13"/>
      <c r="I54" s="13"/>
    </row>
    <row r="55" spans="1:9" ht="15.5" x14ac:dyDescent="0.35">
      <c r="A55" s="10"/>
      <c r="B55" s="11"/>
      <c r="C55" s="11"/>
      <c r="D55" s="13"/>
      <c r="E55" s="13"/>
      <c r="F55" s="13"/>
      <c r="G55" s="14"/>
      <c r="H55" s="13"/>
      <c r="I55" s="13"/>
    </row>
    <row r="56" spans="1:9" ht="15.5" x14ac:dyDescent="0.35">
      <c r="A56" s="10"/>
      <c r="B56" s="11"/>
      <c r="C56" s="11"/>
      <c r="D56" s="13"/>
      <c r="E56" s="13"/>
      <c r="F56" s="13"/>
      <c r="G56" s="14"/>
      <c r="H56" s="13"/>
      <c r="I56" s="13"/>
    </row>
    <row r="57" spans="1:9" ht="15.5" x14ac:dyDescent="0.35">
      <c r="A57" s="10"/>
      <c r="B57" s="11"/>
      <c r="C57" s="11"/>
      <c r="D57" s="13"/>
      <c r="E57" s="13"/>
      <c r="F57" s="13"/>
      <c r="G57" s="14"/>
      <c r="H57" s="13"/>
      <c r="I57" s="13"/>
    </row>
    <row r="58" spans="1:9" ht="15.5" x14ac:dyDescent="0.35">
      <c r="A58" s="10"/>
      <c r="B58" s="11"/>
      <c r="C58" s="11"/>
      <c r="D58" s="13"/>
      <c r="E58" s="13"/>
      <c r="F58" s="13"/>
      <c r="G58" s="14"/>
      <c r="H58" s="13"/>
      <c r="I58" s="13"/>
    </row>
    <row r="59" spans="1:9" ht="15.5" x14ac:dyDescent="0.35">
      <c r="A59" s="10"/>
      <c r="B59" s="11"/>
      <c r="C59" s="11"/>
      <c r="D59" s="13"/>
      <c r="E59" s="13"/>
      <c r="F59" s="13"/>
      <c r="G59" s="14"/>
      <c r="H59" s="13"/>
      <c r="I59" s="13"/>
    </row>
    <row r="60" spans="1:9" ht="15.5" x14ac:dyDescent="0.35">
      <c r="A60" s="10"/>
      <c r="B60" s="11"/>
      <c r="C60" s="11"/>
      <c r="D60" s="13"/>
      <c r="E60" s="13"/>
      <c r="F60" s="13"/>
      <c r="G60" s="14"/>
      <c r="H60" s="13"/>
      <c r="I60" s="13"/>
    </row>
    <row r="61" spans="1:9" ht="15.5" x14ac:dyDescent="0.35">
      <c r="A61" s="10"/>
      <c r="B61" s="11"/>
      <c r="C61" s="11"/>
      <c r="D61" s="13"/>
      <c r="E61" s="13"/>
      <c r="F61" s="13"/>
      <c r="G61" s="14"/>
      <c r="H61" s="13"/>
      <c r="I61" s="13"/>
    </row>
    <row r="62" spans="1:9" ht="15.5" x14ac:dyDescent="0.35">
      <c r="A62" s="10"/>
      <c r="B62" s="11"/>
      <c r="C62" s="11"/>
      <c r="D62" s="13"/>
      <c r="E62" s="13"/>
      <c r="F62" s="13"/>
      <c r="G62" s="14"/>
      <c r="H62" s="13"/>
      <c r="I62" s="13"/>
    </row>
    <row r="63" spans="1:9" ht="15.5" x14ac:dyDescent="0.35">
      <c r="A63" s="10"/>
      <c r="B63" s="11"/>
      <c r="C63" s="11"/>
      <c r="D63" s="13"/>
      <c r="E63" s="13"/>
      <c r="F63" s="13"/>
      <c r="G63" s="14"/>
      <c r="H63" s="13"/>
      <c r="I63" s="13"/>
    </row>
    <row r="64" spans="1:9" ht="15.5" x14ac:dyDescent="0.35">
      <c r="A64" s="10"/>
      <c r="B64" s="11"/>
      <c r="C64" s="11"/>
      <c r="D64" s="13"/>
      <c r="E64" s="13"/>
      <c r="F64" s="13"/>
      <c r="G64" s="14"/>
      <c r="H64" s="13"/>
      <c r="I64" s="13"/>
    </row>
    <row r="65" spans="1:9" ht="15.5" x14ac:dyDescent="0.35">
      <c r="A65" s="10"/>
      <c r="B65" s="11"/>
      <c r="C65" s="11"/>
      <c r="D65" s="13"/>
      <c r="E65" s="13"/>
      <c r="F65" s="13"/>
      <c r="G65" s="14"/>
      <c r="H65" s="13"/>
      <c r="I65" s="13"/>
    </row>
    <row r="66" spans="1:9" ht="15.5" x14ac:dyDescent="0.35">
      <c r="A66" s="10"/>
      <c r="B66" s="11"/>
      <c r="C66" s="11"/>
      <c r="D66" s="13"/>
      <c r="E66" s="13"/>
      <c r="F66" s="13"/>
      <c r="G66" s="14"/>
      <c r="H66" s="13"/>
      <c r="I66" s="13"/>
    </row>
    <row r="67" spans="1:9" ht="15.5" x14ac:dyDescent="0.35">
      <c r="A67" s="10"/>
      <c r="B67" s="11"/>
      <c r="C67" s="11"/>
      <c r="D67" s="13"/>
      <c r="E67" s="13"/>
      <c r="F67" s="13"/>
      <c r="G67" s="14"/>
      <c r="H67" s="13"/>
      <c r="I67" s="13"/>
    </row>
    <row r="68" spans="1:9" ht="15.5" x14ac:dyDescent="0.35">
      <c r="A68" s="10"/>
      <c r="B68" s="11"/>
      <c r="C68" s="11"/>
      <c r="D68" s="13"/>
      <c r="E68" s="13"/>
      <c r="F68" s="13"/>
      <c r="G68" s="14"/>
      <c r="H68" s="13"/>
      <c r="I68" s="13"/>
    </row>
    <row r="69" spans="1:9" ht="15.5" x14ac:dyDescent="0.35">
      <c r="A69" s="10"/>
      <c r="B69" s="11"/>
      <c r="C69" s="11"/>
      <c r="D69" s="13"/>
      <c r="E69" s="13"/>
      <c r="F69" s="13"/>
      <c r="G69" s="14"/>
      <c r="H69" s="13"/>
      <c r="I69" s="13"/>
    </row>
    <row r="70" spans="1:9" ht="15.5" x14ac:dyDescent="0.35">
      <c r="A70" s="10"/>
      <c r="B70" s="11"/>
      <c r="C70" s="11"/>
      <c r="D70" s="13"/>
      <c r="E70" s="13"/>
      <c r="F70" s="13"/>
      <c r="G70" s="14"/>
      <c r="H70" s="13"/>
      <c r="I70" s="13"/>
    </row>
    <row r="71" spans="1:9" ht="15.5" x14ac:dyDescent="0.35">
      <c r="A71" s="10"/>
      <c r="B71" s="11"/>
      <c r="C71" s="11"/>
      <c r="D71" s="13"/>
      <c r="E71" s="13"/>
      <c r="F71" s="13"/>
      <c r="G71" s="14"/>
      <c r="H71" s="13"/>
      <c r="I71" s="13"/>
    </row>
    <row r="72" spans="1:9" ht="15.5" x14ac:dyDescent="0.35">
      <c r="A72" s="10"/>
      <c r="B72" s="11"/>
      <c r="C72" s="11"/>
      <c r="D72" s="13"/>
      <c r="E72" s="13"/>
      <c r="F72" s="13"/>
      <c r="G72" s="14"/>
      <c r="H72" s="13"/>
      <c r="I72" s="13"/>
    </row>
    <row r="73" spans="1:9" ht="15.5" x14ac:dyDescent="0.35">
      <c r="A73" s="10"/>
      <c r="B73" s="11"/>
      <c r="C73" s="11"/>
      <c r="D73" s="13"/>
      <c r="E73" s="13"/>
      <c r="F73" s="13"/>
      <c r="G73" s="14"/>
      <c r="H73" s="13"/>
      <c r="I73" s="13"/>
    </row>
    <row r="74" spans="1:9" ht="15.5" x14ac:dyDescent="0.35">
      <c r="A74" s="10"/>
      <c r="B74" s="11"/>
      <c r="C74" s="11"/>
      <c r="D74" s="13"/>
      <c r="E74" s="13"/>
      <c r="F74" s="13"/>
      <c r="G74" s="14"/>
      <c r="H74" s="13"/>
      <c r="I74" s="13"/>
    </row>
    <row r="75" spans="1:9" ht="15.5" x14ac:dyDescent="0.35">
      <c r="A75" s="10"/>
      <c r="B75" s="11"/>
      <c r="C75" s="11"/>
      <c r="D75" s="13"/>
      <c r="E75" s="13"/>
      <c r="F75" s="13"/>
      <c r="G75" s="14"/>
      <c r="H75" s="13"/>
      <c r="I75" s="13"/>
    </row>
    <row r="76" spans="1:9" ht="15.5" x14ac:dyDescent="0.35">
      <c r="A76" s="10"/>
      <c r="B76" s="11"/>
      <c r="C76" s="11"/>
      <c r="D76" s="13"/>
      <c r="E76" s="13"/>
      <c r="F76" s="13"/>
      <c r="G76" s="14"/>
      <c r="H76" s="13"/>
      <c r="I76" s="13"/>
    </row>
    <row r="77" spans="1:9" ht="15.5" x14ac:dyDescent="0.35">
      <c r="A77" s="10"/>
      <c r="B77" s="11"/>
      <c r="C77" s="11"/>
      <c r="D77" s="13"/>
      <c r="E77" s="13"/>
      <c r="F77" s="13"/>
      <c r="G77" s="14"/>
      <c r="H77" s="13"/>
      <c r="I77" s="13"/>
    </row>
    <row r="78" spans="1:9" ht="15.5" x14ac:dyDescent="0.35">
      <c r="A78" s="10"/>
      <c r="B78" s="11"/>
      <c r="C78" s="11"/>
      <c r="D78" s="13"/>
      <c r="E78" s="13"/>
      <c r="F78" s="13"/>
      <c r="G78" s="14"/>
      <c r="H78" s="13"/>
      <c r="I78" s="13"/>
    </row>
    <row r="79" spans="1:9" ht="15.5" x14ac:dyDescent="0.35">
      <c r="A79" s="10"/>
      <c r="B79" s="11"/>
      <c r="C79" s="11"/>
      <c r="D79" s="13"/>
      <c r="E79" s="13"/>
      <c r="F79" s="13"/>
      <c r="G79" s="14"/>
      <c r="H79" s="13"/>
      <c r="I79" s="13"/>
    </row>
    <row r="80" spans="1:9" ht="15.5" x14ac:dyDescent="0.35">
      <c r="A80" s="10"/>
      <c r="B80" s="11"/>
      <c r="C80" s="11"/>
      <c r="D80" s="13"/>
      <c r="E80" s="13"/>
      <c r="F80" s="13"/>
      <c r="G80" s="14"/>
      <c r="H80" s="13"/>
      <c r="I80" s="13"/>
    </row>
    <row r="81" spans="1:9" ht="15.5" x14ac:dyDescent="0.35">
      <c r="A81" s="10"/>
      <c r="B81" s="11"/>
      <c r="C81" s="11"/>
      <c r="D81" s="13"/>
      <c r="E81" s="13"/>
      <c r="F81" s="13"/>
      <c r="G81" s="14"/>
      <c r="H81" s="13"/>
      <c r="I81" s="13"/>
    </row>
    <row r="82" spans="1:9" ht="15.5" x14ac:dyDescent="0.35">
      <c r="A82" s="10"/>
      <c r="B82" s="11"/>
      <c r="C82" s="11"/>
      <c r="D82" s="13"/>
      <c r="E82" s="13"/>
      <c r="F82" s="13"/>
      <c r="G82" s="14"/>
      <c r="H82" s="13"/>
      <c r="I82" s="13"/>
    </row>
    <row r="83" spans="1:9" ht="15.5" x14ac:dyDescent="0.35">
      <c r="A83" s="10"/>
      <c r="B83" s="11"/>
      <c r="C83" s="11"/>
      <c r="D83" s="13"/>
      <c r="E83" s="13"/>
      <c r="F83" s="13"/>
      <c r="G83" s="14"/>
      <c r="H83" s="13"/>
      <c r="I83" s="13"/>
    </row>
    <row r="84" spans="1:9" ht="15.5" x14ac:dyDescent="0.35">
      <c r="A84" s="10"/>
      <c r="B84" s="11"/>
      <c r="C84" s="11"/>
      <c r="D84" s="13"/>
      <c r="E84" s="13"/>
      <c r="F84" s="13"/>
      <c r="G84" s="14"/>
      <c r="H84" s="13"/>
      <c r="I84" s="13"/>
    </row>
    <row r="85" spans="1:9" ht="15.5" x14ac:dyDescent="0.35">
      <c r="A85" s="10"/>
      <c r="B85" s="11"/>
      <c r="C85" s="11"/>
      <c r="D85" s="13"/>
      <c r="E85" s="13"/>
      <c r="F85" s="13"/>
      <c r="G85" s="14"/>
      <c r="H85" s="13"/>
      <c r="I85" s="13"/>
    </row>
    <row r="86" spans="1:9" ht="15.5" x14ac:dyDescent="0.35">
      <c r="A86" s="10"/>
      <c r="B86" s="11"/>
      <c r="C86" s="11"/>
      <c r="D86" s="13"/>
      <c r="E86" s="13"/>
      <c r="F86" s="13"/>
      <c r="G86" s="14"/>
      <c r="H86" s="13"/>
      <c r="I86" s="13"/>
    </row>
    <row r="87" spans="1:9" ht="15.5" x14ac:dyDescent="0.35">
      <c r="A87" s="10"/>
      <c r="B87" s="11"/>
      <c r="C87" s="11"/>
      <c r="D87" s="13"/>
      <c r="E87" s="13"/>
      <c r="F87" s="13"/>
      <c r="G87" s="14"/>
      <c r="H87" s="13"/>
      <c r="I87" s="13"/>
    </row>
    <row r="88" spans="1:9" ht="15.5" x14ac:dyDescent="0.35">
      <c r="A88" s="10"/>
      <c r="B88" s="11"/>
      <c r="C88" s="11"/>
      <c r="D88" s="13"/>
      <c r="E88" s="13"/>
      <c r="F88" s="13"/>
      <c r="G88" s="14"/>
      <c r="H88" s="13"/>
      <c r="I88" s="13"/>
    </row>
    <row r="89" spans="1:9" ht="15.5" x14ac:dyDescent="0.35">
      <c r="A89" s="10"/>
      <c r="B89" s="11"/>
      <c r="C89" s="11"/>
      <c r="D89" s="13"/>
      <c r="E89" s="13"/>
      <c r="F89" s="13"/>
      <c r="G89" s="14"/>
      <c r="H89" s="13"/>
      <c r="I89" s="13"/>
    </row>
    <row r="90" spans="1:9" ht="15.5" x14ac:dyDescent="0.35">
      <c r="A90" s="10"/>
      <c r="B90" s="11"/>
      <c r="C90" s="11"/>
      <c r="D90" s="13"/>
      <c r="E90" s="13"/>
      <c r="F90" s="13"/>
      <c r="G90" s="14"/>
      <c r="H90" s="13"/>
      <c r="I90" s="13"/>
    </row>
    <row r="91" spans="1:9" ht="15.5" x14ac:dyDescent="0.35">
      <c r="A91" s="10"/>
      <c r="B91" s="11"/>
      <c r="C91" s="11"/>
      <c r="D91" s="13"/>
      <c r="E91" s="13"/>
      <c r="F91" s="13"/>
      <c r="G91" s="14"/>
      <c r="H91" s="13"/>
      <c r="I91" s="13"/>
    </row>
    <row r="92" spans="1:9" ht="15.5" x14ac:dyDescent="0.35">
      <c r="A92" s="10"/>
      <c r="B92" s="11"/>
      <c r="C92" s="11"/>
      <c r="D92" s="13"/>
      <c r="E92" s="13"/>
      <c r="F92" s="13"/>
      <c r="G92" s="14"/>
      <c r="H92" s="13"/>
      <c r="I92" s="13"/>
    </row>
    <row r="93" spans="1:9" ht="15.5" x14ac:dyDescent="0.35">
      <c r="A93" s="10"/>
      <c r="B93" s="11"/>
      <c r="C93" s="11"/>
      <c r="D93" s="13"/>
      <c r="E93" s="13"/>
      <c r="F93" s="13"/>
      <c r="G93" s="14"/>
      <c r="H93" s="13"/>
      <c r="I93" s="13"/>
    </row>
    <row r="94" spans="1:9" ht="15.5" x14ac:dyDescent="0.35">
      <c r="A94" s="10"/>
      <c r="B94" s="11"/>
      <c r="C94" s="11"/>
      <c r="D94" s="13"/>
      <c r="E94" s="13"/>
      <c r="F94" s="13"/>
      <c r="G94" s="14"/>
      <c r="H94" s="13"/>
      <c r="I94" s="13"/>
    </row>
    <row r="95" spans="1:9" ht="15.5" x14ac:dyDescent="0.35">
      <c r="A95" s="10"/>
      <c r="B95" s="11"/>
      <c r="C95" s="11"/>
      <c r="D95" s="13"/>
      <c r="E95" s="13"/>
      <c r="F95" s="13"/>
      <c r="G95" s="14"/>
      <c r="H95" s="13"/>
      <c r="I95" s="13"/>
    </row>
    <row r="96" spans="1:9" ht="15.5" x14ac:dyDescent="0.35">
      <c r="A96" s="10"/>
      <c r="B96" s="11"/>
      <c r="C96" s="11"/>
      <c r="D96" s="13"/>
      <c r="E96" s="13"/>
      <c r="F96" s="13"/>
      <c r="G96" s="14"/>
      <c r="H96" s="13"/>
      <c r="I96" s="13"/>
    </row>
    <row r="97" spans="1:9" ht="15.5" x14ac:dyDescent="0.35">
      <c r="A97" s="10"/>
      <c r="B97" s="11"/>
      <c r="C97" s="11"/>
      <c r="D97" s="13"/>
      <c r="E97" s="13"/>
      <c r="F97" s="13"/>
      <c r="G97" s="14"/>
      <c r="H97" s="13"/>
      <c r="I97" s="13"/>
    </row>
    <row r="98" spans="1:9" ht="15.5" x14ac:dyDescent="0.35">
      <c r="A98" s="10"/>
      <c r="B98" s="11"/>
      <c r="C98" s="11"/>
      <c r="D98" s="13"/>
      <c r="E98" s="13"/>
      <c r="F98" s="13"/>
      <c r="G98" s="14"/>
      <c r="H98" s="13"/>
      <c r="I98" s="13"/>
    </row>
    <row r="99" spans="1:9" ht="15.5" x14ac:dyDescent="0.35">
      <c r="A99" s="10"/>
      <c r="B99" s="11"/>
      <c r="C99" s="11"/>
      <c r="D99" s="13"/>
      <c r="E99" s="13"/>
      <c r="F99" s="13"/>
      <c r="G99" s="14"/>
      <c r="H99" s="13"/>
      <c r="I99" s="13"/>
    </row>
    <row r="100" spans="1:9" ht="15.5" x14ac:dyDescent="0.35">
      <c r="A100" s="10"/>
      <c r="B100" s="11"/>
      <c r="C100" s="11"/>
      <c r="D100" s="13"/>
      <c r="E100" s="13"/>
      <c r="F100" s="13"/>
      <c r="G100" s="14"/>
      <c r="H100" s="13"/>
      <c r="I100" s="13"/>
    </row>
    <row r="101" spans="1:9" ht="15.5" x14ac:dyDescent="0.35">
      <c r="A101" s="10"/>
      <c r="B101" s="11"/>
      <c r="C101" s="11"/>
      <c r="D101" s="13"/>
      <c r="E101" s="13"/>
      <c r="F101" s="13"/>
      <c r="G101" s="14"/>
      <c r="H101" s="13"/>
      <c r="I101" s="13"/>
    </row>
    <row r="102" spans="1:9" ht="15.5" x14ac:dyDescent="0.35">
      <c r="A102" s="10"/>
      <c r="B102" s="11"/>
      <c r="C102" s="11"/>
      <c r="D102" s="13"/>
      <c r="E102" s="13"/>
      <c r="F102" s="13"/>
      <c r="G102" s="14"/>
      <c r="H102" s="13"/>
      <c r="I102" s="13"/>
    </row>
    <row r="103" spans="1:9" ht="15.5" x14ac:dyDescent="0.35">
      <c r="A103" s="10"/>
      <c r="B103" s="11"/>
      <c r="C103" s="11"/>
      <c r="D103" s="13"/>
      <c r="E103" s="13"/>
      <c r="F103" s="13"/>
      <c r="G103" s="14"/>
      <c r="H103" s="13"/>
      <c r="I103" s="13"/>
    </row>
  </sheetData>
  <mergeCells count="4">
    <mergeCell ref="A1:C1"/>
    <mergeCell ref="D2:I2"/>
    <mergeCell ref="A2:C2"/>
    <mergeCell ref="D1:I1"/>
  </mergeCell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2600-000000000000}">
          <x14:formula1>
            <xm:f>'REF.SELF_DBT_DYNMC_'!$A$1:$A$9</xm:f>
          </x14:formula1>
          <xm:sqref>F4:F103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5"/>
  <sheetViews>
    <sheetView workbookViewId="0"/>
  </sheetViews>
  <sheetFormatPr defaultRowHeight="14.5" x14ac:dyDescent="0.35"/>
  <sheetData>
    <row r="1" spans="1:1" x14ac:dyDescent="0.35">
      <c r="A1" t="s">
        <v>14</v>
      </c>
    </row>
    <row r="2" spans="1:1" x14ac:dyDescent="0.35">
      <c r="A2" t="s">
        <v>15</v>
      </c>
    </row>
    <row r="3" spans="1:1" x14ac:dyDescent="0.35">
      <c r="A3" t="s">
        <v>16</v>
      </c>
    </row>
    <row r="4" spans="1:1" x14ac:dyDescent="0.35">
      <c r="A4" t="s">
        <v>17</v>
      </c>
    </row>
    <row r="5" spans="1:1" x14ac:dyDescent="0.35">
      <c r="A5" t="s">
        <v>18</v>
      </c>
    </row>
    <row r="6" spans="1:1" x14ac:dyDescent="0.35">
      <c r="A6" t="s">
        <v>19</v>
      </c>
    </row>
    <row r="7" spans="1:1" x14ac:dyDescent="0.35">
      <c r="A7" t="s">
        <v>20</v>
      </c>
    </row>
    <row r="8" spans="1:1" x14ac:dyDescent="0.35">
      <c r="A8" t="s">
        <v>21</v>
      </c>
    </row>
    <row r="9" spans="1:1" x14ac:dyDescent="0.35">
      <c r="A9" t="s">
        <v>22</v>
      </c>
    </row>
    <row r="10" spans="1:1" x14ac:dyDescent="0.35">
      <c r="A10" t="s">
        <v>23</v>
      </c>
    </row>
    <row r="11" spans="1:1" x14ac:dyDescent="0.35">
      <c r="A11" t="s">
        <v>24</v>
      </c>
    </row>
    <row r="12" spans="1:1" x14ac:dyDescent="0.35">
      <c r="A12" t="s">
        <v>25</v>
      </c>
    </row>
    <row r="13" spans="1:1" x14ac:dyDescent="0.35">
      <c r="A13" t="s">
        <v>26</v>
      </c>
    </row>
    <row r="14" spans="1:1" x14ac:dyDescent="0.35">
      <c r="A14" t="s">
        <v>27</v>
      </c>
    </row>
    <row r="15" spans="1:1" x14ac:dyDescent="0.35">
      <c r="A15" t="s">
        <v>28</v>
      </c>
    </row>
    <row r="16" spans="1:1" x14ac:dyDescent="0.35">
      <c r="A16" t="s">
        <v>29</v>
      </c>
    </row>
    <row r="17" spans="1:1" x14ac:dyDescent="0.35">
      <c r="A17" t="s">
        <v>30</v>
      </c>
    </row>
    <row r="18" spans="1:1" x14ac:dyDescent="0.35">
      <c r="A18" t="s">
        <v>31</v>
      </c>
    </row>
    <row r="19" spans="1:1" x14ac:dyDescent="0.35">
      <c r="A19" t="s">
        <v>32</v>
      </c>
    </row>
    <row r="20" spans="1:1" x14ac:dyDescent="0.35">
      <c r="A20" t="s">
        <v>33</v>
      </c>
    </row>
    <row r="21" spans="1:1" x14ac:dyDescent="0.35">
      <c r="A21" t="s">
        <v>34</v>
      </c>
    </row>
    <row r="22" spans="1:1" x14ac:dyDescent="0.35">
      <c r="A22" t="s">
        <v>35</v>
      </c>
    </row>
    <row r="23" spans="1:1" x14ac:dyDescent="0.35">
      <c r="A23" t="s">
        <v>36</v>
      </c>
    </row>
    <row r="24" spans="1:1" x14ac:dyDescent="0.35">
      <c r="A24" t="s">
        <v>37</v>
      </c>
    </row>
    <row r="25" spans="1:1" x14ac:dyDescent="0.35">
      <c r="A25" t="s">
        <v>38</v>
      </c>
    </row>
    <row r="26" spans="1:1" x14ac:dyDescent="0.35">
      <c r="A26" t="s">
        <v>39</v>
      </c>
    </row>
    <row r="27" spans="1:1" x14ac:dyDescent="0.35">
      <c r="A27" t="s">
        <v>40</v>
      </c>
    </row>
    <row r="28" spans="1:1" x14ac:dyDescent="0.35">
      <c r="A28" t="s">
        <v>41</v>
      </c>
    </row>
    <row r="29" spans="1:1" x14ac:dyDescent="0.35">
      <c r="A29" t="s">
        <v>42</v>
      </c>
    </row>
    <row r="30" spans="1:1" x14ac:dyDescent="0.35">
      <c r="A30" t="s">
        <v>43</v>
      </c>
    </row>
    <row r="31" spans="1:1" x14ac:dyDescent="0.35">
      <c r="A31" t="s">
        <v>44</v>
      </c>
    </row>
    <row r="32" spans="1:1" x14ac:dyDescent="0.35">
      <c r="A32" t="s">
        <v>45</v>
      </c>
    </row>
    <row r="33" spans="1:1" x14ac:dyDescent="0.35">
      <c r="A33" t="s">
        <v>46</v>
      </c>
    </row>
    <row r="34" spans="1:1" x14ac:dyDescent="0.35">
      <c r="A34" t="s">
        <v>47</v>
      </c>
    </row>
    <row r="35" spans="1:1" x14ac:dyDescent="0.35">
      <c r="A35" t="s">
        <v>48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9"/>
  <sheetViews>
    <sheetView workbookViewId="0"/>
  </sheetViews>
  <sheetFormatPr defaultRowHeight="14.5" x14ac:dyDescent="0.35"/>
  <sheetData>
    <row r="1" spans="1:1" x14ac:dyDescent="0.35">
      <c r="A1" t="s">
        <v>14</v>
      </c>
    </row>
    <row r="2" spans="1:1" x14ac:dyDescent="0.35">
      <c r="A2" t="s">
        <v>2928</v>
      </c>
    </row>
    <row r="3" spans="1:1" x14ac:dyDescent="0.35">
      <c r="A3" t="s">
        <v>2929</v>
      </c>
    </row>
    <row r="4" spans="1:1" x14ac:dyDescent="0.35">
      <c r="A4" t="s">
        <v>2930</v>
      </c>
    </row>
    <row r="5" spans="1:1" x14ac:dyDescent="0.35">
      <c r="A5" t="s">
        <v>2931</v>
      </c>
    </row>
    <row r="6" spans="1:1" x14ac:dyDescent="0.35">
      <c r="A6" t="s">
        <v>2932</v>
      </c>
    </row>
    <row r="7" spans="1:1" x14ac:dyDescent="0.35">
      <c r="A7" t="s">
        <v>2933</v>
      </c>
    </row>
    <row r="8" spans="1:1" x14ac:dyDescent="0.35">
      <c r="A8" t="s">
        <v>2934</v>
      </c>
    </row>
    <row r="9" spans="1:1" x14ac:dyDescent="0.35">
      <c r="A9" t="s">
        <v>2935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E103"/>
  <sheetViews>
    <sheetView workbookViewId="0">
      <pane xSplit="3" ySplit="3" topLeftCell="D4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3" width="16.1796875" customWidth="1"/>
    <col min="4" max="5" width="13.453125" customWidth="1"/>
  </cols>
  <sheetData>
    <row r="1" spans="1:5" ht="60" customHeight="1" x14ac:dyDescent="0.35">
      <c r="A1" s="24" t="str">
        <f>HYPERLINK("#CONTENTS!A1", "CONTENTS")</f>
        <v>CONTENTS</v>
      </c>
      <c r="B1" s="25"/>
      <c r="C1" s="26"/>
      <c r="D1" s="28"/>
      <c r="E1" s="26"/>
    </row>
    <row r="2" spans="1:5" ht="60" customHeight="1" x14ac:dyDescent="0.35">
      <c r="A2" s="29" t="s">
        <v>6</v>
      </c>
      <c r="B2" s="25"/>
      <c r="C2" s="26"/>
      <c r="D2" s="27" t="s">
        <v>7</v>
      </c>
      <c r="E2" s="26"/>
    </row>
    <row r="3" spans="1:5" ht="60" customHeight="1" x14ac:dyDescent="0.35">
      <c r="A3" s="8" t="s">
        <v>49</v>
      </c>
      <c r="B3" s="8" t="s">
        <v>2936</v>
      </c>
      <c r="C3" s="8" t="s">
        <v>9</v>
      </c>
      <c r="D3" s="7" t="s">
        <v>2937</v>
      </c>
      <c r="E3" s="7" t="s">
        <v>2938</v>
      </c>
    </row>
    <row r="4" spans="1:5" ht="15.5" x14ac:dyDescent="0.35">
      <c r="A4" s="10"/>
      <c r="B4" s="10"/>
      <c r="C4" s="11"/>
      <c r="D4" s="12"/>
      <c r="E4" s="12"/>
    </row>
    <row r="5" spans="1:5" ht="15.5" x14ac:dyDescent="0.35">
      <c r="A5" s="10"/>
      <c r="B5" s="10"/>
      <c r="C5" s="11"/>
      <c r="D5" s="12"/>
      <c r="E5" s="12"/>
    </row>
    <row r="6" spans="1:5" ht="15.5" x14ac:dyDescent="0.35">
      <c r="A6" s="10"/>
      <c r="B6" s="10"/>
      <c r="C6" s="11"/>
      <c r="D6" s="12"/>
      <c r="E6" s="12"/>
    </row>
    <row r="7" spans="1:5" ht="15.5" x14ac:dyDescent="0.35">
      <c r="A7" s="10"/>
      <c r="B7" s="10"/>
      <c r="C7" s="11"/>
      <c r="D7" s="12"/>
      <c r="E7" s="12"/>
    </row>
    <row r="8" spans="1:5" ht="15.5" x14ac:dyDescent="0.35">
      <c r="A8" s="10"/>
      <c r="B8" s="10"/>
      <c r="C8" s="11"/>
      <c r="D8" s="12"/>
      <c r="E8" s="12"/>
    </row>
    <row r="9" spans="1:5" ht="15.5" x14ac:dyDescent="0.35">
      <c r="A9" s="10"/>
      <c r="B9" s="10"/>
      <c r="C9" s="11"/>
      <c r="D9" s="12"/>
      <c r="E9" s="12"/>
    </row>
    <row r="10" spans="1:5" ht="15.5" x14ac:dyDescent="0.35">
      <c r="A10" s="10"/>
      <c r="B10" s="10"/>
      <c r="C10" s="11"/>
      <c r="D10" s="12"/>
      <c r="E10" s="12"/>
    </row>
    <row r="11" spans="1:5" ht="15.5" x14ac:dyDescent="0.35">
      <c r="A11" s="10"/>
      <c r="B11" s="10"/>
      <c r="C11" s="11"/>
      <c r="D11" s="12"/>
      <c r="E11" s="12"/>
    </row>
    <row r="12" spans="1:5" ht="15.5" x14ac:dyDescent="0.35">
      <c r="A12" s="10"/>
      <c r="B12" s="10"/>
      <c r="C12" s="11"/>
      <c r="D12" s="12"/>
      <c r="E12" s="12"/>
    </row>
    <row r="13" spans="1:5" ht="15.5" x14ac:dyDescent="0.35">
      <c r="A13" s="10"/>
      <c r="B13" s="10"/>
      <c r="C13" s="11"/>
      <c r="D13" s="12"/>
      <c r="E13" s="12"/>
    </row>
    <row r="14" spans="1:5" ht="15.5" x14ac:dyDescent="0.35">
      <c r="A14" s="10"/>
      <c r="B14" s="10"/>
      <c r="C14" s="11"/>
      <c r="D14" s="12"/>
      <c r="E14" s="12"/>
    </row>
    <row r="15" spans="1:5" ht="15.5" x14ac:dyDescent="0.35">
      <c r="A15" s="10"/>
      <c r="B15" s="10"/>
      <c r="C15" s="11"/>
      <c r="D15" s="12"/>
      <c r="E15" s="12"/>
    </row>
    <row r="16" spans="1:5" ht="15.5" x14ac:dyDescent="0.35">
      <c r="A16" s="10"/>
      <c r="B16" s="10"/>
      <c r="C16" s="11"/>
      <c r="D16" s="12"/>
      <c r="E16" s="12"/>
    </row>
    <row r="17" spans="1:5" ht="15.5" x14ac:dyDescent="0.35">
      <c r="A17" s="10"/>
      <c r="B17" s="10"/>
      <c r="C17" s="11"/>
      <c r="D17" s="12"/>
      <c r="E17" s="12"/>
    </row>
    <row r="18" spans="1:5" ht="15.5" x14ac:dyDescent="0.35">
      <c r="A18" s="10"/>
      <c r="B18" s="10"/>
      <c r="C18" s="11"/>
      <c r="D18" s="12"/>
      <c r="E18" s="12"/>
    </row>
    <row r="19" spans="1:5" ht="15.5" x14ac:dyDescent="0.35">
      <c r="A19" s="10"/>
      <c r="B19" s="10"/>
      <c r="C19" s="11"/>
      <c r="D19" s="12"/>
      <c r="E19" s="12"/>
    </row>
    <row r="20" spans="1:5" ht="15.5" x14ac:dyDescent="0.35">
      <c r="A20" s="10"/>
      <c r="B20" s="10"/>
      <c r="C20" s="11"/>
      <c r="D20" s="12"/>
      <c r="E20" s="12"/>
    </row>
    <row r="21" spans="1:5" ht="15.5" x14ac:dyDescent="0.35">
      <c r="A21" s="10"/>
      <c r="B21" s="10"/>
      <c r="C21" s="11"/>
      <c r="D21" s="12"/>
      <c r="E21" s="12"/>
    </row>
    <row r="22" spans="1:5" ht="15.5" x14ac:dyDescent="0.35">
      <c r="A22" s="10"/>
      <c r="B22" s="10"/>
      <c r="C22" s="11"/>
      <c r="D22" s="12"/>
      <c r="E22" s="12"/>
    </row>
    <row r="23" spans="1:5" ht="15.5" x14ac:dyDescent="0.35">
      <c r="A23" s="10"/>
      <c r="B23" s="10"/>
      <c r="C23" s="11"/>
      <c r="D23" s="12"/>
      <c r="E23" s="12"/>
    </row>
    <row r="24" spans="1:5" ht="15.5" x14ac:dyDescent="0.35">
      <c r="A24" s="10"/>
      <c r="B24" s="10"/>
      <c r="C24" s="11"/>
      <c r="D24" s="12"/>
      <c r="E24" s="12"/>
    </row>
    <row r="25" spans="1:5" ht="15.5" x14ac:dyDescent="0.35">
      <c r="A25" s="10"/>
      <c r="B25" s="10"/>
      <c r="C25" s="11"/>
      <c r="D25" s="12"/>
      <c r="E25" s="12"/>
    </row>
    <row r="26" spans="1:5" ht="15.5" x14ac:dyDescent="0.35">
      <c r="A26" s="10"/>
      <c r="B26" s="10"/>
      <c r="C26" s="11"/>
      <c r="D26" s="12"/>
      <c r="E26" s="12"/>
    </row>
    <row r="27" spans="1:5" ht="15.5" x14ac:dyDescent="0.35">
      <c r="A27" s="10"/>
      <c r="B27" s="10"/>
      <c r="C27" s="11"/>
      <c r="D27" s="12"/>
      <c r="E27" s="12"/>
    </row>
    <row r="28" spans="1:5" ht="15.5" x14ac:dyDescent="0.35">
      <c r="A28" s="10"/>
      <c r="B28" s="10"/>
      <c r="C28" s="11"/>
      <c r="D28" s="12"/>
      <c r="E28" s="12"/>
    </row>
    <row r="29" spans="1:5" ht="15.5" x14ac:dyDescent="0.35">
      <c r="A29" s="10"/>
      <c r="B29" s="10"/>
      <c r="C29" s="11"/>
      <c r="D29" s="12"/>
      <c r="E29" s="12"/>
    </row>
    <row r="30" spans="1:5" ht="15.5" x14ac:dyDescent="0.35">
      <c r="A30" s="10"/>
      <c r="B30" s="10"/>
      <c r="C30" s="11"/>
      <c r="D30" s="12"/>
      <c r="E30" s="12"/>
    </row>
    <row r="31" spans="1:5" ht="15.5" x14ac:dyDescent="0.35">
      <c r="A31" s="10"/>
      <c r="B31" s="10"/>
      <c r="C31" s="11"/>
      <c r="D31" s="12"/>
      <c r="E31" s="12"/>
    </row>
    <row r="32" spans="1:5" ht="15.5" x14ac:dyDescent="0.35">
      <c r="A32" s="10"/>
      <c r="B32" s="10"/>
      <c r="C32" s="11"/>
      <c r="D32" s="12"/>
      <c r="E32" s="12"/>
    </row>
    <row r="33" spans="1:5" ht="15.5" x14ac:dyDescent="0.35">
      <c r="A33" s="10"/>
      <c r="B33" s="10"/>
      <c r="C33" s="11"/>
      <c r="D33" s="12"/>
      <c r="E33" s="12"/>
    </row>
    <row r="34" spans="1:5" ht="15.5" x14ac:dyDescent="0.35">
      <c r="A34" s="10"/>
      <c r="B34" s="10"/>
      <c r="C34" s="11"/>
      <c r="D34" s="12"/>
      <c r="E34" s="12"/>
    </row>
    <row r="35" spans="1:5" ht="15.5" x14ac:dyDescent="0.35">
      <c r="A35" s="10"/>
      <c r="B35" s="10"/>
      <c r="C35" s="11"/>
      <c r="D35" s="12"/>
      <c r="E35" s="12"/>
    </row>
    <row r="36" spans="1:5" ht="15.5" x14ac:dyDescent="0.35">
      <c r="A36" s="10"/>
      <c r="B36" s="10"/>
      <c r="C36" s="11"/>
      <c r="D36" s="12"/>
      <c r="E36" s="12"/>
    </row>
    <row r="37" spans="1:5" ht="15.5" x14ac:dyDescent="0.35">
      <c r="A37" s="10"/>
      <c r="B37" s="10"/>
      <c r="C37" s="11"/>
      <c r="D37" s="12"/>
      <c r="E37" s="12"/>
    </row>
    <row r="38" spans="1:5" ht="15.5" x14ac:dyDescent="0.35">
      <c r="A38" s="10"/>
      <c r="B38" s="10"/>
      <c r="C38" s="11"/>
      <c r="D38" s="12"/>
      <c r="E38" s="12"/>
    </row>
    <row r="39" spans="1:5" ht="15.5" x14ac:dyDescent="0.35">
      <c r="A39" s="10"/>
      <c r="B39" s="10"/>
      <c r="C39" s="11"/>
      <c r="D39" s="12"/>
      <c r="E39" s="12"/>
    </row>
    <row r="40" spans="1:5" ht="15.5" x14ac:dyDescent="0.35">
      <c r="A40" s="10"/>
      <c r="B40" s="10"/>
      <c r="C40" s="11"/>
      <c r="D40" s="12"/>
      <c r="E40" s="12"/>
    </row>
    <row r="41" spans="1:5" ht="15.5" x14ac:dyDescent="0.35">
      <c r="A41" s="10"/>
      <c r="B41" s="10"/>
      <c r="C41" s="11"/>
      <c r="D41" s="12"/>
      <c r="E41" s="12"/>
    </row>
    <row r="42" spans="1:5" ht="15.5" x14ac:dyDescent="0.35">
      <c r="A42" s="10"/>
      <c r="B42" s="10"/>
      <c r="C42" s="11"/>
      <c r="D42" s="12"/>
      <c r="E42" s="12"/>
    </row>
    <row r="43" spans="1:5" ht="15.5" x14ac:dyDescent="0.35">
      <c r="A43" s="10"/>
      <c r="B43" s="10"/>
      <c r="C43" s="11"/>
      <c r="D43" s="12"/>
      <c r="E43" s="12"/>
    </row>
    <row r="44" spans="1:5" ht="15.5" x14ac:dyDescent="0.35">
      <c r="A44" s="10"/>
      <c r="B44" s="10"/>
      <c r="C44" s="11"/>
      <c r="D44" s="12"/>
      <c r="E44" s="12"/>
    </row>
    <row r="45" spans="1:5" ht="15.5" x14ac:dyDescent="0.35">
      <c r="A45" s="10"/>
      <c r="B45" s="10"/>
      <c r="C45" s="11"/>
      <c r="D45" s="12"/>
      <c r="E45" s="12"/>
    </row>
    <row r="46" spans="1:5" ht="15.5" x14ac:dyDescent="0.35">
      <c r="A46" s="10"/>
      <c r="B46" s="10"/>
      <c r="C46" s="11"/>
      <c r="D46" s="12"/>
      <c r="E46" s="12"/>
    </row>
    <row r="47" spans="1:5" ht="15.5" x14ac:dyDescent="0.35">
      <c r="A47" s="10"/>
      <c r="B47" s="10"/>
      <c r="C47" s="11"/>
      <c r="D47" s="12"/>
      <c r="E47" s="12"/>
    </row>
    <row r="48" spans="1:5" ht="15.5" x14ac:dyDescent="0.35">
      <c r="A48" s="10"/>
      <c r="B48" s="10"/>
      <c r="C48" s="11"/>
      <c r="D48" s="12"/>
      <c r="E48" s="12"/>
    </row>
    <row r="49" spans="1:5" ht="15.5" x14ac:dyDescent="0.35">
      <c r="A49" s="10"/>
      <c r="B49" s="10"/>
      <c r="C49" s="11"/>
      <c r="D49" s="12"/>
      <c r="E49" s="12"/>
    </row>
    <row r="50" spans="1:5" ht="15.5" x14ac:dyDescent="0.35">
      <c r="A50" s="10"/>
      <c r="B50" s="10"/>
      <c r="C50" s="11"/>
      <c r="D50" s="12"/>
      <c r="E50" s="12"/>
    </row>
    <row r="51" spans="1:5" ht="15.5" x14ac:dyDescent="0.35">
      <c r="A51" s="10"/>
      <c r="B51" s="10"/>
      <c r="C51" s="11"/>
      <c r="D51" s="12"/>
      <c r="E51" s="12"/>
    </row>
    <row r="52" spans="1:5" ht="15.5" x14ac:dyDescent="0.35">
      <c r="A52" s="10"/>
      <c r="B52" s="10"/>
      <c r="C52" s="11"/>
      <c r="D52" s="12"/>
      <c r="E52" s="12"/>
    </row>
    <row r="53" spans="1:5" ht="15.5" x14ac:dyDescent="0.35">
      <c r="A53" s="10"/>
      <c r="B53" s="10"/>
      <c r="C53" s="11"/>
      <c r="D53" s="12"/>
      <c r="E53" s="12"/>
    </row>
    <row r="54" spans="1:5" ht="15.5" x14ac:dyDescent="0.35">
      <c r="A54" s="10"/>
      <c r="B54" s="10"/>
      <c r="C54" s="11"/>
      <c r="D54" s="12"/>
      <c r="E54" s="12"/>
    </row>
    <row r="55" spans="1:5" ht="15.5" x14ac:dyDescent="0.35">
      <c r="A55" s="10"/>
      <c r="B55" s="10"/>
      <c r="C55" s="11"/>
      <c r="D55" s="12"/>
      <c r="E55" s="12"/>
    </row>
    <row r="56" spans="1:5" ht="15.5" x14ac:dyDescent="0.35">
      <c r="A56" s="10"/>
      <c r="B56" s="10"/>
      <c r="C56" s="11"/>
      <c r="D56" s="12"/>
      <c r="E56" s="12"/>
    </row>
    <row r="57" spans="1:5" ht="15.5" x14ac:dyDescent="0.35">
      <c r="A57" s="10"/>
      <c r="B57" s="10"/>
      <c r="C57" s="11"/>
      <c r="D57" s="12"/>
      <c r="E57" s="12"/>
    </row>
    <row r="58" spans="1:5" ht="15.5" x14ac:dyDescent="0.35">
      <c r="A58" s="10"/>
      <c r="B58" s="10"/>
      <c r="C58" s="11"/>
      <c r="D58" s="12"/>
      <c r="E58" s="12"/>
    </row>
    <row r="59" spans="1:5" ht="15.5" x14ac:dyDescent="0.35">
      <c r="A59" s="10"/>
      <c r="B59" s="10"/>
      <c r="C59" s="11"/>
      <c r="D59" s="12"/>
      <c r="E59" s="12"/>
    </row>
    <row r="60" spans="1:5" ht="15.5" x14ac:dyDescent="0.35">
      <c r="A60" s="10"/>
      <c r="B60" s="10"/>
      <c r="C60" s="11"/>
      <c r="D60" s="12"/>
      <c r="E60" s="12"/>
    </row>
    <row r="61" spans="1:5" ht="15.5" x14ac:dyDescent="0.35">
      <c r="A61" s="10"/>
      <c r="B61" s="10"/>
      <c r="C61" s="11"/>
      <c r="D61" s="12"/>
      <c r="E61" s="12"/>
    </row>
    <row r="62" spans="1:5" ht="15.5" x14ac:dyDescent="0.35">
      <c r="A62" s="10"/>
      <c r="B62" s="10"/>
      <c r="C62" s="11"/>
      <c r="D62" s="12"/>
      <c r="E62" s="12"/>
    </row>
    <row r="63" spans="1:5" ht="15.5" x14ac:dyDescent="0.35">
      <c r="A63" s="10"/>
      <c r="B63" s="10"/>
      <c r="C63" s="11"/>
      <c r="D63" s="12"/>
      <c r="E63" s="12"/>
    </row>
    <row r="64" spans="1:5" ht="15.5" x14ac:dyDescent="0.35">
      <c r="A64" s="10"/>
      <c r="B64" s="10"/>
      <c r="C64" s="11"/>
      <c r="D64" s="12"/>
      <c r="E64" s="12"/>
    </row>
    <row r="65" spans="1:5" ht="15.5" x14ac:dyDescent="0.35">
      <c r="A65" s="10"/>
      <c r="B65" s="10"/>
      <c r="C65" s="11"/>
      <c r="D65" s="12"/>
      <c r="E65" s="12"/>
    </row>
    <row r="66" spans="1:5" ht="15.5" x14ac:dyDescent="0.35">
      <c r="A66" s="10"/>
      <c r="B66" s="10"/>
      <c r="C66" s="11"/>
      <c r="D66" s="12"/>
      <c r="E66" s="12"/>
    </row>
    <row r="67" spans="1:5" ht="15.5" x14ac:dyDescent="0.35">
      <c r="A67" s="10"/>
      <c r="B67" s="10"/>
      <c r="C67" s="11"/>
      <c r="D67" s="12"/>
      <c r="E67" s="12"/>
    </row>
    <row r="68" spans="1:5" ht="15.5" x14ac:dyDescent="0.35">
      <c r="A68" s="10"/>
      <c r="B68" s="10"/>
      <c r="C68" s="11"/>
      <c r="D68" s="12"/>
      <c r="E68" s="12"/>
    </row>
    <row r="69" spans="1:5" ht="15.5" x14ac:dyDescent="0.35">
      <c r="A69" s="10"/>
      <c r="B69" s="10"/>
      <c r="C69" s="11"/>
      <c r="D69" s="12"/>
      <c r="E69" s="12"/>
    </row>
    <row r="70" spans="1:5" ht="15.5" x14ac:dyDescent="0.35">
      <c r="A70" s="10"/>
      <c r="B70" s="10"/>
      <c r="C70" s="11"/>
      <c r="D70" s="12"/>
      <c r="E70" s="12"/>
    </row>
    <row r="71" spans="1:5" ht="15.5" x14ac:dyDescent="0.35">
      <c r="A71" s="10"/>
      <c r="B71" s="10"/>
      <c r="C71" s="11"/>
      <c r="D71" s="12"/>
      <c r="E71" s="12"/>
    </row>
    <row r="72" spans="1:5" ht="15.5" x14ac:dyDescent="0.35">
      <c r="A72" s="10"/>
      <c r="B72" s="10"/>
      <c r="C72" s="11"/>
      <c r="D72" s="12"/>
      <c r="E72" s="12"/>
    </row>
    <row r="73" spans="1:5" ht="15.5" x14ac:dyDescent="0.35">
      <c r="A73" s="10"/>
      <c r="B73" s="10"/>
      <c r="C73" s="11"/>
      <c r="D73" s="12"/>
      <c r="E73" s="12"/>
    </row>
    <row r="74" spans="1:5" ht="15.5" x14ac:dyDescent="0.35">
      <c r="A74" s="10"/>
      <c r="B74" s="10"/>
      <c r="C74" s="11"/>
      <c r="D74" s="12"/>
      <c r="E74" s="12"/>
    </row>
    <row r="75" spans="1:5" ht="15.5" x14ac:dyDescent="0.35">
      <c r="A75" s="10"/>
      <c r="B75" s="10"/>
      <c r="C75" s="11"/>
      <c r="D75" s="12"/>
      <c r="E75" s="12"/>
    </row>
    <row r="76" spans="1:5" ht="15.5" x14ac:dyDescent="0.35">
      <c r="A76" s="10"/>
      <c r="B76" s="10"/>
      <c r="C76" s="11"/>
      <c r="D76" s="12"/>
      <c r="E76" s="12"/>
    </row>
    <row r="77" spans="1:5" ht="15.5" x14ac:dyDescent="0.35">
      <c r="A77" s="10"/>
      <c r="B77" s="10"/>
      <c r="C77" s="11"/>
      <c r="D77" s="12"/>
      <c r="E77" s="12"/>
    </row>
    <row r="78" spans="1:5" ht="15.5" x14ac:dyDescent="0.35">
      <c r="A78" s="10"/>
      <c r="B78" s="10"/>
      <c r="C78" s="11"/>
      <c r="D78" s="12"/>
      <c r="E78" s="12"/>
    </row>
    <row r="79" spans="1:5" ht="15.5" x14ac:dyDescent="0.35">
      <c r="A79" s="10"/>
      <c r="B79" s="10"/>
      <c r="C79" s="11"/>
      <c r="D79" s="12"/>
      <c r="E79" s="12"/>
    </row>
    <row r="80" spans="1:5" ht="15.5" x14ac:dyDescent="0.35">
      <c r="A80" s="10"/>
      <c r="B80" s="10"/>
      <c r="C80" s="11"/>
      <c r="D80" s="12"/>
      <c r="E80" s="12"/>
    </row>
    <row r="81" spans="1:5" ht="15.5" x14ac:dyDescent="0.35">
      <c r="A81" s="10"/>
      <c r="B81" s="10"/>
      <c r="C81" s="11"/>
      <c r="D81" s="12"/>
      <c r="E81" s="12"/>
    </row>
    <row r="82" spans="1:5" ht="15.5" x14ac:dyDescent="0.35">
      <c r="A82" s="10"/>
      <c r="B82" s="10"/>
      <c r="C82" s="11"/>
      <c r="D82" s="12"/>
      <c r="E82" s="12"/>
    </row>
    <row r="83" spans="1:5" ht="15.5" x14ac:dyDescent="0.35">
      <c r="A83" s="10"/>
      <c r="B83" s="10"/>
      <c r="C83" s="11"/>
      <c r="D83" s="12"/>
      <c r="E83" s="12"/>
    </row>
    <row r="84" spans="1:5" ht="15.5" x14ac:dyDescent="0.35">
      <c r="A84" s="10"/>
      <c r="B84" s="10"/>
      <c r="C84" s="11"/>
      <c r="D84" s="12"/>
      <c r="E84" s="12"/>
    </row>
    <row r="85" spans="1:5" ht="15.5" x14ac:dyDescent="0.35">
      <c r="A85" s="10"/>
      <c r="B85" s="10"/>
      <c r="C85" s="11"/>
      <c r="D85" s="12"/>
      <c r="E85" s="12"/>
    </row>
    <row r="86" spans="1:5" ht="15.5" x14ac:dyDescent="0.35">
      <c r="A86" s="10"/>
      <c r="B86" s="10"/>
      <c r="C86" s="11"/>
      <c r="D86" s="12"/>
      <c r="E86" s="12"/>
    </row>
    <row r="87" spans="1:5" ht="15.5" x14ac:dyDescent="0.35">
      <c r="A87" s="10"/>
      <c r="B87" s="10"/>
      <c r="C87" s="11"/>
      <c r="D87" s="12"/>
      <c r="E87" s="12"/>
    </row>
    <row r="88" spans="1:5" ht="15.5" x14ac:dyDescent="0.35">
      <c r="A88" s="10"/>
      <c r="B88" s="10"/>
      <c r="C88" s="11"/>
      <c r="D88" s="12"/>
      <c r="E88" s="12"/>
    </row>
    <row r="89" spans="1:5" ht="15.5" x14ac:dyDescent="0.35">
      <c r="A89" s="10"/>
      <c r="B89" s="10"/>
      <c r="C89" s="11"/>
      <c r="D89" s="12"/>
      <c r="E89" s="12"/>
    </row>
    <row r="90" spans="1:5" ht="15.5" x14ac:dyDescent="0.35">
      <c r="A90" s="10"/>
      <c r="B90" s="10"/>
      <c r="C90" s="11"/>
      <c r="D90" s="12"/>
      <c r="E90" s="12"/>
    </row>
    <row r="91" spans="1:5" ht="15.5" x14ac:dyDescent="0.35">
      <c r="A91" s="10"/>
      <c r="B91" s="10"/>
      <c r="C91" s="11"/>
      <c r="D91" s="12"/>
      <c r="E91" s="12"/>
    </row>
    <row r="92" spans="1:5" ht="15.5" x14ac:dyDescent="0.35">
      <c r="A92" s="10"/>
      <c r="B92" s="10"/>
      <c r="C92" s="11"/>
      <c r="D92" s="12"/>
      <c r="E92" s="12"/>
    </row>
    <row r="93" spans="1:5" ht="15.5" x14ac:dyDescent="0.35">
      <c r="A93" s="10"/>
      <c r="B93" s="10"/>
      <c r="C93" s="11"/>
      <c r="D93" s="12"/>
      <c r="E93" s="12"/>
    </row>
    <row r="94" spans="1:5" ht="15.5" x14ac:dyDescent="0.35">
      <c r="A94" s="10"/>
      <c r="B94" s="10"/>
      <c r="C94" s="11"/>
      <c r="D94" s="12"/>
      <c r="E94" s="12"/>
    </row>
    <row r="95" spans="1:5" ht="15.5" x14ac:dyDescent="0.35">
      <c r="A95" s="10"/>
      <c r="B95" s="10"/>
      <c r="C95" s="11"/>
      <c r="D95" s="12"/>
      <c r="E95" s="12"/>
    </row>
    <row r="96" spans="1:5" ht="15.5" x14ac:dyDescent="0.35">
      <c r="A96" s="10"/>
      <c r="B96" s="10"/>
      <c r="C96" s="11"/>
      <c r="D96" s="12"/>
      <c r="E96" s="12"/>
    </row>
    <row r="97" spans="1:5" ht="15.5" x14ac:dyDescent="0.35">
      <c r="A97" s="10"/>
      <c r="B97" s="10"/>
      <c r="C97" s="11"/>
      <c r="D97" s="12"/>
      <c r="E97" s="12"/>
    </row>
    <row r="98" spans="1:5" ht="15.5" x14ac:dyDescent="0.35">
      <c r="A98" s="10"/>
      <c r="B98" s="10"/>
      <c r="C98" s="11"/>
      <c r="D98" s="12"/>
      <c r="E98" s="12"/>
    </row>
    <row r="99" spans="1:5" ht="15.5" x14ac:dyDescent="0.35">
      <c r="A99" s="10"/>
      <c r="B99" s="10"/>
      <c r="C99" s="11"/>
      <c r="D99" s="12"/>
      <c r="E99" s="12"/>
    </row>
    <row r="100" spans="1:5" ht="15.5" x14ac:dyDescent="0.35">
      <c r="A100" s="10"/>
      <c r="B100" s="10"/>
      <c r="C100" s="11"/>
      <c r="D100" s="12"/>
      <c r="E100" s="12"/>
    </row>
    <row r="101" spans="1:5" ht="15.5" x14ac:dyDescent="0.35">
      <c r="A101" s="10"/>
      <c r="B101" s="10"/>
      <c r="C101" s="11"/>
      <c r="D101" s="12"/>
      <c r="E101" s="12"/>
    </row>
    <row r="102" spans="1:5" ht="15.5" x14ac:dyDescent="0.35">
      <c r="A102" s="10"/>
      <c r="B102" s="10"/>
      <c r="C102" s="11"/>
      <c r="D102" s="12"/>
      <c r="E102" s="12"/>
    </row>
    <row r="103" spans="1:5" ht="15.5" x14ac:dyDescent="0.35">
      <c r="A103" s="10"/>
      <c r="B103" s="10"/>
      <c r="C103" s="11"/>
      <c r="D103" s="12"/>
      <c r="E103" s="12"/>
    </row>
  </sheetData>
  <mergeCells count="4">
    <mergeCell ref="A1:C1"/>
    <mergeCell ref="D1:E1"/>
    <mergeCell ref="A2:C2"/>
    <mergeCell ref="D2:E2"/>
  </mergeCell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2800-000000000000}">
          <x14:formula1>
            <xm:f>'REF.SELF_DBT_OUTSTNDNG_CHNG_'!$A$1:$A$5</xm:f>
          </x14:formula1>
          <xm:sqref>B4:B103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5"/>
  <sheetViews>
    <sheetView workbookViewId="0"/>
  </sheetViews>
  <sheetFormatPr defaultRowHeight="14.5" x14ac:dyDescent="0.35"/>
  <sheetData>
    <row r="1" spans="1:1" x14ac:dyDescent="0.35">
      <c r="A1" t="s">
        <v>14</v>
      </c>
    </row>
    <row r="2" spans="1:1" x14ac:dyDescent="0.35">
      <c r="A2" t="s">
        <v>2939</v>
      </c>
    </row>
    <row r="3" spans="1:1" x14ac:dyDescent="0.35">
      <c r="A3" t="s">
        <v>2940</v>
      </c>
    </row>
    <row r="4" spans="1:1" x14ac:dyDescent="0.35">
      <c r="A4" t="s">
        <v>2941</v>
      </c>
    </row>
    <row r="5" spans="1:1" x14ac:dyDescent="0.35">
      <c r="A5" t="s">
        <v>2942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C103"/>
  <sheetViews>
    <sheetView workbookViewId="0">
      <pane xSplit="2" ySplit="3" topLeftCell="C4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2" width="16.1796875" customWidth="1"/>
    <col min="3" max="3" width="12.1796875" customWidth="1"/>
  </cols>
  <sheetData>
    <row r="1" spans="1:3" ht="60" customHeight="1" x14ac:dyDescent="0.35">
      <c r="A1" s="24" t="str">
        <f>HYPERLINK("#CONTENTS!A1", "CONTENTS")</f>
        <v>CONTENTS</v>
      </c>
      <c r="B1" s="26"/>
      <c r="C1" s="7"/>
    </row>
    <row r="2" spans="1:3" ht="60" customHeight="1" x14ac:dyDescent="0.35">
      <c r="A2" s="29" t="s">
        <v>6</v>
      </c>
      <c r="B2" s="26"/>
      <c r="C2" s="9" t="s">
        <v>181</v>
      </c>
    </row>
    <row r="3" spans="1:3" ht="60" customHeight="1" x14ac:dyDescent="0.35">
      <c r="A3" s="8" t="s">
        <v>49</v>
      </c>
      <c r="B3" s="8" t="s">
        <v>9</v>
      </c>
      <c r="C3" s="7" t="s">
        <v>2943</v>
      </c>
    </row>
    <row r="4" spans="1:3" ht="15.5" x14ac:dyDescent="0.35">
      <c r="A4" s="10"/>
      <c r="B4" s="11"/>
      <c r="C4" s="12"/>
    </row>
    <row r="5" spans="1:3" ht="15.5" x14ac:dyDescent="0.35">
      <c r="A5" s="10"/>
      <c r="B5" s="11"/>
      <c r="C5" s="12"/>
    </row>
    <row r="6" spans="1:3" ht="15.5" x14ac:dyDescent="0.35">
      <c r="A6" s="10"/>
      <c r="B6" s="11"/>
      <c r="C6" s="12"/>
    </row>
    <row r="7" spans="1:3" ht="15.5" x14ac:dyDescent="0.35">
      <c r="A7" s="10"/>
      <c r="B7" s="11"/>
      <c r="C7" s="12"/>
    </row>
    <row r="8" spans="1:3" ht="15.5" x14ac:dyDescent="0.35">
      <c r="A8" s="10"/>
      <c r="B8" s="11"/>
      <c r="C8" s="12"/>
    </row>
    <row r="9" spans="1:3" ht="15.5" x14ac:dyDescent="0.35">
      <c r="A9" s="10"/>
      <c r="B9" s="11"/>
      <c r="C9" s="12"/>
    </row>
    <row r="10" spans="1:3" ht="15.5" x14ac:dyDescent="0.35">
      <c r="A10" s="10"/>
      <c r="B10" s="11"/>
      <c r="C10" s="12"/>
    </row>
    <row r="11" spans="1:3" ht="15.5" x14ac:dyDescent="0.35">
      <c r="A11" s="10"/>
      <c r="B11" s="11"/>
      <c r="C11" s="12"/>
    </row>
    <row r="12" spans="1:3" ht="15.5" x14ac:dyDescent="0.35">
      <c r="A12" s="10"/>
      <c r="B12" s="11"/>
      <c r="C12" s="12"/>
    </row>
    <row r="13" spans="1:3" ht="15.5" x14ac:dyDescent="0.35">
      <c r="A13" s="10"/>
      <c r="B13" s="11"/>
      <c r="C13" s="12"/>
    </row>
    <row r="14" spans="1:3" ht="15.5" x14ac:dyDescent="0.35">
      <c r="A14" s="10"/>
      <c r="B14" s="11"/>
      <c r="C14" s="12"/>
    </row>
    <row r="15" spans="1:3" ht="15.5" x14ac:dyDescent="0.35">
      <c r="A15" s="10"/>
      <c r="B15" s="11"/>
      <c r="C15" s="12"/>
    </row>
    <row r="16" spans="1:3" ht="15.5" x14ac:dyDescent="0.35">
      <c r="A16" s="10"/>
      <c r="B16" s="11"/>
      <c r="C16" s="12"/>
    </row>
    <row r="17" spans="1:3" ht="15.5" x14ac:dyDescent="0.35">
      <c r="A17" s="10"/>
      <c r="B17" s="11"/>
      <c r="C17" s="12"/>
    </row>
    <row r="18" spans="1:3" ht="15.5" x14ac:dyDescent="0.35">
      <c r="A18" s="10"/>
      <c r="B18" s="11"/>
      <c r="C18" s="12"/>
    </row>
    <row r="19" spans="1:3" ht="15.5" x14ac:dyDescent="0.35">
      <c r="A19" s="10"/>
      <c r="B19" s="11"/>
      <c r="C19" s="12"/>
    </row>
    <row r="20" spans="1:3" ht="15.5" x14ac:dyDescent="0.35">
      <c r="A20" s="10"/>
      <c r="B20" s="11"/>
      <c r="C20" s="12"/>
    </row>
    <row r="21" spans="1:3" ht="15.5" x14ac:dyDescent="0.35">
      <c r="A21" s="10"/>
      <c r="B21" s="11"/>
      <c r="C21" s="12"/>
    </row>
    <row r="22" spans="1:3" ht="15.5" x14ac:dyDescent="0.35">
      <c r="A22" s="10"/>
      <c r="B22" s="11"/>
      <c r="C22" s="12"/>
    </row>
    <row r="23" spans="1:3" ht="15.5" x14ac:dyDescent="0.35">
      <c r="A23" s="10"/>
      <c r="B23" s="11"/>
      <c r="C23" s="12"/>
    </row>
    <row r="24" spans="1:3" ht="15.5" x14ac:dyDescent="0.35">
      <c r="A24" s="10"/>
      <c r="B24" s="11"/>
      <c r="C24" s="12"/>
    </row>
    <row r="25" spans="1:3" ht="15.5" x14ac:dyDescent="0.35">
      <c r="A25" s="10"/>
      <c r="B25" s="11"/>
      <c r="C25" s="12"/>
    </row>
    <row r="26" spans="1:3" ht="15.5" x14ac:dyDescent="0.35">
      <c r="A26" s="10"/>
      <c r="B26" s="11"/>
      <c r="C26" s="12"/>
    </row>
    <row r="27" spans="1:3" ht="15.5" x14ac:dyDescent="0.35">
      <c r="A27" s="10"/>
      <c r="B27" s="11"/>
      <c r="C27" s="12"/>
    </row>
    <row r="28" spans="1:3" ht="15.5" x14ac:dyDescent="0.35">
      <c r="A28" s="10"/>
      <c r="B28" s="11"/>
      <c r="C28" s="12"/>
    </row>
    <row r="29" spans="1:3" ht="15.5" x14ac:dyDescent="0.35">
      <c r="A29" s="10"/>
      <c r="B29" s="11"/>
      <c r="C29" s="12"/>
    </row>
    <row r="30" spans="1:3" ht="15.5" x14ac:dyDescent="0.35">
      <c r="A30" s="10"/>
      <c r="B30" s="11"/>
      <c r="C30" s="12"/>
    </row>
    <row r="31" spans="1:3" ht="15.5" x14ac:dyDescent="0.35">
      <c r="A31" s="10"/>
      <c r="B31" s="11"/>
      <c r="C31" s="12"/>
    </row>
    <row r="32" spans="1:3" ht="15.5" x14ac:dyDescent="0.35">
      <c r="A32" s="10"/>
      <c r="B32" s="11"/>
      <c r="C32" s="12"/>
    </row>
    <row r="33" spans="1:3" ht="15.5" x14ac:dyDescent="0.35">
      <c r="A33" s="10"/>
      <c r="B33" s="11"/>
      <c r="C33" s="12"/>
    </row>
    <row r="34" spans="1:3" ht="15.5" x14ac:dyDescent="0.35">
      <c r="A34" s="10"/>
      <c r="B34" s="11"/>
      <c r="C34" s="12"/>
    </row>
    <row r="35" spans="1:3" ht="15.5" x14ac:dyDescent="0.35">
      <c r="A35" s="10"/>
      <c r="B35" s="11"/>
      <c r="C35" s="12"/>
    </row>
    <row r="36" spans="1:3" ht="15.5" x14ac:dyDescent="0.35">
      <c r="A36" s="10"/>
      <c r="B36" s="11"/>
      <c r="C36" s="12"/>
    </row>
    <row r="37" spans="1:3" ht="15.5" x14ac:dyDescent="0.35">
      <c r="A37" s="10"/>
      <c r="B37" s="11"/>
      <c r="C37" s="12"/>
    </row>
    <row r="38" spans="1:3" ht="15.5" x14ac:dyDescent="0.35">
      <c r="A38" s="10"/>
      <c r="B38" s="11"/>
      <c r="C38" s="12"/>
    </row>
    <row r="39" spans="1:3" ht="15.5" x14ac:dyDescent="0.35">
      <c r="A39" s="10"/>
      <c r="B39" s="11"/>
      <c r="C39" s="12"/>
    </row>
    <row r="40" spans="1:3" ht="15.5" x14ac:dyDescent="0.35">
      <c r="A40" s="10"/>
      <c r="B40" s="11"/>
      <c r="C40" s="12"/>
    </row>
    <row r="41" spans="1:3" ht="15.5" x14ac:dyDescent="0.35">
      <c r="A41" s="10"/>
      <c r="B41" s="11"/>
      <c r="C41" s="12"/>
    </row>
    <row r="42" spans="1:3" ht="15.5" x14ac:dyDescent="0.35">
      <c r="A42" s="10"/>
      <c r="B42" s="11"/>
      <c r="C42" s="12"/>
    </row>
    <row r="43" spans="1:3" ht="15.5" x14ac:dyDescent="0.35">
      <c r="A43" s="10"/>
      <c r="B43" s="11"/>
      <c r="C43" s="12"/>
    </row>
    <row r="44" spans="1:3" ht="15.5" x14ac:dyDescent="0.35">
      <c r="A44" s="10"/>
      <c r="B44" s="11"/>
      <c r="C44" s="12"/>
    </row>
    <row r="45" spans="1:3" ht="15.5" x14ac:dyDescent="0.35">
      <c r="A45" s="10"/>
      <c r="B45" s="11"/>
      <c r="C45" s="12"/>
    </row>
    <row r="46" spans="1:3" ht="15.5" x14ac:dyDescent="0.35">
      <c r="A46" s="10"/>
      <c r="B46" s="11"/>
      <c r="C46" s="12"/>
    </row>
    <row r="47" spans="1:3" ht="15.5" x14ac:dyDescent="0.35">
      <c r="A47" s="10"/>
      <c r="B47" s="11"/>
      <c r="C47" s="12"/>
    </row>
    <row r="48" spans="1:3" ht="15.5" x14ac:dyDescent="0.35">
      <c r="A48" s="10"/>
      <c r="B48" s="11"/>
      <c r="C48" s="12"/>
    </row>
    <row r="49" spans="1:3" ht="15.5" x14ac:dyDescent="0.35">
      <c r="A49" s="10"/>
      <c r="B49" s="11"/>
      <c r="C49" s="12"/>
    </row>
    <row r="50" spans="1:3" ht="15.5" x14ac:dyDescent="0.35">
      <c r="A50" s="10"/>
      <c r="B50" s="11"/>
      <c r="C50" s="12"/>
    </row>
    <row r="51" spans="1:3" ht="15.5" x14ac:dyDescent="0.35">
      <c r="A51" s="10"/>
      <c r="B51" s="11"/>
      <c r="C51" s="12"/>
    </row>
    <row r="52" spans="1:3" ht="15.5" x14ac:dyDescent="0.35">
      <c r="A52" s="10"/>
      <c r="B52" s="11"/>
      <c r="C52" s="12"/>
    </row>
    <row r="53" spans="1:3" ht="15.5" x14ac:dyDescent="0.35">
      <c r="A53" s="10"/>
      <c r="B53" s="11"/>
      <c r="C53" s="12"/>
    </row>
    <row r="54" spans="1:3" ht="15.5" x14ac:dyDescent="0.35">
      <c r="A54" s="10"/>
      <c r="B54" s="11"/>
      <c r="C54" s="12"/>
    </row>
    <row r="55" spans="1:3" ht="15.5" x14ac:dyDescent="0.35">
      <c r="A55" s="10"/>
      <c r="B55" s="11"/>
      <c r="C55" s="12"/>
    </row>
    <row r="56" spans="1:3" ht="15.5" x14ac:dyDescent="0.35">
      <c r="A56" s="10"/>
      <c r="B56" s="11"/>
      <c r="C56" s="12"/>
    </row>
    <row r="57" spans="1:3" ht="15.5" x14ac:dyDescent="0.35">
      <c r="A57" s="10"/>
      <c r="B57" s="11"/>
      <c r="C57" s="12"/>
    </row>
    <row r="58" spans="1:3" ht="15.5" x14ac:dyDescent="0.35">
      <c r="A58" s="10"/>
      <c r="B58" s="11"/>
      <c r="C58" s="12"/>
    </row>
    <row r="59" spans="1:3" ht="15.5" x14ac:dyDescent="0.35">
      <c r="A59" s="10"/>
      <c r="B59" s="11"/>
      <c r="C59" s="12"/>
    </row>
    <row r="60" spans="1:3" ht="15.5" x14ac:dyDescent="0.35">
      <c r="A60" s="10"/>
      <c r="B60" s="11"/>
      <c r="C60" s="12"/>
    </row>
    <row r="61" spans="1:3" ht="15.5" x14ac:dyDescent="0.35">
      <c r="A61" s="10"/>
      <c r="B61" s="11"/>
      <c r="C61" s="12"/>
    </row>
    <row r="62" spans="1:3" ht="15.5" x14ac:dyDescent="0.35">
      <c r="A62" s="10"/>
      <c r="B62" s="11"/>
      <c r="C62" s="12"/>
    </row>
    <row r="63" spans="1:3" ht="15.5" x14ac:dyDescent="0.35">
      <c r="A63" s="10"/>
      <c r="B63" s="11"/>
      <c r="C63" s="12"/>
    </row>
    <row r="64" spans="1:3" ht="15.5" x14ac:dyDescent="0.35">
      <c r="A64" s="10"/>
      <c r="B64" s="11"/>
      <c r="C64" s="12"/>
    </row>
    <row r="65" spans="1:3" ht="15.5" x14ac:dyDescent="0.35">
      <c r="A65" s="10"/>
      <c r="B65" s="11"/>
      <c r="C65" s="12"/>
    </row>
    <row r="66" spans="1:3" ht="15.5" x14ac:dyDescent="0.35">
      <c r="A66" s="10"/>
      <c r="B66" s="11"/>
      <c r="C66" s="12"/>
    </row>
    <row r="67" spans="1:3" ht="15.5" x14ac:dyDescent="0.35">
      <c r="A67" s="10"/>
      <c r="B67" s="11"/>
      <c r="C67" s="12"/>
    </row>
    <row r="68" spans="1:3" ht="15.5" x14ac:dyDescent="0.35">
      <c r="A68" s="10"/>
      <c r="B68" s="11"/>
      <c r="C68" s="12"/>
    </row>
    <row r="69" spans="1:3" ht="15.5" x14ac:dyDescent="0.35">
      <c r="A69" s="10"/>
      <c r="B69" s="11"/>
      <c r="C69" s="12"/>
    </row>
    <row r="70" spans="1:3" ht="15.5" x14ac:dyDescent="0.35">
      <c r="A70" s="10"/>
      <c r="B70" s="11"/>
      <c r="C70" s="12"/>
    </row>
    <row r="71" spans="1:3" ht="15.5" x14ac:dyDescent="0.35">
      <c r="A71" s="10"/>
      <c r="B71" s="11"/>
      <c r="C71" s="12"/>
    </row>
    <row r="72" spans="1:3" ht="15.5" x14ac:dyDescent="0.35">
      <c r="A72" s="10"/>
      <c r="B72" s="11"/>
      <c r="C72" s="12"/>
    </row>
    <row r="73" spans="1:3" ht="15.5" x14ac:dyDescent="0.35">
      <c r="A73" s="10"/>
      <c r="B73" s="11"/>
      <c r="C73" s="12"/>
    </row>
    <row r="74" spans="1:3" ht="15.5" x14ac:dyDescent="0.35">
      <c r="A74" s="10"/>
      <c r="B74" s="11"/>
      <c r="C74" s="12"/>
    </row>
    <row r="75" spans="1:3" ht="15.5" x14ac:dyDescent="0.35">
      <c r="A75" s="10"/>
      <c r="B75" s="11"/>
      <c r="C75" s="12"/>
    </row>
    <row r="76" spans="1:3" ht="15.5" x14ac:dyDescent="0.35">
      <c r="A76" s="10"/>
      <c r="B76" s="11"/>
      <c r="C76" s="12"/>
    </row>
    <row r="77" spans="1:3" ht="15.5" x14ac:dyDescent="0.35">
      <c r="A77" s="10"/>
      <c r="B77" s="11"/>
      <c r="C77" s="12"/>
    </row>
    <row r="78" spans="1:3" ht="15.5" x14ac:dyDescent="0.35">
      <c r="A78" s="10"/>
      <c r="B78" s="11"/>
      <c r="C78" s="12"/>
    </row>
    <row r="79" spans="1:3" ht="15.5" x14ac:dyDescent="0.35">
      <c r="A79" s="10"/>
      <c r="B79" s="11"/>
      <c r="C79" s="12"/>
    </row>
    <row r="80" spans="1:3" ht="15.5" x14ac:dyDescent="0.35">
      <c r="A80" s="10"/>
      <c r="B80" s="11"/>
      <c r="C80" s="12"/>
    </row>
    <row r="81" spans="1:3" ht="15.5" x14ac:dyDescent="0.35">
      <c r="A81" s="10"/>
      <c r="B81" s="11"/>
      <c r="C81" s="12"/>
    </row>
    <row r="82" spans="1:3" ht="15.5" x14ac:dyDescent="0.35">
      <c r="A82" s="10"/>
      <c r="B82" s="11"/>
      <c r="C82" s="12"/>
    </row>
    <row r="83" spans="1:3" ht="15.5" x14ac:dyDescent="0.35">
      <c r="A83" s="10"/>
      <c r="B83" s="11"/>
      <c r="C83" s="12"/>
    </row>
    <row r="84" spans="1:3" ht="15.5" x14ac:dyDescent="0.35">
      <c r="A84" s="10"/>
      <c r="B84" s="11"/>
      <c r="C84" s="12"/>
    </row>
    <row r="85" spans="1:3" ht="15.5" x14ac:dyDescent="0.35">
      <c r="A85" s="10"/>
      <c r="B85" s="11"/>
      <c r="C85" s="12"/>
    </row>
    <row r="86" spans="1:3" ht="15.5" x14ac:dyDescent="0.35">
      <c r="A86" s="10"/>
      <c r="B86" s="11"/>
      <c r="C86" s="12"/>
    </row>
    <row r="87" spans="1:3" ht="15.5" x14ac:dyDescent="0.35">
      <c r="A87" s="10"/>
      <c r="B87" s="11"/>
      <c r="C87" s="12"/>
    </row>
    <row r="88" spans="1:3" ht="15.5" x14ac:dyDescent="0.35">
      <c r="A88" s="10"/>
      <c r="B88" s="11"/>
      <c r="C88" s="12"/>
    </row>
    <row r="89" spans="1:3" ht="15.5" x14ac:dyDescent="0.35">
      <c r="A89" s="10"/>
      <c r="B89" s="11"/>
      <c r="C89" s="12"/>
    </row>
    <row r="90" spans="1:3" ht="15.5" x14ac:dyDescent="0.35">
      <c r="A90" s="10"/>
      <c r="B90" s="11"/>
      <c r="C90" s="12"/>
    </row>
    <row r="91" spans="1:3" ht="15.5" x14ac:dyDescent="0.35">
      <c r="A91" s="10"/>
      <c r="B91" s="11"/>
      <c r="C91" s="12"/>
    </row>
    <row r="92" spans="1:3" ht="15.5" x14ac:dyDescent="0.35">
      <c r="A92" s="10"/>
      <c r="B92" s="11"/>
      <c r="C92" s="12"/>
    </row>
    <row r="93" spans="1:3" ht="15.5" x14ac:dyDescent="0.35">
      <c r="A93" s="10"/>
      <c r="B93" s="11"/>
      <c r="C93" s="12"/>
    </row>
    <row r="94" spans="1:3" ht="15.5" x14ac:dyDescent="0.35">
      <c r="A94" s="10"/>
      <c r="B94" s="11"/>
      <c r="C94" s="12"/>
    </row>
    <row r="95" spans="1:3" ht="15.5" x14ac:dyDescent="0.35">
      <c r="A95" s="10"/>
      <c r="B95" s="11"/>
      <c r="C95" s="12"/>
    </row>
    <row r="96" spans="1:3" ht="15.5" x14ac:dyDescent="0.35">
      <c r="A96" s="10"/>
      <c r="B96" s="11"/>
      <c r="C96" s="12"/>
    </row>
    <row r="97" spans="1:3" ht="15.5" x14ac:dyDescent="0.35">
      <c r="A97" s="10"/>
      <c r="B97" s="11"/>
      <c r="C97" s="12"/>
    </row>
    <row r="98" spans="1:3" ht="15.5" x14ac:dyDescent="0.35">
      <c r="A98" s="10"/>
      <c r="B98" s="11"/>
      <c r="C98" s="12"/>
    </row>
    <row r="99" spans="1:3" ht="15.5" x14ac:dyDescent="0.35">
      <c r="A99" s="10"/>
      <c r="B99" s="11"/>
      <c r="C99" s="12"/>
    </row>
    <row r="100" spans="1:3" ht="15.5" x14ac:dyDescent="0.35">
      <c r="A100" s="10"/>
      <c r="B100" s="11"/>
      <c r="C100" s="12"/>
    </row>
    <row r="101" spans="1:3" ht="15.5" x14ac:dyDescent="0.35">
      <c r="A101" s="10"/>
      <c r="B101" s="11"/>
      <c r="C101" s="12"/>
    </row>
    <row r="102" spans="1:3" ht="15.5" x14ac:dyDescent="0.35">
      <c r="A102" s="10"/>
      <c r="B102" s="11"/>
      <c r="C102" s="12"/>
    </row>
    <row r="103" spans="1:3" ht="15.5" x14ac:dyDescent="0.35">
      <c r="A103" s="10"/>
      <c r="B103" s="11"/>
      <c r="C103" s="12"/>
    </row>
  </sheetData>
  <mergeCells count="2">
    <mergeCell ref="A2:B2"/>
    <mergeCell ref="A1:B1"/>
  </mergeCells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"/>
  <sheetViews>
    <sheetView workbookViewId="0"/>
  </sheetViews>
  <sheetFormatPr defaultRowHeight="14.5" x14ac:dyDescent="0.35"/>
  <sheetData/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F103"/>
  <sheetViews>
    <sheetView workbookViewId="0">
      <pane xSplit="1" ySplit="3" topLeftCell="B4" activePane="bottomRight" state="frozen"/>
      <selection pane="topRight"/>
      <selection pane="bottomLeft"/>
      <selection pane="bottomRight" activeCell="A4" sqref="A4:A6"/>
    </sheetView>
  </sheetViews>
  <sheetFormatPr defaultRowHeight="14.5" x14ac:dyDescent="0.35"/>
  <cols>
    <col min="1" max="1" width="19.54296875" customWidth="1"/>
    <col min="2" max="5" width="13.453125" customWidth="1"/>
    <col min="6" max="6" width="16.1796875" customWidth="1"/>
  </cols>
  <sheetData>
    <row r="1" spans="1:6" ht="60" customHeight="1" x14ac:dyDescent="0.35">
      <c r="A1" s="6" t="str">
        <f>HYPERLINK("#CONTENTS!A1", "CONTENTS")</f>
        <v>CONTENTS</v>
      </c>
      <c r="B1" s="28"/>
      <c r="C1" s="25"/>
      <c r="D1" s="25"/>
      <c r="E1" s="25"/>
      <c r="F1" s="26"/>
    </row>
    <row r="2" spans="1:6" ht="60" customHeight="1" x14ac:dyDescent="0.35">
      <c r="A2" s="8" t="s">
        <v>183</v>
      </c>
      <c r="B2" s="27" t="s">
        <v>7</v>
      </c>
      <c r="C2" s="25"/>
      <c r="D2" s="25"/>
      <c r="E2" s="25"/>
      <c r="F2" s="26"/>
    </row>
    <row r="3" spans="1:6" ht="60" customHeight="1" x14ac:dyDescent="0.35">
      <c r="A3" s="8" t="s">
        <v>49</v>
      </c>
      <c r="B3" s="7" t="s">
        <v>184</v>
      </c>
      <c r="C3" s="7" t="s">
        <v>185</v>
      </c>
      <c r="D3" s="7" t="s">
        <v>266</v>
      </c>
      <c r="E3" s="7" t="s">
        <v>269</v>
      </c>
      <c r="F3" s="7" t="s">
        <v>290</v>
      </c>
    </row>
    <row r="4" spans="1:6" ht="15.5" x14ac:dyDescent="0.35">
      <c r="A4" s="15" t="s">
        <v>3101</v>
      </c>
      <c r="B4" s="14">
        <v>45550</v>
      </c>
      <c r="C4" s="14"/>
      <c r="D4" s="20" t="s">
        <v>355</v>
      </c>
      <c r="E4" s="13"/>
      <c r="F4" s="13"/>
    </row>
    <row r="5" spans="1:6" ht="15.5" x14ac:dyDescent="0.35">
      <c r="A5" s="15" t="s">
        <v>3102</v>
      </c>
      <c r="B5" s="14">
        <v>45555</v>
      </c>
      <c r="C5" s="14"/>
      <c r="D5" s="20" t="s">
        <v>355</v>
      </c>
      <c r="E5" s="13"/>
      <c r="F5" s="13"/>
    </row>
    <row r="6" spans="1:6" ht="15.5" x14ac:dyDescent="0.35">
      <c r="A6" s="15" t="s">
        <v>3103</v>
      </c>
      <c r="B6" s="14">
        <v>45560</v>
      </c>
      <c r="C6" s="14"/>
      <c r="D6" s="20" t="s">
        <v>355</v>
      </c>
      <c r="E6" s="13"/>
      <c r="F6" s="13"/>
    </row>
    <row r="7" spans="1:6" ht="15.5" x14ac:dyDescent="0.35">
      <c r="A7" s="10"/>
      <c r="B7" s="14"/>
      <c r="C7" s="14"/>
      <c r="D7" s="13"/>
      <c r="E7" s="13"/>
      <c r="F7" s="13"/>
    </row>
    <row r="8" spans="1:6" ht="15.5" x14ac:dyDescent="0.35">
      <c r="A8" s="10"/>
      <c r="B8" s="14"/>
      <c r="C8" s="14"/>
      <c r="D8" s="13"/>
      <c r="E8" s="13"/>
      <c r="F8" s="13"/>
    </row>
    <row r="9" spans="1:6" ht="15.5" x14ac:dyDescent="0.35">
      <c r="A9" s="10"/>
      <c r="B9" s="14"/>
      <c r="C9" s="14"/>
      <c r="D9" s="13"/>
      <c r="E9" s="13"/>
      <c r="F9" s="13"/>
    </row>
    <row r="10" spans="1:6" ht="15.5" x14ac:dyDescent="0.35">
      <c r="A10" s="10"/>
      <c r="B10" s="14"/>
      <c r="C10" s="14"/>
      <c r="D10" s="13"/>
      <c r="E10" s="13"/>
      <c r="F10" s="13"/>
    </row>
    <row r="11" spans="1:6" ht="15.5" x14ac:dyDescent="0.35">
      <c r="A11" s="10"/>
      <c r="B11" s="14"/>
      <c r="C11" s="14"/>
      <c r="D11" s="13"/>
      <c r="E11" s="13"/>
      <c r="F11" s="13"/>
    </row>
    <row r="12" spans="1:6" ht="15.5" x14ac:dyDescent="0.35">
      <c r="A12" s="10"/>
      <c r="B12" s="14"/>
      <c r="C12" s="14"/>
      <c r="D12" s="13"/>
      <c r="E12" s="13"/>
      <c r="F12" s="13"/>
    </row>
    <row r="13" spans="1:6" ht="15.5" x14ac:dyDescent="0.35">
      <c r="A13" s="10"/>
      <c r="B13" s="14"/>
      <c r="C13" s="14"/>
      <c r="D13" s="13"/>
      <c r="E13" s="13"/>
      <c r="F13" s="13"/>
    </row>
    <row r="14" spans="1:6" ht="15.5" x14ac:dyDescent="0.35">
      <c r="A14" s="10"/>
      <c r="B14" s="14"/>
      <c r="C14" s="14"/>
      <c r="D14" s="13"/>
      <c r="E14" s="13"/>
      <c r="F14" s="13"/>
    </row>
    <row r="15" spans="1:6" ht="15.5" x14ac:dyDescent="0.35">
      <c r="A15" s="10"/>
      <c r="B15" s="14"/>
      <c r="C15" s="14"/>
      <c r="D15" s="13"/>
      <c r="E15" s="13"/>
      <c r="F15" s="13"/>
    </row>
    <row r="16" spans="1:6" ht="15.5" x14ac:dyDescent="0.35">
      <c r="A16" s="10"/>
      <c r="B16" s="14"/>
      <c r="C16" s="14"/>
      <c r="D16" s="13"/>
      <c r="E16" s="13"/>
      <c r="F16" s="13"/>
    </row>
    <row r="17" spans="1:6" ht="15.5" x14ac:dyDescent="0.35">
      <c r="A17" s="10"/>
      <c r="B17" s="14"/>
      <c r="C17" s="14"/>
      <c r="D17" s="13"/>
      <c r="E17" s="13"/>
      <c r="F17" s="13"/>
    </row>
    <row r="18" spans="1:6" ht="15.5" x14ac:dyDescent="0.35">
      <c r="A18" s="10"/>
      <c r="B18" s="14"/>
      <c r="C18" s="14"/>
      <c r="D18" s="13"/>
      <c r="E18" s="13"/>
      <c r="F18" s="13"/>
    </row>
    <row r="19" spans="1:6" ht="15.5" x14ac:dyDescent="0.35">
      <c r="A19" s="10"/>
      <c r="B19" s="14"/>
      <c r="C19" s="14"/>
      <c r="D19" s="13"/>
      <c r="E19" s="13"/>
      <c r="F19" s="13"/>
    </row>
    <row r="20" spans="1:6" ht="15.5" x14ac:dyDescent="0.35">
      <c r="A20" s="10"/>
      <c r="B20" s="14"/>
      <c r="C20" s="14"/>
      <c r="D20" s="13"/>
      <c r="E20" s="13"/>
      <c r="F20" s="13"/>
    </row>
    <row r="21" spans="1:6" ht="15.5" x14ac:dyDescent="0.35">
      <c r="A21" s="10"/>
      <c r="B21" s="14"/>
      <c r="C21" s="14"/>
      <c r="D21" s="13"/>
      <c r="E21" s="13"/>
      <c r="F21" s="13"/>
    </row>
    <row r="22" spans="1:6" ht="15.5" x14ac:dyDescent="0.35">
      <c r="A22" s="10"/>
      <c r="B22" s="14"/>
      <c r="C22" s="14"/>
      <c r="D22" s="13"/>
      <c r="E22" s="13"/>
      <c r="F22" s="13"/>
    </row>
    <row r="23" spans="1:6" ht="15.5" x14ac:dyDescent="0.35">
      <c r="A23" s="10"/>
      <c r="B23" s="14"/>
      <c r="C23" s="14"/>
      <c r="D23" s="13"/>
      <c r="E23" s="13"/>
      <c r="F23" s="13"/>
    </row>
    <row r="24" spans="1:6" ht="15.5" x14ac:dyDescent="0.35">
      <c r="A24" s="10"/>
      <c r="B24" s="14"/>
      <c r="C24" s="14"/>
      <c r="D24" s="13"/>
      <c r="E24" s="13"/>
      <c r="F24" s="13"/>
    </row>
    <row r="25" spans="1:6" ht="15.5" x14ac:dyDescent="0.35">
      <c r="A25" s="10"/>
      <c r="B25" s="14"/>
      <c r="C25" s="14"/>
      <c r="D25" s="13"/>
      <c r="E25" s="13"/>
      <c r="F25" s="13"/>
    </row>
    <row r="26" spans="1:6" ht="15.5" x14ac:dyDescent="0.35">
      <c r="A26" s="10"/>
      <c r="B26" s="14"/>
      <c r="C26" s="14"/>
      <c r="D26" s="13"/>
      <c r="E26" s="13"/>
      <c r="F26" s="13"/>
    </row>
    <row r="27" spans="1:6" ht="15.5" x14ac:dyDescent="0.35">
      <c r="A27" s="10"/>
      <c r="B27" s="14"/>
      <c r="C27" s="14"/>
      <c r="D27" s="13"/>
      <c r="E27" s="13"/>
      <c r="F27" s="13"/>
    </row>
    <row r="28" spans="1:6" ht="15.5" x14ac:dyDescent="0.35">
      <c r="A28" s="10"/>
      <c r="B28" s="14"/>
      <c r="C28" s="14"/>
      <c r="D28" s="13"/>
      <c r="E28" s="13"/>
      <c r="F28" s="13"/>
    </row>
    <row r="29" spans="1:6" ht="15.5" x14ac:dyDescent="0.35">
      <c r="A29" s="10"/>
      <c r="B29" s="14"/>
      <c r="C29" s="14"/>
      <c r="D29" s="13"/>
      <c r="E29" s="13"/>
      <c r="F29" s="13"/>
    </row>
    <row r="30" spans="1:6" ht="15.5" x14ac:dyDescent="0.35">
      <c r="A30" s="10"/>
      <c r="B30" s="14"/>
      <c r="C30" s="14"/>
      <c r="D30" s="13"/>
      <c r="E30" s="13"/>
      <c r="F30" s="13"/>
    </row>
    <row r="31" spans="1:6" ht="15.5" x14ac:dyDescent="0.35">
      <c r="A31" s="10"/>
      <c r="B31" s="14"/>
      <c r="C31" s="14"/>
      <c r="D31" s="13"/>
      <c r="E31" s="13"/>
      <c r="F31" s="13"/>
    </row>
    <row r="32" spans="1:6" ht="15.5" x14ac:dyDescent="0.35">
      <c r="A32" s="10"/>
      <c r="B32" s="14"/>
      <c r="C32" s="14"/>
      <c r="D32" s="13"/>
      <c r="E32" s="13"/>
      <c r="F32" s="13"/>
    </row>
    <row r="33" spans="1:6" ht="15.5" x14ac:dyDescent="0.35">
      <c r="A33" s="10"/>
      <c r="B33" s="14"/>
      <c r="C33" s="14"/>
      <c r="D33" s="13"/>
      <c r="E33" s="13"/>
      <c r="F33" s="13"/>
    </row>
    <row r="34" spans="1:6" ht="15.5" x14ac:dyDescent="0.35">
      <c r="A34" s="10"/>
      <c r="B34" s="14"/>
      <c r="C34" s="14"/>
      <c r="D34" s="13"/>
      <c r="E34" s="13"/>
      <c r="F34" s="13"/>
    </row>
    <row r="35" spans="1:6" ht="15.5" x14ac:dyDescent="0.35">
      <c r="A35" s="10"/>
      <c r="B35" s="14"/>
      <c r="C35" s="14"/>
      <c r="D35" s="13"/>
      <c r="E35" s="13"/>
      <c r="F35" s="13"/>
    </row>
    <row r="36" spans="1:6" ht="15.5" x14ac:dyDescent="0.35">
      <c r="A36" s="10"/>
      <c r="B36" s="14"/>
      <c r="C36" s="14"/>
      <c r="D36" s="13"/>
      <c r="E36" s="13"/>
      <c r="F36" s="13"/>
    </row>
    <row r="37" spans="1:6" ht="15.5" x14ac:dyDescent="0.35">
      <c r="A37" s="10"/>
      <c r="B37" s="14"/>
      <c r="C37" s="14"/>
      <c r="D37" s="13"/>
      <c r="E37" s="13"/>
      <c r="F37" s="13"/>
    </row>
    <row r="38" spans="1:6" ht="15.5" x14ac:dyDescent="0.35">
      <c r="A38" s="10"/>
      <c r="B38" s="14"/>
      <c r="C38" s="14"/>
      <c r="D38" s="13"/>
      <c r="E38" s="13"/>
      <c r="F38" s="13"/>
    </row>
    <row r="39" spans="1:6" ht="15.5" x14ac:dyDescent="0.35">
      <c r="A39" s="10"/>
      <c r="B39" s="14"/>
      <c r="C39" s="14"/>
      <c r="D39" s="13"/>
      <c r="E39" s="13"/>
      <c r="F39" s="13"/>
    </row>
    <row r="40" spans="1:6" ht="15.5" x14ac:dyDescent="0.35">
      <c r="A40" s="10"/>
      <c r="B40" s="14"/>
      <c r="C40" s="14"/>
      <c r="D40" s="13"/>
      <c r="E40" s="13"/>
      <c r="F40" s="13"/>
    </row>
    <row r="41" spans="1:6" ht="15.5" x14ac:dyDescent="0.35">
      <c r="A41" s="10"/>
      <c r="B41" s="14"/>
      <c r="C41" s="14"/>
      <c r="D41" s="13"/>
      <c r="E41" s="13"/>
      <c r="F41" s="13"/>
    </row>
    <row r="42" spans="1:6" ht="15.5" x14ac:dyDescent="0.35">
      <c r="A42" s="10"/>
      <c r="B42" s="14"/>
      <c r="C42" s="14"/>
      <c r="D42" s="13"/>
      <c r="E42" s="13"/>
      <c r="F42" s="13"/>
    </row>
    <row r="43" spans="1:6" ht="15.5" x14ac:dyDescent="0.35">
      <c r="A43" s="10"/>
      <c r="B43" s="14"/>
      <c r="C43" s="14"/>
      <c r="D43" s="13"/>
      <c r="E43" s="13"/>
      <c r="F43" s="13"/>
    </row>
    <row r="44" spans="1:6" ht="15.5" x14ac:dyDescent="0.35">
      <c r="A44" s="10"/>
      <c r="B44" s="14"/>
      <c r="C44" s="14"/>
      <c r="D44" s="13"/>
      <c r="E44" s="13"/>
      <c r="F44" s="13"/>
    </row>
    <row r="45" spans="1:6" ht="15.5" x14ac:dyDescent="0.35">
      <c r="A45" s="10"/>
      <c r="B45" s="14"/>
      <c r="C45" s="14"/>
      <c r="D45" s="13"/>
      <c r="E45" s="13"/>
      <c r="F45" s="13"/>
    </row>
    <row r="46" spans="1:6" ht="15.5" x14ac:dyDescent="0.35">
      <c r="A46" s="10"/>
      <c r="B46" s="14"/>
      <c r="C46" s="14"/>
      <c r="D46" s="13"/>
      <c r="E46" s="13"/>
      <c r="F46" s="13"/>
    </row>
    <row r="47" spans="1:6" ht="15.5" x14ac:dyDescent="0.35">
      <c r="A47" s="10"/>
      <c r="B47" s="14"/>
      <c r="C47" s="14"/>
      <c r="D47" s="13"/>
      <c r="E47" s="13"/>
      <c r="F47" s="13"/>
    </row>
    <row r="48" spans="1:6" ht="15.5" x14ac:dyDescent="0.35">
      <c r="A48" s="10"/>
      <c r="B48" s="14"/>
      <c r="C48" s="14"/>
      <c r="D48" s="13"/>
      <c r="E48" s="13"/>
      <c r="F48" s="13"/>
    </row>
    <row r="49" spans="1:6" ht="15.5" x14ac:dyDescent="0.35">
      <c r="A49" s="10"/>
      <c r="B49" s="14"/>
      <c r="C49" s="14"/>
      <c r="D49" s="13"/>
      <c r="E49" s="13"/>
      <c r="F49" s="13"/>
    </row>
    <row r="50" spans="1:6" ht="15.5" x14ac:dyDescent="0.35">
      <c r="A50" s="10"/>
      <c r="B50" s="14"/>
      <c r="C50" s="14"/>
      <c r="D50" s="13"/>
      <c r="E50" s="13"/>
      <c r="F50" s="13"/>
    </row>
    <row r="51" spans="1:6" ht="15.5" x14ac:dyDescent="0.35">
      <c r="A51" s="10"/>
      <c r="B51" s="14"/>
      <c r="C51" s="14"/>
      <c r="D51" s="13"/>
      <c r="E51" s="13"/>
      <c r="F51" s="13"/>
    </row>
    <row r="52" spans="1:6" ht="15.5" x14ac:dyDescent="0.35">
      <c r="A52" s="10"/>
      <c r="B52" s="14"/>
      <c r="C52" s="14"/>
      <c r="D52" s="13"/>
      <c r="E52" s="13"/>
      <c r="F52" s="13"/>
    </row>
    <row r="53" spans="1:6" ht="15.5" x14ac:dyDescent="0.35">
      <c r="A53" s="10"/>
      <c r="B53" s="14"/>
      <c r="C53" s="14"/>
      <c r="D53" s="13"/>
      <c r="E53" s="13"/>
      <c r="F53" s="13"/>
    </row>
    <row r="54" spans="1:6" ht="15.5" x14ac:dyDescent="0.35">
      <c r="A54" s="10"/>
      <c r="B54" s="14"/>
      <c r="C54" s="14"/>
      <c r="D54" s="13"/>
      <c r="E54" s="13"/>
      <c r="F54" s="13"/>
    </row>
    <row r="55" spans="1:6" ht="15.5" x14ac:dyDescent="0.35">
      <c r="A55" s="10"/>
      <c r="B55" s="14"/>
      <c r="C55" s="14"/>
      <c r="D55" s="13"/>
      <c r="E55" s="13"/>
      <c r="F55" s="13"/>
    </row>
    <row r="56" spans="1:6" ht="15.5" x14ac:dyDescent="0.35">
      <c r="A56" s="10"/>
      <c r="B56" s="14"/>
      <c r="C56" s="14"/>
      <c r="D56" s="13"/>
      <c r="E56" s="13"/>
      <c r="F56" s="13"/>
    </row>
    <row r="57" spans="1:6" ht="15.5" x14ac:dyDescent="0.35">
      <c r="A57" s="10"/>
      <c r="B57" s="14"/>
      <c r="C57" s="14"/>
      <c r="D57" s="13"/>
      <c r="E57" s="13"/>
      <c r="F57" s="13"/>
    </row>
    <row r="58" spans="1:6" ht="15.5" x14ac:dyDescent="0.35">
      <c r="A58" s="10"/>
      <c r="B58" s="14"/>
      <c r="C58" s="14"/>
      <c r="D58" s="13"/>
      <c r="E58" s="13"/>
      <c r="F58" s="13"/>
    </row>
    <row r="59" spans="1:6" ht="15.5" x14ac:dyDescent="0.35">
      <c r="A59" s="10"/>
      <c r="B59" s="14"/>
      <c r="C59" s="14"/>
      <c r="D59" s="13"/>
      <c r="E59" s="13"/>
      <c r="F59" s="13"/>
    </row>
    <row r="60" spans="1:6" ht="15.5" x14ac:dyDescent="0.35">
      <c r="A60" s="10"/>
      <c r="B60" s="14"/>
      <c r="C60" s="14"/>
      <c r="D60" s="13"/>
      <c r="E60" s="13"/>
      <c r="F60" s="13"/>
    </row>
    <row r="61" spans="1:6" ht="15.5" x14ac:dyDescent="0.35">
      <c r="A61" s="10"/>
      <c r="B61" s="14"/>
      <c r="C61" s="14"/>
      <c r="D61" s="13"/>
      <c r="E61" s="13"/>
      <c r="F61" s="13"/>
    </row>
    <row r="62" spans="1:6" ht="15.5" x14ac:dyDescent="0.35">
      <c r="A62" s="10"/>
      <c r="B62" s="14"/>
      <c r="C62" s="14"/>
      <c r="D62" s="13"/>
      <c r="E62" s="13"/>
      <c r="F62" s="13"/>
    </row>
    <row r="63" spans="1:6" ht="15.5" x14ac:dyDescent="0.35">
      <c r="A63" s="10"/>
      <c r="B63" s="14"/>
      <c r="C63" s="14"/>
      <c r="D63" s="13"/>
      <c r="E63" s="13"/>
      <c r="F63" s="13"/>
    </row>
    <row r="64" spans="1:6" ht="15.5" x14ac:dyDescent="0.35">
      <c r="A64" s="10"/>
      <c r="B64" s="14"/>
      <c r="C64" s="14"/>
      <c r="D64" s="13"/>
      <c r="E64" s="13"/>
      <c r="F64" s="13"/>
    </row>
    <row r="65" spans="1:6" ht="15.5" x14ac:dyDescent="0.35">
      <c r="A65" s="10"/>
      <c r="B65" s="14"/>
      <c r="C65" s="14"/>
      <c r="D65" s="13"/>
      <c r="E65" s="13"/>
      <c r="F65" s="13"/>
    </row>
    <row r="66" spans="1:6" ht="15.5" x14ac:dyDescent="0.35">
      <c r="A66" s="10"/>
      <c r="B66" s="14"/>
      <c r="C66" s="14"/>
      <c r="D66" s="13"/>
      <c r="E66" s="13"/>
      <c r="F66" s="13"/>
    </row>
    <row r="67" spans="1:6" ht="15.5" x14ac:dyDescent="0.35">
      <c r="A67" s="10"/>
      <c r="B67" s="14"/>
      <c r="C67" s="14"/>
      <c r="D67" s="13"/>
      <c r="E67" s="13"/>
      <c r="F67" s="13"/>
    </row>
    <row r="68" spans="1:6" ht="15.5" x14ac:dyDescent="0.35">
      <c r="A68" s="10"/>
      <c r="B68" s="14"/>
      <c r="C68" s="14"/>
      <c r="D68" s="13"/>
      <c r="E68" s="13"/>
      <c r="F68" s="13"/>
    </row>
    <row r="69" spans="1:6" ht="15.5" x14ac:dyDescent="0.35">
      <c r="A69" s="10"/>
      <c r="B69" s="14"/>
      <c r="C69" s="14"/>
      <c r="D69" s="13"/>
      <c r="E69" s="13"/>
      <c r="F69" s="13"/>
    </row>
    <row r="70" spans="1:6" ht="15.5" x14ac:dyDescent="0.35">
      <c r="A70" s="10"/>
      <c r="B70" s="14"/>
      <c r="C70" s="14"/>
      <c r="D70" s="13"/>
      <c r="E70" s="13"/>
      <c r="F70" s="13"/>
    </row>
    <row r="71" spans="1:6" ht="15.5" x14ac:dyDescent="0.35">
      <c r="A71" s="10"/>
      <c r="B71" s="14"/>
      <c r="C71" s="14"/>
      <c r="D71" s="13"/>
      <c r="E71" s="13"/>
      <c r="F71" s="13"/>
    </row>
    <row r="72" spans="1:6" ht="15.5" x14ac:dyDescent="0.35">
      <c r="A72" s="10"/>
      <c r="B72" s="14"/>
      <c r="C72" s="14"/>
      <c r="D72" s="13"/>
      <c r="E72" s="13"/>
      <c r="F72" s="13"/>
    </row>
    <row r="73" spans="1:6" ht="15.5" x14ac:dyDescent="0.35">
      <c r="A73" s="10"/>
      <c r="B73" s="14"/>
      <c r="C73" s="14"/>
      <c r="D73" s="13"/>
      <c r="E73" s="13"/>
      <c r="F73" s="13"/>
    </row>
    <row r="74" spans="1:6" ht="15.5" x14ac:dyDescent="0.35">
      <c r="A74" s="10"/>
      <c r="B74" s="14"/>
      <c r="C74" s="14"/>
      <c r="D74" s="13"/>
      <c r="E74" s="13"/>
      <c r="F74" s="13"/>
    </row>
    <row r="75" spans="1:6" ht="15.5" x14ac:dyDescent="0.35">
      <c r="A75" s="10"/>
      <c r="B75" s="14"/>
      <c r="C75" s="14"/>
      <c r="D75" s="13"/>
      <c r="E75" s="13"/>
      <c r="F75" s="13"/>
    </row>
    <row r="76" spans="1:6" ht="15.5" x14ac:dyDescent="0.35">
      <c r="A76" s="10"/>
      <c r="B76" s="14"/>
      <c r="C76" s="14"/>
      <c r="D76" s="13"/>
      <c r="E76" s="13"/>
      <c r="F76" s="13"/>
    </row>
    <row r="77" spans="1:6" ht="15.5" x14ac:dyDescent="0.35">
      <c r="A77" s="10"/>
      <c r="B77" s="14"/>
      <c r="C77" s="14"/>
      <c r="D77" s="13"/>
      <c r="E77" s="13"/>
      <c r="F77" s="13"/>
    </row>
    <row r="78" spans="1:6" ht="15.5" x14ac:dyDescent="0.35">
      <c r="A78" s="10"/>
      <c r="B78" s="14"/>
      <c r="C78" s="14"/>
      <c r="D78" s="13"/>
      <c r="E78" s="13"/>
      <c r="F78" s="13"/>
    </row>
    <row r="79" spans="1:6" ht="15.5" x14ac:dyDescent="0.35">
      <c r="A79" s="10"/>
      <c r="B79" s="14"/>
      <c r="C79" s="14"/>
      <c r="D79" s="13"/>
      <c r="E79" s="13"/>
      <c r="F79" s="13"/>
    </row>
    <row r="80" spans="1:6" ht="15.5" x14ac:dyDescent="0.35">
      <c r="A80" s="10"/>
      <c r="B80" s="14"/>
      <c r="C80" s="14"/>
      <c r="D80" s="13"/>
      <c r="E80" s="13"/>
      <c r="F80" s="13"/>
    </row>
    <row r="81" spans="1:6" ht="15.5" x14ac:dyDescent="0.35">
      <c r="A81" s="10"/>
      <c r="B81" s="14"/>
      <c r="C81" s="14"/>
      <c r="D81" s="13"/>
      <c r="E81" s="13"/>
      <c r="F81" s="13"/>
    </row>
    <row r="82" spans="1:6" ht="15.5" x14ac:dyDescent="0.35">
      <c r="A82" s="10"/>
      <c r="B82" s="14"/>
      <c r="C82" s="14"/>
      <c r="D82" s="13"/>
      <c r="E82" s="13"/>
      <c r="F82" s="13"/>
    </row>
    <row r="83" spans="1:6" ht="15.5" x14ac:dyDescent="0.35">
      <c r="A83" s="10"/>
      <c r="B83" s="14"/>
      <c r="C83" s="14"/>
      <c r="D83" s="13"/>
      <c r="E83" s="13"/>
      <c r="F83" s="13"/>
    </row>
    <row r="84" spans="1:6" ht="15.5" x14ac:dyDescent="0.35">
      <c r="A84" s="10"/>
      <c r="B84" s="14"/>
      <c r="C84" s="14"/>
      <c r="D84" s="13"/>
      <c r="E84" s="13"/>
      <c r="F84" s="13"/>
    </row>
    <row r="85" spans="1:6" ht="15.5" x14ac:dyDescent="0.35">
      <c r="A85" s="10"/>
      <c r="B85" s="14"/>
      <c r="C85" s="14"/>
      <c r="D85" s="13"/>
      <c r="E85" s="13"/>
      <c r="F85" s="13"/>
    </row>
    <row r="86" spans="1:6" ht="15.5" x14ac:dyDescent="0.35">
      <c r="A86" s="10"/>
      <c r="B86" s="14"/>
      <c r="C86" s="14"/>
      <c r="D86" s="13"/>
      <c r="E86" s="13"/>
      <c r="F86" s="13"/>
    </row>
    <row r="87" spans="1:6" ht="15.5" x14ac:dyDescent="0.35">
      <c r="A87" s="10"/>
      <c r="B87" s="14"/>
      <c r="C87" s="14"/>
      <c r="D87" s="13"/>
      <c r="E87" s="13"/>
      <c r="F87" s="13"/>
    </row>
    <row r="88" spans="1:6" ht="15.5" x14ac:dyDescent="0.35">
      <c r="A88" s="10"/>
      <c r="B88" s="14"/>
      <c r="C88" s="14"/>
      <c r="D88" s="13"/>
      <c r="E88" s="13"/>
      <c r="F88" s="13"/>
    </row>
    <row r="89" spans="1:6" ht="15.5" x14ac:dyDescent="0.35">
      <c r="A89" s="10"/>
      <c r="B89" s="14"/>
      <c r="C89" s="14"/>
      <c r="D89" s="13"/>
      <c r="E89" s="13"/>
      <c r="F89" s="13"/>
    </row>
    <row r="90" spans="1:6" ht="15.5" x14ac:dyDescent="0.35">
      <c r="A90" s="10"/>
      <c r="B90" s="14"/>
      <c r="C90" s="14"/>
      <c r="D90" s="13"/>
      <c r="E90" s="13"/>
      <c r="F90" s="13"/>
    </row>
    <row r="91" spans="1:6" ht="15.5" x14ac:dyDescent="0.35">
      <c r="A91" s="10"/>
      <c r="B91" s="14"/>
      <c r="C91" s="14"/>
      <c r="D91" s="13"/>
      <c r="E91" s="13"/>
      <c r="F91" s="13"/>
    </row>
    <row r="92" spans="1:6" ht="15.5" x14ac:dyDescent="0.35">
      <c r="A92" s="10"/>
      <c r="B92" s="14"/>
      <c r="C92" s="14"/>
      <c r="D92" s="13"/>
      <c r="E92" s="13"/>
      <c r="F92" s="13"/>
    </row>
    <row r="93" spans="1:6" ht="15.5" x14ac:dyDescent="0.35">
      <c r="A93" s="10"/>
      <c r="B93" s="14"/>
      <c r="C93" s="14"/>
      <c r="D93" s="13"/>
      <c r="E93" s="13"/>
      <c r="F93" s="13"/>
    </row>
    <row r="94" spans="1:6" ht="15.5" x14ac:dyDescent="0.35">
      <c r="A94" s="10"/>
      <c r="B94" s="14"/>
      <c r="C94" s="14"/>
      <c r="D94" s="13"/>
      <c r="E94" s="13"/>
      <c r="F94" s="13"/>
    </row>
    <row r="95" spans="1:6" ht="15.5" x14ac:dyDescent="0.35">
      <c r="A95" s="10"/>
      <c r="B95" s="14"/>
      <c r="C95" s="14"/>
      <c r="D95" s="13"/>
      <c r="E95" s="13"/>
      <c r="F95" s="13"/>
    </row>
    <row r="96" spans="1:6" ht="15.5" x14ac:dyDescent="0.35">
      <c r="A96" s="10"/>
      <c r="B96" s="14"/>
      <c r="C96" s="14"/>
      <c r="D96" s="13"/>
      <c r="E96" s="13"/>
      <c r="F96" s="13"/>
    </row>
    <row r="97" spans="1:6" ht="15.5" x14ac:dyDescent="0.35">
      <c r="A97" s="10"/>
      <c r="B97" s="14"/>
      <c r="C97" s="14"/>
      <c r="D97" s="13"/>
      <c r="E97" s="13"/>
      <c r="F97" s="13"/>
    </row>
    <row r="98" spans="1:6" ht="15.5" x14ac:dyDescent="0.35">
      <c r="A98" s="10"/>
      <c r="B98" s="14"/>
      <c r="C98" s="14"/>
      <c r="D98" s="13"/>
      <c r="E98" s="13"/>
      <c r="F98" s="13"/>
    </row>
    <row r="99" spans="1:6" ht="15.5" x14ac:dyDescent="0.35">
      <c r="A99" s="10"/>
      <c r="B99" s="14"/>
      <c r="C99" s="14"/>
      <c r="D99" s="13"/>
      <c r="E99" s="13"/>
      <c r="F99" s="13"/>
    </row>
    <row r="100" spans="1:6" ht="15.5" x14ac:dyDescent="0.35">
      <c r="A100" s="10"/>
      <c r="B100" s="14"/>
      <c r="C100" s="14"/>
      <c r="D100" s="13"/>
      <c r="E100" s="13"/>
      <c r="F100" s="13"/>
    </row>
    <row r="101" spans="1:6" ht="15.5" x14ac:dyDescent="0.35">
      <c r="A101" s="10"/>
      <c r="B101" s="14"/>
      <c r="C101" s="14"/>
      <c r="D101" s="13"/>
      <c r="E101" s="13"/>
      <c r="F101" s="13"/>
    </row>
    <row r="102" spans="1:6" ht="15.5" x14ac:dyDescent="0.35">
      <c r="A102" s="10"/>
      <c r="B102" s="14"/>
      <c r="C102" s="14"/>
      <c r="D102" s="13"/>
      <c r="E102" s="13"/>
      <c r="F102" s="13"/>
    </row>
    <row r="103" spans="1:6" ht="15.5" x14ac:dyDescent="0.35">
      <c r="A103" s="10"/>
      <c r="B103" s="14"/>
      <c r="C103" s="14"/>
      <c r="D103" s="13"/>
      <c r="E103" s="13"/>
      <c r="F103" s="13"/>
    </row>
  </sheetData>
  <mergeCells count="2">
    <mergeCell ref="B2:F2"/>
    <mergeCell ref="B1:F1"/>
  </mergeCell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2C00-000000000000}">
          <x14:formula1>
            <xm:f>'REF.SELF_SHR_'!$A$1:$A$42</xm:f>
          </x14:formula1>
          <xm:sqref>D4:D103</xm:sqref>
        </x14:dataValidation>
        <x14:dataValidation type="list" allowBlank="1" showErrorMessage="1" xr:uid="{00000000-0002-0000-2C00-000001000000}">
          <x14:formula1>
            <xm:f>'REF.SELF_SHR_'!$B$1:$B$2554</xm:f>
          </x14:formula1>
          <xm:sqref>E4:E103</xm:sqref>
        </x14:dataValidation>
      </x14:dataValidation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B2554"/>
  <sheetViews>
    <sheetView workbookViewId="0"/>
  </sheetViews>
  <sheetFormatPr defaultRowHeight="14.5" x14ac:dyDescent="0.35"/>
  <sheetData>
    <row r="1" spans="1:2" x14ac:dyDescent="0.35">
      <c r="A1" t="s">
        <v>14</v>
      </c>
      <c r="B1" t="s">
        <v>14</v>
      </c>
    </row>
    <row r="2" spans="1:2" x14ac:dyDescent="0.35">
      <c r="A2" t="s">
        <v>292</v>
      </c>
      <c r="B2" t="s">
        <v>293</v>
      </c>
    </row>
    <row r="3" spans="1:2" x14ac:dyDescent="0.35">
      <c r="A3" t="s">
        <v>302</v>
      </c>
      <c r="B3" t="s">
        <v>303</v>
      </c>
    </row>
    <row r="4" spans="1:2" x14ac:dyDescent="0.35">
      <c r="A4" t="s">
        <v>312</v>
      </c>
      <c r="B4" t="s">
        <v>313</v>
      </c>
    </row>
    <row r="5" spans="1:2" x14ac:dyDescent="0.35">
      <c r="A5" t="s">
        <v>320</v>
      </c>
      <c r="B5" t="s">
        <v>321</v>
      </c>
    </row>
    <row r="6" spans="1:2" x14ac:dyDescent="0.35">
      <c r="A6" t="s">
        <v>329</v>
      </c>
      <c r="B6" t="s">
        <v>330</v>
      </c>
    </row>
    <row r="7" spans="1:2" x14ac:dyDescent="0.35">
      <c r="A7" t="s">
        <v>333</v>
      </c>
      <c r="B7" t="s">
        <v>334</v>
      </c>
    </row>
    <row r="8" spans="1:2" x14ac:dyDescent="0.35">
      <c r="A8" t="s">
        <v>337</v>
      </c>
      <c r="B8" t="s">
        <v>338</v>
      </c>
    </row>
    <row r="9" spans="1:2" x14ac:dyDescent="0.35">
      <c r="A9" t="s">
        <v>342</v>
      </c>
      <c r="B9" t="s">
        <v>343</v>
      </c>
    </row>
    <row r="10" spans="1:2" x14ac:dyDescent="0.35">
      <c r="A10" t="s">
        <v>345</v>
      </c>
      <c r="B10" t="s">
        <v>346</v>
      </c>
    </row>
    <row r="11" spans="1:2" x14ac:dyDescent="0.35">
      <c r="A11" t="s">
        <v>348</v>
      </c>
      <c r="B11" t="s">
        <v>349</v>
      </c>
    </row>
    <row r="12" spans="1:2" x14ac:dyDescent="0.35">
      <c r="A12" t="s">
        <v>351</v>
      </c>
      <c r="B12" t="s">
        <v>352</v>
      </c>
    </row>
    <row r="13" spans="1:2" x14ac:dyDescent="0.35">
      <c r="A13" t="s">
        <v>353</v>
      </c>
      <c r="B13" t="s">
        <v>354</v>
      </c>
    </row>
    <row r="14" spans="1:2" x14ac:dyDescent="0.35">
      <c r="A14" t="s">
        <v>355</v>
      </c>
      <c r="B14" t="s">
        <v>356</v>
      </c>
    </row>
    <row r="15" spans="1:2" x14ac:dyDescent="0.35">
      <c r="A15" t="s">
        <v>357</v>
      </c>
      <c r="B15" t="s">
        <v>358</v>
      </c>
    </row>
    <row r="16" spans="1:2" x14ac:dyDescent="0.35">
      <c r="A16" t="s">
        <v>359</v>
      </c>
      <c r="B16" t="s">
        <v>360</v>
      </c>
    </row>
    <row r="17" spans="1:2" x14ac:dyDescent="0.35">
      <c r="A17" t="s">
        <v>361</v>
      </c>
      <c r="B17" t="s">
        <v>362</v>
      </c>
    </row>
    <row r="18" spans="1:2" x14ac:dyDescent="0.35">
      <c r="A18" t="s">
        <v>363</v>
      </c>
      <c r="B18" t="s">
        <v>364</v>
      </c>
    </row>
    <row r="19" spans="1:2" x14ac:dyDescent="0.35">
      <c r="A19" t="s">
        <v>365</v>
      </c>
      <c r="B19" t="s">
        <v>366</v>
      </c>
    </row>
    <row r="20" spans="1:2" x14ac:dyDescent="0.35">
      <c r="A20" t="s">
        <v>367</v>
      </c>
      <c r="B20" t="s">
        <v>368</v>
      </c>
    </row>
    <row r="21" spans="1:2" x14ac:dyDescent="0.35">
      <c r="A21" t="s">
        <v>369</v>
      </c>
      <c r="B21" t="s">
        <v>370</v>
      </c>
    </row>
    <row r="22" spans="1:2" x14ac:dyDescent="0.35">
      <c r="A22" t="s">
        <v>371</v>
      </c>
      <c r="B22" t="s">
        <v>372</v>
      </c>
    </row>
    <row r="23" spans="1:2" x14ac:dyDescent="0.35">
      <c r="A23" t="s">
        <v>373</v>
      </c>
      <c r="B23" t="s">
        <v>374</v>
      </c>
    </row>
    <row r="24" spans="1:2" x14ac:dyDescent="0.35">
      <c r="A24" t="s">
        <v>375</v>
      </c>
      <c r="B24" t="s">
        <v>376</v>
      </c>
    </row>
    <row r="25" spans="1:2" x14ac:dyDescent="0.35">
      <c r="A25" t="s">
        <v>377</v>
      </c>
      <c r="B25" t="s">
        <v>378</v>
      </c>
    </row>
    <row r="26" spans="1:2" x14ac:dyDescent="0.35">
      <c r="A26" t="s">
        <v>379</v>
      </c>
      <c r="B26" t="s">
        <v>380</v>
      </c>
    </row>
    <row r="27" spans="1:2" x14ac:dyDescent="0.35">
      <c r="A27" t="s">
        <v>381</v>
      </c>
      <c r="B27" t="s">
        <v>382</v>
      </c>
    </row>
    <row r="28" spans="1:2" x14ac:dyDescent="0.35">
      <c r="A28" t="s">
        <v>383</v>
      </c>
      <c r="B28" t="s">
        <v>384</v>
      </c>
    </row>
    <row r="29" spans="1:2" x14ac:dyDescent="0.35">
      <c r="A29" t="s">
        <v>385</v>
      </c>
      <c r="B29" t="s">
        <v>386</v>
      </c>
    </row>
    <row r="30" spans="1:2" x14ac:dyDescent="0.35">
      <c r="A30" t="s">
        <v>387</v>
      </c>
      <c r="B30" t="s">
        <v>388</v>
      </c>
    </row>
    <row r="31" spans="1:2" x14ac:dyDescent="0.35">
      <c r="A31" t="s">
        <v>389</v>
      </c>
      <c r="B31" t="s">
        <v>390</v>
      </c>
    </row>
    <row r="32" spans="1:2" x14ac:dyDescent="0.35">
      <c r="A32" t="s">
        <v>391</v>
      </c>
      <c r="B32" t="s">
        <v>392</v>
      </c>
    </row>
    <row r="33" spans="1:2" x14ac:dyDescent="0.35">
      <c r="A33" t="s">
        <v>393</v>
      </c>
      <c r="B33" t="s">
        <v>394</v>
      </c>
    </row>
    <row r="34" spans="1:2" x14ac:dyDescent="0.35">
      <c r="A34" t="s">
        <v>395</v>
      </c>
      <c r="B34" t="s">
        <v>396</v>
      </c>
    </row>
    <row r="35" spans="1:2" x14ac:dyDescent="0.35">
      <c r="A35" t="s">
        <v>397</v>
      </c>
      <c r="B35" t="s">
        <v>398</v>
      </c>
    </row>
    <row r="36" spans="1:2" x14ac:dyDescent="0.35">
      <c r="A36" t="s">
        <v>399</v>
      </c>
      <c r="B36" t="s">
        <v>400</v>
      </c>
    </row>
    <row r="37" spans="1:2" x14ac:dyDescent="0.35">
      <c r="A37" t="s">
        <v>401</v>
      </c>
      <c r="B37" t="s">
        <v>402</v>
      </c>
    </row>
    <row r="38" spans="1:2" x14ac:dyDescent="0.35">
      <c r="A38" t="s">
        <v>403</v>
      </c>
      <c r="B38" t="s">
        <v>404</v>
      </c>
    </row>
    <row r="39" spans="1:2" x14ac:dyDescent="0.35">
      <c r="A39" t="s">
        <v>405</v>
      </c>
      <c r="B39" t="s">
        <v>406</v>
      </c>
    </row>
    <row r="40" spans="1:2" x14ac:dyDescent="0.35">
      <c r="A40" t="s">
        <v>407</v>
      </c>
      <c r="B40" t="s">
        <v>408</v>
      </c>
    </row>
    <row r="41" spans="1:2" x14ac:dyDescent="0.35">
      <c r="A41" t="s">
        <v>409</v>
      </c>
      <c r="B41" t="s">
        <v>410</v>
      </c>
    </row>
    <row r="42" spans="1:2" x14ac:dyDescent="0.35">
      <c r="A42" t="s">
        <v>411</v>
      </c>
      <c r="B42" t="s">
        <v>412</v>
      </c>
    </row>
    <row r="43" spans="1:2" x14ac:dyDescent="0.35">
      <c r="B43" t="s">
        <v>413</v>
      </c>
    </row>
    <row r="44" spans="1:2" x14ac:dyDescent="0.35">
      <c r="B44" t="s">
        <v>414</v>
      </c>
    </row>
    <row r="45" spans="1:2" x14ac:dyDescent="0.35">
      <c r="B45" t="s">
        <v>415</v>
      </c>
    </row>
    <row r="46" spans="1:2" x14ac:dyDescent="0.35">
      <c r="B46" t="s">
        <v>416</v>
      </c>
    </row>
    <row r="47" spans="1:2" x14ac:dyDescent="0.35">
      <c r="B47" t="s">
        <v>417</v>
      </c>
    </row>
    <row r="48" spans="1:2" x14ac:dyDescent="0.35">
      <c r="B48" t="s">
        <v>418</v>
      </c>
    </row>
    <row r="49" spans="2:2" x14ac:dyDescent="0.35">
      <c r="B49" t="s">
        <v>419</v>
      </c>
    </row>
    <row r="50" spans="2:2" x14ac:dyDescent="0.35">
      <c r="B50" t="s">
        <v>420</v>
      </c>
    </row>
    <row r="51" spans="2:2" x14ac:dyDescent="0.35">
      <c r="B51" t="s">
        <v>421</v>
      </c>
    </row>
    <row r="52" spans="2:2" x14ac:dyDescent="0.35">
      <c r="B52" t="s">
        <v>422</v>
      </c>
    </row>
    <row r="53" spans="2:2" x14ac:dyDescent="0.35">
      <c r="B53" t="s">
        <v>423</v>
      </c>
    </row>
    <row r="54" spans="2:2" x14ac:dyDescent="0.35">
      <c r="B54" t="s">
        <v>424</v>
      </c>
    </row>
    <row r="55" spans="2:2" x14ac:dyDescent="0.35">
      <c r="B55" t="s">
        <v>425</v>
      </c>
    </row>
    <row r="56" spans="2:2" x14ac:dyDescent="0.35">
      <c r="B56" t="s">
        <v>426</v>
      </c>
    </row>
    <row r="57" spans="2:2" x14ac:dyDescent="0.35">
      <c r="B57" t="s">
        <v>427</v>
      </c>
    </row>
    <row r="58" spans="2:2" x14ac:dyDescent="0.35">
      <c r="B58" t="s">
        <v>428</v>
      </c>
    </row>
    <row r="59" spans="2:2" x14ac:dyDescent="0.35">
      <c r="B59" t="s">
        <v>429</v>
      </c>
    </row>
    <row r="60" spans="2:2" x14ac:dyDescent="0.35">
      <c r="B60" t="s">
        <v>430</v>
      </c>
    </row>
    <row r="61" spans="2:2" x14ac:dyDescent="0.35">
      <c r="B61" t="s">
        <v>431</v>
      </c>
    </row>
    <row r="62" spans="2:2" x14ac:dyDescent="0.35">
      <c r="B62" t="s">
        <v>432</v>
      </c>
    </row>
    <row r="63" spans="2:2" x14ac:dyDescent="0.35">
      <c r="B63" t="s">
        <v>433</v>
      </c>
    </row>
    <row r="64" spans="2:2" x14ac:dyDescent="0.35">
      <c r="B64" t="s">
        <v>434</v>
      </c>
    </row>
    <row r="65" spans="2:2" x14ac:dyDescent="0.35">
      <c r="B65" t="s">
        <v>435</v>
      </c>
    </row>
    <row r="66" spans="2:2" x14ac:dyDescent="0.35">
      <c r="B66" t="s">
        <v>436</v>
      </c>
    </row>
    <row r="67" spans="2:2" x14ac:dyDescent="0.35">
      <c r="B67" t="s">
        <v>437</v>
      </c>
    </row>
    <row r="68" spans="2:2" x14ac:dyDescent="0.35">
      <c r="B68" t="s">
        <v>438</v>
      </c>
    </row>
    <row r="69" spans="2:2" x14ac:dyDescent="0.35">
      <c r="B69" t="s">
        <v>439</v>
      </c>
    </row>
    <row r="70" spans="2:2" x14ac:dyDescent="0.35">
      <c r="B70" t="s">
        <v>440</v>
      </c>
    </row>
    <row r="71" spans="2:2" x14ac:dyDescent="0.35">
      <c r="B71" t="s">
        <v>441</v>
      </c>
    </row>
    <row r="72" spans="2:2" x14ac:dyDescent="0.35">
      <c r="B72" t="s">
        <v>442</v>
      </c>
    </row>
    <row r="73" spans="2:2" x14ac:dyDescent="0.35">
      <c r="B73" t="s">
        <v>443</v>
      </c>
    </row>
    <row r="74" spans="2:2" x14ac:dyDescent="0.35">
      <c r="B74" t="s">
        <v>444</v>
      </c>
    </row>
    <row r="75" spans="2:2" x14ac:dyDescent="0.35">
      <c r="B75" t="s">
        <v>445</v>
      </c>
    </row>
    <row r="76" spans="2:2" x14ac:dyDescent="0.35">
      <c r="B76" t="s">
        <v>446</v>
      </c>
    </row>
    <row r="77" spans="2:2" x14ac:dyDescent="0.35">
      <c r="B77" t="s">
        <v>447</v>
      </c>
    </row>
    <row r="78" spans="2:2" x14ac:dyDescent="0.35">
      <c r="B78" t="s">
        <v>448</v>
      </c>
    </row>
    <row r="79" spans="2:2" x14ac:dyDescent="0.35">
      <c r="B79" t="s">
        <v>449</v>
      </c>
    </row>
    <row r="80" spans="2:2" x14ac:dyDescent="0.35">
      <c r="B80" t="s">
        <v>450</v>
      </c>
    </row>
    <row r="81" spans="2:2" x14ac:dyDescent="0.35">
      <c r="B81" t="s">
        <v>451</v>
      </c>
    </row>
    <row r="82" spans="2:2" x14ac:dyDescent="0.35">
      <c r="B82" t="s">
        <v>452</v>
      </c>
    </row>
    <row r="83" spans="2:2" x14ac:dyDescent="0.35">
      <c r="B83" t="s">
        <v>453</v>
      </c>
    </row>
    <row r="84" spans="2:2" x14ac:dyDescent="0.35">
      <c r="B84" t="s">
        <v>454</v>
      </c>
    </row>
    <row r="85" spans="2:2" x14ac:dyDescent="0.35">
      <c r="B85" t="s">
        <v>455</v>
      </c>
    </row>
    <row r="86" spans="2:2" x14ac:dyDescent="0.35">
      <c r="B86" t="s">
        <v>456</v>
      </c>
    </row>
    <row r="87" spans="2:2" x14ac:dyDescent="0.35">
      <c r="B87" t="s">
        <v>457</v>
      </c>
    </row>
    <row r="88" spans="2:2" x14ac:dyDescent="0.35">
      <c r="B88" t="s">
        <v>458</v>
      </c>
    </row>
    <row r="89" spans="2:2" x14ac:dyDescent="0.35">
      <c r="B89" t="s">
        <v>459</v>
      </c>
    </row>
    <row r="90" spans="2:2" x14ac:dyDescent="0.35">
      <c r="B90" t="s">
        <v>460</v>
      </c>
    </row>
    <row r="91" spans="2:2" x14ac:dyDescent="0.35">
      <c r="B91" t="s">
        <v>461</v>
      </c>
    </row>
    <row r="92" spans="2:2" x14ac:dyDescent="0.35">
      <c r="B92" t="s">
        <v>462</v>
      </c>
    </row>
    <row r="93" spans="2:2" x14ac:dyDescent="0.35">
      <c r="B93" t="s">
        <v>463</v>
      </c>
    </row>
    <row r="94" spans="2:2" x14ac:dyDescent="0.35">
      <c r="B94" t="s">
        <v>464</v>
      </c>
    </row>
    <row r="95" spans="2:2" x14ac:dyDescent="0.35">
      <c r="B95" t="s">
        <v>465</v>
      </c>
    </row>
    <row r="96" spans="2:2" x14ac:dyDescent="0.35">
      <c r="B96" t="s">
        <v>466</v>
      </c>
    </row>
    <row r="97" spans="2:2" x14ac:dyDescent="0.35">
      <c r="B97" t="s">
        <v>467</v>
      </c>
    </row>
    <row r="98" spans="2:2" x14ac:dyDescent="0.35">
      <c r="B98" t="s">
        <v>468</v>
      </c>
    </row>
    <row r="99" spans="2:2" x14ac:dyDescent="0.35">
      <c r="B99" t="s">
        <v>469</v>
      </c>
    </row>
    <row r="100" spans="2:2" x14ac:dyDescent="0.35">
      <c r="B100" t="s">
        <v>470</v>
      </c>
    </row>
    <row r="101" spans="2:2" x14ac:dyDescent="0.35">
      <c r="B101" t="s">
        <v>471</v>
      </c>
    </row>
    <row r="102" spans="2:2" x14ac:dyDescent="0.35">
      <c r="B102" t="s">
        <v>472</v>
      </c>
    </row>
    <row r="103" spans="2:2" x14ac:dyDescent="0.35">
      <c r="B103" t="s">
        <v>473</v>
      </c>
    </row>
    <row r="104" spans="2:2" x14ac:dyDescent="0.35">
      <c r="B104" t="s">
        <v>474</v>
      </c>
    </row>
    <row r="105" spans="2:2" x14ac:dyDescent="0.35">
      <c r="B105" t="s">
        <v>475</v>
      </c>
    </row>
    <row r="106" spans="2:2" x14ac:dyDescent="0.35">
      <c r="B106" t="s">
        <v>476</v>
      </c>
    </row>
    <row r="107" spans="2:2" x14ac:dyDescent="0.35">
      <c r="B107" t="s">
        <v>477</v>
      </c>
    </row>
    <row r="108" spans="2:2" x14ac:dyDescent="0.35">
      <c r="B108" t="s">
        <v>478</v>
      </c>
    </row>
    <row r="109" spans="2:2" x14ac:dyDescent="0.35">
      <c r="B109" t="s">
        <v>479</v>
      </c>
    </row>
    <row r="110" spans="2:2" x14ac:dyDescent="0.35">
      <c r="B110" t="s">
        <v>480</v>
      </c>
    </row>
    <row r="111" spans="2:2" x14ac:dyDescent="0.35">
      <c r="B111" t="s">
        <v>481</v>
      </c>
    </row>
    <row r="112" spans="2:2" x14ac:dyDescent="0.35">
      <c r="B112" t="s">
        <v>482</v>
      </c>
    </row>
    <row r="113" spans="2:2" x14ac:dyDescent="0.35">
      <c r="B113" t="s">
        <v>483</v>
      </c>
    </row>
    <row r="114" spans="2:2" x14ac:dyDescent="0.35">
      <c r="B114" t="s">
        <v>484</v>
      </c>
    </row>
    <row r="115" spans="2:2" x14ac:dyDescent="0.35">
      <c r="B115" t="s">
        <v>485</v>
      </c>
    </row>
    <row r="116" spans="2:2" x14ac:dyDescent="0.35">
      <c r="B116" t="s">
        <v>486</v>
      </c>
    </row>
    <row r="117" spans="2:2" x14ac:dyDescent="0.35">
      <c r="B117" t="s">
        <v>487</v>
      </c>
    </row>
    <row r="118" spans="2:2" x14ac:dyDescent="0.35">
      <c r="B118" t="s">
        <v>488</v>
      </c>
    </row>
    <row r="119" spans="2:2" x14ac:dyDescent="0.35">
      <c r="B119" t="s">
        <v>489</v>
      </c>
    </row>
    <row r="120" spans="2:2" x14ac:dyDescent="0.35">
      <c r="B120" t="s">
        <v>490</v>
      </c>
    </row>
    <row r="121" spans="2:2" x14ac:dyDescent="0.35">
      <c r="B121" t="s">
        <v>491</v>
      </c>
    </row>
    <row r="122" spans="2:2" x14ac:dyDescent="0.35">
      <c r="B122" t="s">
        <v>492</v>
      </c>
    </row>
    <row r="123" spans="2:2" x14ac:dyDescent="0.35">
      <c r="B123" t="s">
        <v>493</v>
      </c>
    </row>
    <row r="124" spans="2:2" x14ac:dyDescent="0.35">
      <c r="B124" t="s">
        <v>494</v>
      </c>
    </row>
    <row r="125" spans="2:2" x14ac:dyDescent="0.35">
      <c r="B125" t="s">
        <v>495</v>
      </c>
    </row>
    <row r="126" spans="2:2" x14ac:dyDescent="0.35">
      <c r="B126" t="s">
        <v>496</v>
      </c>
    </row>
    <row r="127" spans="2:2" x14ac:dyDescent="0.35">
      <c r="B127" t="s">
        <v>497</v>
      </c>
    </row>
    <row r="128" spans="2:2" x14ac:dyDescent="0.35">
      <c r="B128" t="s">
        <v>498</v>
      </c>
    </row>
    <row r="129" spans="2:2" x14ac:dyDescent="0.35">
      <c r="B129" t="s">
        <v>499</v>
      </c>
    </row>
    <row r="130" spans="2:2" x14ac:dyDescent="0.35">
      <c r="B130" t="s">
        <v>500</v>
      </c>
    </row>
    <row r="131" spans="2:2" x14ac:dyDescent="0.35">
      <c r="B131" t="s">
        <v>501</v>
      </c>
    </row>
    <row r="132" spans="2:2" x14ac:dyDescent="0.35">
      <c r="B132" t="s">
        <v>502</v>
      </c>
    </row>
    <row r="133" spans="2:2" x14ac:dyDescent="0.35">
      <c r="B133" t="s">
        <v>503</v>
      </c>
    </row>
    <row r="134" spans="2:2" x14ac:dyDescent="0.35">
      <c r="B134" t="s">
        <v>504</v>
      </c>
    </row>
    <row r="135" spans="2:2" x14ac:dyDescent="0.35">
      <c r="B135" t="s">
        <v>505</v>
      </c>
    </row>
    <row r="136" spans="2:2" x14ac:dyDescent="0.35">
      <c r="B136" t="s">
        <v>506</v>
      </c>
    </row>
    <row r="137" spans="2:2" x14ac:dyDescent="0.35">
      <c r="B137" t="s">
        <v>507</v>
      </c>
    </row>
    <row r="138" spans="2:2" x14ac:dyDescent="0.35">
      <c r="B138" t="s">
        <v>508</v>
      </c>
    </row>
    <row r="139" spans="2:2" x14ac:dyDescent="0.35">
      <c r="B139" t="s">
        <v>509</v>
      </c>
    </row>
    <row r="140" spans="2:2" x14ac:dyDescent="0.35">
      <c r="B140" t="s">
        <v>510</v>
      </c>
    </row>
    <row r="141" spans="2:2" x14ac:dyDescent="0.35">
      <c r="B141" t="s">
        <v>511</v>
      </c>
    </row>
    <row r="142" spans="2:2" x14ac:dyDescent="0.35">
      <c r="B142" t="s">
        <v>512</v>
      </c>
    </row>
    <row r="143" spans="2:2" x14ac:dyDescent="0.35">
      <c r="B143" t="s">
        <v>513</v>
      </c>
    </row>
    <row r="144" spans="2:2" x14ac:dyDescent="0.35">
      <c r="B144" t="s">
        <v>514</v>
      </c>
    </row>
    <row r="145" spans="2:2" x14ac:dyDescent="0.35">
      <c r="B145" t="s">
        <v>515</v>
      </c>
    </row>
    <row r="146" spans="2:2" x14ac:dyDescent="0.35">
      <c r="B146" t="s">
        <v>516</v>
      </c>
    </row>
    <row r="147" spans="2:2" x14ac:dyDescent="0.35">
      <c r="B147" t="s">
        <v>517</v>
      </c>
    </row>
    <row r="148" spans="2:2" x14ac:dyDescent="0.35">
      <c r="B148" t="s">
        <v>518</v>
      </c>
    </row>
    <row r="149" spans="2:2" x14ac:dyDescent="0.35">
      <c r="B149" t="s">
        <v>519</v>
      </c>
    </row>
    <row r="150" spans="2:2" x14ac:dyDescent="0.35">
      <c r="B150" t="s">
        <v>520</v>
      </c>
    </row>
    <row r="151" spans="2:2" x14ac:dyDescent="0.35">
      <c r="B151" t="s">
        <v>521</v>
      </c>
    </row>
    <row r="152" spans="2:2" x14ac:dyDescent="0.35">
      <c r="B152" t="s">
        <v>522</v>
      </c>
    </row>
    <row r="153" spans="2:2" x14ac:dyDescent="0.35">
      <c r="B153" t="s">
        <v>523</v>
      </c>
    </row>
    <row r="154" spans="2:2" x14ac:dyDescent="0.35">
      <c r="B154" t="s">
        <v>524</v>
      </c>
    </row>
    <row r="155" spans="2:2" x14ac:dyDescent="0.35">
      <c r="B155" t="s">
        <v>525</v>
      </c>
    </row>
    <row r="156" spans="2:2" x14ac:dyDescent="0.35">
      <c r="B156" t="s">
        <v>526</v>
      </c>
    </row>
    <row r="157" spans="2:2" x14ac:dyDescent="0.35">
      <c r="B157" t="s">
        <v>527</v>
      </c>
    </row>
    <row r="158" spans="2:2" x14ac:dyDescent="0.35">
      <c r="B158" t="s">
        <v>528</v>
      </c>
    </row>
    <row r="159" spans="2:2" x14ac:dyDescent="0.35">
      <c r="B159" t="s">
        <v>529</v>
      </c>
    </row>
    <row r="160" spans="2:2" x14ac:dyDescent="0.35">
      <c r="B160" t="s">
        <v>530</v>
      </c>
    </row>
    <row r="161" spans="2:2" x14ac:dyDescent="0.35">
      <c r="B161" t="s">
        <v>531</v>
      </c>
    </row>
    <row r="162" spans="2:2" x14ac:dyDescent="0.35">
      <c r="B162" t="s">
        <v>532</v>
      </c>
    </row>
    <row r="163" spans="2:2" x14ac:dyDescent="0.35">
      <c r="B163" t="s">
        <v>533</v>
      </c>
    </row>
    <row r="164" spans="2:2" x14ac:dyDescent="0.35">
      <c r="B164" t="s">
        <v>534</v>
      </c>
    </row>
    <row r="165" spans="2:2" x14ac:dyDescent="0.35">
      <c r="B165" t="s">
        <v>535</v>
      </c>
    </row>
    <row r="166" spans="2:2" x14ac:dyDescent="0.35">
      <c r="B166" t="s">
        <v>536</v>
      </c>
    </row>
    <row r="167" spans="2:2" x14ac:dyDescent="0.35">
      <c r="B167" t="s">
        <v>537</v>
      </c>
    </row>
    <row r="168" spans="2:2" x14ac:dyDescent="0.35">
      <c r="B168" t="s">
        <v>538</v>
      </c>
    </row>
    <row r="169" spans="2:2" x14ac:dyDescent="0.35">
      <c r="B169" t="s">
        <v>539</v>
      </c>
    </row>
    <row r="170" spans="2:2" x14ac:dyDescent="0.35">
      <c r="B170" t="s">
        <v>540</v>
      </c>
    </row>
    <row r="171" spans="2:2" x14ac:dyDescent="0.35">
      <c r="B171" t="s">
        <v>541</v>
      </c>
    </row>
    <row r="172" spans="2:2" x14ac:dyDescent="0.35">
      <c r="B172" t="s">
        <v>542</v>
      </c>
    </row>
    <row r="173" spans="2:2" x14ac:dyDescent="0.35">
      <c r="B173" t="s">
        <v>543</v>
      </c>
    </row>
    <row r="174" spans="2:2" x14ac:dyDescent="0.35">
      <c r="B174" t="s">
        <v>544</v>
      </c>
    </row>
    <row r="175" spans="2:2" x14ac:dyDescent="0.35">
      <c r="B175" t="s">
        <v>545</v>
      </c>
    </row>
    <row r="176" spans="2:2" x14ac:dyDescent="0.35">
      <c r="B176" t="s">
        <v>546</v>
      </c>
    </row>
    <row r="177" spans="2:2" x14ac:dyDescent="0.35">
      <c r="B177" t="s">
        <v>547</v>
      </c>
    </row>
    <row r="178" spans="2:2" x14ac:dyDescent="0.35">
      <c r="B178" t="s">
        <v>548</v>
      </c>
    </row>
    <row r="179" spans="2:2" x14ac:dyDescent="0.35">
      <c r="B179" t="s">
        <v>549</v>
      </c>
    </row>
    <row r="180" spans="2:2" x14ac:dyDescent="0.35">
      <c r="B180" t="s">
        <v>550</v>
      </c>
    </row>
    <row r="181" spans="2:2" x14ac:dyDescent="0.35">
      <c r="B181" t="s">
        <v>551</v>
      </c>
    </row>
    <row r="182" spans="2:2" x14ac:dyDescent="0.35">
      <c r="B182" t="s">
        <v>552</v>
      </c>
    </row>
    <row r="183" spans="2:2" x14ac:dyDescent="0.35">
      <c r="B183" t="s">
        <v>553</v>
      </c>
    </row>
    <row r="184" spans="2:2" x14ac:dyDescent="0.35">
      <c r="B184" t="s">
        <v>554</v>
      </c>
    </row>
    <row r="185" spans="2:2" x14ac:dyDescent="0.35">
      <c r="B185" t="s">
        <v>555</v>
      </c>
    </row>
    <row r="186" spans="2:2" x14ac:dyDescent="0.35">
      <c r="B186" t="s">
        <v>556</v>
      </c>
    </row>
    <row r="187" spans="2:2" x14ac:dyDescent="0.35">
      <c r="B187" t="s">
        <v>557</v>
      </c>
    </row>
    <row r="188" spans="2:2" x14ac:dyDescent="0.35">
      <c r="B188" t="s">
        <v>558</v>
      </c>
    </row>
    <row r="189" spans="2:2" x14ac:dyDescent="0.35">
      <c r="B189" t="s">
        <v>559</v>
      </c>
    </row>
    <row r="190" spans="2:2" x14ac:dyDescent="0.35">
      <c r="B190" t="s">
        <v>560</v>
      </c>
    </row>
    <row r="191" spans="2:2" x14ac:dyDescent="0.35">
      <c r="B191" t="s">
        <v>561</v>
      </c>
    </row>
    <row r="192" spans="2:2" x14ac:dyDescent="0.35">
      <c r="B192" t="s">
        <v>562</v>
      </c>
    </row>
    <row r="193" spans="2:2" x14ac:dyDescent="0.35">
      <c r="B193" t="s">
        <v>563</v>
      </c>
    </row>
    <row r="194" spans="2:2" x14ac:dyDescent="0.35">
      <c r="B194" t="s">
        <v>564</v>
      </c>
    </row>
    <row r="195" spans="2:2" x14ac:dyDescent="0.35">
      <c r="B195" t="s">
        <v>565</v>
      </c>
    </row>
    <row r="196" spans="2:2" x14ac:dyDescent="0.35">
      <c r="B196" t="s">
        <v>566</v>
      </c>
    </row>
    <row r="197" spans="2:2" x14ac:dyDescent="0.35">
      <c r="B197" t="s">
        <v>567</v>
      </c>
    </row>
    <row r="198" spans="2:2" x14ac:dyDescent="0.35">
      <c r="B198" t="s">
        <v>568</v>
      </c>
    </row>
    <row r="199" spans="2:2" x14ac:dyDescent="0.35">
      <c r="B199" t="s">
        <v>569</v>
      </c>
    </row>
    <row r="200" spans="2:2" x14ac:dyDescent="0.35">
      <c r="B200" t="s">
        <v>570</v>
      </c>
    </row>
    <row r="201" spans="2:2" x14ac:dyDescent="0.35">
      <c r="B201" t="s">
        <v>571</v>
      </c>
    </row>
    <row r="202" spans="2:2" x14ac:dyDescent="0.35">
      <c r="B202" t="s">
        <v>572</v>
      </c>
    </row>
    <row r="203" spans="2:2" x14ac:dyDescent="0.35">
      <c r="B203" t="s">
        <v>573</v>
      </c>
    </row>
    <row r="204" spans="2:2" x14ac:dyDescent="0.35">
      <c r="B204" t="s">
        <v>574</v>
      </c>
    </row>
    <row r="205" spans="2:2" x14ac:dyDescent="0.35">
      <c r="B205" t="s">
        <v>575</v>
      </c>
    </row>
    <row r="206" spans="2:2" x14ac:dyDescent="0.35">
      <c r="B206" t="s">
        <v>576</v>
      </c>
    </row>
    <row r="207" spans="2:2" x14ac:dyDescent="0.35">
      <c r="B207" t="s">
        <v>577</v>
      </c>
    </row>
    <row r="208" spans="2:2" x14ac:dyDescent="0.35">
      <c r="B208" t="s">
        <v>578</v>
      </c>
    </row>
    <row r="209" spans="2:2" x14ac:dyDescent="0.35">
      <c r="B209" t="s">
        <v>579</v>
      </c>
    </row>
    <row r="210" spans="2:2" x14ac:dyDescent="0.35">
      <c r="B210" t="s">
        <v>580</v>
      </c>
    </row>
    <row r="211" spans="2:2" x14ac:dyDescent="0.35">
      <c r="B211" t="s">
        <v>581</v>
      </c>
    </row>
    <row r="212" spans="2:2" x14ac:dyDescent="0.35">
      <c r="B212" t="s">
        <v>582</v>
      </c>
    </row>
    <row r="213" spans="2:2" x14ac:dyDescent="0.35">
      <c r="B213" t="s">
        <v>583</v>
      </c>
    </row>
    <row r="214" spans="2:2" x14ac:dyDescent="0.35">
      <c r="B214" t="s">
        <v>584</v>
      </c>
    </row>
    <row r="215" spans="2:2" x14ac:dyDescent="0.35">
      <c r="B215" t="s">
        <v>585</v>
      </c>
    </row>
    <row r="216" spans="2:2" x14ac:dyDescent="0.35">
      <c r="B216" t="s">
        <v>586</v>
      </c>
    </row>
    <row r="217" spans="2:2" x14ac:dyDescent="0.35">
      <c r="B217" t="s">
        <v>587</v>
      </c>
    </row>
    <row r="218" spans="2:2" x14ac:dyDescent="0.35">
      <c r="B218" t="s">
        <v>588</v>
      </c>
    </row>
    <row r="219" spans="2:2" x14ac:dyDescent="0.35">
      <c r="B219" t="s">
        <v>589</v>
      </c>
    </row>
    <row r="220" spans="2:2" x14ac:dyDescent="0.35">
      <c r="B220" t="s">
        <v>590</v>
      </c>
    </row>
    <row r="221" spans="2:2" x14ac:dyDescent="0.35">
      <c r="B221" t="s">
        <v>591</v>
      </c>
    </row>
    <row r="222" spans="2:2" x14ac:dyDescent="0.35">
      <c r="B222" t="s">
        <v>592</v>
      </c>
    </row>
    <row r="223" spans="2:2" x14ac:dyDescent="0.35">
      <c r="B223" t="s">
        <v>593</v>
      </c>
    </row>
    <row r="224" spans="2:2" x14ac:dyDescent="0.35">
      <c r="B224" t="s">
        <v>594</v>
      </c>
    </row>
    <row r="225" spans="2:2" x14ac:dyDescent="0.35">
      <c r="B225" t="s">
        <v>595</v>
      </c>
    </row>
    <row r="226" spans="2:2" x14ac:dyDescent="0.35">
      <c r="B226" t="s">
        <v>596</v>
      </c>
    </row>
    <row r="227" spans="2:2" x14ac:dyDescent="0.35">
      <c r="B227" t="s">
        <v>597</v>
      </c>
    </row>
    <row r="228" spans="2:2" x14ac:dyDescent="0.35">
      <c r="B228" t="s">
        <v>598</v>
      </c>
    </row>
    <row r="229" spans="2:2" x14ac:dyDescent="0.35">
      <c r="B229" t="s">
        <v>599</v>
      </c>
    </row>
    <row r="230" spans="2:2" x14ac:dyDescent="0.35">
      <c r="B230" t="s">
        <v>600</v>
      </c>
    </row>
    <row r="231" spans="2:2" x14ac:dyDescent="0.35">
      <c r="B231" t="s">
        <v>601</v>
      </c>
    </row>
    <row r="232" spans="2:2" x14ac:dyDescent="0.35">
      <c r="B232" t="s">
        <v>602</v>
      </c>
    </row>
    <row r="233" spans="2:2" x14ac:dyDescent="0.35">
      <c r="B233" t="s">
        <v>603</v>
      </c>
    </row>
    <row r="234" spans="2:2" x14ac:dyDescent="0.35">
      <c r="B234" t="s">
        <v>604</v>
      </c>
    </row>
    <row r="235" spans="2:2" x14ac:dyDescent="0.35">
      <c r="B235" t="s">
        <v>605</v>
      </c>
    </row>
    <row r="236" spans="2:2" x14ac:dyDescent="0.35">
      <c r="B236" t="s">
        <v>606</v>
      </c>
    </row>
    <row r="237" spans="2:2" x14ac:dyDescent="0.35">
      <c r="B237" t="s">
        <v>607</v>
      </c>
    </row>
    <row r="238" spans="2:2" x14ac:dyDescent="0.35">
      <c r="B238" t="s">
        <v>608</v>
      </c>
    </row>
    <row r="239" spans="2:2" x14ac:dyDescent="0.35">
      <c r="B239" t="s">
        <v>609</v>
      </c>
    </row>
    <row r="240" spans="2:2" x14ac:dyDescent="0.35">
      <c r="B240" t="s">
        <v>610</v>
      </c>
    </row>
    <row r="241" spans="2:2" x14ac:dyDescent="0.35">
      <c r="B241" t="s">
        <v>611</v>
      </c>
    </row>
    <row r="242" spans="2:2" x14ac:dyDescent="0.35">
      <c r="B242" t="s">
        <v>612</v>
      </c>
    </row>
    <row r="243" spans="2:2" x14ac:dyDescent="0.35">
      <c r="B243" t="s">
        <v>613</v>
      </c>
    </row>
    <row r="244" spans="2:2" x14ac:dyDescent="0.35">
      <c r="B244" t="s">
        <v>614</v>
      </c>
    </row>
    <row r="245" spans="2:2" x14ac:dyDescent="0.35">
      <c r="B245" t="s">
        <v>615</v>
      </c>
    </row>
    <row r="246" spans="2:2" x14ac:dyDescent="0.35">
      <c r="B246" t="s">
        <v>616</v>
      </c>
    </row>
    <row r="247" spans="2:2" x14ac:dyDescent="0.35">
      <c r="B247" t="s">
        <v>617</v>
      </c>
    </row>
    <row r="248" spans="2:2" x14ac:dyDescent="0.35">
      <c r="B248" t="s">
        <v>618</v>
      </c>
    </row>
    <row r="249" spans="2:2" x14ac:dyDescent="0.35">
      <c r="B249" t="s">
        <v>619</v>
      </c>
    </row>
    <row r="250" spans="2:2" x14ac:dyDescent="0.35">
      <c r="B250" t="s">
        <v>620</v>
      </c>
    </row>
    <row r="251" spans="2:2" x14ac:dyDescent="0.35">
      <c r="B251" t="s">
        <v>621</v>
      </c>
    </row>
    <row r="252" spans="2:2" x14ac:dyDescent="0.35">
      <c r="B252" t="s">
        <v>622</v>
      </c>
    </row>
    <row r="253" spans="2:2" x14ac:dyDescent="0.35">
      <c r="B253" t="s">
        <v>623</v>
      </c>
    </row>
    <row r="254" spans="2:2" x14ac:dyDescent="0.35">
      <c r="B254" t="s">
        <v>624</v>
      </c>
    </row>
    <row r="255" spans="2:2" x14ac:dyDescent="0.35">
      <c r="B255" t="s">
        <v>625</v>
      </c>
    </row>
    <row r="256" spans="2:2" x14ac:dyDescent="0.35">
      <c r="B256" t="s">
        <v>626</v>
      </c>
    </row>
    <row r="257" spans="2:2" x14ac:dyDescent="0.35">
      <c r="B257" t="s">
        <v>627</v>
      </c>
    </row>
    <row r="258" spans="2:2" x14ac:dyDescent="0.35">
      <c r="B258" t="s">
        <v>628</v>
      </c>
    </row>
    <row r="259" spans="2:2" x14ac:dyDescent="0.35">
      <c r="B259" t="s">
        <v>629</v>
      </c>
    </row>
    <row r="260" spans="2:2" x14ac:dyDescent="0.35">
      <c r="B260" t="s">
        <v>630</v>
      </c>
    </row>
    <row r="261" spans="2:2" x14ac:dyDescent="0.35">
      <c r="B261" t="s">
        <v>631</v>
      </c>
    </row>
    <row r="262" spans="2:2" x14ac:dyDescent="0.35">
      <c r="B262" t="s">
        <v>632</v>
      </c>
    </row>
    <row r="263" spans="2:2" x14ac:dyDescent="0.35">
      <c r="B263" t="s">
        <v>633</v>
      </c>
    </row>
    <row r="264" spans="2:2" x14ac:dyDescent="0.35">
      <c r="B264" t="s">
        <v>634</v>
      </c>
    </row>
    <row r="265" spans="2:2" x14ac:dyDescent="0.35">
      <c r="B265" t="s">
        <v>635</v>
      </c>
    </row>
    <row r="266" spans="2:2" x14ac:dyDescent="0.35">
      <c r="B266" t="s">
        <v>636</v>
      </c>
    </row>
    <row r="267" spans="2:2" x14ac:dyDescent="0.35">
      <c r="B267" t="s">
        <v>637</v>
      </c>
    </row>
    <row r="268" spans="2:2" x14ac:dyDescent="0.35">
      <c r="B268" t="s">
        <v>638</v>
      </c>
    </row>
    <row r="269" spans="2:2" x14ac:dyDescent="0.35">
      <c r="B269" t="s">
        <v>639</v>
      </c>
    </row>
    <row r="270" spans="2:2" x14ac:dyDescent="0.35">
      <c r="B270" t="s">
        <v>640</v>
      </c>
    </row>
    <row r="271" spans="2:2" x14ac:dyDescent="0.35">
      <c r="B271" t="s">
        <v>641</v>
      </c>
    </row>
    <row r="272" spans="2:2" x14ac:dyDescent="0.35">
      <c r="B272" t="s">
        <v>642</v>
      </c>
    </row>
    <row r="273" spans="2:2" x14ac:dyDescent="0.35">
      <c r="B273" t="s">
        <v>643</v>
      </c>
    </row>
    <row r="274" spans="2:2" x14ac:dyDescent="0.35">
      <c r="B274" t="s">
        <v>644</v>
      </c>
    </row>
    <row r="275" spans="2:2" x14ac:dyDescent="0.35">
      <c r="B275" t="s">
        <v>645</v>
      </c>
    </row>
    <row r="276" spans="2:2" x14ac:dyDescent="0.35">
      <c r="B276" t="s">
        <v>646</v>
      </c>
    </row>
    <row r="277" spans="2:2" x14ac:dyDescent="0.35">
      <c r="B277" t="s">
        <v>647</v>
      </c>
    </row>
    <row r="278" spans="2:2" x14ac:dyDescent="0.35">
      <c r="B278" t="s">
        <v>648</v>
      </c>
    </row>
    <row r="279" spans="2:2" x14ac:dyDescent="0.35">
      <c r="B279" t="s">
        <v>649</v>
      </c>
    </row>
    <row r="280" spans="2:2" x14ac:dyDescent="0.35">
      <c r="B280" t="s">
        <v>650</v>
      </c>
    </row>
    <row r="281" spans="2:2" x14ac:dyDescent="0.35">
      <c r="B281" t="s">
        <v>651</v>
      </c>
    </row>
    <row r="282" spans="2:2" x14ac:dyDescent="0.35">
      <c r="B282" t="s">
        <v>652</v>
      </c>
    </row>
    <row r="283" spans="2:2" x14ac:dyDescent="0.35">
      <c r="B283" t="s">
        <v>653</v>
      </c>
    </row>
    <row r="284" spans="2:2" x14ac:dyDescent="0.35">
      <c r="B284" t="s">
        <v>654</v>
      </c>
    </row>
    <row r="285" spans="2:2" x14ac:dyDescent="0.35">
      <c r="B285" t="s">
        <v>655</v>
      </c>
    </row>
    <row r="286" spans="2:2" x14ac:dyDescent="0.35">
      <c r="B286" t="s">
        <v>656</v>
      </c>
    </row>
    <row r="287" spans="2:2" x14ac:dyDescent="0.35">
      <c r="B287" t="s">
        <v>657</v>
      </c>
    </row>
    <row r="288" spans="2:2" x14ac:dyDescent="0.35">
      <c r="B288" t="s">
        <v>658</v>
      </c>
    </row>
    <row r="289" spans="2:2" x14ac:dyDescent="0.35">
      <c r="B289" t="s">
        <v>659</v>
      </c>
    </row>
    <row r="290" spans="2:2" x14ac:dyDescent="0.35">
      <c r="B290" t="s">
        <v>660</v>
      </c>
    </row>
    <row r="291" spans="2:2" x14ac:dyDescent="0.35">
      <c r="B291" t="s">
        <v>661</v>
      </c>
    </row>
    <row r="292" spans="2:2" x14ac:dyDescent="0.35">
      <c r="B292" t="s">
        <v>662</v>
      </c>
    </row>
    <row r="293" spans="2:2" x14ac:dyDescent="0.35">
      <c r="B293" t="s">
        <v>663</v>
      </c>
    </row>
    <row r="294" spans="2:2" x14ac:dyDescent="0.35">
      <c r="B294" t="s">
        <v>664</v>
      </c>
    </row>
    <row r="295" spans="2:2" x14ac:dyDescent="0.35">
      <c r="B295" t="s">
        <v>665</v>
      </c>
    </row>
    <row r="296" spans="2:2" x14ac:dyDescent="0.35">
      <c r="B296" t="s">
        <v>666</v>
      </c>
    </row>
    <row r="297" spans="2:2" x14ac:dyDescent="0.35">
      <c r="B297" t="s">
        <v>667</v>
      </c>
    </row>
    <row r="298" spans="2:2" x14ac:dyDescent="0.35">
      <c r="B298" t="s">
        <v>668</v>
      </c>
    </row>
    <row r="299" spans="2:2" x14ac:dyDescent="0.35">
      <c r="B299" t="s">
        <v>669</v>
      </c>
    </row>
    <row r="300" spans="2:2" x14ac:dyDescent="0.35">
      <c r="B300" t="s">
        <v>670</v>
      </c>
    </row>
    <row r="301" spans="2:2" x14ac:dyDescent="0.35">
      <c r="B301" t="s">
        <v>671</v>
      </c>
    </row>
    <row r="302" spans="2:2" x14ac:dyDescent="0.35">
      <c r="B302" t="s">
        <v>672</v>
      </c>
    </row>
    <row r="303" spans="2:2" x14ac:dyDescent="0.35">
      <c r="B303" t="s">
        <v>673</v>
      </c>
    </row>
    <row r="304" spans="2:2" x14ac:dyDescent="0.35">
      <c r="B304" t="s">
        <v>674</v>
      </c>
    </row>
    <row r="305" spans="2:2" x14ac:dyDescent="0.35">
      <c r="B305" t="s">
        <v>675</v>
      </c>
    </row>
    <row r="306" spans="2:2" x14ac:dyDescent="0.35">
      <c r="B306" t="s">
        <v>676</v>
      </c>
    </row>
    <row r="307" spans="2:2" x14ac:dyDescent="0.35">
      <c r="B307" t="s">
        <v>677</v>
      </c>
    </row>
    <row r="308" spans="2:2" x14ac:dyDescent="0.35">
      <c r="B308" t="s">
        <v>678</v>
      </c>
    </row>
    <row r="309" spans="2:2" x14ac:dyDescent="0.35">
      <c r="B309" t="s">
        <v>679</v>
      </c>
    </row>
    <row r="310" spans="2:2" x14ac:dyDescent="0.35">
      <c r="B310" t="s">
        <v>680</v>
      </c>
    </row>
    <row r="311" spans="2:2" x14ac:dyDescent="0.35">
      <c r="B311" t="s">
        <v>681</v>
      </c>
    </row>
    <row r="312" spans="2:2" x14ac:dyDescent="0.35">
      <c r="B312" t="s">
        <v>682</v>
      </c>
    </row>
    <row r="313" spans="2:2" x14ac:dyDescent="0.35">
      <c r="B313" t="s">
        <v>683</v>
      </c>
    </row>
    <row r="314" spans="2:2" x14ac:dyDescent="0.35">
      <c r="B314" t="s">
        <v>684</v>
      </c>
    </row>
    <row r="315" spans="2:2" x14ac:dyDescent="0.35">
      <c r="B315" t="s">
        <v>685</v>
      </c>
    </row>
    <row r="316" spans="2:2" x14ac:dyDescent="0.35">
      <c r="B316" t="s">
        <v>686</v>
      </c>
    </row>
    <row r="317" spans="2:2" x14ac:dyDescent="0.35">
      <c r="B317" t="s">
        <v>687</v>
      </c>
    </row>
    <row r="318" spans="2:2" x14ac:dyDescent="0.35">
      <c r="B318" t="s">
        <v>688</v>
      </c>
    </row>
    <row r="319" spans="2:2" x14ac:dyDescent="0.35">
      <c r="B319" t="s">
        <v>689</v>
      </c>
    </row>
    <row r="320" spans="2:2" x14ac:dyDescent="0.35">
      <c r="B320" t="s">
        <v>690</v>
      </c>
    </row>
    <row r="321" spans="2:2" x14ac:dyDescent="0.35">
      <c r="B321" t="s">
        <v>691</v>
      </c>
    </row>
    <row r="322" spans="2:2" x14ac:dyDescent="0.35">
      <c r="B322" t="s">
        <v>692</v>
      </c>
    </row>
    <row r="323" spans="2:2" x14ac:dyDescent="0.35">
      <c r="B323" t="s">
        <v>693</v>
      </c>
    </row>
    <row r="324" spans="2:2" x14ac:dyDescent="0.35">
      <c r="B324" t="s">
        <v>694</v>
      </c>
    </row>
    <row r="325" spans="2:2" x14ac:dyDescent="0.35">
      <c r="B325" t="s">
        <v>695</v>
      </c>
    </row>
    <row r="326" spans="2:2" x14ac:dyDescent="0.35">
      <c r="B326" t="s">
        <v>696</v>
      </c>
    </row>
    <row r="327" spans="2:2" x14ac:dyDescent="0.35">
      <c r="B327" t="s">
        <v>697</v>
      </c>
    </row>
    <row r="328" spans="2:2" x14ac:dyDescent="0.35">
      <c r="B328" t="s">
        <v>698</v>
      </c>
    </row>
    <row r="329" spans="2:2" x14ac:dyDescent="0.35">
      <c r="B329" t="s">
        <v>699</v>
      </c>
    </row>
    <row r="330" spans="2:2" x14ac:dyDescent="0.35">
      <c r="B330" t="s">
        <v>700</v>
      </c>
    </row>
    <row r="331" spans="2:2" x14ac:dyDescent="0.35">
      <c r="B331" t="s">
        <v>701</v>
      </c>
    </row>
    <row r="332" spans="2:2" x14ac:dyDescent="0.35">
      <c r="B332" t="s">
        <v>702</v>
      </c>
    </row>
    <row r="333" spans="2:2" x14ac:dyDescent="0.35">
      <c r="B333" t="s">
        <v>703</v>
      </c>
    </row>
    <row r="334" spans="2:2" x14ac:dyDescent="0.35">
      <c r="B334" t="s">
        <v>704</v>
      </c>
    </row>
    <row r="335" spans="2:2" x14ac:dyDescent="0.35">
      <c r="B335" t="s">
        <v>705</v>
      </c>
    </row>
    <row r="336" spans="2:2" x14ac:dyDescent="0.35">
      <c r="B336" t="s">
        <v>706</v>
      </c>
    </row>
    <row r="337" spans="2:2" x14ac:dyDescent="0.35">
      <c r="B337" t="s">
        <v>707</v>
      </c>
    </row>
    <row r="338" spans="2:2" x14ac:dyDescent="0.35">
      <c r="B338" t="s">
        <v>708</v>
      </c>
    </row>
    <row r="339" spans="2:2" x14ac:dyDescent="0.35">
      <c r="B339" t="s">
        <v>709</v>
      </c>
    </row>
    <row r="340" spans="2:2" x14ac:dyDescent="0.35">
      <c r="B340" t="s">
        <v>710</v>
      </c>
    </row>
    <row r="341" spans="2:2" x14ac:dyDescent="0.35">
      <c r="B341" t="s">
        <v>711</v>
      </c>
    </row>
    <row r="342" spans="2:2" x14ac:dyDescent="0.35">
      <c r="B342" t="s">
        <v>712</v>
      </c>
    </row>
    <row r="343" spans="2:2" x14ac:dyDescent="0.35">
      <c r="B343" t="s">
        <v>713</v>
      </c>
    </row>
    <row r="344" spans="2:2" x14ac:dyDescent="0.35">
      <c r="B344" t="s">
        <v>714</v>
      </c>
    </row>
    <row r="345" spans="2:2" x14ac:dyDescent="0.35">
      <c r="B345" t="s">
        <v>715</v>
      </c>
    </row>
    <row r="346" spans="2:2" x14ac:dyDescent="0.35">
      <c r="B346" t="s">
        <v>716</v>
      </c>
    </row>
    <row r="347" spans="2:2" x14ac:dyDescent="0.35">
      <c r="B347" t="s">
        <v>717</v>
      </c>
    </row>
    <row r="348" spans="2:2" x14ac:dyDescent="0.35">
      <c r="B348" t="s">
        <v>718</v>
      </c>
    </row>
    <row r="349" spans="2:2" x14ac:dyDescent="0.35">
      <c r="B349" t="s">
        <v>719</v>
      </c>
    </row>
    <row r="350" spans="2:2" x14ac:dyDescent="0.35">
      <c r="B350" t="s">
        <v>720</v>
      </c>
    </row>
    <row r="351" spans="2:2" x14ac:dyDescent="0.35">
      <c r="B351" t="s">
        <v>721</v>
      </c>
    </row>
    <row r="352" spans="2:2" x14ac:dyDescent="0.35">
      <c r="B352" t="s">
        <v>722</v>
      </c>
    </row>
    <row r="353" spans="2:2" x14ac:dyDescent="0.35">
      <c r="B353" t="s">
        <v>723</v>
      </c>
    </row>
    <row r="354" spans="2:2" x14ac:dyDescent="0.35">
      <c r="B354" t="s">
        <v>724</v>
      </c>
    </row>
    <row r="355" spans="2:2" x14ac:dyDescent="0.35">
      <c r="B355" t="s">
        <v>725</v>
      </c>
    </row>
    <row r="356" spans="2:2" x14ac:dyDescent="0.35">
      <c r="B356" t="s">
        <v>726</v>
      </c>
    </row>
    <row r="357" spans="2:2" x14ac:dyDescent="0.35">
      <c r="B357" t="s">
        <v>727</v>
      </c>
    </row>
    <row r="358" spans="2:2" x14ac:dyDescent="0.35">
      <c r="B358" t="s">
        <v>728</v>
      </c>
    </row>
    <row r="359" spans="2:2" x14ac:dyDescent="0.35">
      <c r="B359" t="s">
        <v>729</v>
      </c>
    </row>
    <row r="360" spans="2:2" x14ac:dyDescent="0.35">
      <c r="B360" t="s">
        <v>730</v>
      </c>
    </row>
    <row r="361" spans="2:2" x14ac:dyDescent="0.35">
      <c r="B361" t="s">
        <v>731</v>
      </c>
    </row>
    <row r="362" spans="2:2" x14ac:dyDescent="0.35">
      <c r="B362" t="s">
        <v>732</v>
      </c>
    </row>
    <row r="363" spans="2:2" x14ac:dyDescent="0.35">
      <c r="B363" t="s">
        <v>733</v>
      </c>
    </row>
    <row r="364" spans="2:2" x14ac:dyDescent="0.35">
      <c r="B364" t="s">
        <v>734</v>
      </c>
    </row>
    <row r="365" spans="2:2" x14ac:dyDescent="0.35">
      <c r="B365" t="s">
        <v>735</v>
      </c>
    </row>
    <row r="366" spans="2:2" x14ac:dyDescent="0.35">
      <c r="B366" t="s">
        <v>736</v>
      </c>
    </row>
    <row r="367" spans="2:2" x14ac:dyDescent="0.35">
      <c r="B367" t="s">
        <v>737</v>
      </c>
    </row>
    <row r="368" spans="2:2" x14ac:dyDescent="0.35">
      <c r="B368" t="s">
        <v>738</v>
      </c>
    </row>
    <row r="369" spans="2:2" x14ac:dyDescent="0.35">
      <c r="B369" t="s">
        <v>739</v>
      </c>
    </row>
    <row r="370" spans="2:2" x14ac:dyDescent="0.35">
      <c r="B370" t="s">
        <v>740</v>
      </c>
    </row>
    <row r="371" spans="2:2" x14ac:dyDescent="0.35">
      <c r="B371" t="s">
        <v>741</v>
      </c>
    </row>
    <row r="372" spans="2:2" x14ac:dyDescent="0.35">
      <c r="B372" t="s">
        <v>742</v>
      </c>
    </row>
    <row r="373" spans="2:2" x14ac:dyDescent="0.35">
      <c r="B373" t="s">
        <v>743</v>
      </c>
    </row>
    <row r="374" spans="2:2" x14ac:dyDescent="0.35">
      <c r="B374" t="s">
        <v>744</v>
      </c>
    </row>
    <row r="375" spans="2:2" x14ac:dyDescent="0.35">
      <c r="B375" t="s">
        <v>745</v>
      </c>
    </row>
    <row r="376" spans="2:2" x14ac:dyDescent="0.35">
      <c r="B376" t="s">
        <v>746</v>
      </c>
    </row>
    <row r="377" spans="2:2" x14ac:dyDescent="0.35">
      <c r="B377" t="s">
        <v>747</v>
      </c>
    </row>
    <row r="378" spans="2:2" x14ac:dyDescent="0.35">
      <c r="B378" t="s">
        <v>748</v>
      </c>
    </row>
    <row r="379" spans="2:2" x14ac:dyDescent="0.35">
      <c r="B379" t="s">
        <v>749</v>
      </c>
    </row>
    <row r="380" spans="2:2" x14ac:dyDescent="0.35">
      <c r="B380" t="s">
        <v>750</v>
      </c>
    </row>
    <row r="381" spans="2:2" x14ac:dyDescent="0.35">
      <c r="B381" t="s">
        <v>751</v>
      </c>
    </row>
    <row r="382" spans="2:2" x14ac:dyDescent="0.35">
      <c r="B382" t="s">
        <v>752</v>
      </c>
    </row>
    <row r="383" spans="2:2" x14ac:dyDescent="0.35">
      <c r="B383" t="s">
        <v>753</v>
      </c>
    </row>
    <row r="384" spans="2:2" x14ac:dyDescent="0.35">
      <c r="B384" t="s">
        <v>754</v>
      </c>
    </row>
    <row r="385" spans="2:2" x14ac:dyDescent="0.35">
      <c r="B385" t="s">
        <v>755</v>
      </c>
    </row>
    <row r="386" spans="2:2" x14ac:dyDescent="0.35">
      <c r="B386" t="s">
        <v>756</v>
      </c>
    </row>
    <row r="387" spans="2:2" x14ac:dyDescent="0.35">
      <c r="B387" t="s">
        <v>757</v>
      </c>
    </row>
    <row r="388" spans="2:2" x14ac:dyDescent="0.35">
      <c r="B388" t="s">
        <v>758</v>
      </c>
    </row>
    <row r="389" spans="2:2" x14ac:dyDescent="0.35">
      <c r="B389" t="s">
        <v>759</v>
      </c>
    </row>
    <row r="390" spans="2:2" x14ac:dyDescent="0.35">
      <c r="B390" t="s">
        <v>760</v>
      </c>
    </row>
    <row r="391" spans="2:2" x14ac:dyDescent="0.35">
      <c r="B391" t="s">
        <v>761</v>
      </c>
    </row>
    <row r="392" spans="2:2" x14ac:dyDescent="0.35">
      <c r="B392" t="s">
        <v>762</v>
      </c>
    </row>
    <row r="393" spans="2:2" x14ac:dyDescent="0.35">
      <c r="B393" t="s">
        <v>763</v>
      </c>
    </row>
    <row r="394" spans="2:2" x14ac:dyDescent="0.35">
      <c r="B394" t="s">
        <v>764</v>
      </c>
    </row>
    <row r="395" spans="2:2" x14ac:dyDescent="0.35">
      <c r="B395" t="s">
        <v>765</v>
      </c>
    </row>
    <row r="396" spans="2:2" x14ac:dyDescent="0.35">
      <c r="B396" t="s">
        <v>766</v>
      </c>
    </row>
    <row r="397" spans="2:2" x14ac:dyDescent="0.35">
      <c r="B397" t="s">
        <v>767</v>
      </c>
    </row>
    <row r="398" spans="2:2" x14ac:dyDescent="0.35">
      <c r="B398" t="s">
        <v>768</v>
      </c>
    </row>
    <row r="399" spans="2:2" x14ac:dyDescent="0.35">
      <c r="B399" t="s">
        <v>769</v>
      </c>
    </row>
    <row r="400" spans="2:2" x14ac:dyDescent="0.35">
      <c r="B400" t="s">
        <v>770</v>
      </c>
    </row>
    <row r="401" spans="2:2" x14ac:dyDescent="0.35">
      <c r="B401" t="s">
        <v>771</v>
      </c>
    </row>
    <row r="402" spans="2:2" x14ac:dyDescent="0.35">
      <c r="B402" t="s">
        <v>772</v>
      </c>
    </row>
    <row r="403" spans="2:2" x14ac:dyDescent="0.35">
      <c r="B403" t="s">
        <v>773</v>
      </c>
    </row>
    <row r="404" spans="2:2" x14ac:dyDescent="0.35">
      <c r="B404" t="s">
        <v>774</v>
      </c>
    </row>
    <row r="405" spans="2:2" x14ac:dyDescent="0.35">
      <c r="B405" t="s">
        <v>775</v>
      </c>
    </row>
    <row r="406" spans="2:2" x14ac:dyDescent="0.35">
      <c r="B406" t="s">
        <v>776</v>
      </c>
    </row>
    <row r="407" spans="2:2" x14ac:dyDescent="0.35">
      <c r="B407" t="s">
        <v>777</v>
      </c>
    </row>
    <row r="408" spans="2:2" x14ac:dyDescent="0.35">
      <c r="B408" t="s">
        <v>778</v>
      </c>
    </row>
    <row r="409" spans="2:2" x14ac:dyDescent="0.35">
      <c r="B409" t="s">
        <v>779</v>
      </c>
    </row>
    <row r="410" spans="2:2" x14ac:dyDescent="0.35">
      <c r="B410" t="s">
        <v>780</v>
      </c>
    </row>
    <row r="411" spans="2:2" x14ac:dyDescent="0.35">
      <c r="B411" t="s">
        <v>781</v>
      </c>
    </row>
    <row r="412" spans="2:2" x14ac:dyDescent="0.35">
      <c r="B412" t="s">
        <v>782</v>
      </c>
    </row>
    <row r="413" spans="2:2" x14ac:dyDescent="0.35">
      <c r="B413" t="s">
        <v>783</v>
      </c>
    </row>
    <row r="414" spans="2:2" x14ac:dyDescent="0.35">
      <c r="B414" t="s">
        <v>784</v>
      </c>
    </row>
    <row r="415" spans="2:2" x14ac:dyDescent="0.35">
      <c r="B415" t="s">
        <v>785</v>
      </c>
    </row>
    <row r="416" spans="2:2" x14ac:dyDescent="0.35">
      <c r="B416" t="s">
        <v>786</v>
      </c>
    </row>
    <row r="417" spans="2:2" x14ac:dyDescent="0.35">
      <c r="B417" t="s">
        <v>787</v>
      </c>
    </row>
    <row r="418" spans="2:2" x14ac:dyDescent="0.35">
      <c r="B418" t="s">
        <v>788</v>
      </c>
    </row>
    <row r="419" spans="2:2" x14ac:dyDescent="0.35">
      <c r="B419" t="s">
        <v>789</v>
      </c>
    </row>
    <row r="420" spans="2:2" x14ac:dyDescent="0.35">
      <c r="B420" t="s">
        <v>790</v>
      </c>
    </row>
    <row r="421" spans="2:2" x14ac:dyDescent="0.35">
      <c r="B421" t="s">
        <v>791</v>
      </c>
    </row>
    <row r="422" spans="2:2" x14ac:dyDescent="0.35">
      <c r="B422" t="s">
        <v>792</v>
      </c>
    </row>
    <row r="423" spans="2:2" x14ac:dyDescent="0.35">
      <c r="B423" t="s">
        <v>793</v>
      </c>
    </row>
    <row r="424" spans="2:2" x14ac:dyDescent="0.35">
      <c r="B424" t="s">
        <v>794</v>
      </c>
    </row>
    <row r="425" spans="2:2" x14ac:dyDescent="0.35">
      <c r="B425" t="s">
        <v>795</v>
      </c>
    </row>
    <row r="426" spans="2:2" x14ac:dyDescent="0.35">
      <c r="B426" t="s">
        <v>796</v>
      </c>
    </row>
    <row r="427" spans="2:2" x14ac:dyDescent="0.35">
      <c r="B427" t="s">
        <v>797</v>
      </c>
    </row>
    <row r="428" spans="2:2" x14ac:dyDescent="0.35">
      <c r="B428" t="s">
        <v>798</v>
      </c>
    </row>
    <row r="429" spans="2:2" x14ac:dyDescent="0.35">
      <c r="B429" t="s">
        <v>799</v>
      </c>
    </row>
    <row r="430" spans="2:2" x14ac:dyDescent="0.35">
      <c r="B430" t="s">
        <v>800</v>
      </c>
    </row>
    <row r="431" spans="2:2" x14ac:dyDescent="0.35">
      <c r="B431" t="s">
        <v>801</v>
      </c>
    </row>
    <row r="432" spans="2:2" x14ac:dyDescent="0.35">
      <c r="B432" t="s">
        <v>802</v>
      </c>
    </row>
    <row r="433" spans="2:2" x14ac:dyDescent="0.35">
      <c r="B433" t="s">
        <v>803</v>
      </c>
    </row>
    <row r="434" spans="2:2" x14ac:dyDescent="0.35">
      <c r="B434" t="s">
        <v>804</v>
      </c>
    </row>
    <row r="435" spans="2:2" x14ac:dyDescent="0.35">
      <c r="B435" t="s">
        <v>805</v>
      </c>
    </row>
    <row r="436" spans="2:2" x14ac:dyDescent="0.35">
      <c r="B436" t="s">
        <v>806</v>
      </c>
    </row>
    <row r="437" spans="2:2" x14ac:dyDescent="0.35">
      <c r="B437" t="s">
        <v>807</v>
      </c>
    </row>
    <row r="438" spans="2:2" x14ac:dyDescent="0.35">
      <c r="B438" t="s">
        <v>808</v>
      </c>
    </row>
    <row r="439" spans="2:2" x14ac:dyDescent="0.35">
      <c r="B439" t="s">
        <v>809</v>
      </c>
    </row>
    <row r="440" spans="2:2" x14ac:dyDescent="0.35">
      <c r="B440" t="s">
        <v>810</v>
      </c>
    </row>
    <row r="441" spans="2:2" x14ac:dyDescent="0.35">
      <c r="B441" t="s">
        <v>811</v>
      </c>
    </row>
    <row r="442" spans="2:2" x14ac:dyDescent="0.35">
      <c r="B442" t="s">
        <v>812</v>
      </c>
    </row>
    <row r="443" spans="2:2" x14ac:dyDescent="0.35">
      <c r="B443" t="s">
        <v>813</v>
      </c>
    </row>
    <row r="444" spans="2:2" x14ac:dyDescent="0.35">
      <c r="B444" t="s">
        <v>814</v>
      </c>
    </row>
    <row r="445" spans="2:2" x14ac:dyDescent="0.35">
      <c r="B445" t="s">
        <v>815</v>
      </c>
    </row>
    <row r="446" spans="2:2" x14ac:dyDescent="0.35">
      <c r="B446" t="s">
        <v>816</v>
      </c>
    </row>
    <row r="447" spans="2:2" x14ac:dyDescent="0.35">
      <c r="B447" t="s">
        <v>817</v>
      </c>
    </row>
    <row r="448" spans="2:2" x14ac:dyDescent="0.35">
      <c r="B448" t="s">
        <v>818</v>
      </c>
    </row>
    <row r="449" spans="2:2" x14ac:dyDescent="0.35">
      <c r="B449" t="s">
        <v>819</v>
      </c>
    </row>
    <row r="450" spans="2:2" x14ac:dyDescent="0.35">
      <c r="B450" t="s">
        <v>820</v>
      </c>
    </row>
    <row r="451" spans="2:2" x14ac:dyDescent="0.35">
      <c r="B451" t="s">
        <v>821</v>
      </c>
    </row>
    <row r="452" spans="2:2" x14ac:dyDescent="0.35">
      <c r="B452" t="s">
        <v>822</v>
      </c>
    </row>
    <row r="453" spans="2:2" x14ac:dyDescent="0.35">
      <c r="B453" t="s">
        <v>823</v>
      </c>
    </row>
    <row r="454" spans="2:2" x14ac:dyDescent="0.35">
      <c r="B454" t="s">
        <v>824</v>
      </c>
    </row>
    <row r="455" spans="2:2" x14ac:dyDescent="0.35">
      <c r="B455" t="s">
        <v>825</v>
      </c>
    </row>
    <row r="456" spans="2:2" x14ac:dyDescent="0.35">
      <c r="B456" t="s">
        <v>826</v>
      </c>
    </row>
    <row r="457" spans="2:2" x14ac:dyDescent="0.35">
      <c r="B457" t="s">
        <v>827</v>
      </c>
    </row>
    <row r="458" spans="2:2" x14ac:dyDescent="0.35">
      <c r="B458" t="s">
        <v>828</v>
      </c>
    </row>
    <row r="459" spans="2:2" x14ac:dyDescent="0.35">
      <c r="B459" t="s">
        <v>829</v>
      </c>
    </row>
    <row r="460" spans="2:2" x14ac:dyDescent="0.35">
      <c r="B460" t="s">
        <v>830</v>
      </c>
    </row>
    <row r="461" spans="2:2" x14ac:dyDescent="0.35">
      <c r="B461" t="s">
        <v>831</v>
      </c>
    </row>
    <row r="462" spans="2:2" x14ac:dyDescent="0.35">
      <c r="B462" t="s">
        <v>832</v>
      </c>
    </row>
    <row r="463" spans="2:2" x14ac:dyDescent="0.35">
      <c r="B463" t="s">
        <v>833</v>
      </c>
    </row>
    <row r="464" spans="2:2" x14ac:dyDescent="0.35">
      <c r="B464" t="s">
        <v>834</v>
      </c>
    </row>
    <row r="465" spans="2:2" x14ac:dyDescent="0.35">
      <c r="B465" t="s">
        <v>835</v>
      </c>
    </row>
    <row r="466" spans="2:2" x14ac:dyDescent="0.35">
      <c r="B466" t="s">
        <v>836</v>
      </c>
    </row>
    <row r="467" spans="2:2" x14ac:dyDescent="0.35">
      <c r="B467" t="s">
        <v>837</v>
      </c>
    </row>
    <row r="468" spans="2:2" x14ac:dyDescent="0.35">
      <c r="B468" t="s">
        <v>838</v>
      </c>
    </row>
    <row r="469" spans="2:2" x14ac:dyDescent="0.35">
      <c r="B469" t="s">
        <v>839</v>
      </c>
    </row>
    <row r="470" spans="2:2" x14ac:dyDescent="0.35">
      <c r="B470" t="s">
        <v>840</v>
      </c>
    </row>
    <row r="471" spans="2:2" x14ac:dyDescent="0.35">
      <c r="B471" t="s">
        <v>841</v>
      </c>
    </row>
    <row r="472" spans="2:2" x14ac:dyDescent="0.35">
      <c r="B472" t="s">
        <v>842</v>
      </c>
    </row>
    <row r="473" spans="2:2" x14ac:dyDescent="0.35">
      <c r="B473" t="s">
        <v>843</v>
      </c>
    </row>
    <row r="474" spans="2:2" x14ac:dyDescent="0.35">
      <c r="B474" t="s">
        <v>844</v>
      </c>
    </row>
    <row r="475" spans="2:2" x14ac:dyDescent="0.35">
      <c r="B475" t="s">
        <v>845</v>
      </c>
    </row>
    <row r="476" spans="2:2" x14ac:dyDescent="0.35">
      <c r="B476" t="s">
        <v>846</v>
      </c>
    </row>
    <row r="477" spans="2:2" x14ac:dyDescent="0.35">
      <c r="B477" t="s">
        <v>847</v>
      </c>
    </row>
    <row r="478" spans="2:2" x14ac:dyDescent="0.35">
      <c r="B478" t="s">
        <v>848</v>
      </c>
    </row>
    <row r="479" spans="2:2" x14ac:dyDescent="0.35">
      <c r="B479" t="s">
        <v>849</v>
      </c>
    </row>
    <row r="480" spans="2:2" x14ac:dyDescent="0.35">
      <c r="B480" t="s">
        <v>850</v>
      </c>
    </row>
    <row r="481" spans="2:2" x14ac:dyDescent="0.35">
      <c r="B481" t="s">
        <v>851</v>
      </c>
    </row>
    <row r="482" spans="2:2" x14ac:dyDescent="0.35">
      <c r="B482" t="s">
        <v>852</v>
      </c>
    </row>
    <row r="483" spans="2:2" x14ac:dyDescent="0.35">
      <c r="B483" t="s">
        <v>853</v>
      </c>
    </row>
    <row r="484" spans="2:2" x14ac:dyDescent="0.35">
      <c r="B484" t="s">
        <v>854</v>
      </c>
    </row>
    <row r="485" spans="2:2" x14ac:dyDescent="0.35">
      <c r="B485" t="s">
        <v>855</v>
      </c>
    </row>
    <row r="486" spans="2:2" x14ac:dyDescent="0.35">
      <c r="B486" t="s">
        <v>856</v>
      </c>
    </row>
    <row r="487" spans="2:2" x14ac:dyDescent="0.35">
      <c r="B487" t="s">
        <v>857</v>
      </c>
    </row>
    <row r="488" spans="2:2" x14ac:dyDescent="0.35">
      <c r="B488" t="s">
        <v>858</v>
      </c>
    </row>
    <row r="489" spans="2:2" x14ac:dyDescent="0.35">
      <c r="B489" t="s">
        <v>859</v>
      </c>
    </row>
    <row r="490" spans="2:2" x14ac:dyDescent="0.35">
      <c r="B490" t="s">
        <v>860</v>
      </c>
    </row>
    <row r="491" spans="2:2" x14ac:dyDescent="0.35">
      <c r="B491" t="s">
        <v>861</v>
      </c>
    </row>
    <row r="492" spans="2:2" x14ac:dyDescent="0.35">
      <c r="B492" t="s">
        <v>862</v>
      </c>
    </row>
    <row r="493" spans="2:2" x14ac:dyDescent="0.35">
      <c r="B493" t="s">
        <v>863</v>
      </c>
    </row>
    <row r="494" spans="2:2" x14ac:dyDescent="0.35">
      <c r="B494" t="s">
        <v>864</v>
      </c>
    </row>
    <row r="495" spans="2:2" x14ac:dyDescent="0.35">
      <c r="B495" t="s">
        <v>865</v>
      </c>
    </row>
    <row r="496" spans="2:2" x14ac:dyDescent="0.35">
      <c r="B496" t="s">
        <v>866</v>
      </c>
    </row>
    <row r="497" spans="2:2" x14ac:dyDescent="0.35">
      <c r="B497" t="s">
        <v>867</v>
      </c>
    </row>
    <row r="498" spans="2:2" x14ac:dyDescent="0.35">
      <c r="B498" t="s">
        <v>868</v>
      </c>
    </row>
    <row r="499" spans="2:2" x14ac:dyDescent="0.35">
      <c r="B499" t="s">
        <v>869</v>
      </c>
    </row>
    <row r="500" spans="2:2" x14ac:dyDescent="0.35">
      <c r="B500" t="s">
        <v>870</v>
      </c>
    </row>
    <row r="501" spans="2:2" x14ac:dyDescent="0.35">
      <c r="B501" t="s">
        <v>871</v>
      </c>
    </row>
    <row r="502" spans="2:2" x14ac:dyDescent="0.35">
      <c r="B502" t="s">
        <v>872</v>
      </c>
    </row>
    <row r="503" spans="2:2" x14ac:dyDescent="0.35">
      <c r="B503" t="s">
        <v>873</v>
      </c>
    </row>
    <row r="504" spans="2:2" x14ac:dyDescent="0.35">
      <c r="B504" t="s">
        <v>874</v>
      </c>
    </row>
    <row r="505" spans="2:2" x14ac:dyDescent="0.35">
      <c r="B505" t="s">
        <v>875</v>
      </c>
    </row>
    <row r="506" spans="2:2" x14ac:dyDescent="0.35">
      <c r="B506" t="s">
        <v>876</v>
      </c>
    </row>
    <row r="507" spans="2:2" x14ac:dyDescent="0.35">
      <c r="B507" t="s">
        <v>877</v>
      </c>
    </row>
    <row r="508" spans="2:2" x14ac:dyDescent="0.35">
      <c r="B508" t="s">
        <v>878</v>
      </c>
    </row>
    <row r="509" spans="2:2" x14ac:dyDescent="0.35">
      <c r="B509" t="s">
        <v>879</v>
      </c>
    </row>
    <row r="510" spans="2:2" x14ac:dyDescent="0.35">
      <c r="B510" t="s">
        <v>880</v>
      </c>
    </row>
    <row r="511" spans="2:2" x14ac:dyDescent="0.35">
      <c r="B511" t="s">
        <v>881</v>
      </c>
    </row>
    <row r="512" spans="2:2" x14ac:dyDescent="0.35">
      <c r="B512" t="s">
        <v>882</v>
      </c>
    </row>
    <row r="513" spans="2:2" x14ac:dyDescent="0.35">
      <c r="B513" t="s">
        <v>883</v>
      </c>
    </row>
    <row r="514" spans="2:2" x14ac:dyDescent="0.35">
      <c r="B514" t="s">
        <v>884</v>
      </c>
    </row>
    <row r="515" spans="2:2" x14ac:dyDescent="0.35">
      <c r="B515" t="s">
        <v>885</v>
      </c>
    </row>
    <row r="516" spans="2:2" x14ac:dyDescent="0.35">
      <c r="B516" t="s">
        <v>886</v>
      </c>
    </row>
    <row r="517" spans="2:2" x14ac:dyDescent="0.35">
      <c r="B517" t="s">
        <v>887</v>
      </c>
    </row>
    <row r="518" spans="2:2" x14ac:dyDescent="0.35">
      <c r="B518" t="s">
        <v>888</v>
      </c>
    </row>
    <row r="519" spans="2:2" x14ac:dyDescent="0.35">
      <c r="B519" t="s">
        <v>889</v>
      </c>
    </row>
    <row r="520" spans="2:2" x14ac:dyDescent="0.35">
      <c r="B520" t="s">
        <v>890</v>
      </c>
    </row>
    <row r="521" spans="2:2" x14ac:dyDescent="0.35">
      <c r="B521" t="s">
        <v>891</v>
      </c>
    </row>
    <row r="522" spans="2:2" x14ac:dyDescent="0.35">
      <c r="B522" t="s">
        <v>892</v>
      </c>
    </row>
    <row r="523" spans="2:2" x14ac:dyDescent="0.35">
      <c r="B523" t="s">
        <v>893</v>
      </c>
    </row>
    <row r="524" spans="2:2" x14ac:dyDescent="0.35">
      <c r="B524" t="s">
        <v>894</v>
      </c>
    </row>
    <row r="525" spans="2:2" x14ac:dyDescent="0.35">
      <c r="B525" t="s">
        <v>895</v>
      </c>
    </row>
    <row r="526" spans="2:2" x14ac:dyDescent="0.35">
      <c r="B526" t="s">
        <v>896</v>
      </c>
    </row>
    <row r="527" spans="2:2" x14ac:dyDescent="0.35">
      <c r="B527" t="s">
        <v>897</v>
      </c>
    </row>
    <row r="528" spans="2:2" x14ac:dyDescent="0.35">
      <c r="B528" t="s">
        <v>898</v>
      </c>
    </row>
    <row r="529" spans="2:2" x14ac:dyDescent="0.35">
      <c r="B529" t="s">
        <v>899</v>
      </c>
    </row>
    <row r="530" spans="2:2" x14ac:dyDescent="0.35">
      <c r="B530" t="s">
        <v>900</v>
      </c>
    </row>
    <row r="531" spans="2:2" x14ac:dyDescent="0.35">
      <c r="B531" t="s">
        <v>901</v>
      </c>
    </row>
    <row r="532" spans="2:2" x14ac:dyDescent="0.35">
      <c r="B532" t="s">
        <v>902</v>
      </c>
    </row>
    <row r="533" spans="2:2" x14ac:dyDescent="0.35">
      <c r="B533" t="s">
        <v>903</v>
      </c>
    </row>
    <row r="534" spans="2:2" x14ac:dyDescent="0.35">
      <c r="B534" t="s">
        <v>904</v>
      </c>
    </row>
    <row r="535" spans="2:2" x14ac:dyDescent="0.35">
      <c r="B535" t="s">
        <v>905</v>
      </c>
    </row>
    <row r="536" spans="2:2" x14ac:dyDescent="0.35">
      <c r="B536" t="s">
        <v>906</v>
      </c>
    </row>
    <row r="537" spans="2:2" x14ac:dyDescent="0.35">
      <c r="B537" t="s">
        <v>907</v>
      </c>
    </row>
    <row r="538" spans="2:2" x14ac:dyDescent="0.35">
      <c r="B538" t="s">
        <v>908</v>
      </c>
    </row>
    <row r="539" spans="2:2" x14ac:dyDescent="0.35">
      <c r="B539" t="s">
        <v>909</v>
      </c>
    </row>
    <row r="540" spans="2:2" x14ac:dyDescent="0.35">
      <c r="B540" t="s">
        <v>910</v>
      </c>
    </row>
    <row r="541" spans="2:2" x14ac:dyDescent="0.35">
      <c r="B541" t="s">
        <v>911</v>
      </c>
    </row>
    <row r="542" spans="2:2" x14ac:dyDescent="0.35">
      <c r="B542" t="s">
        <v>912</v>
      </c>
    </row>
    <row r="543" spans="2:2" x14ac:dyDescent="0.35">
      <c r="B543" t="s">
        <v>913</v>
      </c>
    </row>
    <row r="544" spans="2:2" x14ac:dyDescent="0.35">
      <c r="B544" t="s">
        <v>914</v>
      </c>
    </row>
    <row r="545" spans="2:2" x14ac:dyDescent="0.35">
      <c r="B545" t="s">
        <v>915</v>
      </c>
    </row>
    <row r="546" spans="2:2" x14ac:dyDescent="0.35">
      <c r="B546" t="s">
        <v>916</v>
      </c>
    </row>
    <row r="547" spans="2:2" x14ac:dyDescent="0.35">
      <c r="B547" t="s">
        <v>917</v>
      </c>
    </row>
    <row r="548" spans="2:2" x14ac:dyDescent="0.35">
      <c r="B548" t="s">
        <v>918</v>
      </c>
    </row>
    <row r="549" spans="2:2" x14ac:dyDescent="0.35">
      <c r="B549" t="s">
        <v>919</v>
      </c>
    </row>
    <row r="550" spans="2:2" x14ac:dyDescent="0.35">
      <c r="B550" t="s">
        <v>920</v>
      </c>
    </row>
    <row r="551" spans="2:2" x14ac:dyDescent="0.35">
      <c r="B551" t="s">
        <v>921</v>
      </c>
    </row>
    <row r="552" spans="2:2" x14ac:dyDescent="0.35">
      <c r="B552" t="s">
        <v>922</v>
      </c>
    </row>
    <row r="553" spans="2:2" x14ac:dyDescent="0.35">
      <c r="B553" t="s">
        <v>923</v>
      </c>
    </row>
    <row r="554" spans="2:2" x14ac:dyDescent="0.35">
      <c r="B554" t="s">
        <v>924</v>
      </c>
    </row>
    <row r="555" spans="2:2" x14ac:dyDescent="0.35">
      <c r="B555" t="s">
        <v>925</v>
      </c>
    </row>
    <row r="556" spans="2:2" x14ac:dyDescent="0.35">
      <c r="B556" t="s">
        <v>926</v>
      </c>
    </row>
    <row r="557" spans="2:2" x14ac:dyDescent="0.35">
      <c r="B557" t="s">
        <v>927</v>
      </c>
    </row>
    <row r="558" spans="2:2" x14ac:dyDescent="0.35">
      <c r="B558" t="s">
        <v>928</v>
      </c>
    </row>
    <row r="559" spans="2:2" x14ac:dyDescent="0.35">
      <c r="B559" t="s">
        <v>929</v>
      </c>
    </row>
    <row r="560" spans="2:2" x14ac:dyDescent="0.35">
      <c r="B560" t="s">
        <v>930</v>
      </c>
    </row>
    <row r="561" spans="2:2" x14ac:dyDescent="0.35">
      <c r="B561" t="s">
        <v>931</v>
      </c>
    </row>
    <row r="562" spans="2:2" x14ac:dyDescent="0.35">
      <c r="B562" t="s">
        <v>932</v>
      </c>
    </row>
    <row r="563" spans="2:2" x14ac:dyDescent="0.35">
      <c r="B563" t="s">
        <v>933</v>
      </c>
    </row>
    <row r="564" spans="2:2" x14ac:dyDescent="0.35">
      <c r="B564" t="s">
        <v>934</v>
      </c>
    </row>
    <row r="565" spans="2:2" x14ac:dyDescent="0.35">
      <c r="B565" t="s">
        <v>935</v>
      </c>
    </row>
    <row r="566" spans="2:2" x14ac:dyDescent="0.35">
      <c r="B566" t="s">
        <v>936</v>
      </c>
    </row>
    <row r="567" spans="2:2" x14ac:dyDescent="0.35">
      <c r="B567" t="s">
        <v>937</v>
      </c>
    </row>
    <row r="568" spans="2:2" x14ac:dyDescent="0.35">
      <c r="B568" t="s">
        <v>938</v>
      </c>
    </row>
    <row r="569" spans="2:2" x14ac:dyDescent="0.35">
      <c r="B569" t="s">
        <v>939</v>
      </c>
    </row>
    <row r="570" spans="2:2" x14ac:dyDescent="0.35">
      <c r="B570" t="s">
        <v>940</v>
      </c>
    </row>
    <row r="571" spans="2:2" x14ac:dyDescent="0.35">
      <c r="B571" t="s">
        <v>941</v>
      </c>
    </row>
    <row r="572" spans="2:2" x14ac:dyDescent="0.35">
      <c r="B572" t="s">
        <v>942</v>
      </c>
    </row>
    <row r="573" spans="2:2" x14ac:dyDescent="0.35">
      <c r="B573" t="s">
        <v>943</v>
      </c>
    </row>
    <row r="574" spans="2:2" x14ac:dyDescent="0.35">
      <c r="B574" t="s">
        <v>944</v>
      </c>
    </row>
    <row r="575" spans="2:2" x14ac:dyDescent="0.35">
      <c r="B575" t="s">
        <v>945</v>
      </c>
    </row>
    <row r="576" spans="2:2" x14ac:dyDescent="0.35">
      <c r="B576" t="s">
        <v>946</v>
      </c>
    </row>
    <row r="577" spans="2:2" x14ac:dyDescent="0.35">
      <c r="B577" t="s">
        <v>947</v>
      </c>
    </row>
    <row r="578" spans="2:2" x14ac:dyDescent="0.35">
      <c r="B578" t="s">
        <v>948</v>
      </c>
    </row>
    <row r="579" spans="2:2" x14ac:dyDescent="0.35">
      <c r="B579" t="s">
        <v>949</v>
      </c>
    </row>
    <row r="580" spans="2:2" x14ac:dyDescent="0.35">
      <c r="B580" t="s">
        <v>950</v>
      </c>
    </row>
    <row r="581" spans="2:2" x14ac:dyDescent="0.35">
      <c r="B581" t="s">
        <v>951</v>
      </c>
    </row>
    <row r="582" spans="2:2" x14ac:dyDescent="0.35">
      <c r="B582" t="s">
        <v>952</v>
      </c>
    </row>
    <row r="583" spans="2:2" x14ac:dyDescent="0.35">
      <c r="B583" t="s">
        <v>953</v>
      </c>
    </row>
    <row r="584" spans="2:2" x14ac:dyDescent="0.35">
      <c r="B584" t="s">
        <v>954</v>
      </c>
    </row>
    <row r="585" spans="2:2" x14ac:dyDescent="0.35">
      <c r="B585" t="s">
        <v>955</v>
      </c>
    </row>
    <row r="586" spans="2:2" x14ac:dyDescent="0.35">
      <c r="B586" t="s">
        <v>956</v>
      </c>
    </row>
    <row r="587" spans="2:2" x14ac:dyDescent="0.35">
      <c r="B587" t="s">
        <v>957</v>
      </c>
    </row>
    <row r="588" spans="2:2" x14ac:dyDescent="0.35">
      <c r="B588" t="s">
        <v>958</v>
      </c>
    </row>
    <row r="589" spans="2:2" x14ac:dyDescent="0.35">
      <c r="B589" t="s">
        <v>959</v>
      </c>
    </row>
    <row r="590" spans="2:2" x14ac:dyDescent="0.35">
      <c r="B590" t="s">
        <v>960</v>
      </c>
    </row>
    <row r="591" spans="2:2" x14ac:dyDescent="0.35">
      <c r="B591" t="s">
        <v>961</v>
      </c>
    </row>
    <row r="592" spans="2:2" x14ac:dyDescent="0.35">
      <c r="B592" t="s">
        <v>962</v>
      </c>
    </row>
    <row r="593" spans="2:2" x14ac:dyDescent="0.35">
      <c r="B593" t="s">
        <v>963</v>
      </c>
    </row>
    <row r="594" spans="2:2" x14ac:dyDescent="0.35">
      <c r="B594" t="s">
        <v>964</v>
      </c>
    </row>
    <row r="595" spans="2:2" x14ac:dyDescent="0.35">
      <c r="B595" t="s">
        <v>965</v>
      </c>
    </row>
    <row r="596" spans="2:2" x14ac:dyDescent="0.35">
      <c r="B596" t="s">
        <v>966</v>
      </c>
    </row>
    <row r="597" spans="2:2" x14ac:dyDescent="0.35">
      <c r="B597" t="s">
        <v>967</v>
      </c>
    </row>
    <row r="598" spans="2:2" x14ac:dyDescent="0.35">
      <c r="B598" t="s">
        <v>968</v>
      </c>
    </row>
    <row r="599" spans="2:2" x14ac:dyDescent="0.35">
      <c r="B599" t="s">
        <v>969</v>
      </c>
    </row>
    <row r="600" spans="2:2" x14ac:dyDescent="0.35">
      <c r="B600" t="s">
        <v>970</v>
      </c>
    </row>
    <row r="601" spans="2:2" x14ac:dyDescent="0.35">
      <c r="B601" t="s">
        <v>971</v>
      </c>
    </row>
    <row r="602" spans="2:2" x14ac:dyDescent="0.35">
      <c r="B602" t="s">
        <v>972</v>
      </c>
    </row>
    <row r="603" spans="2:2" x14ac:dyDescent="0.35">
      <c r="B603" t="s">
        <v>973</v>
      </c>
    </row>
    <row r="604" spans="2:2" x14ac:dyDescent="0.35">
      <c r="B604" t="s">
        <v>974</v>
      </c>
    </row>
    <row r="605" spans="2:2" x14ac:dyDescent="0.35">
      <c r="B605" t="s">
        <v>975</v>
      </c>
    </row>
    <row r="606" spans="2:2" x14ac:dyDescent="0.35">
      <c r="B606" t="s">
        <v>976</v>
      </c>
    </row>
    <row r="607" spans="2:2" x14ac:dyDescent="0.35">
      <c r="B607" t="s">
        <v>977</v>
      </c>
    </row>
    <row r="608" spans="2:2" x14ac:dyDescent="0.35">
      <c r="B608" t="s">
        <v>978</v>
      </c>
    </row>
    <row r="609" spans="2:2" x14ac:dyDescent="0.35">
      <c r="B609" t="s">
        <v>979</v>
      </c>
    </row>
    <row r="610" spans="2:2" x14ac:dyDescent="0.35">
      <c r="B610" t="s">
        <v>980</v>
      </c>
    </row>
    <row r="611" spans="2:2" x14ac:dyDescent="0.35">
      <c r="B611" t="s">
        <v>981</v>
      </c>
    </row>
    <row r="612" spans="2:2" x14ac:dyDescent="0.35">
      <c r="B612" t="s">
        <v>982</v>
      </c>
    </row>
    <row r="613" spans="2:2" x14ac:dyDescent="0.35">
      <c r="B613" t="s">
        <v>983</v>
      </c>
    </row>
    <row r="614" spans="2:2" x14ac:dyDescent="0.35">
      <c r="B614" t="s">
        <v>984</v>
      </c>
    </row>
    <row r="615" spans="2:2" x14ac:dyDescent="0.35">
      <c r="B615" t="s">
        <v>985</v>
      </c>
    </row>
    <row r="616" spans="2:2" x14ac:dyDescent="0.35">
      <c r="B616" t="s">
        <v>986</v>
      </c>
    </row>
    <row r="617" spans="2:2" x14ac:dyDescent="0.35">
      <c r="B617" t="s">
        <v>987</v>
      </c>
    </row>
    <row r="618" spans="2:2" x14ac:dyDescent="0.35">
      <c r="B618" t="s">
        <v>988</v>
      </c>
    </row>
    <row r="619" spans="2:2" x14ac:dyDescent="0.35">
      <c r="B619" t="s">
        <v>989</v>
      </c>
    </row>
    <row r="620" spans="2:2" x14ac:dyDescent="0.35">
      <c r="B620" t="s">
        <v>990</v>
      </c>
    </row>
    <row r="621" spans="2:2" x14ac:dyDescent="0.35">
      <c r="B621" t="s">
        <v>991</v>
      </c>
    </row>
    <row r="622" spans="2:2" x14ac:dyDescent="0.35">
      <c r="B622" t="s">
        <v>992</v>
      </c>
    </row>
    <row r="623" spans="2:2" x14ac:dyDescent="0.35">
      <c r="B623" t="s">
        <v>993</v>
      </c>
    </row>
    <row r="624" spans="2:2" x14ac:dyDescent="0.35">
      <c r="B624" t="s">
        <v>994</v>
      </c>
    </row>
    <row r="625" spans="2:2" x14ac:dyDescent="0.35">
      <c r="B625" t="s">
        <v>995</v>
      </c>
    </row>
    <row r="626" spans="2:2" x14ac:dyDescent="0.35">
      <c r="B626" t="s">
        <v>996</v>
      </c>
    </row>
    <row r="627" spans="2:2" x14ac:dyDescent="0.35">
      <c r="B627" t="s">
        <v>997</v>
      </c>
    </row>
    <row r="628" spans="2:2" x14ac:dyDescent="0.35">
      <c r="B628" t="s">
        <v>998</v>
      </c>
    </row>
    <row r="629" spans="2:2" x14ac:dyDescent="0.35">
      <c r="B629" t="s">
        <v>999</v>
      </c>
    </row>
    <row r="630" spans="2:2" x14ac:dyDescent="0.35">
      <c r="B630" t="s">
        <v>1000</v>
      </c>
    </row>
    <row r="631" spans="2:2" x14ac:dyDescent="0.35">
      <c r="B631" t="s">
        <v>1001</v>
      </c>
    </row>
    <row r="632" spans="2:2" x14ac:dyDescent="0.35">
      <c r="B632" t="s">
        <v>1002</v>
      </c>
    </row>
    <row r="633" spans="2:2" x14ac:dyDescent="0.35">
      <c r="B633" t="s">
        <v>1003</v>
      </c>
    </row>
    <row r="634" spans="2:2" x14ac:dyDescent="0.35">
      <c r="B634" t="s">
        <v>1004</v>
      </c>
    </row>
    <row r="635" spans="2:2" x14ac:dyDescent="0.35">
      <c r="B635" t="s">
        <v>1005</v>
      </c>
    </row>
    <row r="636" spans="2:2" x14ac:dyDescent="0.35">
      <c r="B636" t="s">
        <v>1006</v>
      </c>
    </row>
    <row r="637" spans="2:2" x14ac:dyDescent="0.35">
      <c r="B637" t="s">
        <v>1007</v>
      </c>
    </row>
    <row r="638" spans="2:2" x14ac:dyDescent="0.35">
      <c r="B638" t="s">
        <v>1008</v>
      </c>
    </row>
    <row r="639" spans="2:2" x14ac:dyDescent="0.35">
      <c r="B639" t="s">
        <v>1009</v>
      </c>
    </row>
    <row r="640" spans="2:2" x14ac:dyDescent="0.35">
      <c r="B640" t="s">
        <v>1010</v>
      </c>
    </row>
    <row r="641" spans="2:2" x14ac:dyDescent="0.35">
      <c r="B641" t="s">
        <v>1011</v>
      </c>
    </row>
    <row r="642" spans="2:2" x14ac:dyDescent="0.35">
      <c r="B642" t="s">
        <v>1012</v>
      </c>
    </row>
    <row r="643" spans="2:2" x14ac:dyDescent="0.35">
      <c r="B643" t="s">
        <v>1013</v>
      </c>
    </row>
    <row r="644" spans="2:2" x14ac:dyDescent="0.35">
      <c r="B644" t="s">
        <v>1014</v>
      </c>
    </row>
    <row r="645" spans="2:2" x14ac:dyDescent="0.35">
      <c r="B645" t="s">
        <v>1015</v>
      </c>
    </row>
    <row r="646" spans="2:2" x14ac:dyDescent="0.35">
      <c r="B646" t="s">
        <v>1016</v>
      </c>
    </row>
    <row r="647" spans="2:2" x14ac:dyDescent="0.35">
      <c r="B647" t="s">
        <v>1017</v>
      </c>
    </row>
    <row r="648" spans="2:2" x14ac:dyDescent="0.35">
      <c r="B648" t="s">
        <v>1018</v>
      </c>
    </row>
    <row r="649" spans="2:2" x14ac:dyDescent="0.35">
      <c r="B649" t="s">
        <v>1019</v>
      </c>
    </row>
    <row r="650" spans="2:2" x14ac:dyDescent="0.35">
      <c r="B650" t="s">
        <v>1020</v>
      </c>
    </row>
    <row r="651" spans="2:2" x14ac:dyDescent="0.35">
      <c r="B651" t="s">
        <v>1021</v>
      </c>
    </row>
    <row r="652" spans="2:2" x14ac:dyDescent="0.35">
      <c r="B652" t="s">
        <v>1022</v>
      </c>
    </row>
    <row r="653" spans="2:2" x14ac:dyDescent="0.35">
      <c r="B653" t="s">
        <v>1023</v>
      </c>
    </row>
    <row r="654" spans="2:2" x14ac:dyDescent="0.35">
      <c r="B654" t="s">
        <v>1024</v>
      </c>
    </row>
    <row r="655" spans="2:2" x14ac:dyDescent="0.35">
      <c r="B655" t="s">
        <v>1025</v>
      </c>
    </row>
    <row r="656" spans="2:2" x14ac:dyDescent="0.35">
      <c r="B656" t="s">
        <v>1026</v>
      </c>
    </row>
    <row r="657" spans="2:2" x14ac:dyDescent="0.35">
      <c r="B657" t="s">
        <v>1027</v>
      </c>
    </row>
    <row r="658" spans="2:2" x14ac:dyDescent="0.35">
      <c r="B658" t="s">
        <v>1028</v>
      </c>
    </row>
    <row r="659" spans="2:2" x14ac:dyDescent="0.35">
      <c r="B659" t="s">
        <v>1029</v>
      </c>
    </row>
    <row r="660" spans="2:2" x14ac:dyDescent="0.35">
      <c r="B660" t="s">
        <v>1030</v>
      </c>
    </row>
    <row r="661" spans="2:2" x14ac:dyDescent="0.35">
      <c r="B661" t="s">
        <v>1031</v>
      </c>
    </row>
    <row r="662" spans="2:2" x14ac:dyDescent="0.35">
      <c r="B662" t="s">
        <v>1032</v>
      </c>
    </row>
    <row r="663" spans="2:2" x14ac:dyDescent="0.35">
      <c r="B663" t="s">
        <v>1033</v>
      </c>
    </row>
    <row r="664" spans="2:2" x14ac:dyDescent="0.35">
      <c r="B664" t="s">
        <v>1034</v>
      </c>
    </row>
    <row r="665" spans="2:2" x14ac:dyDescent="0.35">
      <c r="B665" t="s">
        <v>1035</v>
      </c>
    </row>
    <row r="666" spans="2:2" x14ac:dyDescent="0.35">
      <c r="B666" t="s">
        <v>1036</v>
      </c>
    </row>
    <row r="667" spans="2:2" x14ac:dyDescent="0.35">
      <c r="B667" t="s">
        <v>1037</v>
      </c>
    </row>
    <row r="668" spans="2:2" x14ac:dyDescent="0.35">
      <c r="B668" t="s">
        <v>1038</v>
      </c>
    </row>
    <row r="669" spans="2:2" x14ac:dyDescent="0.35">
      <c r="B669" t="s">
        <v>1039</v>
      </c>
    </row>
    <row r="670" spans="2:2" x14ac:dyDescent="0.35">
      <c r="B670" t="s">
        <v>1040</v>
      </c>
    </row>
    <row r="671" spans="2:2" x14ac:dyDescent="0.35">
      <c r="B671" t="s">
        <v>1041</v>
      </c>
    </row>
    <row r="672" spans="2:2" x14ac:dyDescent="0.35">
      <c r="B672" t="s">
        <v>1042</v>
      </c>
    </row>
    <row r="673" spans="2:2" x14ac:dyDescent="0.35">
      <c r="B673" t="s">
        <v>1043</v>
      </c>
    </row>
    <row r="674" spans="2:2" x14ac:dyDescent="0.35">
      <c r="B674" t="s">
        <v>1044</v>
      </c>
    </row>
    <row r="675" spans="2:2" x14ac:dyDescent="0.35">
      <c r="B675" t="s">
        <v>1045</v>
      </c>
    </row>
    <row r="676" spans="2:2" x14ac:dyDescent="0.35">
      <c r="B676" t="s">
        <v>1046</v>
      </c>
    </row>
    <row r="677" spans="2:2" x14ac:dyDescent="0.35">
      <c r="B677" t="s">
        <v>1047</v>
      </c>
    </row>
    <row r="678" spans="2:2" x14ac:dyDescent="0.35">
      <c r="B678" t="s">
        <v>1048</v>
      </c>
    </row>
    <row r="679" spans="2:2" x14ac:dyDescent="0.35">
      <c r="B679" t="s">
        <v>1049</v>
      </c>
    </row>
    <row r="680" spans="2:2" x14ac:dyDescent="0.35">
      <c r="B680" t="s">
        <v>1050</v>
      </c>
    </row>
    <row r="681" spans="2:2" x14ac:dyDescent="0.35">
      <c r="B681" t="s">
        <v>1051</v>
      </c>
    </row>
    <row r="682" spans="2:2" x14ac:dyDescent="0.35">
      <c r="B682" t="s">
        <v>1052</v>
      </c>
    </row>
    <row r="683" spans="2:2" x14ac:dyDescent="0.35">
      <c r="B683" t="s">
        <v>1053</v>
      </c>
    </row>
    <row r="684" spans="2:2" x14ac:dyDescent="0.35">
      <c r="B684" t="s">
        <v>1054</v>
      </c>
    </row>
    <row r="685" spans="2:2" x14ac:dyDescent="0.35">
      <c r="B685" t="s">
        <v>1055</v>
      </c>
    </row>
    <row r="686" spans="2:2" x14ac:dyDescent="0.35">
      <c r="B686" t="s">
        <v>1056</v>
      </c>
    </row>
    <row r="687" spans="2:2" x14ac:dyDescent="0.35">
      <c r="B687" t="s">
        <v>1057</v>
      </c>
    </row>
    <row r="688" spans="2:2" x14ac:dyDescent="0.35">
      <c r="B688" t="s">
        <v>1058</v>
      </c>
    </row>
    <row r="689" spans="2:2" x14ac:dyDescent="0.35">
      <c r="B689" t="s">
        <v>1059</v>
      </c>
    </row>
    <row r="690" spans="2:2" x14ac:dyDescent="0.35">
      <c r="B690" t="s">
        <v>1060</v>
      </c>
    </row>
    <row r="691" spans="2:2" x14ac:dyDescent="0.35">
      <c r="B691" t="s">
        <v>1061</v>
      </c>
    </row>
    <row r="692" spans="2:2" x14ac:dyDescent="0.35">
      <c r="B692" t="s">
        <v>1062</v>
      </c>
    </row>
    <row r="693" spans="2:2" x14ac:dyDescent="0.35">
      <c r="B693" t="s">
        <v>1063</v>
      </c>
    </row>
    <row r="694" spans="2:2" x14ac:dyDescent="0.35">
      <c r="B694" t="s">
        <v>1064</v>
      </c>
    </row>
    <row r="695" spans="2:2" x14ac:dyDescent="0.35">
      <c r="B695" t="s">
        <v>1065</v>
      </c>
    </row>
    <row r="696" spans="2:2" x14ac:dyDescent="0.35">
      <c r="B696" t="s">
        <v>1066</v>
      </c>
    </row>
    <row r="697" spans="2:2" x14ac:dyDescent="0.35">
      <c r="B697" t="s">
        <v>1067</v>
      </c>
    </row>
    <row r="698" spans="2:2" x14ac:dyDescent="0.35">
      <c r="B698" t="s">
        <v>1068</v>
      </c>
    </row>
    <row r="699" spans="2:2" x14ac:dyDescent="0.35">
      <c r="B699" t="s">
        <v>1069</v>
      </c>
    </row>
    <row r="700" spans="2:2" x14ac:dyDescent="0.35">
      <c r="B700" t="s">
        <v>1070</v>
      </c>
    </row>
    <row r="701" spans="2:2" x14ac:dyDescent="0.35">
      <c r="B701" t="s">
        <v>1071</v>
      </c>
    </row>
    <row r="702" spans="2:2" x14ac:dyDescent="0.35">
      <c r="B702" t="s">
        <v>1072</v>
      </c>
    </row>
    <row r="703" spans="2:2" x14ac:dyDescent="0.35">
      <c r="B703" t="s">
        <v>1073</v>
      </c>
    </row>
    <row r="704" spans="2:2" x14ac:dyDescent="0.35">
      <c r="B704" t="s">
        <v>1074</v>
      </c>
    </row>
    <row r="705" spans="2:2" x14ac:dyDescent="0.35">
      <c r="B705" t="s">
        <v>1075</v>
      </c>
    </row>
    <row r="706" spans="2:2" x14ac:dyDescent="0.35">
      <c r="B706" t="s">
        <v>1076</v>
      </c>
    </row>
    <row r="707" spans="2:2" x14ac:dyDescent="0.35">
      <c r="B707" t="s">
        <v>1077</v>
      </c>
    </row>
    <row r="708" spans="2:2" x14ac:dyDescent="0.35">
      <c r="B708" t="s">
        <v>1078</v>
      </c>
    </row>
    <row r="709" spans="2:2" x14ac:dyDescent="0.35">
      <c r="B709" t="s">
        <v>1079</v>
      </c>
    </row>
    <row r="710" spans="2:2" x14ac:dyDescent="0.35">
      <c r="B710" t="s">
        <v>1080</v>
      </c>
    </row>
    <row r="711" spans="2:2" x14ac:dyDescent="0.35">
      <c r="B711" t="s">
        <v>1081</v>
      </c>
    </row>
    <row r="712" spans="2:2" x14ac:dyDescent="0.35">
      <c r="B712" t="s">
        <v>1082</v>
      </c>
    </row>
    <row r="713" spans="2:2" x14ac:dyDescent="0.35">
      <c r="B713" t="s">
        <v>1083</v>
      </c>
    </row>
    <row r="714" spans="2:2" x14ac:dyDescent="0.35">
      <c r="B714" t="s">
        <v>1084</v>
      </c>
    </row>
    <row r="715" spans="2:2" x14ac:dyDescent="0.35">
      <c r="B715" t="s">
        <v>1085</v>
      </c>
    </row>
    <row r="716" spans="2:2" x14ac:dyDescent="0.35">
      <c r="B716" t="s">
        <v>1086</v>
      </c>
    </row>
    <row r="717" spans="2:2" x14ac:dyDescent="0.35">
      <c r="B717" t="s">
        <v>1087</v>
      </c>
    </row>
    <row r="718" spans="2:2" x14ac:dyDescent="0.35">
      <c r="B718" t="s">
        <v>1088</v>
      </c>
    </row>
    <row r="719" spans="2:2" x14ac:dyDescent="0.35">
      <c r="B719" t="s">
        <v>1089</v>
      </c>
    </row>
    <row r="720" spans="2:2" x14ac:dyDescent="0.35">
      <c r="B720" t="s">
        <v>1090</v>
      </c>
    </row>
    <row r="721" spans="2:2" x14ac:dyDescent="0.35">
      <c r="B721" t="s">
        <v>1091</v>
      </c>
    </row>
    <row r="722" spans="2:2" x14ac:dyDescent="0.35">
      <c r="B722" t="s">
        <v>1092</v>
      </c>
    </row>
    <row r="723" spans="2:2" x14ac:dyDescent="0.35">
      <c r="B723" t="s">
        <v>1093</v>
      </c>
    </row>
    <row r="724" spans="2:2" x14ac:dyDescent="0.35">
      <c r="B724" t="s">
        <v>1094</v>
      </c>
    </row>
    <row r="725" spans="2:2" x14ac:dyDescent="0.35">
      <c r="B725" t="s">
        <v>1095</v>
      </c>
    </row>
    <row r="726" spans="2:2" x14ac:dyDescent="0.35">
      <c r="B726" t="s">
        <v>1096</v>
      </c>
    </row>
    <row r="727" spans="2:2" x14ac:dyDescent="0.35">
      <c r="B727" t="s">
        <v>1097</v>
      </c>
    </row>
    <row r="728" spans="2:2" x14ac:dyDescent="0.35">
      <c r="B728" t="s">
        <v>1098</v>
      </c>
    </row>
    <row r="729" spans="2:2" x14ac:dyDescent="0.35">
      <c r="B729" t="s">
        <v>1099</v>
      </c>
    </row>
    <row r="730" spans="2:2" x14ac:dyDescent="0.35">
      <c r="B730" t="s">
        <v>1100</v>
      </c>
    </row>
    <row r="731" spans="2:2" x14ac:dyDescent="0.35">
      <c r="B731" t="s">
        <v>1101</v>
      </c>
    </row>
    <row r="732" spans="2:2" x14ac:dyDescent="0.35">
      <c r="B732" t="s">
        <v>1102</v>
      </c>
    </row>
    <row r="733" spans="2:2" x14ac:dyDescent="0.35">
      <c r="B733" t="s">
        <v>1103</v>
      </c>
    </row>
    <row r="734" spans="2:2" x14ac:dyDescent="0.35">
      <c r="B734" t="s">
        <v>1104</v>
      </c>
    </row>
    <row r="735" spans="2:2" x14ac:dyDescent="0.35">
      <c r="B735" t="s">
        <v>1105</v>
      </c>
    </row>
    <row r="736" spans="2:2" x14ac:dyDescent="0.35">
      <c r="B736" t="s">
        <v>1106</v>
      </c>
    </row>
    <row r="737" spans="2:2" x14ac:dyDescent="0.35">
      <c r="B737" t="s">
        <v>1107</v>
      </c>
    </row>
    <row r="738" spans="2:2" x14ac:dyDescent="0.35">
      <c r="B738" t="s">
        <v>1108</v>
      </c>
    </row>
    <row r="739" spans="2:2" x14ac:dyDescent="0.35">
      <c r="B739" t="s">
        <v>1109</v>
      </c>
    </row>
    <row r="740" spans="2:2" x14ac:dyDescent="0.35">
      <c r="B740" t="s">
        <v>1110</v>
      </c>
    </row>
    <row r="741" spans="2:2" x14ac:dyDescent="0.35">
      <c r="B741" t="s">
        <v>1111</v>
      </c>
    </row>
    <row r="742" spans="2:2" x14ac:dyDescent="0.35">
      <c r="B742" t="s">
        <v>1112</v>
      </c>
    </row>
    <row r="743" spans="2:2" x14ac:dyDescent="0.35">
      <c r="B743" t="s">
        <v>1113</v>
      </c>
    </row>
    <row r="744" spans="2:2" x14ac:dyDescent="0.35">
      <c r="B744" t="s">
        <v>1114</v>
      </c>
    </row>
    <row r="745" spans="2:2" x14ac:dyDescent="0.35">
      <c r="B745" t="s">
        <v>1115</v>
      </c>
    </row>
    <row r="746" spans="2:2" x14ac:dyDescent="0.35">
      <c r="B746" t="s">
        <v>1116</v>
      </c>
    </row>
    <row r="747" spans="2:2" x14ac:dyDescent="0.35">
      <c r="B747" t="s">
        <v>1117</v>
      </c>
    </row>
    <row r="748" spans="2:2" x14ac:dyDescent="0.35">
      <c r="B748" t="s">
        <v>1118</v>
      </c>
    </row>
    <row r="749" spans="2:2" x14ac:dyDescent="0.35">
      <c r="B749" t="s">
        <v>1119</v>
      </c>
    </row>
    <row r="750" spans="2:2" x14ac:dyDescent="0.35">
      <c r="B750" t="s">
        <v>1120</v>
      </c>
    </row>
    <row r="751" spans="2:2" x14ac:dyDescent="0.35">
      <c r="B751" t="s">
        <v>1121</v>
      </c>
    </row>
    <row r="752" spans="2:2" x14ac:dyDescent="0.35">
      <c r="B752" t="s">
        <v>1122</v>
      </c>
    </row>
    <row r="753" spans="2:2" x14ac:dyDescent="0.35">
      <c r="B753" t="s">
        <v>1123</v>
      </c>
    </row>
    <row r="754" spans="2:2" x14ac:dyDescent="0.35">
      <c r="B754" t="s">
        <v>1124</v>
      </c>
    </row>
    <row r="755" spans="2:2" x14ac:dyDescent="0.35">
      <c r="B755" t="s">
        <v>1125</v>
      </c>
    </row>
    <row r="756" spans="2:2" x14ac:dyDescent="0.35">
      <c r="B756" t="s">
        <v>1126</v>
      </c>
    </row>
    <row r="757" spans="2:2" x14ac:dyDescent="0.35">
      <c r="B757" t="s">
        <v>1127</v>
      </c>
    </row>
    <row r="758" spans="2:2" x14ac:dyDescent="0.35">
      <c r="B758" t="s">
        <v>1128</v>
      </c>
    </row>
    <row r="759" spans="2:2" x14ac:dyDescent="0.35">
      <c r="B759" t="s">
        <v>1129</v>
      </c>
    </row>
    <row r="760" spans="2:2" x14ac:dyDescent="0.35">
      <c r="B760" t="s">
        <v>1130</v>
      </c>
    </row>
    <row r="761" spans="2:2" x14ac:dyDescent="0.35">
      <c r="B761" t="s">
        <v>1131</v>
      </c>
    </row>
    <row r="762" spans="2:2" x14ac:dyDescent="0.35">
      <c r="B762" t="s">
        <v>1132</v>
      </c>
    </row>
    <row r="763" spans="2:2" x14ac:dyDescent="0.35">
      <c r="B763" t="s">
        <v>1133</v>
      </c>
    </row>
    <row r="764" spans="2:2" x14ac:dyDescent="0.35">
      <c r="B764" t="s">
        <v>1134</v>
      </c>
    </row>
    <row r="765" spans="2:2" x14ac:dyDescent="0.35">
      <c r="B765" t="s">
        <v>1135</v>
      </c>
    </row>
    <row r="766" spans="2:2" x14ac:dyDescent="0.35">
      <c r="B766" t="s">
        <v>1136</v>
      </c>
    </row>
    <row r="767" spans="2:2" x14ac:dyDescent="0.35">
      <c r="B767" t="s">
        <v>1137</v>
      </c>
    </row>
    <row r="768" spans="2:2" x14ac:dyDescent="0.35">
      <c r="B768" t="s">
        <v>1138</v>
      </c>
    </row>
    <row r="769" spans="2:2" x14ac:dyDescent="0.35">
      <c r="B769" t="s">
        <v>1139</v>
      </c>
    </row>
    <row r="770" spans="2:2" x14ac:dyDescent="0.35">
      <c r="B770" t="s">
        <v>1140</v>
      </c>
    </row>
    <row r="771" spans="2:2" x14ac:dyDescent="0.35">
      <c r="B771" t="s">
        <v>1141</v>
      </c>
    </row>
    <row r="772" spans="2:2" x14ac:dyDescent="0.35">
      <c r="B772" t="s">
        <v>1142</v>
      </c>
    </row>
    <row r="773" spans="2:2" x14ac:dyDescent="0.35">
      <c r="B773" t="s">
        <v>1143</v>
      </c>
    </row>
    <row r="774" spans="2:2" x14ac:dyDescent="0.35">
      <c r="B774" t="s">
        <v>1144</v>
      </c>
    </row>
    <row r="775" spans="2:2" x14ac:dyDescent="0.35">
      <c r="B775" t="s">
        <v>1145</v>
      </c>
    </row>
    <row r="776" spans="2:2" x14ac:dyDescent="0.35">
      <c r="B776" t="s">
        <v>1146</v>
      </c>
    </row>
    <row r="777" spans="2:2" x14ac:dyDescent="0.35">
      <c r="B777" t="s">
        <v>1147</v>
      </c>
    </row>
    <row r="778" spans="2:2" x14ac:dyDescent="0.35">
      <c r="B778" t="s">
        <v>1148</v>
      </c>
    </row>
    <row r="779" spans="2:2" x14ac:dyDescent="0.35">
      <c r="B779" t="s">
        <v>1149</v>
      </c>
    </row>
    <row r="780" spans="2:2" x14ac:dyDescent="0.35">
      <c r="B780" t="s">
        <v>1150</v>
      </c>
    </row>
    <row r="781" spans="2:2" x14ac:dyDescent="0.35">
      <c r="B781" t="s">
        <v>1151</v>
      </c>
    </row>
    <row r="782" spans="2:2" x14ac:dyDescent="0.35">
      <c r="B782" t="s">
        <v>1152</v>
      </c>
    </row>
    <row r="783" spans="2:2" x14ac:dyDescent="0.35">
      <c r="B783" t="s">
        <v>1153</v>
      </c>
    </row>
    <row r="784" spans="2:2" x14ac:dyDescent="0.35">
      <c r="B784" t="s">
        <v>1154</v>
      </c>
    </row>
    <row r="785" spans="2:2" x14ac:dyDescent="0.35">
      <c r="B785" t="s">
        <v>1155</v>
      </c>
    </row>
    <row r="786" spans="2:2" x14ac:dyDescent="0.35">
      <c r="B786" t="s">
        <v>1156</v>
      </c>
    </row>
    <row r="787" spans="2:2" x14ac:dyDescent="0.35">
      <c r="B787" t="s">
        <v>1157</v>
      </c>
    </row>
    <row r="788" spans="2:2" x14ac:dyDescent="0.35">
      <c r="B788" t="s">
        <v>1158</v>
      </c>
    </row>
    <row r="789" spans="2:2" x14ac:dyDescent="0.35">
      <c r="B789" t="s">
        <v>1159</v>
      </c>
    </row>
    <row r="790" spans="2:2" x14ac:dyDescent="0.35">
      <c r="B790" t="s">
        <v>1160</v>
      </c>
    </row>
    <row r="791" spans="2:2" x14ac:dyDescent="0.35">
      <c r="B791" t="s">
        <v>1161</v>
      </c>
    </row>
    <row r="792" spans="2:2" x14ac:dyDescent="0.35">
      <c r="B792" t="s">
        <v>1162</v>
      </c>
    </row>
    <row r="793" spans="2:2" x14ac:dyDescent="0.35">
      <c r="B793" t="s">
        <v>1163</v>
      </c>
    </row>
    <row r="794" spans="2:2" x14ac:dyDescent="0.35">
      <c r="B794" t="s">
        <v>1164</v>
      </c>
    </row>
    <row r="795" spans="2:2" x14ac:dyDescent="0.35">
      <c r="B795" t="s">
        <v>1165</v>
      </c>
    </row>
    <row r="796" spans="2:2" x14ac:dyDescent="0.35">
      <c r="B796" t="s">
        <v>1166</v>
      </c>
    </row>
    <row r="797" spans="2:2" x14ac:dyDescent="0.35">
      <c r="B797" t="s">
        <v>1167</v>
      </c>
    </row>
    <row r="798" spans="2:2" x14ac:dyDescent="0.35">
      <c r="B798" t="s">
        <v>1168</v>
      </c>
    </row>
    <row r="799" spans="2:2" x14ac:dyDescent="0.35">
      <c r="B799" t="s">
        <v>1169</v>
      </c>
    </row>
    <row r="800" spans="2:2" x14ac:dyDescent="0.35">
      <c r="B800" t="s">
        <v>1170</v>
      </c>
    </row>
    <row r="801" spans="2:2" x14ac:dyDescent="0.35">
      <c r="B801" t="s">
        <v>1171</v>
      </c>
    </row>
    <row r="802" spans="2:2" x14ac:dyDescent="0.35">
      <c r="B802" t="s">
        <v>1172</v>
      </c>
    </row>
    <row r="803" spans="2:2" x14ac:dyDescent="0.35">
      <c r="B803" t="s">
        <v>1173</v>
      </c>
    </row>
    <row r="804" spans="2:2" x14ac:dyDescent="0.35">
      <c r="B804" t="s">
        <v>1174</v>
      </c>
    </row>
    <row r="805" spans="2:2" x14ac:dyDescent="0.35">
      <c r="B805" t="s">
        <v>1175</v>
      </c>
    </row>
    <row r="806" spans="2:2" x14ac:dyDescent="0.35">
      <c r="B806" t="s">
        <v>1176</v>
      </c>
    </row>
    <row r="807" spans="2:2" x14ac:dyDescent="0.35">
      <c r="B807" t="s">
        <v>1177</v>
      </c>
    </row>
    <row r="808" spans="2:2" x14ac:dyDescent="0.35">
      <c r="B808" t="s">
        <v>1178</v>
      </c>
    </row>
    <row r="809" spans="2:2" x14ac:dyDescent="0.35">
      <c r="B809" t="s">
        <v>1179</v>
      </c>
    </row>
    <row r="810" spans="2:2" x14ac:dyDescent="0.35">
      <c r="B810" t="s">
        <v>1180</v>
      </c>
    </row>
    <row r="811" spans="2:2" x14ac:dyDescent="0.35">
      <c r="B811" t="s">
        <v>1181</v>
      </c>
    </row>
    <row r="812" spans="2:2" x14ac:dyDescent="0.35">
      <c r="B812" t="s">
        <v>1182</v>
      </c>
    </row>
    <row r="813" spans="2:2" x14ac:dyDescent="0.35">
      <c r="B813" t="s">
        <v>1183</v>
      </c>
    </row>
    <row r="814" spans="2:2" x14ac:dyDescent="0.35">
      <c r="B814" t="s">
        <v>1184</v>
      </c>
    </row>
    <row r="815" spans="2:2" x14ac:dyDescent="0.35">
      <c r="B815" t="s">
        <v>1185</v>
      </c>
    </row>
    <row r="816" spans="2:2" x14ac:dyDescent="0.35">
      <c r="B816" t="s">
        <v>1186</v>
      </c>
    </row>
    <row r="817" spans="2:2" x14ac:dyDescent="0.35">
      <c r="B817" t="s">
        <v>1187</v>
      </c>
    </row>
    <row r="818" spans="2:2" x14ac:dyDescent="0.35">
      <c r="B818" t="s">
        <v>1188</v>
      </c>
    </row>
    <row r="819" spans="2:2" x14ac:dyDescent="0.35">
      <c r="B819" t="s">
        <v>1189</v>
      </c>
    </row>
    <row r="820" spans="2:2" x14ac:dyDescent="0.35">
      <c r="B820" t="s">
        <v>1190</v>
      </c>
    </row>
    <row r="821" spans="2:2" x14ac:dyDescent="0.35">
      <c r="B821" t="s">
        <v>1191</v>
      </c>
    </row>
    <row r="822" spans="2:2" x14ac:dyDescent="0.35">
      <c r="B822" t="s">
        <v>1192</v>
      </c>
    </row>
    <row r="823" spans="2:2" x14ac:dyDescent="0.35">
      <c r="B823" t="s">
        <v>1193</v>
      </c>
    </row>
    <row r="824" spans="2:2" x14ac:dyDescent="0.35">
      <c r="B824" t="s">
        <v>1194</v>
      </c>
    </row>
    <row r="825" spans="2:2" x14ac:dyDescent="0.35">
      <c r="B825" t="s">
        <v>1195</v>
      </c>
    </row>
    <row r="826" spans="2:2" x14ac:dyDescent="0.35">
      <c r="B826" t="s">
        <v>1196</v>
      </c>
    </row>
    <row r="827" spans="2:2" x14ac:dyDescent="0.35">
      <c r="B827" t="s">
        <v>1197</v>
      </c>
    </row>
    <row r="828" spans="2:2" x14ac:dyDescent="0.35">
      <c r="B828" t="s">
        <v>1198</v>
      </c>
    </row>
    <row r="829" spans="2:2" x14ac:dyDescent="0.35">
      <c r="B829" t="s">
        <v>1199</v>
      </c>
    </row>
    <row r="830" spans="2:2" x14ac:dyDescent="0.35">
      <c r="B830" t="s">
        <v>1200</v>
      </c>
    </row>
    <row r="831" spans="2:2" x14ac:dyDescent="0.35">
      <c r="B831" t="s">
        <v>1201</v>
      </c>
    </row>
    <row r="832" spans="2:2" x14ac:dyDescent="0.35">
      <c r="B832" t="s">
        <v>1202</v>
      </c>
    </row>
    <row r="833" spans="2:2" x14ac:dyDescent="0.35">
      <c r="B833" t="s">
        <v>1203</v>
      </c>
    </row>
    <row r="834" spans="2:2" x14ac:dyDescent="0.35">
      <c r="B834" t="s">
        <v>1204</v>
      </c>
    </row>
    <row r="835" spans="2:2" x14ac:dyDescent="0.35">
      <c r="B835" t="s">
        <v>1205</v>
      </c>
    </row>
    <row r="836" spans="2:2" x14ac:dyDescent="0.35">
      <c r="B836" t="s">
        <v>1206</v>
      </c>
    </row>
    <row r="837" spans="2:2" x14ac:dyDescent="0.35">
      <c r="B837" t="s">
        <v>1207</v>
      </c>
    </row>
    <row r="838" spans="2:2" x14ac:dyDescent="0.35">
      <c r="B838" t="s">
        <v>1208</v>
      </c>
    </row>
    <row r="839" spans="2:2" x14ac:dyDescent="0.35">
      <c r="B839" t="s">
        <v>1209</v>
      </c>
    </row>
    <row r="840" spans="2:2" x14ac:dyDescent="0.35">
      <c r="B840" t="s">
        <v>1210</v>
      </c>
    </row>
    <row r="841" spans="2:2" x14ac:dyDescent="0.35">
      <c r="B841" t="s">
        <v>1211</v>
      </c>
    </row>
    <row r="842" spans="2:2" x14ac:dyDescent="0.35">
      <c r="B842" t="s">
        <v>1212</v>
      </c>
    </row>
    <row r="843" spans="2:2" x14ac:dyDescent="0.35">
      <c r="B843" t="s">
        <v>1213</v>
      </c>
    </row>
    <row r="844" spans="2:2" x14ac:dyDescent="0.35">
      <c r="B844" t="s">
        <v>1214</v>
      </c>
    </row>
    <row r="845" spans="2:2" x14ac:dyDescent="0.35">
      <c r="B845" t="s">
        <v>1215</v>
      </c>
    </row>
    <row r="846" spans="2:2" x14ac:dyDescent="0.35">
      <c r="B846" t="s">
        <v>1216</v>
      </c>
    </row>
    <row r="847" spans="2:2" x14ac:dyDescent="0.35">
      <c r="B847" t="s">
        <v>1217</v>
      </c>
    </row>
    <row r="848" spans="2:2" x14ac:dyDescent="0.35">
      <c r="B848" t="s">
        <v>1218</v>
      </c>
    </row>
    <row r="849" spans="2:2" x14ac:dyDescent="0.35">
      <c r="B849" t="s">
        <v>1219</v>
      </c>
    </row>
    <row r="850" spans="2:2" x14ac:dyDescent="0.35">
      <c r="B850" t="s">
        <v>1220</v>
      </c>
    </row>
    <row r="851" spans="2:2" x14ac:dyDescent="0.35">
      <c r="B851" t="s">
        <v>1221</v>
      </c>
    </row>
    <row r="852" spans="2:2" x14ac:dyDescent="0.35">
      <c r="B852" t="s">
        <v>1222</v>
      </c>
    </row>
    <row r="853" spans="2:2" x14ac:dyDescent="0.35">
      <c r="B853" t="s">
        <v>1223</v>
      </c>
    </row>
    <row r="854" spans="2:2" x14ac:dyDescent="0.35">
      <c r="B854" t="s">
        <v>1224</v>
      </c>
    </row>
    <row r="855" spans="2:2" x14ac:dyDescent="0.35">
      <c r="B855" t="s">
        <v>1225</v>
      </c>
    </row>
    <row r="856" spans="2:2" x14ac:dyDescent="0.35">
      <c r="B856" t="s">
        <v>1226</v>
      </c>
    </row>
    <row r="857" spans="2:2" x14ac:dyDescent="0.35">
      <c r="B857" t="s">
        <v>1227</v>
      </c>
    </row>
    <row r="858" spans="2:2" x14ac:dyDescent="0.35">
      <c r="B858" t="s">
        <v>1228</v>
      </c>
    </row>
    <row r="859" spans="2:2" x14ac:dyDescent="0.35">
      <c r="B859" t="s">
        <v>1229</v>
      </c>
    </row>
    <row r="860" spans="2:2" x14ac:dyDescent="0.35">
      <c r="B860" t="s">
        <v>1230</v>
      </c>
    </row>
    <row r="861" spans="2:2" x14ac:dyDescent="0.35">
      <c r="B861" t="s">
        <v>1231</v>
      </c>
    </row>
    <row r="862" spans="2:2" x14ac:dyDescent="0.35">
      <c r="B862" t="s">
        <v>1232</v>
      </c>
    </row>
    <row r="863" spans="2:2" x14ac:dyDescent="0.35">
      <c r="B863" t="s">
        <v>1233</v>
      </c>
    </row>
    <row r="864" spans="2:2" x14ac:dyDescent="0.35">
      <c r="B864" t="s">
        <v>1234</v>
      </c>
    </row>
    <row r="865" spans="2:2" x14ac:dyDescent="0.35">
      <c r="B865" t="s">
        <v>1235</v>
      </c>
    </row>
    <row r="866" spans="2:2" x14ac:dyDescent="0.35">
      <c r="B866" t="s">
        <v>1236</v>
      </c>
    </row>
    <row r="867" spans="2:2" x14ac:dyDescent="0.35">
      <c r="B867" t="s">
        <v>1237</v>
      </c>
    </row>
    <row r="868" spans="2:2" x14ac:dyDescent="0.35">
      <c r="B868" t="s">
        <v>1238</v>
      </c>
    </row>
    <row r="869" spans="2:2" x14ac:dyDescent="0.35">
      <c r="B869" t="s">
        <v>1239</v>
      </c>
    </row>
    <row r="870" spans="2:2" x14ac:dyDescent="0.35">
      <c r="B870" t="s">
        <v>1240</v>
      </c>
    </row>
    <row r="871" spans="2:2" x14ac:dyDescent="0.35">
      <c r="B871" t="s">
        <v>1241</v>
      </c>
    </row>
    <row r="872" spans="2:2" x14ac:dyDescent="0.35">
      <c r="B872" t="s">
        <v>1242</v>
      </c>
    </row>
    <row r="873" spans="2:2" x14ac:dyDescent="0.35">
      <c r="B873" t="s">
        <v>1243</v>
      </c>
    </row>
    <row r="874" spans="2:2" x14ac:dyDescent="0.35">
      <c r="B874" t="s">
        <v>1244</v>
      </c>
    </row>
    <row r="875" spans="2:2" x14ac:dyDescent="0.35">
      <c r="B875" t="s">
        <v>1245</v>
      </c>
    </row>
    <row r="876" spans="2:2" x14ac:dyDescent="0.35">
      <c r="B876" t="s">
        <v>1246</v>
      </c>
    </row>
    <row r="877" spans="2:2" x14ac:dyDescent="0.35">
      <c r="B877" t="s">
        <v>1247</v>
      </c>
    </row>
    <row r="878" spans="2:2" x14ac:dyDescent="0.35">
      <c r="B878" t="s">
        <v>1248</v>
      </c>
    </row>
    <row r="879" spans="2:2" x14ac:dyDescent="0.35">
      <c r="B879" t="s">
        <v>1249</v>
      </c>
    </row>
    <row r="880" spans="2:2" x14ac:dyDescent="0.35">
      <c r="B880" t="s">
        <v>1250</v>
      </c>
    </row>
    <row r="881" spans="2:2" x14ac:dyDescent="0.35">
      <c r="B881" t="s">
        <v>1251</v>
      </c>
    </row>
    <row r="882" spans="2:2" x14ac:dyDescent="0.35">
      <c r="B882" t="s">
        <v>1252</v>
      </c>
    </row>
    <row r="883" spans="2:2" x14ac:dyDescent="0.35">
      <c r="B883" t="s">
        <v>1253</v>
      </c>
    </row>
    <row r="884" spans="2:2" x14ac:dyDescent="0.35">
      <c r="B884" t="s">
        <v>1254</v>
      </c>
    </row>
    <row r="885" spans="2:2" x14ac:dyDescent="0.35">
      <c r="B885" t="s">
        <v>1255</v>
      </c>
    </row>
    <row r="886" spans="2:2" x14ac:dyDescent="0.35">
      <c r="B886" t="s">
        <v>1256</v>
      </c>
    </row>
    <row r="887" spans="2:2" x14ac:dyDescent="0.35">
      <c r="B887" t="s">
        <v>1257</v>
      </c>
    </row>
    <row r="888" spans="2:2" x14ac:dyDescent="0.35">
      <c r="B888" t="s">
        <v>1258</v>
      </c>
    </row>
    <row r="889" spans="2:2" x14ac:dyDescent="0.35">
      <c r="B889" t="s">
        <v>1259</v>
      </c>
    </row>
    <row r="890" spans="2:2" x14ac:dyDescent="0.35">
      <c r="B890" t="s">
        <v>1260</v>
      </c>
    </row>
    <row r="891" spans="2:2" x14ac:dyDescent="0.35">
      <c r="B891" t="s">
        <v>1261</v>
      </c>
    </row>
    <row r="892" spans="2:2" x14ac:dyDescent="0.35">
      <c r="B892" t="s">
        <v>1262</v>
      </c>
    </row>
    <row r="893" spans="2:2" x14ac:dyDescent="0.35">
      <c r="B893" t="s">
        <v>1263</v>
      </c>
    </row>
    <row r="894" spans="2:2" x14ac:dyDescent="0.35">
      <c r="B894" t="s">
        <v>1264</v>
      </c>
    </row>
    <row r="895" spans="2:2" x14ac:dyDescent="0.35">
      <c r="B895" t="s">
        <v>1265</v>
      </c>
    </row>
    <row r="896" spans="2:2" x14ac:dyDescent="0.35">
      <c r="B896" t="s">
        <v>1266</v>
      </c>
    </row>
    <row r="897" spans="2:2" x14ac:dyDescent="0.35">
      <c r="B897" t="s">
        <v>1267</v>
      </c>
    </row>
    <row r="898" spans="2:2" x14ac:dyDescent="0.35">
      <c r="B898" t="s">
        <v>1268</v>
      </c>
    </row>
    <row r="899" spans="2:2" x14ac:dyDescent="0.35">
      <c r="B899" t="s">
        <v>1269</v>
      </c>
    </row>
    <row r="900" spans="2:2" x14ac:dyDescent="0.35">
      <c r="B900" t="s">
        <v>1270</v>
      </c>
    </row>
    <row r="901" spans="2:2" x14ac:dyDescent="0.35">
      <c r="B901" t="s">
        <v>1271</v>
      </c>
    </row>
    <row r="902" spans="2:2" x14ac:dyDescent="0.35">
      <c r="B902" t="s">
        <v>1272</v>
      </c>
    </row>
    <row r="903" spans="2:2" x14ac:dyDescent="0.35">
      <c r="B903" t="s">
        <v>1273</v>
      </c>
    </row>
    <row r="904" spans="2:2" x14ac:dyDescent="0.35">
      <c r="B904" t="s">
        <v>1274</v>
      </c>
    </row>
    <row r="905" spans="2:2" x14ac:dyDescent="0.35">
      <c r="B905" t="s">
        <v>1275</v>
      </c>
    </row>
    <row r="906" spans="2:2" x14ac:dyDescent="0.35">
      <c r="B906" t="s">
        <v>1276</v>
      </c>
    </row>
    <row r="907" spans="2:2" x14ac:dyDescent="0.35">
      <c r="B907" t="s">
        <v>1277</v>
      </c>
    </row>
    <row r="908" spans="2:2" x14ac:dyDescent="0.35">
      <c r="B908" t="s">
        <v>1278</v>
      </c>
    </row>
    <row r="909" spans="2:2" x14ac:dyDescent="0.35">
      <c r="B909" t="s">
        <v>1279</v>
      </c>
    </row>
    <row r="910" spans="2:2" x14ac:dyDescent="0.35">
      <c r="B910" t="s">
        <v>1280</v>
      </c>
    </row>
    <row r="911" spans="2:2" x14ac:dyDescent="0.35">
      <c r="B911" t="s">
        <v>1281</v>
      </c>
    </row>
    <row r="912" spans="2:2" x14ac:dyDescent="0.35">
      <c r="B912" t="s">
        <v>1282</v>
      </c>
    </row>
    <row r="913" spans="2:2" x14ac:dyDescent="0.35">
      <c r="B913" t="s">
        <v>1283</v>
      </c>
    </row>
    <row r="914" spans="2:2" x14ac:dyDescent="0.35">
      <c r="B914" t="s">
        <v>1284</v>
      </c>
    </row>
    <row r="915" spans="2:2" x14ac:dyDescent="0.35">
      <c r="B915" t="s">
        <v>1285</v>
      </c>
    </row>
    <row r="916" spans="2:2" x14ac:dyDescent="0.35">
      <c r="B916" t="s">
        <v>1286</v>
      </c>
    </row>
    <row r="917" spans="2:2" x14ac:dyDescent="0.35">
      <c r="B917" t="s">
        <v>1287</v>
      </c>
    </row>
    <row r="918" spans="2:2" x14ac:dyDescent="0.35">
      <c r="B918" t="s">
        <v>1288</v>
      </c>
    </row>
    <row r="919" spans="2:2" x14ac:dyDescent="0.35">
      <c r="B919" t="s">
        <v>1289</v>
      </c>
    </row>
    <row r="920" spans="2:2" x14ac:dyDescent="0.35">
      <c r="B920" t="s">
        <v>1290</v>
      </c>
    </row>
    <row r="921" spans="2:2" x14ac:dyDescent="0.35">
      <c r="B921" t="s">
        <v>1291</v>
      </c>
    </row>
    <row r="922" spans="2:2" x14ac:dyDescent="0.35">
      <c r="B922" t="s">
        <v>1292</v>
      </c>
    </row>
    <row r="923" spans="2:2" x14ac:dyDescent="0.35">
      <c r="B923" t="s">
        <v>1293</v>
      </c>
    </row>
    <row r="924" spans="2:2" x14ac:dyDescent="0.35">
      <c r="B924" t="s">
        <v>1294</v>
      </c>
    </row>
    <row r="925" spans="2:2" x14ac:dyDescent="0.35">
      <c r="B925" t="s">
        <v>1295</v>
      </c>
    </row>
    <row r="926" spans="2:2" x14ac:dyDescent="0.35">
      <c r="B926" t="s">
        <v>1296</v>
      </c>
    </row>
    <row r="927" spans="2:2" x14ac:dyDescent="0.35">
      <c r="B927" t="s">
        <v>1297</v>
      </c>
    </row>
    <row r="928" spans="2:2" x14ac:dyDescent="0.35">
      <c r="B928" t="s">
        <v>1298</v>
      </c>
    </row>
    <row r="929" spans="2:2" x14ac:dyDescent="0.35">
      <c r="B929" t="s">
        <v>1299</v>
      </c>
    </row>
    <row r="930" spans="2:2" x14ac:dyDescent="0.35">
      <c r="B930" t="s">
        <v>1300</v>
      </c>
    </row>
    <row r="931" spans="2:2" x14ac:dyDescent="0.35">
      <c r="B931" t="s">
        <v>1301</v>
      </c>
    </row>
    <row r="932" spans="2:2" x14ac:dyDescent="0.35">
      <c r="B932" t="s">
        <v>1302</v>
      </c>
    </row>
    <row r="933" spans="2:2" x14ac:dyDescent="0.35">
      <c r="B933" t="s">
        <v>1303</v>
      </c>
    </row>
    <row r="934" spans="2:2" x14ac:dyDescent="0.35">
      <c r="B934" t="s">
        <v>1304</v>
      </c>
    </row>
    <row r="935" spans="2:2" x14ac:dyDescent="0.35">
      <c r="B935" t="s">
        <v>1305</v>
      </c>
    </row>
    <row r="936" spans="2:2" x14ac:dyDescent="0.35">
      <c r="B936" t="s">
        <v>1306</v>
      </c>
    </row>
    <row r="937" spans="2:2" x14ac:dyDescent="0.35">
      <c r="B937" t="s">
        <v>1307</v>
      </c>
    </row>
    <row r="938" spans="2:2" x14ac:dyDescent="0.35">
      <c r="B938" t="s">
        <v>1308</v>
      </c>
    </row>
    <row r="939" spans="2:2" x14ac:dyDescent="0.35">
      <c r="B939" t="s">
        <v>1309</v>
      </c>
    </row>
    <row r="940" spans="2:2" x14ac:dyDescent="0.35">
      <c r="B940" t="s">
        <v>1310</v>
      </c>
    </row>
    <row r="941" spans="2:2" x14ac:dyDescent="0.35">
      <c r="B941" t="s">
        <v>1311</v>
      </c>
    </row>
    <row r="942" spans="2:2" x14ac:dyDescent="0.35">
      <c r="B942" t="s">
        <v>1312</v>
      </c>
    </row>
    <row r="943" spans="2:2" x14ac:dyDescent="0.35">
      <c r="B943" t="s">
        <v>1313</v>
      </c>
    </row>
    <row r="944" spans="2:2" x14ac:dyDescent="0.35">
      <c r="B944" t="s">
        <v>1314</v>
      </c>
    </row>
    <row r="945" spans="2:2" x14ac:dyDescent="0.35">
      <c r="B945" t="s">
        <v>1315</v>
      </c>
    </row>
    <row r="946" spans="2:2" x14ac:dyDescent="0.35">
      <c r="B946" t="s">
        <v>1316</v>
      </c>
    </row>
    <row r="947" spans="2:2" x14ac:dyDescent="0.35">
      <c r="B947" t="s">
        <v>1317</v>
      </c>
    </row>
    <row r="948" spans="2:2" x14ac:dyDescent="0.35">
      <c r="B948" t="s">
        <v>1318</v>
      </c>
    </row>
    <row r="949" spans="2:2" x14ac:dyDescent="0.35">
      <c r="B949" t="s">
        <v>1319</v>
      </c>
    </row>
    <row r="950" spans="2:2" x14ac:dyDescent="0.35">
      <c r="B950" t="s">
        <v>1320</v>
      </c>
    </row>
    <row r="951" spans="2:2" x14ac:dyDescent="0.35">
      <c r="B951" t="s">
        <v>1321</v>
      </c>
    </row>
    <row r="952" spans="2:2" x14ac:dyDescent="0.35">
      <c r="B952" t="s">
        <v>1322</v>
      </c>
    </row>
    <row r="953" spans="2:2" x14ac:dyDescent="0.35">
      <c r="B953" t="s">
        <v>1323</v>
      </c>
    </row>
    <row r="954" spans="2:2" x14ac:dyDescent="0.35">
      <c r="B954" t="s">
        <v>1324</v>
      </c>
    </row>
    <row r="955" spans="2:2" x14ac:dyDescent="0.35">
      <c r="B955" t="s">
        <v>1325</v>
      </c>
    </row>
    <row r="956" spans="2:2" x14ac:dyDescent="0.35">
      <c r="B956" t="s">
        <v>1326</v>
      </c>
    </row>
    <row r="957" spans="2:2" x14ac:dyDescent="0.35">
      <c r="B957" t="s">
        <v>1327</v>
      </c>
    </row>
    <row r="958" spans="2:2" x14ac:dyDescent="0.35">
      <c r="B958" t="s">
        <v>1328</v>
      </c>
    </row>
    <row r="959" spans="2:2" x14ac:dyDescent="0.35">
      <c r="B959" t="s">
        <v>1329</v>
      </c>
    </row>
    <row r="960" spans="2:2" x14ac:dyDescent="0.35">
      <c r="B960" t="s">
        <v>1330</v>
      </c>
    </row>
    <row r="961" spans="2:2" x14ac:dyDescent="0.35">
      <c r="B961" t="s">
        <v>1331</v>
      </c>
    </row>
    <row r="962" spans="2:2" x14ac:dyDescent="0.35">
      <c r="B962" t="s">
        <v>1332</v>
      </c>
    </row>
    <row r="963" spans="2:2" x14ac:dyDescent="0.35">
      <c r="B963" t="s">
        <v>1333</v>
      </c>
    </row>
    <row r="964" spans="2:2" x14ac:dyDescent="0.35">
      <c r="B964" t="s">
        <v>1334</v>
      </c>
    </row>
    <row r="965" spans="2:2" x14ac:dyDescent="0.35">
      <c r="B965" t="s">
        <v>1335</v>
      </c>
    </row>
    <row r="966" spans="2:2" x14ac:dyDescent="0.35">
      <c r="B966" t="s">
        <v>1336</v>
      </c>
    </row>
    <row r="967" spans="2:2" x14ac:dyDescent="0.35">
      <c r="B967" t="s">
        <v>1337</v>
      </c>
    </row>
    <row r="968" spans="2:2" x14ac:dyDescent="0.35">
      <c r="B968" t="s">
        <v>1338</v>
      </c>
    </row>
    <row r="969" spans="2:2" x14ac:dyDescent="0.35">
      <c r="B969" t="s">
        <v>1339</v>
      </c>
    </row>
    <row r="970" spans="2:2" x14ac:dyDescent="0.35">
      <c r="B970" t="s">
        <v>1340</v>
      </c>
    </row>
    <row r="971" spans="2:2" x14ac:dyDescent="0.35">
      <c r="B971" t="s">
        <v>1341</v>
      </c>
    </row>
    <row r="972" spans="2:2" x14ac:dyDescent="0.35">
      <c r="B972" t="s">
        <v>1342</v>
      </c>
    </row>
    <row r="973" spans="2:2" x14ac:dyDescent="0.35">
      <c r="B973" t="s">
        <v>1343</v>
      </c>
    </row>
    <row r="974" spans="2:2" x14ac:dyDescent="0.35">
      <c r="B974" t="s">
        <v>1344</v>
      </c>
    </row>
    <row r="975" spans="2:2" x14ac:dyDescent="0.35">
      <c r="B975" t="s">
        <v>1345</v>
      </c>
    </row>
    <row r="976" spans="2:2" x14ac:dyDescent="0.35">
      <c r="B976" t="s">
        <v>1346</v>
      </c>
    </row>
    <row r="977" spans="2:2" x14ac:dyDescent="0.35">
      <c r="B977" t="s">
        <v>1347</v>
      </c>
    </row>
    <row r="978" spans="2:2" x14ac:dyDescent="0.35">
      <c r="B978" t="s">
        <v>1348</v>
      </c>
    </row>
    <row r="979" spans="2:2" x14ac:dyDescent="0.35">
      <c r="B979" t="s">
        <v>1349</v>
      </c>
    </row>
    <row r="980" spans="2:2" x14ac:dyDescent="0.35">
      <c r="B980" t="s">
        <v>1350</v>
      </c>
    </row>
    <row r="981" spans="2:2" x14ac:dyDescent="0.35">
      <c r="B981" t="s">
        <v>1351</v>
      </c>
    </row>
    <row r="982" spans="2:2" x14ac:dyDescent="0.35">
      <c r="B982" t="s">
        <v>1352</v>
      </c>
    </row>
    <row r="983" spans="2:2" x14ac:dyDescent="0.35">
      <c r="B983" t="s">
        <v>1353</v>
      </c>
    </row>
    <row r="984" spans="2:2" x14ac:dyDescent="0.35">
      <c r="B984" t="s">
        <v>1354</v>
      </c>
    </row>
    <row r="985" spans="2:2" x14ac:dyDescent="0.35">
      <c r="B985" t="s">
        <v>1355</v>
      </c>
    </row>
    <row r="986" spans="2:2" x14ac:dyDescent="0.35">
      <c r="B986" t="s">
        <v>1356</v>
      </c>
    </row>
    <row r="987" spans="2:2" x14ac:dyDescent="0.35">
      <c r="B987" t="s">
        <v>1357</v>
      </c>
    </row>
    <row r="988" spans="2:2" x14ac:dyDescent="0.35">
      <c r="B988" t="s">
        <v>1358</v>
      </c>
    </row>
    <row r="989" spans="2:2" x14ac:dyDescent="0.35">
      <c r="B989" t="s">
        <v>1359</v>
      </c>
    </row>
    <row r="990" spans="2:2" x14ac:dyDescent="0.35">
      <c r="B990" t="s">
        <v>1360</v>
      </c>
    </row>
    <row r="991" spans="2:2" x14ac:dyDescent="0.35">
      <c r="B991" t="s">
        <v>1361</v>
      </c>
    </row>
    <row r="992" spans="2:2" x14ac:dyDescent="0.35">
      <c r="B992" t="s">
        <v>1362</v>
      </c>
    </row>
    <row r="993" spans="2:2" x14ac:dyDescent="0.35">
      <c r="B993" t="s">
        <v>1363</v>
      </c>
    </row>
    <row r="994" spans="2:2" x14ac:dyDescent="0.35">
      <c r="B994" t="s">
        <v>1364</v>
      </c>
    </row>
    <row r="995" spans="2:2" x14ac:dyDescent="0.35">
      <c r="B995" t="s">
        <v>1365</v>
      </c>
    </row>
    <row r="996" spans="2:2" x14ac:dyDescent="0.35">
      <c r="B996" t="s">
        <v>1366</v>
      </c>
    </row>
    <row r="997" spans="2:2" x14ac:dyDescent="0.35">
      <c r="B997" t="s">
        <v>1367</v>
      </c>
    </row>
    <row r="998" spans="2:2" x14ac:dyDescent="0.35">
      <c r="B998" t="s">
        <v>1368</v>
      </c>
    </row>
    <row r="999" spans="2:2" x14ac:dyDescent="0.35">
      <c r="B999" t="s">
        <v>1369</v>
      </c>
    </row>
    <row r="1000" spans="2:2" x14ac:dyDescent="0.35">
      <c r="B1000" t="s">
        <v>1370</v>
      </c>
    </row>
    <row r="1001" spans="2:2" x14ac:dyDescent="0.35">
      <c r="B1001" t="s">
        <v>1371</v>
      </c>
    </row>
    <row r="1002" spans="2:2" x14ac:dyDescent="0.35">
      <c r="B1002" t="s">
        <v>1372</v>
      </c>
    </row>
    <row r="1003" spans="2:2" x14ac:dyDescent="0.35">
      <c r="B1003" t="s">
        <v>1373</v>
      </c>
    </row>
    <row r="1004" spans="2:2" x14ac:dyDescent="0.35">
      <c r="B1004" t="s">
        <v>1374</v>
      </c>
    </row>
    <row r="1005" spans="2:2" x14ac:dyDescent="0.35">
      <c r="B1005" t="s">
        <v>1375</v>
      </c>
    </row>
    <row r="1006" spans="2:2" x14ac:dyDescent="0.35">
      <c r="B1006" t="s">
        <v>1376</v>
      </c>
    </row>
    <row r="1007" spans="2:2" x14ac:dyDescent="0.35">
      <c r="B1007" t="s">
        <v>1377</v>
      </c>
    </row>
    <row r="1008" spans="2:2" x14ac:dyDescent="0.35">
      <c r="B1008" t="s">
        <v>1378</v>
      </c>
    </row>
    <row r="1009" spans="2:2" x14ac:dyDescent="0.35">
      <c r="B1009" t="s">
        <v>1379</v>
      </c>
    </row>
    <row r="1010" spans="2:2" x14ac:dyDescent="0.35">
      <c r="B1010" t="s">
        <v>1380</v>
      </c>
    </row>
    <row r="1011" spans="2:2" x14ac:dyDescent="0.35">
      <c r="B1011" t="s">
        <v>1381</v>
      </c>
    </row>
    <row r="1012" spans="2:2" x14ac:dyDescent="0.35">
      <c r="B1012" t="s">
        <v>1382</v>
      </c>
    </row>
    <row r="1013" spans="2:2" x14ac:dyDescent="0.35">
      <c r="B1013" t="s">
        <v>1383</v>
      </c>
    </row>
    <row r="1014" spans="2:2" x14ac:dyDescent="0.35">
      <c r="B1014" t="s">
        <v>1384</v>
      </c>
    </row>
    <row r="1015" spans="2:2" x14ac:dyDescent="0.35">
      <c r="B1015" t="s">
        <v>1385</v>
      </c>
    </row>
    <row r="1016" spans="2:2" x14ac:dyDescent="0.35">
      <c r="B1016" t="s">
        <v>1386</v>
      </c>
    </row>
    <row r="1017" spans="2:2" x14ac:dyDescent="0.35">
      <c r="B1017" t="s">
        <v>1387</v>
      </c>
    </row>
    <row r="1018" spans="2:2" x14ac:dyDescent="0.35">
      <c r="B1018" t="s">
        <v>1388</v>
      </c>
    </row>
    <row r="1019" spans="2:2" x14ac:dyDescent="0.35">
      <c r="B1019" t="s">
        <v>1389</v>
      </c>
    </row>
    <row r="1020" spans="2:2" x14ac:dyDescent="0.35">
      <c r="B1020" t="s">
        <v>1390</v>
      </c>
    </row>
    <row r="1021" spans="2:2" x14ac:dyDescent="0.35">
      <c r="B1021" t="s">
        <v>1391</v>
      </c>
    </row>
    <row r="1022" spans="2:2" x14ac:dyDescent="0.35">
      <c r="B1022" t="s">
        <v>1392</v>
      </c>
    </row>
    <row r="1023" spans="2:2" x14ac:dyDescent="0.35">
      <c r="B1023" t="s">
        <v>1393</v>
      </c>
    </row>
    <row r="1024" spans="2:2" x14ac:dyDescent="0.35">
      <c r="B1024" t="s">
        <v>1394</v>
      </c>
    </row>
    <row r="1025" spans="2:2" x14ac:dyDescent="0.35">
      <c r="B1025" t="s">
        <v>1395</v>
      </c>
    </row>
    <row r="1026" spans="2:2" x14ac:dyDescent="0.35">
      <c r="B1026" t="s">
        <v>1396</v>
      </c>
    </row>
    <row r="1027" spans="2:2" x14ac:dyDescent="0.35">
      <c r="B1027" t="s">
        <v>1397</v>
      </c>
    </row>
    <row r="1028" spans="2:2" x14ac:dyDescent="0.35">
      <c r="B1028" t="s">
        <v>1398</v>
      </c>
    </row>
    <row r="1029" spans="2:2" x14ac:dyDescent="0.35">
      <c r="B1029" t="s">
        <v>1399</v>
      </c>
    </row>
    <row r="1030" spans="2:2" x14ac:dyDescent="0.35">
      <c r="B1030" t="s">
        <v>1400</v>
      </c>
    </row>
    <row r="1031" spans="2:2" x14ac:dyDescent="0.35">
      <c r="B1031" t="s">
        <v>1401</v>
      </c>
    </row>
    <row r="1032" spans="2:2" x14ac:dyDescent="0.35">
      <c r="B1032" t="s">
        <v>1402</v>
      </c>
    </row>
    <row r="1033" spans="2:2" x14ac:dyDescent="0.35">
      <c r="B1033" t="s">
        <v>1403</v>
      </c>
    </row>
    <row r="1034" spans="2:2" x14ac:dyDescent="0.35">
      <c r="B1034" t="s">
        <v>1404</v>
      </c>
    </row>
    <row r="1035" spans="2:2" x14ac:dyDescent="0.35">
      <c r="B1035" t="s">
        <v>1405</v>
      </c>
    </row>
    <row r="1036" spans="2:2" x14ac:dyDescent="0.35">
      <c r="B1036" t="s">
        <v>1406</v>
      </c>
    </row>
    <row r="1037" spans="2:2" x14ac:dyDescent="0.35">
      <c r="B1037" t="s">
        <v>1407</v>
      </c>
    </row>
    <row r="1038" spans="2:2" x14ac:dyDescent="0.35">
      <c r="B1038" t="s">
        <v>1408</v>
      </c>
    </row>
    <row r="1039" spans="2:2" x14ac:dyDescent="0.35">
      <c r="B1039" t="s">
        <v>1409</v>
      </c>
    </row>
    <row r="1040" spans="2:2" x14ac:dyDescent="0.35">
      <c r="B1040" t="s">
        <v>1410</v>
      </c>
    </row>
    <row r="1041" spans="2:2" x14ac:dyDescent="0.35">
      <c r="B1041" t="s">
        <v>1411</v>
      </c>
    </row>
    <row r="1042" spans="2:2" x14ac:dyDescent="0.35">
      <c r="B1042" t="s">
        <v>1412</v>
      </c>
    </row>
    <row r="1043" spans="2:2" x14ac:dyDescent="0.35">
      <c r="B1043" t="s">
        <v>1413</v>
      </c>
    </row>
    <row r="1044" spans="2:2" x14ac:dyDescent="0.35">
      <c r="B1044" t="s">
        <v>1414</v>
      </c>
    </row>
    <row r="1045" spans="2:2" x14ac:dyDescent="0.35">
      <c r="B1045" t="s">
        <v>1415</v>
      </c>
    </row>
    <row r="1046" spans="2:2" x14ac:dyDescent="0.35">
      <c r="B1046" t="s">
        <v>1416</v>
      </c>
    </row>
    <row r="1047" spans="2:2" x14ac:dyDescent="0.35">
      <c r="B1047" t="s">
        <v>1417</v>
      </c>
    </row>
    <row r="1048" spans="2:2" x14ac:dyDescent="0.35">
      <c r="B1048" t="s">
        <v>1418</v>
      </c>
    </row>
    <row r="1049" spans="2:2" x14ac:dyDescent="0.35">
      <c r="B1049" t="s">
        <v>1419</v>
      </c>
    </row>
    <row r="1050" spans="2:2" x14ac:dyDescent="0.35">
      <c r="B1050" t="s">
        <v>1420</v>
      </c>
    </row>
    <row r="1051" spans="2:2" x14ac:dyDescent="0.35">
      <c r="B1051" t="s">
        <v>1421</v>
      </c>
    </row>
    <row r="1052" spans="2:2" x14ac:dyDescent="0.35">
      <c r="B1052" t="s">
        <v>1422</v>
      </c>
    </row>
    <row r="1053" spans="2:2" x14ac:dyDescent="0.35">
      <c r="B1053" t="s">
        <v>1423</v>
      </c>
    </row>
    <row r="1054" spans="2:2" x14ac:dyDescent="0.35">
      <c r="B1054" t="s">
        <v>1424</v>
      </c>
    </row>
    <row r="1055" spans="2:2" x14ac:dyDescent="0.35">
      <c r="B1055" t="s">
        <v>1425</v>
      </c>
    </row>
    <row r="1056" spans="2:2" x14ac:dyDescent="0.35">
      <c r="B1056" t="s">
        <v>1426</v>
      </c>
    </row>
    <row r="1057" spans="2:2" x14ac:dyDescent="0.35">
      <c r="B1057" t="s">
        <v>1427</v>
      </c>
    </row>
    <row r="1058" spans="2:2" x14ac:dyDescent="0.35">
      <c r="B1058" t="s">
        <v>1428</v>
      </c>
    </row>
    <row r="1059" spans="2:2" x14ac:dyDescent="0.35">
      <c r="B1059" t="s">
        <v>1429</v>
      </c>
    </row>
    <row r="1060" spans="2:2" x14ac:dyDescent="0.35">
      <c r="B1060" t="s">
        <v>1430</v>
      </c>
    </row>
    <row r="1061" spans="2:2" x14ac:dyDescent="0.35">
      <c r="B1061" t="s">
        <v>1431</v>
      </c>
    </row>
    <row r="1062" spans="2:2" x14ac:dyDescent="0.35">
      <c r="B1062" t="s">
        <v>1432</v>
      </c>
    </row>
    <row r="1063" spans="2:2" x14ac:dyDescent="0.35">
      <c r="B1063" t="s">
        <v>1433</v>
      </c>
    </row>
    <row r="1064" spans="2:2" x14ac:dyDescent="0.35">
      <c r="B1064" t="s">
        <v>1434</v>
      </c>
    </row>
    <row r="1065" spans="2:2" x14ac:dyDescent="0.35">
      <c r="B1065" t="s">
        <v>1435</v>
      </c>
    </row>
    <row r="1066" spans="2:2" x14ac:dyDescent="0.35">
      <c r="B1066" t="s">
        <v>1436</v>
      </c>
    </row>
    <row r="1067" spans="2:2" x14ac:dyDescent="0.35">
      <c r="B1067" t="s">
        <v>1437</v>
      </c>
    </row>
    <row r="1068" spans="2:2" x14ac:dyDescent="0.35">
      <c r="B1068" t="s">
        <v>1438</v>
      </c>
    </row>
    <row r="1069" spans="2:2" x14ac:dyDescent="0.35">
      <c r="B1069" t="s">
        <v>1439</v>
      </c>
    </row>
    <row r="1070" spans="2:2" x14ac:dyDescent="0.35">
      <c r="B1070" t="s">
        <v>1440</v>
      </c>
    </row>
    <row r="1071" spans="2:2" x14ac:dyDescent="0.35">
      <c r="B1071" t="s">
        <v>1441</v>
      </c>
    </row>
    <row r="1072" spans="2:2" x14ac:dyDescent="0.35">
      <c r="B1072" t="s">
        <v>1442</v>
      </c>
    </row>
    <row r="1073" spans="2:2" x14ac:dyDescent="0.35">
      <c r="B1073" t="s">
        <v>1443</v>
      </c>
    </row>
    <row r="1074" spans="2:2" x14ac:dyDescent="0.35">
      <c r="B1074" t="s">
        <v>1444</v>
      </c>
    </row>
    <row r="1075" spans="2:2" x14ac:dyDescent="0.35">
      <c r="B1075" t="s">
        <v>1445</v>
      </c>
    </row>
    <row r="1076" spans="2:2" x14ac:dyDescent="0.35">
      <c r="B1076" t="s">
        <v>1446</v>
      </c>
    </row>
    <row r="1077" spans="2:2" x14ac:dyDescent="0.35">
      <c r="B1077" t="s">
        <v>1447</v>
      </c>
    </row>
    <row r="1078" spans="2:2" x14ac:dyDescent="0.35">
      <c r="B1078" t="s">
        <v>1448</v>
      </c>
    </row>
    <row r="1079" spans="2:2" x14ac:dyDescent="0.35">
      <c r="B1079" t="s">
        <v>1449</v>
      </c>
    </row>
    <row r="1080" spans="2:2" x14ac:dyDescent="0.35">
      <c r="B1080" t="s">
        <v>1450</v>
      </c>
    </row>
    <row r="1081" spans="2:2" x14ac:dyDescent="0.35">
      <c r="B1081" t="s">
        <v>1451</v>
      </c>
    </row>
    <row r="1082" spans="2:2" x14ac:dyDescent="0.35">
      <c r="B1082" t="s">
        <v>1452</v>
      </c>
    </row>
    <row r="1083" spans="2:2" x14ac:dyDescent="0.35">
      <c r="B1083" t="s">
        <v>1453</v>
      </c>
    </row>
    <row r="1084" spans="2:2" x14ac:dyDescent="0.35">
      <c r="B1084" t="s">
        <v>1454</v>
      </c>
    </row>
    <row r="1085" spans="2:2" x14ac:dyDescent="0.35">
      <c r="B1085" t="s">
        <v>1455</v>
      </c>
    </row>
    <row r="1086" spans="2:2" x14ac:dyDescent="0.35">
      <c r="B1086" t="s">
        <v>1456</v>
      </c>
    </row>
    <row r="1087" spans="2:2" x14ac:dyDescent="0.35">
      <c r="B1087" t="s">
        <v>1457</v>
      </c>
    </row>
    <row r="1088" spans="2:2" x14ac:dyDescent="0.35">
      <c r="B1088" t="s">
        <v>1458</v>
      </c>
    </row>
    <row r="1089" spans="2:2" x14ac:dyDescent="0.35">
      <c r="B1089" t="s">
        <v>1459</v>
      </c>
    </row>
    <row r="1090" spans="2:2" x14ac:dyDescent="0.35">
      <c r="B1090" t="s">
        <v>1460</v>
      </c>
    </row>
    <row r="1091" spans="2:2" x14ac:dyDescent="0.35">
      <c r="B1091" t="s">
        <v>1461</v>
      </c>
    </row>
    <row r="1092" spans="2:2" x14ac:dyDescent="0.35">
      <c r="B1092" t="s">
        <v>1462</v>
      </c>
    </row>
    <row r="1093" spans="2:2" x14ac:dyDescent="0.35">
      <c r="B1093" t="s">
        <v>1463</v>
      </c>
    </row>
    <row r="1094" spans="2:2" x14ac:dyDescent="0.35">
      <c r="B1094" t="s">
        <v>1464</v>
      </c>
    </row>
    <row r="1095" spans="2:2" x14ac:dyDescent="0.35">
      <c r="B1095" t="s">
        <v>1465</v>
      </c>
    </row>
    <row r="1096" spans="2:2" x14ac:dyDescent="0.35">
      <c r="B1096" t="s">
        <v>1466</v>
      </c>
    </row>
    <row r="1097" spans="2:2" x14ac:dyDescent="0.35">
      <c r="B1097" t="s">
        <v>1467</v>
      </c>
    </row>
    <row r="1098" spans="2:2" x14ac:dyDescent="0.35">
      <c r="B1098" t="s">
        <v>1468</v>
      </c>
    </row>
    <row r="1099" spans="2:2" x14ac:dyDescent="0.35">
      <c r="B1099" t="s">
        <v>1469</v>
      </c>
    </row>
    <row r="1100" spans="2:2" x14ac:dyDescent="0.35">
      <c r="B1100" t="s">
        <v>1470</v>
      </c>
    </row>
    <row r="1101" spans="2:2" x14ac:dyDescent="0.35">
      <c r="B1101" t="s">
        <v>1471</v>
      </c>
    </row>
    <row r="1102" spans="2:2" x14ac:dyDescent="0.35">
      <c r="B1102" t="s">
        <v>1472</v>
      </c>
    </row>
    <row r="1103" spans="2:2" x14ac:dyDescent="0.35">
      <c r="B1103" t="s">
        <v>1473</v>
      </c>
    </row>
    <row r="1104" spans="2:2" x14ac:dyDescent="0.35">
      <c r="B1104" t="s">
        <v>1474</v>
      </c>
    </row>
    <row r="1105" spans="2:2" x14ac:dyDescent="0.35">
      <c r="B1105" t="s">
        <v>1475</v>
      </c>
    </row>
    <row r="1106" spans="2:2" x14ac:dyDescent="0.35">
      <c r="B1106" t="s">
        <v>1476</v>
      </c>
    </row>
    <row r="1107" spans="2:2" x14ac:dyDescent="0.35">
      <c r="B1107" t="s">
        <v>1477</v>
      </c>
    </row>
    <row r="1108" spans="2:2" x14ac:dyDescent="0.35">
      <c r="B1108" t="s">
        <v>1478</v>
      </c>
    </row>
    <row r="1109" spans="2:2" x14ac:dyDescent="0.35">
      <c r="B1109" t="s">
        <v>1479</v>
      </c>
    </row>
    <row r="1110" spans="2:2" x14ac:dyDescent="0.35">
      <c r="B1110" t="s">
        <v>1480</v>
      </c>
    </row>
    <row r="1111" spans="2:2" x14ac:dyDescent="0.35">
      <c r="B1111" t="s">
        <v>1481</v>
      </c>
    </row>
    <row r="1112" spans="2:2" x14ac:dyDescent="0.35">
      <c r="B1112" t="s">
        <v>1482</v>
      </c>
    </row>
    <row r="1113" spans="2:2" x14ac:dyDescent="0.35">
      <c r="B1113" t="s">
        <v>1483</v>
      </c>
    </row>
    <row r="1114" spans="2:2" x14ac:dyDescent="0.35">
      <c r="B1114" t="s">
        <v>1484</v>
      </c>
    </row>
    <row r="1115" spans="2:2" x14ac:dyDescent="0.35">
      <c r="B1115" t="s">
        <v>1485</v>
      </c>
    </row>
    <row r="1116" spans="2:2" x14ac:dyDescent="0.35">
      <c r="B1116" t="s">
        <v>1486</v>
      </c>
    </row>
    <row r="1117" spans="2:2" x14ac:dyDescent="0.35">
      <c r="B1117" t="s">
        <v>1487</v>
      </c>
    </row>
    <row r="1118" spans="2:2" x14ac:dyDescent="0.35">
      <c r="B1118" t="s">
        <v>1488</v>
      </c>
    </row>
    <row r="1119" spans="2:2" x14ac:dyDescent="0.35">
      <c r="B1119" t="s">
        <v>1489</v>
      </c>
    </row>
    <row r="1120" spans="2:2" x14ac:dyDescent="0.35">
      <c r="B1120" t="s">
        <v>1490</v>
      </c>
    </row>
    <row r="1121" spans="2:2" x14ac:dyDescent="0.35">
      <c r="B1121" t="s">
        <v>1491</v>
      </c>
    </row>
    <row r="1122" spans="2:2" x14ac:dyDescent="0.35">
      <c r="B1122" t="s">
        <v>1492</v>
      </c>
    </row>
    <row r="1123" spans="2:2" x14ac:dyDescent="0.35">
      <c r="B1123" t="s">
        <v>1493</v>
      </c>
    </row>
    <row r="1124" spans="2:2" x14ac:dyDescent="0.35">
      <c r="B1124" t="s">
        <v>1494</v>
      </c>
    </row>
    <row r="1125" spans="2:2" x14ac:dyDescent="0.35">
      <c r="B1125" t="s">
        <v>1495</v>
      </c>
    </row>
    <row r="1126" spans="2:2" x14ac:dyDescent="0.35">
      <c r="B1126" t="s">
        <v>1496</v>
      </c>
    </row>
    <row r="1127" spans="2:2" x14ac:dyDescent="0.35">
      <c r="B1127" t="s">
        <v>1497</v>
      </c>
    </row>
    <row r="1128" spans="2:2" x14ac:dyDescent="0.35">
      <c r="B1128" t="s">
        <v>1498</v>
      </c>
    </row>
    <row r="1129" spans="2:2" x14ac:dyDescent="0.35">
      <c r="B1129" t="s">
        <v>1499</v>
      </c>
    </row>
    <row r="1130" spans="2:2" x14ac:dyDescent="0.35">
      <c r="B1130" t="s">
        <v>1500</v>
      </c>
    </row>
    <row r="1131" spans="2:2" x14ac:dyDescent="0.35">
      <c r="B1131" t="s">
        <v>1501</v>
      </c>
    </row>
    <row r="1132" spans="2:2" x14ac:dyDescent="0.35">
      <c r="B1132" t="s">
        <v>1502</v>
      </c>
    </row>
    <row r="1133" spans="2:2" x14ac:dyDescent="0.35">
      <c r="B1133" t="s">
        <v>1503</v>
      </c>
    </row>
    <row r="1134" spans="2:2" x14ac:dyDescent="0.35">
      <c r="B1134" t="s">
        <v>1504</v>
      </c>
    </row>
    <row r="1135" spans="2:2" x14ac:dyDescent="0.35">
      <c r="B1135" t="s">
        <v>1505</v>
      </c>
    </row>
    <row r="1136" spans="2:2" x14ac:dyDescent="0.35">
      <c r="B1136" t="s">
        <v>1506</v>
      </c>
    </row>
    <row r="1137" spans="2:2" x14ac:dyDescent="0.35">
      <c r="B1137" t="s">
        <v>1507</v>
      </c>
    </row>
    <row r="1138" spans="2:2" x14ac:dyDescent="0.35">
      <c r="B1138" t="s">
        <v>1508</v>
      </c>
    </row>
    <row r="1139" spans="2:2" x14ac:dyDescent="0.35">
      <c r="B1139" t="s">
        <v>1509</v>
      </c>
    </row>
    <row r="1140" spans="2:2" x14ac:dyDescent="0.35">
      <c r="B1140" t="s">
        <v>1510</v>
      </c>
    </row>
    <row r="1141" spans="2:2" x14ac:dyDescent="0.35">
      <c r="B1141" t="s">
        <v>1511</v>
      </c>
    </row>
    <row r="1142" spans="2:2" x14ac:dyDescent="0.35">
      <c r="B1142" t="s">
        <v>1512</v>
      </c>
    </row>
    <row r="1143" spans="2:2" x14ac:dyDescent="0.35">
      <c r="B1143" t="s">
        <v>1513</v>
      </c>
    </row>
    <row r="1144" spans="2:2" x14ac:dyDescent="0.35">
      <c r="B1144" t="s">
        <v>1514</v>
      </c>
    </row>
    <row r="1145" spans="2:2" x14ac:dyDescent="0.35">
      <c r="B1145" t="s">
        <v>1515</v>
      </c>
    </row>
    <row r="1146" spans="2:2" x14ac:dyDescent="0.35">
      <c r="B1146" t="s">
        <v>1516</v>
      </c>
    </row>
    <row r="1147" spans="2:2" x14ac:dyDescent="0.35">
      <c r="B1147" t="s">
        <v>1517</v>
      </c>
    </row>
    <row r="1148" spans="2:2" x14ac:dyDescent="0.35">
      <c r="B1148" t="s">
        <v>1518</v>
      </c>
    </row>
    <row r="1149" spans="2:2" x14ac:dyDescent="0.35">
      <c r="B1149" t="s">
        <v>1519</v>
      </c>
    </row>
    <row r="1150" spans="2:2" x14ac:dyDescent="0.35">
      <c r="B1150" t="s">
        <v>1520</v>
      </c>
    </row>
    <row r="1151" spans="2:2" x14ac:dyDescent="0.35">
      <c r="B1151" t="s">
        <v>1521</v>
      </c>
    </row>
    <row r="1152" spans="2:2" x14ac:dyDescent="0.35">
      <c r="B1152" t="s">
        <v>1522</v>
      </c>
    </row>
    <row r="1153" spans="2:2" x14ac:dyDescent="0.35">
      <c r="B1153" t="s">
        <v>1523</v>
      </c>
    </row>
    <row r="1154" spans="2:2" x14ac:dyDescent="0.35">
      <c r="B1154" t="s">
        <v>1524</v>
      </c>
    </row>
    <row r="1155" spans="2:2" x14ac:dyDescent="0.35">
      <c r="B1155" t="s">
        <v>1525</v>
      </c>
    </row>
    <row r="1156" spans="2:2" x14ac:dyDescent="0.35">
      <c r="B1156" t="s">
        <v>1526</v>
      </c>
    </row>
    <row r="1157" spans="2:2" x14ac:dyDescent="0.35">
      <c r="B1157" t="s">
        <v>1527</v>
      </c>
    </row>
    <row r="1158" spans="2:2" x14ac:dyDescent="0.35">
      <c r="B1158" t="s">
        <v>1528</v>
      </c>
    </row>
    <row r="1159" spans="2:2" x14ac:dyDescent="0.35">
      <c r="B1159" t="s">
        <v>1529</v>
      </c>
    </row>
    <row r="1160" spans="2:2" x14ac:dyDescent="0.35">
      <c r="B1160" t="s">
        <v>1530</v>
      </c>
    </row>
    <row r="1161" spans="2:2" x14ac:dyDescent="0.35">
      <c r="B1161" t="s">
        <v>1531</v>
      </c>
    </row>
    <row r="1162" spans="2:2" x14ac:dyDescent="0.35">
      <c r="B1162" t="s">
        <v>1532</v>
      </c>
    </row>
    <row r="1163" spans="2:2" x14ac:dyDescent="0.35">
      <c r="B1163" t="s">
        <v>1533</v>
      </c>
    </row>
    <row r="1164" spans="2:2" x14ac:dyDescent="0.35">
      <c r="B1164" t="s">
        <v>1534</v>
      </c>
    </row>
    <row r="1165" spans="2:2" x14ac:dyDescent="0.35">
      <c r="B1165" t="s">
        <v>1535</v>
      </c>
    </row>
    <row r="1166" spans="2:2" x14ac:dyDescent="0.35">
      <c r="B1166" t="s">
        <v>1536</v>
      </c>
    </row>
    <row r="1167" spans="2:2" x14ac:dyDescent="0.35">
      <c r="B1167" t="s">
        <v>1537</v>
      </c>
    </row>
    <row r="1168" spans="2:2" x14ac:dyDescent="0.35">
      <c r="B1168" t="s">
        <v>1538</v>
      </c>
    </row>
    <row r="1169" spans="2:2" x14ac:dyDescent="0.35">
      <c r="B1169" t="s">
        <v>1539</v>
      </c>
    </row>
    <row r="1170" spans="2:2" x14ac:dyDescent="0.35">
      <c r="B1170" t="s">
        <v>1540</v>
      </c>
    </row>
    <row r="1171" spans="2:2" x14ac:dyDescent="0.35">
      <c r="B1171" t="s">
        <v>1541</v>
      </c>
    </row>
    <row r="1172" spans="2:2" x14ac:dyDescent="0.35">
      <c r="B1172" t="s">
        <v>1542</v>
      </c>
    </row>
    <row r="1173" spans="2:2" x14ac:dyDescent="0.35">
      <c r="B1173" t="s">
        <v>1543</v>
      </c>
    </row>
    <row r="1174" spans="2:2" x14ac:dyDescent="0.35">
      <c r="B1174" t="s">
        <v>1544</v>
      </c>
    </row>
    <row r="1175" spans="2:2" x14ac:dyDescent="0.35">
      <c r="B1175" t="s">
        <v>1545</v>
      </c>
    </row>
    <row r="1176" spans="2:2" x14ac:dyDescent="0.35">
      <c r="B1176" t="s">
        <v>1546</v>
      </c>
    </row>
    <row r="1177" spans="2:2" x14ac:dyDescent="0.35">
      <c r="B1177" t="s">
        <v>1547</v>
      </c>
    </row>
    <row r="1178" spans="2:2" x14ac:dyDescent="0.35">
      <c r="B1178" t="s">
        <v>1548</v>
      </c>
    </row>
    <row r="1179" spans="2:2" x14ac:dyDescent="0.35">
      <c r="B1179" t="s">
        <v>1549</v>
      </c>
    </row>
    <row r="1180" spans="2:2" x14ac:dyDescent="0.35">
      <c r="B1180" t="s">
        <v>1550</v>
      </c>
    </row>
    <row r="1181" spans="2:2" x14ac:dyDescent="0.35">
      <c r="B1181" t="s">
        <v>1551</v>
      </c>
    </row>
    <row r="1182" spans="2:2" x14ac:dyDescent="0.35">
      <c r="B1182" t="s">
        <v>1552</v>
      </c>
    </row>
    <row r="1183" spans="2:2" x14ac:dyDescent="0.35">
      <c r="B1183" t="s">
        <v>1553</v>
      </c>
    </row>
    <row r="1184" spans="2:2" x14ac:dyDescent="0.35">
      <c r="B1184" t="s">
        <v>1554</v>
      </c>
    </row>
    <row r="1185" spans="2:2" x14ac:dyDescent="0.35">
      <c r="B1185" t="s">
        <v>1555</v>
      </c>
    </row>
    <row r="1186" spans="2:2" x14ac:dyDescent="0.35">
      <c r="B1186" t="s">
        <v>1556</v>
      </c>
    </row>
    <row r="1187" spans="2:2" x14ac:dyDescent="0.35">
      <c r="B1187" t="s">
        <v>1557</v>
      </c>
    </row>
    <row r="1188" spans="2:2" x14ac:dyDescent="0.35">
      <c r="B1188" t="s">
        <v>1558</v>
      </c>
    </row>
    <row r="1189" spans="2:2" x14ac:dyDescent="0.35">
      <c r="B1189" t="s">
        <v>1559</v>
      </c>
    </row>
    <row r="1190" spans="2:2" x14ac:dyDescent="0.35">
      <c r="B1190" t="s">
        <v>1560</v>
      </c>
    </row>
    <row r="1191" spans="2:2" x14ac:dyDescent="0.35">
      <c r="B1191" t="s">
        <v>1561</v>
      </c>
    </row>
    <row r="1192" spans="2:2" x14ac:dyDescent="0.35">
      <c r="B1192" t="s">
        <v>1562</v>
      </c>
    </row>
    <row r="1193" spans="2:2" x14ac:dyDescent="0.35">
      <c r="B1193" t="s">
        <v>1563</v>
      </c>
    </row>
    <row r="1194" spans="2:2" x14ac:dyDescent="0.35">
      <c r="B1194" t="s">
        <v>1564</v>
      </c>
    </row>
    <row r="1195" spans="2:2" x14ac:dyDescent="0.35">
      <c r="B1195" t="s">
        <v>1565</v>
      </c>
    </row>
    <row r="1196" spans="2:2" x14ac:dyDescent="0.35">
      <c r="B1196" t="s">
        <v>1566</v>
      </c>
    </row>
    <row r="1197" spans="2:2" x14ac:dyDescent="0.35">
      <c r="B1197" t="s">
        <v>1567</v>
      </c>
    </row>
    <row r="1198" spans="2:2" x14ac:dyDescent="0.35">
      <c r="B1198" t="s">
        <v>1568</v>
      </c>
    </row>
    <row r="1199" spans="2:2" x14ac:dyDescent="0.35">
      <c r="B1199" t="s">
        <v>1569</v>
      </c>
    </row>
    <row r="1200" spans="2:2" x14ac:dyDescent="0.35">
      <c r="B1200" t="s">
        <v>1570</v>
      </c>
    </row>
    <row r="1201" spans="2:2" x14ac:dyDescent="0.35">
      <c r="B1201" t="s">
        <v>1571</v>
      </c>
    </row>
    <row r="1202" spans="2:2" x14ac:dyDescent="0.35">
      <c r="B1202" t="s">
        <v>1572</v>
      </c>
    </row>
    <row r="1203" spans="2:2" x14ac:dyDescent="0.35">
      <c r="B1203" t="s">
        <v>1573</v>
      </c>
    </row>
    <row r="1204" spans="2:2" x14ac:dyDescent="0.35">
      <c r="B1204" t="s">
        <v>1574</v>
      </c>
    </row>
    <row r="1205" spans="2:2" x14ac:dyDescent="0.35">
      <c r="B1205" t="s">
        <v>1575</v>
      </c>
    </row>
    <row r="1206" spans="2:2" x14ac:dyDescent="0.35">
      <c r="B1206" t="s">
        <v>1576</v>
      </c>
    </row>
    <row r="1207" spans="2:2" x14ac:dyDescent="0.35">
      <c r="B1207" t="s">
        <v>1577</v>
      </c>
    </row>
    <row r="1208" spans="2:2" x14ac:dyDescent="0.35">
      <c r="B1208" t="s">
        <v>1578</v>
      </c>
    </row>
    <row r="1209" spans="2:2" x14ac:dyDescent="0.35">
      <c r="B1209" t="s">
        <v>1579</v>
      </c>
    </row>
    <row r="1210" spans="2:2" x14ac:dyDescent="0.35">
      <c r="B1210" t="s">
        <v>1580</v>
      </c>
    </row>
    <row r="1211" spans="2:2" x14ac:dyDescent="0.35">
      <c r="B1211" t="s">
        <v>1581</v>
      </c>
    </row>
    <row r="1212" spans="2:2" x14ac:dyDescent="0.35">
      <c r="B1212" t="s">
        <v>1582</v>
      </c>
    </row>
    <row r="1213" spans="2:2" x14ac:dyDescent="0.35">
      <c r="B1213" t="s">
        <v>1583</v>
      </c>
    </row>
    <row r="1214" spans="2:2" x14ac:dyDescent="0.35">
      <c r="B1214" t="s">
        <v>1584</v>
      </c>
    </row>
    <row r="1215" spans="2:2" x14ac:dyDescent="0.35">
      <c r="B1215" t="s">
        <v>1585</v>
      </c>
    </row>
    <row r="1216" spans="2:2" x14ac:dyDescent="0.35">
      <c r="B1216" t="s">
        <v>1586</v>
      </c>
    </row>
    <row r="1217" spans="2:2" x14ac:dyDescent="0.35">
      <c r="B1217" t="s">
        <v>1587</v>
      </c>
    </row>
    <row r="1218" spans="2:2" x14ac:dyDescent="0.35">
      <c r="B1218" t="s">
        <v>1588</v>
      </c>
    </row>
    <row r="1219" spans="2:2" x14ac:dyDescent="0.35">
      <c r="B1219" t="s">
        <v>1589</v>
      </c>
    </row>
    <row r="1220" spans="2:2" x14ac:dyDescent="0.35">
      <c r="B1220" t="s">
        <v>1590</v>
      </c>
    </row>
    <row r="1221" spans="2:2" x14ac:dyDescent="0.35">
      <c r="B1221" t="s">
        <v>1591</v>
      </c>
    </row>
    <row r="1222" spans="2:2" x14ac:dyDescent="0.35">
      <c r="B1222" t="s">
        <v>1592</v>
      </c>
    </row>
    <row r="1223" spans="2:2" x14ac:dyDescent="0.35">
      <c r="B1223" t="s">
        <v>1593</v>
      </c>
    </row>
    <row r="1224" spans="2:2" x14ac:dyDescent="0.35">
      <c r="B1224" t="s">
        <v>1594</v>
      </c>
    </row>
    <row r="1225" spans="2:2" x14ac:dyDescent="0.35">
      <c r="B1225" t="s">
        <v>1595</v>
      </c>
    </row>
    <row r="1226" spans="2:2" x14ac:dyDescent="0.35">
      <c r="B1226" t="s">
        <v>1596</v>
      </c>
    </row>
    <row r="1227" spans="2:2" x14ac:dyDescent="0.35">
      <c r="B1227" t="s">
        <v>1597</v>
      </c>
    </row>
    <row r="1228" spans="2:2" x14ac:dyDescent="0.35">
      <c r="B1228" t="s">
        <v>1598</v>
      </c>
    </row>
    <row r="1229" spans="2:2" x14ac:dyDescent="0.35">
      <c r="B1229" t="s">
        <v>1599</v>
      </c>
    </row>
    <row r="1230" spans="2:2" x14ac:dyDescent="0.35">
      <c r="B1230" t="s">
        <v>1600</v>
      </c>
    </row>
    <row r="1231" spans="2:2" x14ac:dyDescent="0.35">
      <c r="B1231" t="s">
        <v>1601</v>
      </c>
    </row>
    <row r="1232" spans="2:2" x14ac:dyDescent="0.35">
      <c r="B1232" t="s">
        <v>1602</v>
      </c>
    </row>
    <row r="1233" spans="2:2" x14ac:dyDescent="0.35">
      <c r="B1233" t="s">
        <v>1603</v>
      </c>
    </row>
    <row r="1234" spans="2:2" x14ac:dyDescent="0.35">
      <c r="B1234" t="s">
        <v>1604</v>
      </c>
    </row>
    <row r="1235" spans="2:2" x14ac:dyDescent="0.35">
      <c r="B1235" t="s">
        <v>1605</v>
      </c>
    </row>
    <row r="1236" spans="2:2" x14ac:dyDescent="0.35">
      <c r="B1236" t="s">
        <v>1606</v>
      </c>
    </row>
    <row r="1237" spans="2:2" x14ac:dyDescent="0.35">
      <c r="B1237" t="s">
        <v>1607</v>
      </c>
    </row>
    <row r="1238" spans="2:2" x14ac:dyDescent="0.35">
      <c r="B1238" t="s">
        <v>1608</v>
      </c>
    </row>
    <row r="1239" spans="2:2" x14ac:dyDescent="0.35">
      <c r="B1239" t="s">
        <v>1609</v>
      </c>
    </row>
    <row r="1240" spans="2:2" x14ac:dyDescent="0.35">
      <c r="B1240" t="s">
        <v>1610</v>
      </c>
    </row>
    <row r="1241" spans="2:2" x14ac:dyDescent="0.35">
      <c r="B1241" t="s">
        <v>1611</v>
      </c>
    </row>
    <row r="1242" spans="2:2" x14ac:dyDescent="0.35">
      <c r="B1242" t="s">
        <v>1612</v>
      </c>
    </row>
    <row r="1243" spans="2:2" x14ac:dyDescent="0.35">
      <c r="B1243" t="s">
        <v>1613</v>
      </c>
    </row>
    <row r="1244" spans="2:2" x14ac:dyDescent="0.35">
      <c r="B1244" t="s">
        <v>1614</v>
      </c>
    </row>
    <row r="1245" spans="2:2" x14ac:dyDescent="0.35">
      <c r="B1245" t="s">
        <v>1615</v>
      </c>
    </row>
    <row r="1246" spans="2:2" x14ac:dyDescent="0.35">
      <c r="B1246" t="s">
        <v>1616</v>
      </c>
    </row>
    <row r="1247" spans="2:2" x14ac:dyDescent="0.35">
      <c r="B1247" t="s">
        <v>1617</v>
      </c>
    </row>
    <row r="1248" spans="2:2" x14ac:dyDescent="0.35">
      <c r="B1248" t="s">
        <v>1618</v>
      </c>
    </row>
    <row r="1249" spans="2:2" x14ac:dyDescent="0.35">
      <c r="B1249" t="s">
        <v>1619</v>
      </c>
    </row>
    <row r="1250" spans="2:2" x14ac:dyDescent="0.35">
      <c r="B1250" t="s">
        <v>1620</v>
      </c>
    </row>
    <row r="1251" spans="2:2" x14ac:dyDescent="0.35">
      <c r="B1251" t="s">
        <v>1621</v>
      </c>
    </row>
    <row r="1252" spans="2:2" x14ac:dyDescent="0.35">
      <c r="B1252" t="s">
        <v>1622</v>
      </c>
    </row>
    <row r="1253" spans="2:2" x14ac:dyDescent="0.35">
      <c r="B1253" t="s">
        <v>1623</v>
      </c>
    </row>
    <row r="1254" spans="2:2" x14ac:dyDescent="0.35">
      <c r="B1254" t="s">
        <v>1624</v>
      </c>
    </row>
    <row r="1255" spans="2:2" x14ac:dyDescent="0.35">
      <c r="B1255" t="s">
        <v>1625</v>
      </c>
    </row>
    <row r="1256" spans="2:2" x14ac:dyDescent="0.35">
      <c r="B1256" t="s">
        <v>1626</v>
      </c>
    </row>
    <row r="1257" spans="2:2" x14ac:dyDescent="0.35">
      <c r="B1257" t="s">
        <v>1627</v>
      </c>
    </row>
    <row r="1258" spans="2:2" x14ac:dyDescent="0.35">
      <c r="B1258" t="s">
        <v>1628</v>
      </c>
    </row>
    <row r="1259" spans="2:2" x14ac:dyDescent="0.35">
      <c r="B1259" t="s">
        <v>1629</v>
      </c>
    </row>
    <row r="1260" spans="2:2" x14ac:dyDescent="0.35">
      <c r="B1260" t="s">
        <v>1630</v>
      </c>
    </row>
    <row r="1261" spans="2:2" x14ac:dyDescent="0.35">
      <c r="B1261" t="s">
        <v>1631</v>
      </c>
    </row>
    <row r="1262" spans="2:2" x14ac:dyDescent="0.35">
      <c r="B1262" t="s">
        <v>1632</v>
      </c>
    </row>
    <row r="1263" spans="2:2" x14ac:dyDescent="0.35">
      <c r="B1263" t="s">
        <v>1633</v>
      </c>
    </row>
    <row r="1264" spans="2:2" x14ac:dyDescent="0.35">
      <c r="B1264" t="s">
        <v>1634</v>
      </c>
    </row>
    <row r="1265" spans="2:2" x14ac:dyDescent="0.35">
      <c r="B1265" t="s">
        <v>1635</v>
      </c>
    </row>
    <row r="1266" spans="2:2" x14ac:dyDescent="0.35">
      <c r="B1266" t="s">
        <v>1636</v>
      </c>
    </row>
    <row r="1267" spans="2:2" x14ac:dyDescent="0.35">
      <c r="B1267" t="s">
        <v>1637</v>
      </c>
    </row>
    <row r="1268" spans="2:2" x14ac:dyDescent="0.35">
      <c r="B1268" t="s">
        <v>1638</v>
      </c>
    </row>
    <row r="1269" spans="2:2" x14ac:dyDescent="0.35">
      <c r="B1269" t="s">
        <v>1639</v>
      </c>
    </row>
    <row r="1270" spans="2:2" x14ac:dyDescent="0.35">
      <c r="B1270" t="s">
        <v>1640</v>
      </c>
    </row>
    <row r="1271" spans="2:2" x14ac:dyDescent="0.35">
      <c r="B1271" t="s">
        <v>1641</v>
      </c>
    </row>
    <row r="1272" spans="2:2" x14ac:dyDescent="0.35">
      <c r="B1272" t="s">
        <v>1642</v>
      </c>
    </row>
    <row r="1273" spans="2:2" x14ac:dyDescent="0.35">
      <c r="B1273" t="s">
        <v>1643</v>
      </c>
    </row>
    <row r="1274" spans="2:2" x14ac:dyDescent="0.35">
      <c r="B1274" t="s">
        <v>1644</v>
      </c>
    </row>
    <row r="1275" spans="2:2" x14ac:dyDescent="0.35">
      <c r="B1275" t="s">
        <v>1645</v>
      </c>
    </row>
    <row r="1276" spans="2:2" x14ac:dyDescent="0.35">
      <c r="B1276" t="s">
        <v>1646</v>
      </c>
    </row>
    <row r="1277" spans="2:2" x14ac:dyDescent="0.35">
      <c r="B1277" t="s">
        <v>1647</v>
      </c>
    </row>
    <row r="1278" spans="2:2" x14ac:dyDescent="0.35">
      <c r="B1278" t="s">
        <v>1648</v>
      </c>
    </row>
    <row r="1279" spans="2:2" x14ac:dyDescent="0.35">
      <c r="B1279" t="s">
        <v>1649</v>
      </c>
    </row>
    <row r="1280" spans="2:2" x14ac:dyDescent="0.35">
      <c r="B1280" t="s">
        <v>1650</v>
      </c>
    </row>
    <row r="1281" spans="2:2" x14ac:dyDescent="0.35">
      <c r="B1281" t="s">
        <v>1651</v>
      </c>
    </row>
    <row r="1282" spans="2:2" x14ac:dyDescent="0.35">
      <c r="B1282" t="s">
        <v>1652</v>
      </c>
    </row>
    <row r="1283" spans="2:2" x14ac:dyDescent="0.35">
      <c r="B1283" t="s">
        <v>1653</v>
      </c>
    </row>
    <row r="1284" spans="2:2" x14ac:dyDescent="0.35">
      <c r="B1284" t="s">
        <v>1654</v>
      </c>
    </row>
    <row r="1285" spans="2:2" x14ac:dyDescent="0.35">
      <c r="B1285" t="s">
        <v>1655</v>
      </c>
    </row>
    <row r="1286" spans="2:2" x14ac:dyDescent="0.35">
      <c r="B1286" t="s">
        <v>1656</v>
      </c>
    </row>
    <row r="1287" spans="2:2" x14ac:dyDescent="0.35">
      <c r="B1287" t="s">
        <v>1657</v>
      </c>
    </row>
    <row r="1288" spans="2:2" x14ac:dyDescent="0.35">
      <c r="B1288" t="s">
        <v>1658</v>
      </c>
    </row>
    <row r="1289" spans="2:2" x14ac:dyDescent="0.35">
      <c r="B1289" t="s">
        <v>1659</v>
      </c>
    </row>
    <row r="1290" spans="2:2" x14ac:dyDescent="0.35">
      <c r="B1290" t="s">
        <v>1660</v>
      </c>
    </row>
    <row r="1291" spans="2:2" x14ac:dyDescent="0.35">
      <c r="B1291" t="s">
        <v>1661</v>
      </c>
    </row>
    <row r="1292" spans="2:2" x14ac:dyDescent="0.35">
      <c r="B1292" t="s">
        <v>1662</v>
      </c>
    </row>
    <row r="1293" spans="2:2" x14ac:dyDescent="0.35">
      <c r="B1293" t="s">
        <v>1663</v>
      </c>
    </row>
    <row r="1294" spans="2:2" x14ac:dyDescent="0.35">
      <c r="B1294" t="s">
        <v>1664</v>
      </c>
    </row>
    <row r="1295" spans="2:2" x14ac:dyDescent="0.35">
      <c r="B1295" t="s">
        <v>1665</v>
      </c>
    </row>
    <row r="1296" spans="2:2" x14ac:dyDescent="0.35">
      <c r="B1296" t="s">
        <v>1666</v>
      </c>
    </row>
    <row r="1297" spans="2:2" x14ac:dyDescent="0.35">
      <c r="B1297" t="s">
        <v>1667</v>
      </c>
    </row>
    <row r="1298" spans="2:2" x14ac:dyDescent="0.35">
      <c r="B1298" t="s">
        <v>1668</v>
      </c>
    </row>
    <row r="1299" spans="2:2" x14ac:dyDescent="0.35">
      <c r="B1299" t="s">
        <v>1669</v>
      </c>
    </row>
    <row r="1300" spans="2:2" x14ac:dyDescent="0.35">
      <c r="B1300" t="s">
        <v>1670</v>
      </c>
    </row>
    <row r="1301" spans="2:2" x14ac:dyDescent="0.35">
      <c r="B1301" t="s">
        <v>1671</v>
      </c>
    </row>
    <row r="1302" spans="2:2" x14ac:dyDescent="0.35">
      <c r="B1302" t="s">
        <v>1672</v>
      </c>
    </row>
    <row r="1303" spans="2:2" x14ac:dyDescent="0.35">
      <c r="B1303" t="s">
        <v>1673</v>
      </c>
    </row>
    <row r="1304" spans="2:2" x14ac:dyDescent="0.35">
      <c r="B1304" t="s">
        <v>1674</v>
      </c>
    </row>
    <row r="1305" spans="2:2" x14ac:dyDescent="0.35">
      <c r="B1305" t="s">
        <v>1675</v>
      </c>
    </row>
    <row r="1306" spans="2:2" x14ac:dyDescent="0.35">
      <c r="B1306" t="s">
        <v>1676</v>
      </c>
    </row>
    <row r="1307" spans="2:2" x14ac:dyDescent="0.35">
      <c r="B1307" t="s">
        <v>1677</v>
      </c>
    </row>
    <row r="1308" spans="2:2" x14ac:dyDescent="0.35">
      <c r="B1308" t="s">
        <v>1678</v>
      </c>
    </row>
    <row r="1309" spans="2:2" x14ac:dyDescent="0.35">
      <c r="B1309" t="s">
        <v>1679</v>
      </c>
    </row>
    <row r="1310" spans="2:2" x14ac:dyDescent="0.35">
      <c r="B1310" t="s">
        <v>1680</v>
      </c>
    </row>
    <row r="1311" spans="2:2" x14ac:dyDescent="0.35">
      <c r="B1311" t="s">
        <v>1681</v>
      </c>
    </row>
    <row r="1312" spans="2:2" x14ac:dyDescent="0.35">
      <c r="B1312" t="s">
        <v>1682</v>
      </c>
    </row>
    <row r="1313" spans="2:2" x14ac:dyDescent="0.35">
      <c r="B1313" t="s">
        <v>1683</v>
      </c>
    </row>
    <row r="1314" spans="2:2" x14ac:dyDescent="0.35">
      <c r="B1314" t="s">
        <v>1684</v>
      </c>
    </row>
    <row r="1315" spans="2:2" x14ac:dyDescent="0.35">
      <c r="B1315" t="s">
        <v>1685</v>
      </c>
    </row>
    <row r="1316" spans="2:2" x14ac:dyDescent="0.35">
      <c r="B1316" t="s">
        <v>1686</v>
      </c>
    </row>
    <row r="1317" spans="2:2" x14ac:dyDescent="0.35">
      <c r="B1317" t="s">
        <v>1687</v>
      </c>
    </row>
    <row r="1318" spans="2:2" x14ac:dyDescent="0.35">
      <c r="B1318" t="s">
        <v>1688</v>
      </c>
    </row>
    <row r="1319" spans="2:2" x14ac:dyDescent="0.35">
      <c r="B1319" t="s">
        <v>1689</v>
      </c>
    </row>
    <row r="1320" spans="2:2" x14ac:dyDescent="0.35">
      <c r="B1320" t="s">
        <v>1690</v>
      </c>
    </row>
    <row r="1321" spans="2:2" x14ac:dyDescent="0.35">
      <c r="B1321" t="s">
        <v>1691</v>
      </c>
    </row>
    <row r="1322" spans="2:2" x14ac:dyDescent="0.35">
      <c r="B1322" t="s">
        <v>1692</v>
      </c>
    </row>
    <row r="1323" spans="2:2" x14ac:dyDescent="0.35">
      <c r="B1323" t="s">
        <v>1693</v>
      </c>
    </row>
    <row r="1324" spans="2:2" x14ac:dyDescent="0.35">
      <c r="B1324" t="s">
        <v>1694</v>
      </c>
    </row>
    <row r="1325" spans="2:2" x14ac:dyDescent="0.35">
      <c r="B1325" t="s">
        <v>1695</v>
      </c>
    </row>
    <row r="1326" spans="2:2" x14ac:dyDescent="0.35">
      <c r="B1326" t="s">
        <v>1696</v>
      </c>
    </row>
    <row r="1327" spans="2:2" x14ac:dyDescent="0.35">
      <c r="B1327" t="s">
        <v>1697</v>
      </c>
    </row>
    <row r="1328" spans="2:2" x14ac:dyDescent="0.35">
      <c r="B1328" t="s">
        <v>1698</v>
      </c>
    </row>
    <row r="1329" spans="2:2" x14ac:dyDescent="0.35">
      <c r="B1329" t="s">
        <v>1699</v>
      </c>
    </row>
    <row r="1330" spans="2:2" x14ac:dyDescent="0.35">
      <c r="B1330" t="s">
        <v>1700</v>
      </c>
    </row>
    <row r="1331" spans="2:2" x14ac:dyDescent="0.35">
      <c r="B1331" t="s">
        <v>1701</v>
      </c>
    </row>
    <row r="1332" spans="2:2" x14ac:dyDescent="0.35">
      <c r="B1332" t="s">
        <v>1702</v>
      </c>
    </row>
    <row r="1333" spans="2:2" x14ac:dyDescent="0.35">
      <c r="B1333" t="s">
        <v>1703</v>
      </c>
    </row>
    <row r="1334" spans="2:2" x14ac:dyDescent="0.35">
      <c r="B1334" t="s">
        <v>1704</v>
      </c>
    </row>
    <row r="1335" spans="2:2" x14ac:dyDescent="0.35">
      <c r="B1335" t="s">
        <v>1705</v>
      </c>
    </row>
    <row r="1336" spans="2:2" x14ac:dyDescent="0.35">
      <c r="B1336" t="s">
        <v>1706</v>
      </c>
    </row>
    <row r="1337" spans="2:2" x14ac:dyDescent="0.35">
      <c r="B1337" t="s">
        <v>1707</v>
      </c>
    </row>
    <row r="1338" spans="2:2" x14ac:dyDescent="0.35">
      <c r="B1338" t="s">
        <v>1708</v>
      </c>
    </row>
    <row r="1339" spans="2:2" x14ac:dyDescent="0.35">
      <c r="B1339" t="s">
        <v>1709</v>
      </c>
    </row>
    <row r="1340" spans="2:2" x14ac:dyDescent="0.35">
      <c r="B1340" t="s">
        <v>1710</v>
      </c>
    </row>
    <row r="1341" spans="2:2" x14ac:dyDescent="0.35">
      <c r="B1341" t="s">
        <v>1711</v>
      </c>
    </row>
    <row r="1342" spans="2:2" x14ac:dyDescent="0.35">
      <c r="B1342" t="s">
        <v>1712</v>
      </c>
    </row>
    <row r="1343" spans="2:2" x14ac:dyDescent="0.35">
      <c r="B1343" t="s">
        <v>1713</v>
      </c>
    </row>
    <row r="1344" spans="2:2" x14ac:dyDescent="0.35">
      <c r="B1344" t="s">
        <v>1714</v>
      </c>
    </row>
    <row r="1345" spans="2:2" x14ac:dyDescent="0.35">
      <c r="B1345" t="s">
        <v>1715</v>
      </c>
    </row>
    <row r="1346" spans="2:2" x14ac:dyDescent="0.35">
      <c r="B1346" t="s">
        <v>1716</v>
      </c>
    </row>
    <row r="1347" spans="2:2" x14ac:dyDescent="0.35">
      <c r="B1347" t="s">
        <v>1717</v>
      </c>
    </row>
    <row r="1348" spans="2:2" x14ac:dyDescent="0.35">
      <c r="B1348" t="s">
        <v>1718</v>
      </c>
    </row>
    <row r="1349" spans="2:2" x14ac:dyDescent="0.35">
      <c r="B1349" t="s">
        <v>1719</v>
      </c>
    </row>
    <row r="1350" spans="2:2" x14ac:dyDescent="0.35">
      <c r="B1350" t="s">
        <v>1720</v>
      </c>
    </row>
    <row r="1351" spans="2:2" x14ac:dyDescent="0.35">
      <c r="B1351" t="s">
        <v>1721</v>
      </c>
    </row>
    <row r="1352" spans="2:2" x14ac:dyDescent="0.35">
      <c r="B1352" t="s">
        <v>1722</v>
      </c>
    </row>
    <row r="1353" spans="2:2" x14ac:dyDescent="0.35">
      <c r="B1353" t="s">
        <v>1723</v>
      </c>
    </row>
    <row r="1354" spans="2:2" x14ac:dyDescent="0.35">
      <c r="B1354" t="s">
        <v>1724</v>
      </c>
    </row>
    <row r="1355" spans="2:2" x14ac:dyDescent="0.35">
      <c r="B1355" t="s">
        <v>1725</v>
      </c>
    </row>
    <row r="1356" spans="2:2" x14ac:dyDescent="0.35">
      <c r="B1356" t="s">
        <v>1726</v>
      </c>
    </row>
    <row r="1357" spans="2:2" x14ac:dyDescent="0.35">
      <c r="B1357" t="s">
        <v>1727</v>
      </c>
    </row>
    <row r="1358" spans="2:2" x14ac:dyDescent="0.35">
      <c r="B1358" t="s">
        <v>1728</v>
      </c>
    </row>
    <row r="1359" spans="2:2" x14ac:dyDescent="0.35">
      <c r="B1359" t="s">
        <v>1729</v>
      </c>
    </row>
    <row r="1360" spans="2:2" x14ac:dyDescent="0.35">
      <c r="B1360" t="s">
        <v>1730</v>
      </c>
    </row>
    <row r="1361" spans="2:2" x14ac:dyDescent="0.35">
      <c r="B1361" t="s">
        <v>1731</v>
      </c>
    </row>
    <row r="1362" spans="2:2" x14ac:dyDescent="0.35">
      <c r="B1362" t="s">
        <v>1732</v>
      </c>
    </row>
    <row r="1363" spans="2:2" x14ac:dyDescent="0.35">
      <c r="B1363" t="s">
        <v>1733</v>
      </c>
    </row>
    <row r="1364" spans="2:2" x14ac:dyDescent="0.35">
      <c r="B1364" t="s">
        <v>1734</v>
      </c>
    </row>
    <row r="1365" spans="2:2" x14ac:dyDescent="0.35">
      <c r="B1365" t="s">
        <v>1735</v>
      </c>
    </row>
    <row r="1366" spans="2:2" x14ac:dyDescent="0.35">
      <c r="B1366" t="s">
        <v>1736</v>
      </c>
    </row>
    <row r="1367" spans="2:2" x14ac:dyDescent="0.35">
      <c r="B1367" t="s">
        <v>1737</v>
      </c>
    </row>
    <row r="1368" spans="2:2" x14ac:dyDescent="0.35">
      <c r="B1368" t="s">
        <v>1738</v>
      </c>
    </row>
    <row r="1369" spans="2:2" x14ac:dyDescent="0.35">
      <c r="B1369" t="s">
        <v>1739</v>
      </c>
    </row>
    <row r="1370" spans="2:2" x14ac:dyDescent="0.35">
      <c r="B1370" t="s">
        <v>1740</v>
      </c>
    </row>
    <row r="1371" spans="2:2" x14ac:dyDescent="0.35">
      <c r="B1371" t="s">
        <v>1741</v>
      </c>
    </row>
    <row r="1372" spans="2:2" x14ac:dyDescent="0.35">
      <c r="B1372" t="s">
        <v>1742</v>
      </c>
    </row>
    <row r="1373" spans="2:2" x14ac:dyDescent="0.35">
      <c r="B1373" t="s">
        <v>1743</v>
      </c>
    </row>
    <row r="1374" spans="2:2" x14ac:dyDescent="0.35">
      <c r="B1374" t="s">
        <v>1744</v>
      </c>
    </row>
    <row r="1375" spans="2:2" x14ac:dyDescent="0.35">
      <c r="B1375" t="s">
        <v>1745</v>
      </c>
    </row>
    <row r="1376" spans="2:2" x14ac:dyDescent="0.35">
      <c r="B1376" t="s">
        <v>1746</v>
      </c>
    </row>
    <row r="1377" spans="2:2" x14ac:dyDescent="0.35">
      <c r="B1377" t="s">
        <v>1747</v>
      </c>
    </row>
    <row r="1378" spans="2:2" x14ac:dyDescent="0.35">
      <c r="B1378" t="s">
        <v>1748</v>
      </c>
    </row>
    <row r="1379" spans="2:2" x14ac:dyDescent="0.35">
      <c r="B1379" t="s">
        <v>1749</v>
      </c>
    </row>
    <row r="1380" spans="2:2" x14ac:dyDescent="0.35">
      <c r="B1380" t="s">
        <v>1750</v>
      </c>
    </row>
    <row r="1381" spans="2:2" x14ac:dyDescent="0.35">
      <c r="B1381" t="s">
        <v>1751</v>
      </c>
    </row>
    <row r="1382" spans="2:2" x14ac:dyDescent="0.35">
      <c r="B1382" t="s">
        <v>1752</v>
      </c>
    </row>
    <row r="1383" spans="2:2" x14ac:dyDescent="0.35">
      <c r="B1383" t="s">
        <v>1753</v>
      </c>
    </row>
    <row r="1384" spans="2:2" x14ac:dyDescent="0.35">
      <c r="B1384" t="s">
        <v>1754</v>
      </c>
    </row>
    <row r="1385" spans="2:2" x14ac:dyDescent="0.35">
      <c r="B1385" t="s">
        <v>1755</v>
      </c>
    </row>
    <row r="1386" spans="2:2" x14ac:dyDescent="0.35">
      <c r="B1386" t="s">
        <v>1756</v>
      </c>
    </row>
    <row r="1387" spans="2:2" x14ac:dyDescent="0.35">
      <c r="B1387" t="s">
        <v>1757</v>
      </c>
    </row>
    <row r="1388" spans="2:2" x14ac:dyDescent="0.35">
      <c r="B1388" t="s">
        <v>1758</v>
      </c>
    </row>
    <row r="1389" spans="2:2" x14ac:dyDescent="0.35">
      <c r="B1389" t="s">
        <v>1759</v>
      </c>
    </row>
    <row r="1390" spans="2:2" x14ac:dyDescent="0.35">
      <c r="B1390" t="s">
        <v>1760</v>
      </c>
    </row>
    <row r="1391" spans="2:2" x14ac:dyDescent="0.35">
      <c r="B1391" t="s">
        <v>1761</v>
      </c>
    </row>
    <row r="1392" spans="2:2" x14ac:dyDescent="0.35">
      <c r="B1392" t="s">
        <v>1762</v>
      </c>
    </row>
    <row r="1393" spans="2:2" x14ac:dyDescent="0.35">
      <c r="B1393" t="s">
        <v>1763</v>
      </c>
    </row>
    <row r="1394" spans="2:2" x14ac:dyDescent="0.35">
      <c r="B1394" t="s">
        <v>1764</v>
      </c>
    </row>
    <row r="1395" spans="2:2" x14ac:dyDescent="0.35">
      <c r="B1395" t="s">
        <v>1765</v>
      </c>
    </row>
    <row r="1396" spans="2:2" x14ac:dyDescent="0.35">
      <c r="B1396" t="s">
        <v>1766</v>
      </c>
    </row>
    <row r="1397" spans="2:2" x14ac:dyDescent="0.35">
      <c r="B1397" t="s">
        <v>1767</v>
      </c>
    </row>
    <row r="1398" spans="2:2" x14ac:dyDescent="0.35">
      <c r="B1398" t="s">
        <v>1768</v>
      </c>
    </row>
    <row r="1399" spans="2:2" x14ac:dyDescent="0.35">
      <c r="B1399" t="s">
        <v>1769</v>
      </c>
    </row>
    <row r="1400" spans="2:2" x14ac:dyDescent="0.35">
      <c r="B1400" t="s">
        <v>1770</v>
      </c>
    </row>
    <row r="1401" spans="2:2" x14ac:dyDescent="0.35">
      <c r="B1401" t="s">
        <v>1771</v>
      </c>
    </row>
    <row r="1402" spans="2:2" x14ac:dyDescent="0.35">
      <c r="B1402" t="s">
        <v>1772</v>
      </c>
    </row>
    <row r="1403" spans="2:2" x14ac:dyDescent="0.35">
      <c r="B1403" t="s">
        <v>1773</v>
      </c>
    </row>
    <row r="1404" spans="2:2" x14ac:dyDescent="0.35">
      <c r="B1404" t="s">
        <v>1774</v>
      </c>
    </row>
    <row r="1405" spans="2:2" x14ac:dyDescent="0.35">
      <c r="B1405" t="s">
        <v>1775</v>
      </c>
    </row>
    <row r="1406" spans="2:2" x14ac:dyDescent="0.35">
      <c r="B1406" t="s">
        <v>1776</v>
      </c>
    </row>
    <row r="1407" spans="2:2" x14ac:dyDescent="0.35">
      <c r="B1407" t="s">
        <v>1777</v>
      </c>
    </row>
    <row r="1408" spans="2:2" x14ac:dyDescent="0.35">
      <c r="B1408" t="s">
        <v>1778</v>
      </c>
    </row>
    <row r="1409" spans="2:2" x14ac:dyDescent="0.35">
      <c r="B1409" t="s">
        <v>1779</v>
      </c>
    </row>
    <row r="1410" spans="2:2" x14ac:dyDescent="0.35">
      <c r="B1410" t="s">
        <v>1780</v>
      </c>
    </row>
    <row r="1411" spans="2:2" x14ac:dyDescent="0.35">
      <c r="B1411" t="s">
        <v>1781</v>
      </c>
    </row>
    <row r="1412" spans="2:2" x14ac:dyDescent="0.35">
      <c r="B1412" t="s">
        <v>1782</v>
      </c>
    </row>
    <row r="1413" spans="2:2" x14ac:dyDescent="0.35">
      <c r="B1413" t="s">
        <v>1783</v>
      </c>
    </row>
    <row r="1414" spans="2:2" x14ac:dyDescent="0.35">
      <c r="B1414" t="s">
        <v>1784</v>
      </c>
    </row>
    <row r="1415" spans="2:2" x14ac:dyDescent="0.35">
      <c r="B1415" t="s">
        <v>1785</v>
      </c>
    </row>
    <row r="1416" spans="2:2" x14ac:dyDescent="0.35">
      <c r="B1416" t="s">
        <v>1786</v>
      </c>
    </row>
    <row r="1417" spans="2:2" x14ac:dyDescent="0.35">
      <c r="B1417" t="s">
        <v>1787</v>
      </c>
    </row>
    <row r="1418" spans="2:2" x14ac:dyDescent="0.35">
      <c r="B1418" t="s">
        <v>1788</v>
      </c>
    </row>
    <row r="1419" spans="2:2" x14ac:dyDescent="0.35">
      <c r="B1419" t="s">
        <v>1789</v>
      </c>
    </row>
    <row r="1420" spans="2:2" x14ac:dyDescent="0.35">
      <c r="B1420" t="s">
        <v>1790</v>
      </c>
    </row>
    <row r="1421" spans="2:2" x14ac:dyDescent="0.35">
      <c r="B1421" t="s">
        <v>1791</v>
      </c>
    </row>
    <row r="1422" spans="2:2" x14ac:dyDescent="0.35">
      <c r="B1422" t="s">
        <v>1792</v>
      </c>
    </row>
    <row r="1423" spans="2:2" x14ac:dyDescent="0.35">
      <c r="B1423" t="s">
        <v>1793</v>
      </c>
    </row>
    <row r="1424" spans="2:2" x14ac:dyDescent="0.35">
      <c r="B1424" t="s">
        <v>1794</v>
      </c>
    </row>
    <row r="1425" spans="2:2" x14ac:dyDescent="0.35">
      <c r="B1425" t="s">
        <v>1795</v>
      </c>
    </row>
    <row r="1426" spans="2:2" x14ac:dyDescent="0.35">
      <c r="B1426" t="s">
        <v>1796</v>
      </c>
    </row>
    <row r="1427" spans="2:2" x14ac:dyDescent="0.35">
      <c r="B1427" t="s">
        <v>1797</v>
      </c>
    </row>
    <row r="1428" spans="2:2" x14ac:dyDescent="0.35">
      <c r="B1428" t="s">
        <v>1798</v>
      </c>
    </row>
    <row r="1429" spans="2:2" x14ac:dyDescent="0.35">
      <c r="B1429" t="s">
        <v>1799</v>
      </c>
    </row>
    <row r="1430" spans="2:2" x14ac:dyDescent="0.35">
      <c r="B1430" t="s">
        <v>1800</v>
      </c>
    </row>
    <row r="1431" spans="2:2" x14ac:dyDescent="0.35">
      <c r="B1431" t="s">
        <v>1801</v>
      </c>
    </row>
    <row r="1432" spans="2:2" x14ac:dyDescent="0.35">
      <c r="B1432" t="s">
        <v>1802</v>
      </c>
    </row>
    <row r="1433" spans="2:2" x14ac:dyDescent="0.35">
      <c r="B1433" t="s">
        <v>1803</v>
      </c>
    </row>
    <row r="1434" spans="2:2" x14ac:dyDescent="0.35">
      <c r="B1434" t="s">
        <v>1804</v>
      </c>
    </row>
    <row r="1435" spans="2:2" x14ac:dyDescent="0.35">
      <c r="B1435" t="s">
        <v>1805</v>
      </c>
    </row>
    <row r="1436" spans="2:2" x14ac:dyDescent="0.35">
      <c r="B1436" t="s">
        <v>1806</v>
      </c>
    </row>
    <row r="1437" spans="2:2" x14ac:dyDescent="0.35">
      <c r="B1437" t="s">
        <v>1807</v>
      </c>
    </row>
    <row r="1438" spans="2:2" x14ac:dyDescent="0.35">
      <c r="B1438" t="s">
        <v>1808</v>
      </c>
    </row>
    <row r="1439" spans="2:2" x14ac:dyDescent="0.35">
      <c r="B1439" t="s">
        <v>1809</v>
      </c>
    </row>
    <row r="1440" spans="2:2" x14ac:dyDescent="0.35">
      <c r="B1440" t="s">
        <v>1810</v>
      </c>
    </row>
    <row r="1441" spans="2:2" x14ac:dyDescent="0.35">
      <c r="B1441" t="s">
        <v>1811</v>
      </c>
    </row>
    <row r="1442" spans="2:2" x14ac:dyDescent="0.35">
      <c r="B1442" t="s">
        <v>1812</v>
      </c>
    </row>
    <row r="1443" spans="2:2" x14ac:dyDescent="0.35">
      <c r="B1443" t="s">
        <v>1813</v>
      </c>
    </row>
    <row r="1444" spans="2:2" x14ac:dyDescent="0.35">
      <c r="B1444" t="s">
        <v>1814</v>
      </c>
    </row>
    <row r="1445" spans="2:2" x14ac:dyDescent="0.35">
      <c r="B1445" t="s">
        <v>1815</v>
      </c>
    </row>
    <row r="1446" spans="2:2" x14ac:dyDescent="0.35">
      <c r="B1446" t="s">
        <v>1816</v>
      </c>
    </row>
    <row r="1447" spans="2:2" x14ac:dyDescent="0.35">
      <c r="B1447" t="s">
        <v>1817</v>
      </c>
    </row>
    <row r="1448" spans="2:2" x14ac:dyDescent="0.35">
      <c r="B1448" t="s">
        <v>1818</v>
      </c>
    </row>
    <row r="1449" spans="2:2" x14ac:dyDescent="0.35">
      <c r="B1449" t="s">
        <v>1819</v>
      </c>
    </row>
    <row r="1450" spans="2:2" x14ac:dyDescent="0.35">
      <c r="B1450" t="s">
        <v>1820</v>
      </c>
    </row>
    <row r="1451" spans="2:2" x14ac:dyDescent="0.35">
      <c r="B1451" t="s">
        <v>1821</v>
      </c>
    </row>
    <row r="1452" spans="2:2" x14ac:dyDescent="0.35">
      <c r="B1452" t="s">
        <v>1822</v>
      </c>
    </row>
    <row r="1453" spans="2:2" x14ac:dyDescent="0.35">
      <c r="B1453" t="s">
        <v>1823</v>
      </c>
    </row>
    <row r="1454" spans="2:2" x14ac:dyDescent="0.35">
      <c r="B1454" t="s">
        <v>1824</v>
      </c>
    </row>
    <row r="1455" spans="2:2" x14ac:dyDescent="0.35">
      <c r="B1455" t="s">
        <v>1825</v>
      </c>
    </row>
    <row r="1456" spans="2:2" x14ac:dyDescent="0.35">
      <c r="B1456" t="s">
        <v>1826</v>
      </c>
    </row>
    <row r="1457" spans="2:2" x14ac:dyDescent="0.35">
      <c r="B1457" t="s">
        <v>1827</v>
      </c>
    </row>
    <row r="1458" spans="2:2" x14ac:dyDescent="0.35">
      <c r="B1458" t="s">
        <v>1828</v>
      </c>
    </row>
    <row r="1459" spans="2:2" x14ac:dyDescent="0.35">
      <c r="B1459" t="s">
        <v>1829</v>
      </c>
    </row>
    <row r="1460" spans="2:2" x14ac:dyDescent="0.35">
      <c r="B1460" t="s">
        <v>1830</v>
      </c>
    </row>
    <row r="1461" spans="2:2" x14ac:dyDescent="0.35">
      <c r="B1461" t="s">
        <v>1831</v>
      </c>
    </row>
    <row r="1462" spans="2:2" x14ac:dyDescent="0.35">
      <c r="B1462" t="s">
        <v>1832</v>
      </c>
    </row>
    <row r="1463" spans="2:2" x14ac:dyDescent="0.35">
      <c r="B1463" t="s">
        <v>1833</v>
      </c>
    </row>
    <row r="1464" spans="2:2" x14ac:dyDescent="0.35">
      <c r="B1464" t="s">
        <v>1834</v>
      </c>
    </row>
    <row r="1465" spans="2:2" x14ac:dyDescent="0.35">
      <c r="B1465" t="s">
        <v>1835</v>
      </c>
    </row>
    <row r="1466" spans="2:2" x14ac:dyDescent="0.35">
      <c r="B1466" t="s">
        <v>1836</v>
      </c>
    </row>
    <row r="1467" spans="2:2" x14ac:dyDescent="0.35">
      <c r="B1467" t="s">
        <v>1837</v>
      </c>
    </row>
    <row r="1468" spans="2:2" x14ac:dyDescent="0.35">
      <c r="B1468" t="s">
        <v>1838</v>
      </c>
    </row>
    <row r="1469" spans="2:2" x14ac:dyDescent="0.35">
      <c r="B1469" t="s">
        <v>1839</v>
      </c>
    </row>
    <row r="1470" spans="2:2" x14ac:dyDescent="0.35">
      <c r="B1470" t="s">
        <v>1840</v>
      </c>
    </row>
    <row r="1471" spans="2:2" x14ac:dyDescent="0.35">
      <c r="B1471" t="s">
        <v>1841</v>
      </c>
    </row>
    <row r="1472" spans="2:2" x14ac:dyDescent="0.35">
      <c r="B1472" t="s">
        <v>1842</v>
      </c>
    </row>
    <row r="1473" spans="2:2" x14ac:dyDescent="0.35">
      <c r="B1473" t="s">
        <v>1843</v>
      </c>
    </row>
    <row r="1474" spans="2:2" x14ac:dyDescent="0.35">
      <c r="B1474" t="s">
        <v>1844</v>
      </c>
    </row>
    <row r="1475" spans="2:2" x14ac:dyDescent="0.35">
      <c r="B1475" t="s">
        <v>1845</v>
      </c>
    </row>
    <row r="1476" spans="2:2" x14ac:dyDescent="0.35">
      <c r="B1476" t="s">
        <v>1846</v>
      </c>
    </row>
    <row r="1477" spans="2:2" x14ac:dyDescent="0.35">
      <c r="B1477" t="s">
        <v>1847</v>
      </c>
    </row>
    <row r="1478" spans="2:2" x14ac:dyDescent="0.35">
      <c r="B1478" t="s">
        <v>1848</v>
      </c>
    </row>
    <row r="1479" spans="2:2" x14ac:dyDescent="0.35">
      <c r="B1479" t="s">
        <v>1849</v>
      </c>
    </row>
    <row r="1480" spans="2:2" x14ac:dyDescent="0.35">
      <c r="B1480" t="s">
        <v>1850</v>
      </c>
    </row>
    <row r="1481" spans="2:2" x14ac:dyDescent="0.35">
      <c r="B1481" t="s">
        <v>1851</v>
      </c>
    </row>
    <row r="1482" spans="2:2" x14ac:dyDescent="0.35">
      <c r="B1482" t="s">
        <v>1852</v>
      </c>
    </row>
    <row r="1483" spans="2:2" x14ac:dyDescent="0.35">
      <c r="B1483" t="s">
        <v>1853</v>
      </c>
    </row>
    <row r="1484" spans="2:2" x14ac:dyDescent="0.35">
      <c r="B1484" t="s">
        <v>1854</v>
      </c>
    </row>
    <row r="1485" spans="2:2" x14ac:dyDescent="0.35">
      <c r="B1485" t="s">
        <v>1855</v>
      </c>
    </row>
    <row r="1486" spans="2:2" x14ac:dyDescent="0.35">
      <c r="B1486" t="s">
        <v>1856</v>
      </c>
    </row>
    <row r="1487" spans="2:2" x14ac:dyDescent="0.35">
      <c r="B1487" t="s">
        <v>1857</v>
      </c>
    </row>
    <row r="1488" spans="2:2" x14ac:dyDescent="0.35">
      <c r="B1488" t="s">
        <v>1858</v>
      </c>
    </row>
    <row r="1489" spans="2:2" x14ac:dyDescent="0.35">
      <c r="B1489" t="s">
        <v>1859</v>
      </c>
    </row>
    <row r="1490" spans="2:2" x14ac:dyDescent="0.35">
      <c r="B1490" t="s">
        <v>1860</v>
      </c>
    </row>
    <row r="1491" spans="2:2" x14ac:dyDescent="0.35">
      <c r="B1491" t="s">
        <v>1861</v>
      </c>
    </row>
    <row r="1492" spans="2:2" x14ac:dyDescent="0.35">
      <c r="B1492" t="s">
        <v>1862</v>
      </c>
    </row>
    <row r="1493" spans="2:2" x14ac:dyDescent="0.35">
      <c r="B1493" t="s">
        <v>1863</v>
      </c>
    </row>
    <row r="1494" spans="2:2" x14ac:dyDescent="0.35">
      <c r="B1494" t="s">
        <v>1864</v>
      </c>
    </row>
    <row r="1495" spans="2:2" x14ac:dyDescent="0.35">
      <c r="B1495" t="s">
        <v>1865</v>
      </c>
    </row>
    <row r="1496" spans="2:2" x14ac:dyDescent="0.35">
      <c r="B1496" t="s">
        <v>1866</v>
      </c>
    </row>
    <row r="1497" spans="2:2" x14ac:dyDescent="0.35">
      <c r="B1497" t="s">
        <v>1867</v>
      </c>
    </row>
    <row r="1498" spans="2:2" x14ac:dyDescent="0.35">
      <c r="B1498" t="s">
        <v>1868</v>
      </c>
    </row>
    <row r="1499" spans="2:2" x14ac:dyDescent="0.35">
      <c r="B1499" t="s">
        <v>1869</v>
      </c>
    </row>
    <row r="1500" spans="2:2" x14ac:dyDescent="0.35">
      <c r="B1500" t="s">
        <v>1870</v>
      </c>
    </row>
    <row r="1501" spans="2:2" x14ac:dyDescent="0.35">
      <c r="B1501" t="s">
        <v>1871</v>
      </c>
    </row>
    <row r="1502" spans="2:2" x14ac:dyDescent="0.35">
      <c r="B1502" t="s">
        <v>1872</v>
      </c>
    </row>
    <row r="1503" spans="2:2" x14ac:dyDescent="0.35">
      <c r="B1503" t="s">
        <v>1873</v>
      </c>
    </row>
    <row r="1504" spans="2:2" x14ac:dyDescent="0.35">
      <c r="B1504" t="s">
        <v>1874</v>
      </c>
    </row>
    <row r="1505" spans="2:2" x14ac:dyDescent="0.35">
      <c r="B1505" t="s">
        <v>1875</v>
      </c>
    </row>
    <row r="1506" spans="2:2" x14ac:dyDescent="0.35">
      <c r="B1506" t="s">
        <v>1876</v>
      </c>
    </row>
    <row r="1507" spans="2:2" x14ac:dyDescent="0.35">
      <c r="B1507" t="s">
        <v>1877</v>
      </c>
    </row>
    <row r="1508" spans="2:2" x14ac:dyDescent="0.35">
      <c r="B1508" t="s">
        <v>1878</v>
      </c>
    </row>
    <row r="1509" spans="2:2" x14ac:dyDescent="0.35">
      <c r="B1509" t="s">
        <v>1879</v>
      </c>
    </row>
    <row r="1510" spans="2:2" x14ac:dyDescent="0.35">
      <c r="B1510" t="s">
        <v>1880</v>
      </c>
    </row>
    <row r="1511" spans="2:2" x14ac:dyDescent="0.35">
      <c r="B1511" t="s">
        <v>1881</v>
      </c>
    </row>
    <row r="1512" spans="2:2" x14ac:dyDescent="0.35">
      <c r="B1512" t="s">
        <v>1882</v>
      </c>
    </row>
    <row r="1513" spans="2:2" x14ac:dyDescent="0.35">
      <c r="B1513" t="s">
        <v>1883</v>
      </c>
    </row>
    <row r="1514" spans="2:2" x14ac:dyDescent="0.35">
      <c r="B1514" t="s">
        <v>1884</v>
      </c>
    </row>
    <row r="1515" spans="2:2" x14ac:dyDescent="0.35">
      <c r="B1515" t="s">
        <v>1885</v>
      </c>
    </row>
    <row r="1516" spans="2:2" x14ac:dyDescent="0.35">
      <c r="B1516" t="s">
        <v>1886</v>
      </c>
    </row>
    <row r="1517" spans="2:2" x14ac:dyDescent="0.35">
      <c r="B1517" t="s">
        <v>1887</v>
      </c>
    </row>
    <row r="1518" spans="2:2" x14ac:dyDescent="0.35">
      <c r="B1518" t="s">
        <v>1888</v>
      </c>
    </row>
    <row r="1519" spans="2:2" x14ac:dyDescent="0.35">
      <c r="B1519" t="s">
        <v>1889</v>
      </c>
    </row>
    <row r="1520" spans="2:2" x14ac:dyDescent="0.35">
      <c r="B1520" t="s">
        <v>1890</v>
      </c>
    </row>
    <row r="1521" spans="2:2" x14ac:dyDescent="0.35">
      <c r="B1521" t="s">
        <v>1891</v>
      </c>
    </row>
    <row r="1522" spans="2:2" x14ac:dyDescent="0.35">
      <c r="B1522" t="s">
        <v>1892</v>
      </c>
    </row>
    <row r="1523" spans="2:2" x14ac:dyDescent="0.35">
      <c r="B1523" t="s">
        <v>1893</v>
      </c>
    </row>
    <row r="1524" spans="2:2" x14ac:dyDescent="0.35">
      <c r="B1524" t="s">
        <v>1894</v>
      </c>
    </row>
    <row r="1525" spans="2:2" x14ac:dyDescent="0.35">
      <c r="B1525" t="s">
        <v>1895</v>
      </c>
    </row>
    <row r="1526" spans="2:2" x14ac:dyDescent="0.35">
      <c r="B1526" t="s">
        <v>1896</v>
      </c>
    </row>
    <row r="1527" spans="2:2" x14ac:dyDescent="0.35">
      <c r="B1527" t="s">
        <v>1897</v>
      </c>
    </row>
    <row r="1528" spans="2:2" x14ac:dyDescent="0.35">
      <c r="B1528" t="s">
        <v>1898</v>
      </c>
    </row>
    <row r="1529" spans="2:2" x14ac:dyDescent="0.35">
      <c r="B1529" t="s">
        <v>1899</v>
      </c>
    </row>
    <row r="1530" spans="2:2" x14ac:dyDescent="0.35">
      <c r="B1530" t="s">
        <v>1900</v>
      </c>
    </row>
    <row r="1531" spans="2:2" x14ac:dyDescent="0.35">
      <c r="B1531" t="s">
        <v>1901</v>
      </c>
    </row>
    <row r="1532" spans="2:2" x14ac:dyDescent="0.35">
      <c r="B1532" t="s">
        <v>1902</v>
      </c>
    </row>
    <row r="1533" spans="2:2" x14ac:dyDescent="0.35">
      <c r="B1533" t="s">
        <v>1903</v>
      </c>
    </row>
    <row r="1534" spans="2:2" x14ac:dyDescent="0.35">
      <c r="B1534" t="s">
        <v>1904</v>
      </c>
    </row>
    <row r="1535" spans="2:2" x14ac:dyDescent="0.35">
      <c r="B1535" t="s">
        <v>1905</v>
      </c>
    </row>
    <row r="1536" spans="2:2" x14ac:dyDescent="0.35">
      <c r="B1536" t="s">
        <v>1906</v>
      </c>
    </row>
    <row r="1537" spans="2:2" x14ac:dyDescent="0.35">
      <c r="B1537" t="s">
        <v>1907</v>
      </c>
    </row>
    <row r="1538" spans="2:2" x14ac:dyDescent="0.35">
      <c r="B1538" t="s">
        <v>1908</v>
      </c>
    </row>
    <row r="1539" spans="2:2" x14ac:dyDescent="0.35">
      <c r="B1539" t="s">
        <v>1909</v>
      </c>
    </row>
    <row r="1540" spans="2:2" x14ac:dyDescent="0.35">
      <c r="B1540" t="s">
        <v>1910</v>
      </c>
    </row>
    <row r="1541" spans="2:2" x14ac:dyDescent="0.35">
      <c r="B1541" t="s">
        <v>1911</v>
      </c>
    </row>
    <row r="1542" spans="2:2" x14ac:dyDescent="0.35">
      <c r="B1542" t="s">
        <v>1912</v>
      </c>
    </row>
    <row r="1543" spans="2:2" x14ac:dyDescent="0.35">
      <c r="B1543" t="s">
        <v>1913</v>
      </c>
    </row>
    <row r="1544" spans="2:2" x14ac:dyDescent="0.35">
      <c r="B1544" t="s">
        <v>1914</v>
      </c>
    </row>
    <row r="1545" spans="2:2" x14ac:dyDescent="0.35">
      <c r="B1545" t="s">
        <v>1915</v>
      </c>
    </row>
    <row r="1546" spans="2:2" x14ac:dyDescent="0.35">
      <c r="B1546" t="s">
        <v>1916</v>
      </c>
    </row>
    <row r="1547" spans="2:2" x14ac:dyDescent="0.35">
      <c r="B1547" t="s">
        <v>1917</v>
      </c>
    </row>
    <row r="1548" spans="2:2" x14ac:dyDescent="0.35">
      <c r="B1548" t="s">
        <v>1918</v>
      </c>
    </row>
    <row r="1549" spans="2:2" x14ac:dyDescent="0.35">
      <c r="B1549" t="s">
        <v>1919</v>
      </c>
    </row>
    <row r="1550" spans="2:2" x14ac:dyDescent="0.35">
      <c r="B1550" t="s">
        <v>1920</v>
      </c>
    </row>
    <row r="1551" spans="2:2" x14ac:dyDescent="0.35">
      <c r="B1551" t="s">
        <v>1921</v>
      </c>
    </row>
    <row r="1552" spans="2:2" x14ac:dyDescent="0.35">
      <c r="B1552" t="s">
        <v>1922</v>
      </c>
    </row>
    <row r="1553" spans="2:2" x14ac:dyDescent="0.35">
      <c r="B1553" t="s">
        <v>1923</v>
      </c>
    </row>
    <row r="1554" spans="2:2" x14ac:dyDescent="0.35">
      <c r="B1554" t="s">
        <v>1924</v>
      </c>
    </row>
    <row r="1555" spans="2:2" x14ac:dyDescent="0.35">
      <c r="B1555" t="s">
        <v>1925</v>
      </c>
    </row>
    <row r="1556" spans="2:2" x14ac:dyDescent="0.35">
      <c r="B1556" t="s">
        <v>1926</v>
      </c>
    </row>
    <row r="1557" spans="2:2" x14ac:dyDescent="0.35">
      <c r="B1557" t="s">
        <v>1927</v>
      </c>
    </row>
    <row r="1558" spans="2:2" x14ac:dyDescent="0.35">
      <c r="B1558" t="s">
        <v>1928</v>
      </c>
    </row>
    <row r="1559" spans="2:2" x14ac:dyDescent="0.35">
      <c r="B1559" t="s">
        <v>1929</v>
      </c>
    </row>
    <row r="1560" spans="2:2" x14ac:dyDescent="0.35">
      <c r="B1560" t="s">
        <v>1930</v>
      </c>
    </row>
    <row r="1561" spans="2:2" x14ac:dyDescent="0.35">
      <c r="B1561" t="s">
        <v>1931</v>
      </c>
    </row>
    <row r="1562" spans="2:2" x14ac:dyDescent="0.35">
      <c r="B1562" t="s">
        <v>1932</v>
      </c>
    </row>
    <row r="1563" spans="2:2" x14ac:dyDescent="0.35">
      <c r="B1563" t="s">
        <v>1933</v>
      </c>
    </row>
    <row r="1564" spans="2:2" x14ac:dyDescent="0.35">
      <c r="B1564" t="s">
        <v>1934</v>
      </c>
    </row>
    <row r="1565" spans="2:2" x14ac:dyDescent="0.35">
      <c r="B1565" t="s">
        <v>1935</v>
      </c>
    </row>
    <row r="1566" spans="2:2" x14ac:dyDescent="0.35">
      <c r="B1566" t="s">
        <v>1936</v>
      </c>
    </row>
    <row r="1567" spans="2:2" x14ac:dyDescent="0.35">
      <c r="B1567" t="s">
        <v>1937</v>
      </c>
    </row>
    <row r="1568" spans="2:2" x14ac:dyDescent="0.35">
      <c r="B1568" t="s">
        <v>1938</v>
      </c>
    </row>
    <row r="1569" spans="2:2" x14ac:dyDescent="0.35">
      <c r="B1569" t="s">
        <v>1939</v>
      </c>
    </row>
    <row r="1570" spans="2:2" x14ac:dyDescent="0.35">
      <c r="B1570" t="s">
        <v>1940</v>
      </c>
    </row>
    <row r="1571" spans="2:2" x14ac:dyDescent="0.35">
      <c r="B1571" t="s">
        <v>1941</v>
      </c>
    </row>
    <row r="1572" spans="2:2" x14ac:dyDescent="0.35">
      <c r="B1572" t="s">
        <v>1942</v>
      </c>
    </row>
    <row r="1573" spans="2:2" x14ac:dyDescent="0.35">
      <c r="B1573" t="s">
        <v>1943</v>
      </c>
    </row>
    <row r="1574" spans="2:2" x14ac:dyDescent="0.35">
      <c r="B1574" t="s">
        <v>1944</v>
      </c>
    </row>
    <row r="1575" spans="2:2" x14ac:dyDescent="0.35">
      <c r="B1575" t="s">
        <v>1945</v>
      </c>
    </row>
    <row r="1576" spans="2:2" x14ac:dyDescent="0.35">
      <c r="B1576" t="s">
        <v>1946</v>
      </c>
    </row>
    <row r="1577" spans="2:2" x14ac:dyDescent="0.35">
      <c r="B1577" t="s">
        <v>1947</v>
      </c>
    </row>
    <row r="1578" spans="2:2" x14ac:dyDescent="0.35">
      <c r="B1578" t="s">
        <v>1948</v>
      </c>
    </row>
    <row r="1579" spans="2:2" x14ac:dyDescent="0.35">
      <c r="B1579" t="s">
        <v>1949</v>
      </c>
    </row>
    <row r="1580" spans="2:2" x14ac:dyDescent="0.35">
      <c r="B1580" t="s">
        <v>1950</v>
      </c>
    </row>
    <row r="1581" spans="2:2" x14ac:dyDescent="0.35">
      <c r="B1581" t="s">
        <v>1951</v>
      </c>
    </row>
    <row r="1582" spans="2:2" x14ac:dyDescent="0.35">
      <c r="B1582" t="s">
        <v>1952</v>
      </c>
    </row>
    <row r="1583" spans="2:2" x14ac:dyDescent="0.35">
      <c r="B1583" t="s">
        <v>1953</v>
      </c>
    </row>
    <row r="1584" spans="2:2" x14ac:dyDescent="0.35">
      <c r="B1584" t="s">
        <v>1954</v>
      </c>
    </row>
    <row r="1585" spans="2:2" x14ac:dyDescent="0.35">
      <c r="B1585" t="s">
        <v>1955</v>
      </c>
    </row>
    <row r="1586" spans="2:2" x14ac:dyDescent="0.35">
      <c r="B1586" t="s">
        <v>1956</v>
      </c>
    </row>
    <row r="1587" spans="2:2" x14ac:dyDescent="0.35">
      <c r="B1587" t="s">
        <v>1957</v>
      </c>
    </row>
    <row r="1588" spans="2:2" x14ac:dyDescent="0.35">
      <c r="B1588" t="s">
        <v>1958</v>
      </c>
    </row>
    <row r="1589" spans="2:2" x14ac:dyDescent="0.35">
      <c r="B1589" t="s">
        <v>1959</v>
      </c>
    </row>
    <row r="1590" spans="2:2" x14ac:dyDescent="0.35">
      <c r="B1590" t="s">
        <v>1960</v>
      </c>
    </row>
    <row r="1591" spans="2:2" x14ac:dyDescent="0.35">
      <c r="B1591" t="s">
        <v>1961</v>
      </c>
    </row>
    <row r="1592" spans="2:2" x14ac:dyDescent="0.35">
      <c r="B1592" t="s">
        <v>1962</v>
      </c>
    </row>
    <row r="1593" spans="2:2" x14ac:dyDescent="0.35">
      <c r="B1593" t="s">
        <v>1963</v>
      </c>
    </row>
    <row r="1594" spans="2:2" x14ac:dyDescent="0.35">
      <c r="B1594" t="s">
        <v>1964</v>
      </c>
    </row>
    <row r="1595" spans="2:2" x14ac:dyDescent="0.35">
      <c r="B1595" t="s">
        <v>1965</v>
      </c>
    </row>
    <row r="1596" spans="2:2" x14ac:dyDescent="0.35">
      <c r="B1596" t="s">
        <v>1966</v>
      </c>
    </row>
    <row r="1597" spans="2:2" x14ac:dyDescent="0.35">
      <c r="B1597" t="s">
        <v>1967</v>
      </c>
    </row>
    <row r="1598" spans="2:2" x14ac:dyDescent="0.35">
      <c r="B1598" t="s">
        <v>1968</v>
      </c>
    </row>
    <row r="1599" spans="2:2" x14ac:dyDescent="0.35">
      <c r="B1599" t="s">
        <v>1969</v>
      </c>
    </row>
    <row r="1600" spans="2:2" x14ac:dyDescent="0.35">
      <c r="B1600" t="s">
        <v>1970</v>
      </c>
    </row>
    <row r="1601" spans="2:2" x14ac:dyDescent="0.35">
      <c r="B1601" t="s">
        <v>1971</v>
      </c>
    </row>
    <row r="1602" spans="2:2" x14ac:dyDescent="0.35">
      <c r="B1602" t="s">
        <v>1972</v>
      </c>
    </row>
    <row r="1603" spans="2:2" x14ac:dyDescent="0.35">
      <c r="B1603" t="s">
        <v>1973</v>
      </c>
    </row>
    <row r="1604" spans="2:2" x14ac:dyDescent="0.35">
      <c r="B1604" t="s">
        <v>1974</v>
      </c>
    </row>
    <row r="1605" spans="2:2" x14ac:dyDescent="0.35">
      <c r="B1605" t="s">
        <v>1975</v>
      </c>
    </row>
    <row r="1606" spans="2:2" x14ac:dyDescent="0.35">
      <c r="B1606" t="s">
        <v>1976</v>
      </c>
    </row>
    <row r="1607" spans="2:2" x14ac:dyDescent="0.35">
      <c r="B1607" t="s">
        <v>1977</v>
      </c>
    </row>
    <row r="1608" spans="2:2" x14ac:dyDescent="0.35">
      <c r="B1608" t="s">
        <v>1978</v>
      </c>
    </row>
    <row r="1609" spans="2:2" x14ac:dyDescent="0.35">
      <c r="B1609" t="s">
        <v>1979</v>
      </c>
    </row>
    <row r="1610" spans="2:2" x14ac:dyDescent="0.35">
      <c r="B1610" t="s">
        <v>1980</v>
      </c>
    </row>
    <row r="1611" spans="2:2" x14ac:dyDescent="0.35">
      <c r="B1611" t="s">
        <v>1981</v>
      </c>
    </row>
    <row r="1612" spans="2:2" x14ac:dyDescent="0.35">
      <c r="B1612" t="s">
        <v>1982</v>
      </c>
    </row>
    <row r="1613" spans="2:2" x14ac:dyDescent="0.35">
      <c r="B1613" t="s">
        <v>1983</v>
      </c>
    </row>
    <row r="1614" spans="2:2" x14ac:dyDescent="0.35">
      <c r="B1614" t="s">
        <v>1984</v>
      </c>
    </row>
    <row r="1615" spans="2:2" x14ac:dyDescent="0.35">
      <c r="B1615" t="s">
        <v>1985</v>
      </c>
    </row>
    <row r="1616" spans="2:2" x14ac:dyDescent="0.35">
      <c r="B1616" t="s">
        <v>1986</v>
      </c>
    </row>
    <row r="1617" spans="2:2" x14ac:dyDescent="0.35">
      <c r="B1617" t="s">
        <v>1987</v>
      </c>
    </row>
    <row r="1618" spans="2:2" x14ac:dyDescent="0.35">
      <c r="B1618" t="s">
        <v>1988</v>
      </c>
    </row>
    <row r="1619" spans="2:2" x14ac:dyDescent="0.35">
      <c r="B1619" t="s">
        <v>1989</v>
      </c>
    </row>
    <row r="1620" spans="2:2" x14ac:dyDescent="0.35">
      <c r="B1620" t="s">
        <v>1990</v>
      </c>
    </row>
    <row r="1621" spans="2:2" x14ac:dyDescent="0.35">
      <c r="B1621" t="s">
        <v>1991</v>
      </c>
    </row>
    <row r="1622" spans="2:2" x14ac:dyDescent="0.35">
      <c r="B1622" t="s">
        <v>1992</v>
      </c>
    </row>
    <row r="1623" spans="2:2" x14ac:dyDescent="0.35">
      <c r="B1623" t="s">
        <v>1993</v>
      </c>
    </row>
    <row r="1624" spans="2:2" x14ac:dyDescent="0.35">
      <c r="B1624" t="s">
        <v>1994</v>
      </c>
    </row>
    <row r="1625" spans="2:2" x14ac:dyDescent="0.35">
      <c r="B1625" t="s">
        <v>1995</v>
      </c>
    </row>
    <row r="1626" spans="2:2" x14ac:dyDescent="0.35">
      <c r="B1626" t="s">
        <v>1996</v>
      </c>
    </row>
    <row r="1627" spans="2:2" x14ac:dyDescent="0.35">
      <c r="B1627" t="s">
        <v>1997</v>
      </c>
    </row>
    <row r="1628" spans="2:2" x14ac:dyDescent="0.35">
      <c r="B1628" t="s">
        <v>1998</v>
      </c>
    </row>
    <row r="1629" spans="2:2" x14ac:dyDescent="0.35">
      <c r="B1629" t="s">
        <v>1999</v>
      </c>
    </row>
    <row r="1630" spans="2:2" x14ac:dyDescent="0.35">
      <c r="B1630" t="s">
        <v>2000</v>
      </c>
    </row>
    <row r="1631" spans="2:2" x14ac:dyDescent="0.35">
      <c r="B1631" t="s">
        <v>2001</v>
      </c>
    </row>
    <row r="1632" spans="2:2" x14ac:dyDescent="0.35">
      <c r="B1632" t="s">
        <v>2002</v>
      </c>
    </row>
    <row r="1633" spans="2:2" x14ac:dyDescent="0.35">
      <c r="B1633" t="s">
        <v>2003</v>
      </c>
    </row>
    <row r="1634" spans="2:2" x14ac:dyDescent="0.35">
      <c r="B1634" t="s">
        <v>196</v>
      </c>
    </row>
    <row r="1635" spans="2:2" x14ac:dyDescent="0.35">
      <c r="B1635" t="s">
        <v>2004</v>
      </c>
    </row>
    <row r="1636" spans="2:2" x14ac:dyDescent="0.35">
      <c r="B1636" t="s">
        <v>2005</v>
      </c>
    </row>
    <row r="1637" spans="2:2" x14ac:dyDescent="0.35">
      <c r="B1637" t="s">
        <v>2006</v>
      </c>
    </row>
    <row r="1638" spans="2:2" x14ac:dyDescent="0.35">
      <c r="B1638" t="s">
        <v>2007</v>
      </c>
    </row>
    <row r="1639" spans="2:2" x14ac:dyDescent="0.35">
      <c r="B1639" t="s">
        <v>2008</v>
      </c>
    </row>
    <row r="1640" spans="2:2" x14ac:dyDescent="0.35">
      <c r="B1640" t="s">
        <v>2009</v>
      </c>
    </row>
    <row r="1641" spans="2:2" x14ac:dyDescent="0.35">
      <c r="B1641" t="s">
        <v>2010</v>
      </c>
    </row>
    <row r="1642" spans="2:2" x14ac:dyDescent="0.35">
      <c r="B1642" t="s">
        <v>2011</v>
      </c>
    </row>
    <row r="1643" spans="2:2" x14ac:dyDescent="0.35">
      <c r="B1643" t="s">
        <v>2012</v>
      </c>
    </row>
    <row r="1644" spans="2:2" x14ac:dyDescent="0.35">
      <c r="B1644" t="s">
        <v>2013</v>
      </c>
    </row>
    <row r="1645" spans="2:2" x14ac:dyDescent="0.35">
      <c r="B1645" t="s">
        <v>2014</v>
      </c>
    </row>
    <row r="1646" spans="2:2" x14ac:dyDescent="0.35">
      <c r="B1646" t="s">
        <v>2015</v>
      </c>
    </row>
    <row r="1647" spans="2:2" x14ac:dyDescent="0.35">
      <c r="B1647" t="s">
        <v>2016</v>
      </c>
    </row>
    <row r="1648" spans="2:2" x14ac:dyDescent="0.35">
      <c r="B1648" t="s">
        <v>2017</v>
      </c>
    </row>
    <row r="1649" spans="2:2" x14ac:dyDescent="0.35">
      <c r="B1649" t="s">
        <v>2018</v>
      </c>
    </row>
    <row r="1650" spans="2:2" x14ac:dyDescent="0.35">
      <c r="B1650" t="s">
        <v>2019</v>
      </c>
    </row>
    <row r="1651" spans="2:2" x14ac:dyDescent="0.35">
      <c r="B1651" t="s">
        <v>2020</v>
      </c>
    </row>
    <row r="1652" spans="2:2" x14ac:dyDescent="0.35">
      <c r="B1652" t="s">
        <v>2021</v>
      </c>
    </row>
    <row r="1653" spans="2:2" x14ac:dyDescent="0.35">
      <c r="B1653" t="s">
        <v>2022</v>
      </c>
    </row>
    <row r="1654" spans="2:2" x14ac:dyDescent="0.35">
      <c r="B1654" t="s">
        <v>2023</v>
      </c>
    </row>
    <row r="1655" spans="2:2" x14ac:dyDescent="0.35">
      <c r="B1655" t="s">
        <v>2024</v>
      </c>
    </row>
    <row r="1656" spans="2:2" x14ac:dyDescent="0.35">
      <c r="B1656" t="s">
        <v>2025</v>
      </c>
    </row>
    <row r="1657" spans="2:2" x14ac:dyDescent="0.35">
      <c r="B1657" t="s">
        <v>2026</v>
      </c>
    </row>
    <row r="1658" spans="2:2" x14ac:dyDescent="0.35">
      <c r="B1658" t="s">
        <v>2027</v>
      </c>
    </row>
    <row r="1659" spans="2:2" x14ac:dyDescent="0.35">
      <c r="B1659" t="s">
        <v>2028</v>
      </c>
    </row>
    <row r="1660" spans="2:2" x14ac:dyDescent="0.35">
      <c r="B1660" t="s">
        <v>2029</v>
      </c>
    </row>
    <row r="1661" spans="2:2" x14ac:dyDescent="0.35">
      <c r="B1661" t="s">
        <v>2030</v>
      </c>
    </row>
    <row r="1662" spans="2:2" x14ac:dyDescent="0.35">
      <c r="B1662" t="s">
        <v>2031</v>
      </c>
    </row>
    <row r="1663" spans="2:2" x14ac:dyDescent="0.35">
      <c r="B1663" t="s">
        <v>2032</v>
      </c>
    </row>
    <row r="1664" spans="2:2" x14ac:dyDescent="0.35">
      <c r="B1664" t="s">
        <v>2033</v>
      </c>
    </row>
    <row r="1665" spans="2:2" x14ac:dyDescent="0.35">
      <c r="B1665" t="s">
        <v>2034</v>
      </c>
    </row>
    <row r="1666" spans="2:2" x14ac:dyDescent="0.35">
      <c r="B1666" t="s">
        <v>2035</v>
      </c>
    </row>
    <row r="1667" spans="2:2" x14ac:dyDescent="0.35">
      <c r="B1667" t="s">
        <v>2036</v>
      </c>
    </row>
    <row r="1668" spans="2:2" x14ac:dyDescent="0.35">
      <c r="B1668" t="s">
        <v>2037</v>
      </c>
    </row>
    <row r="1669" spans="2:2" x14ac:dyDescent="0.35">
      <c r="B1669" t="s">
        <v>2038</v>
      </c>
    </row>
    <row r="1670" spans="2:2" x14ac:dyDescent="0.35">
      <c r="B1670" t="s">
        <v>2039</v>
      </c>
    </row>
    <row r="1671" spans="2:2" x14ac:dyDescent="0.35">
      <c r="B1671" t="s">
        <v>2040</v>
      </c>
    </row>
    <row r="1672" spans="2:2" x14ac:dyDescent="0.35">
      <c r="B1672" t="s">
        <v>2041</v>
      </c>
    </row>
    <row r="1673" spans="2:2" x14ac:dyDescent="0.35">
      <c r="B1673" t="s">
        <v>2042</v>
      </c>
    </row>
    <row r="1674" spans="2:2" x14ac:dyDescent="0.35">
      <c r="B1674" t="s">
        <v>2043</v>
      </c>
    </row>
    <row r="1675" spans="2:2" x14ac:dyDescent="0.35">
      <c r="B1675" t="s">
        <v>2044</v>
      </c>
    </row>
    <row r="1676" spans="2:2" x14ac:dyDescent="0.35">
      <c r="B1676" t="s">
        <v>2045</v>
      </c>
    </row>
    <row r="1677" spans="2:2" x14ac:dyDescent="0.35">
      <c r="B1677" t="s">
        <v>2046</v>
      </c>
    </row>
    <row r="1678" spans="2:2" x14ac:dyDescent="0.35">
      <c r="B1678" t="s">
        <v>2047</v>
      </c>
    </row>
    <row r="1679" spans="2:2" x14ac:dyDescent="0.35">
      <c r="B1679" t="s">
        <v>2048</v>
      </c>
    </row>
    <row r="1680" spans="2:2" x14ac:dyDescent="0.35">
      <c r="B1680" t="s">
        <v>2049</v>
      </c>
    </row>
    <row r="1681" spans="2:2" x14ac:dyDescent="0.35">
      <c r="B1681" t="s">
        <v>2050</v>
      </c>
    </row>
    <row r="1682" spans="2:2" x14ac:dyDescent="0.35">
      <c r="B1682" t="s">
        <v>2051</v>
      </c>
    </row>
    <row r="1683" spans="2:2" x14ac:dyDescent="0.35">
      <c r="B1683" t="s">
        <v>2052</v>
      </c>
    </row>
    <row r="1684" spans="2:2" x14ac:dyDescent="0.35">
      <c r="B1684" t="s">
        <v>2053</v>
      </c>
    </row>
    <row r="1685" spans="2:2" x14ac:dyDescent="0.35">
      <c r="B1685" t="s">
        <v>2054</v>
      </c>
    </row>
    <row r="1686" spans="2:2" x14ac:dyDescent="0.35">
      <c r="B1686" t="s">
        <v>2055</v>
      </c>
    </row>
    <row r="1687" spans="2:2" x14ac:dyDescent="0.35">
      <c r="B1687" t="s">
        <v>2056</v>
      </c>
    </row>
    <row r="1688" spans="2:2" x14ac:dyDescent="0.35">
      <c r="B1688" t="s">
        <v>2057</v>
      </c>
    </row>
    <row r="1689" spans="2:2" x14ac:dyDescent="0.35">
      <c r="B1689" t="s">
        <v>2058</v>
      </c>
    </row>
    <row r="1690" spans="2:2" x14ac:dyDescent="0.35">
      <c r="B1690" t="s">
        <v>2059</v>
      </c>
    </row>
    <row r="1691" spans="2:2" x14ac:dyDescent="0.35">
      <c r="B1691" t="s">
        <v>2060</v>
      </c>
    </row>
    <row r="1692" spans="2:2" x14ac:dyDescent="0.35">
      <c r="B1692" t="s">
        <v>2061</v>
      </c>
    </row>
    <row r="1693" spans="2:2" x14ac:dyDescent="0.35">
      <c r="B1693" t="s">
        <v>2062</v>
      </c>
    </row>
    <row r="1694" spans="2:2" x14ac:dyDescent="0.35">
      <c r="B1694" t="s">
        <v>2063</v>
      </c>
    </row>
    <row r="1695" spans="2:2" x14ac:dyDescent="0.35">
      <c r="B1695" t="s">
        <v>2064</v>
      </c>
    </row>
    <row r="1696" spans="2:2" x14ac:dyDescent="0.35">
      <c r="B1696" t="s">
        <v>2065</v>
      </c>
    </row>
    <row r="1697" spans="2:2" x14ac:dyDescent="0.35">
      <c r="B1697" t="s">
        <v>2066</v>
      </c>
    </row>
    <row r="1698" spans="2:2" x14ac:dyDescent="0.35">
      <c r="B1698" t="s">
        <v>2067</v>
      </c>
    </row>
    <row r="1699" spans="2:2" x14ac:dyDescent="0.35">
      <c r="B1699" t="s">
        <v>2068</v>
      </c>
    </row>
    <row r="1700" spans="2:2" x14ac:dyDescent="0.35">
      <c r="B1700" t="s">
        <v>2069</v>
      </c>
    </row>
    <row r="1701" spans="2:2" x14ac:dyDescent="0.35">
      <c r="B1701" t="s">
        <v>2070</v>
      </c>
    </row>
    <row r="1702" spans="2:2" x14ac:dyDescent="0.35">
      <c r="B1702" t="s">
        <v>2071</v>
      </c>
    </row>
    <row r="1703" spans="2:2" x14ac:dyDescent="0.35">
      <c r="B1703" t="s">
        <v>2072</v>
      </c>
    </row>
    <row r="1704" spans="2:2" x14ac:dyDescent="0.35">
      <c r="B1704" t="s">
        <v>2073</v>
      </c>
    </row>
    <row r="1705" spans="2:2" x14ac:dyDescent="0.35">
      <c r="B1705" t="s">
        <v>2074</v>
      </c>
    </row>
    <row r="1706" spans="2:2" x14ac:dyDescent="0.35">
      <c r="B1706" t="s">
        <v>2075</v>
      </c>
    </row>
    <row r="1707" spans="2:2" x14ac:dyDescent="0.35">
      <c r="B1707" t="s">
        <v>2076</v>
      </c>
    </row>
    <row r="1708" spans="2:2" x14ac:dyDescent="0.35">
      <c r="B1708" t="s">
        <v>2077</v>
      </c>
    </row>
    <row r="1709" spans="2:2" x14ac:dyDescent="0.35">
      <c r="B1709" t="s">
        <v>2078</v>
      </c>
    </row>
    <row r="1710" spans="2:2" x14ac:dyDescent="0.35">
      <c r="B1710" t="s">
        <v>2079</v>
      </c>
    </row>
    <row r="1711" spans="2:2" x14ac:dyDescent="0.35">
      <c r="B1711" t="s">
        <v>2080</v>
      </c>
    </row>
    <row r="1712" spans="2:2" x14ac:dyDescent="0.35">
      <c r="B1712" t="s">
        <v>2081</v>
      </c>
    </row>
    <row r="1713" spans="2:2" x14ac:dyDescent="0.35">
      <c r="B1713" t="s">
        <v>2082</v>
      </c>
    </row>
    <row r="1714" spans="2:2" x14ac:dyDescent="0.35">
      <c r="B1714" t="s">
        <v>2083</v>
      </c>
    </row>
    <row r="1715" spans="2:2" x14ac:dyDescent="0.35">
      <c r="B1715" t="s">
        <v>2084</v>
      </c>
    </row>
    <row r="1716" spans="2:2" x14ac:dyDescent="0.35">
      <c r="B1716" t="s">
        <v>2085</v>
      </c>
    </row>
    <row r="1717" spans="2:2" x14ac:dyDescent="0.35">
      <c r="B1717" t="s">
        <v>2086</v>
      </c>
    </row>
    <row r="1718" spans="2:2" x14ac:dyDescent="0.35">
      <c r="B1718" t="s">
        <v>2087</v>
      </c>
    </row>
    <row r="1719" spans="2:2" x14ac:dyDescent="0.35">
      <c r="B1719" t="s">
        <v>2088</v>
      </c>
    </row>
    <row r="1720" spans="2:2" x14ac:dyDescent="0.35">
      <c r="B1720" t="s">
        <v>2089</v>
      </c>
    </row>
    <row r="1721" spans="2:2" x14ac:dyDescent="0.35">
      <c r="B1721" t="s">
        <v>2090</v>
      </c>
    </row>
    <row r="1722" spans="2:2" x14ac:dyDescent="0.35">
      <c r="B1722" t="s">
        <v>2091</v>
      </c>
    </row>
    <row r="1723" spans="2:2" x14ac:dyDescent="0.35">
      <c r="B1723" t="s">
        <v>2092</v>
      </c>
    </row>
    <row r="1724" spans="2:2" x14ac:dyDescent="0.35">
      <c r="B1724" t="s">
        <v>2093</v>
      </c>
    </row>
    <row r="1725" spans="2:2" x14ac:dyDescent="0.35">
      <c r="B1725" t="s">
        <v>2094</v>
      </c>
    </row>
    <row r="1726" spans="2:2" x14ac:dyDescent="0.35">
      <c r="B1726" t="s">
        <v>2095</v>
      </c>
    </row>
    <row r="1727" spans="2:2" x14ac:dyDescent="0.35">
      <c r="B1727" t="s">
        <v>2096</v>
      </c>
    </row>
    <row r="1728" spans="2:2" x14ac:dyDescent="0.35">
      <c r="B1728" t="s">
        <v>2097</v>
      </c>
    </row>
    <row r="1729" spans="2:2" x14ac:dyDescent="0.35">
      <c r="B1729" t="s">
        <v>2098</v>
      </c>
    </row>
    <row r="1730" spans="2:2" x14ac:dyDescent="0.35">
      <c r="B1730" t="s">
        <v>2099</v>
      </c>
    </row>
    <row r="1731" spans="2:2" x14ac:dyDescent="0.35">
      <c r="B1731" t="s">
        <v>2100</v>
      </c>
    </row>
    <row r="1732" spans="2:2" x14ac:dyDescent="0.35">
      <c r="B1732" t="s">
        <v>2101</v>
      </c>
    </row>
    <row r="1733" spans="2:2" x14ac:dyDescent="0.35">
      <c r="B1733" t="s">
        <v>2102</v>
      </c>
    </row>
    <row r="1734" spans="2:2" x14ac:dyDescent="0.35">
      <c r="B1734" t="s">
        <v>2103</v>
      </c>
    </row>
    <row r="1735" spans="2:2" x14ac:dyDescent="0.35">
      <c r="B1735" t="s">
        <v>2104</v>
      </c>
    </row>
    <row r="1736" spans="2:2" x14ac:dyDescent="0.35">
      <c r="B1736" t="s">
        <v>2105</v>
      </c>
    </row>
    <row r="1737" spans="2:2" x14ac:dyDescent="0.35">
      <c r="B1737" t="s">
        <v>2106</v>
      </c>
    </row>
    <row r="1738" spans="2:2" x14ac:dyDescent="0.35">
      <c r="B1738" t="s">
        <v>2107</v>
      </c>
    </row>
    <row r="1739" spans="2:2" x14ac:dyDescent="0.35">
      <c r="B1739" t="s">
        <v>2108</v>
      </c>
    </row>
    <row r="1740" spans="2:2" x14ac:dyDescent="0.35">
      <c r="B1740" t="s">
        <v>2109</v>
      </c>
    </row>
    <row r="1741" spans="2:2" x14ac:dyDescent="0.35">
      <c r="B1741" t="s">
        <v>2110</v>
      </c>
    </row>
    <row r="1742" spans="2:2" x14ac:dyDescent="0.35">
      <c r="B1742" t="s">
        <v>2111</v>
      </c>
    </row>
    <row r="1743" spans="2:2" x14ac:dyDescent="0.35">
      <c r="B1743" t="s">
        <v>2112</v>
      </c>
    </row>
    <row r="1744" spans="2:2" x14ac:dyDescent="0.35">
      <c r="B1744" t="s">
        <v>2113</v>
      </c>
    </row>
    <row r="1745" spans="2:2" x14ac:dyDescent="0.35">
      <c r="B1745" t="s">
        <v>2114</v>
      </c>
    </row>
    <row r="1746" spans="2:2" x14ac:dyDescent="0.35">
      <c r="B1746" t="s">
        <v>2115</v>
      </c>
    </row>
    <row r="1747" spans="2:2" x14ac:dyDescent="0.35">
      <c r="B1747" t="s">
        <v>2116</v>
      </c>
    </row>
    <row r="1748" spans="2:2" x14ac:dyDescent="0.35">
      <c r="B1748" t="s">
        <v>2117</v>
      </c>
    </row>
    <row r="1749" spans="2:2" x14ac:dyDescent="0.35">
      <c r="B1749" t="s">
        <v>2118</v>
      </c>
    </row>
    <row r="1750" spans="2:2" x14ac:dyDescent="0.35">
      <c r="B1750" t="s">
        <v>2119</v>
      </c>
    </row>
    <row r="1751" spans="2:2" x14ac:dyDescent="0.35">
      <c r="B1751" t="s">
        <v>2120</v>
      </c>
    </row>
    <row r="1752" spans="2:2" x14ac:dyDescent="0.35">
      <c r="B1752" t="s">
        <v>2121</v>
      </c>
    </row>
    <row r="1753" spans="2:2" x14ac:dyDescent="0.35">
      <c r="B1753" t="s">
        <v>2122</v>
      </c>
    </row>
    <row r="1754" spans="2:2" x14ac:dyDescent="0.35">
      <c r="B1754" t="s">
        <v>2123</v>
      </c>
    </row>
    <row r="1755" spans="2:2" x14ac:dyDescent="0.35">
      <c r="B1755" t="s">
        <v>2124</v>
      </c>
    </row>
    <row r="1756" spans="2:2" x14ac:dyDescent="0.35">
      <c r="B1756" t="s">
        <v>2125</v>
      </c>
    </row>
    <row r="1757" spans="2:2" x14ac:dyDescent="0.35">
      <c r="B1757" t="s">
        <v>2126</v>
      </c>
    </row>
    <row r="1758" spans="2:2" x14ac:dyDescent="0.35">
      <c r="B1758" t="s">
        <v>2127</v>
      </c>
    </row>
    <row r="1759" spans="2:2" x14ac:dyDescent="0.35">
      <c r="B1759" t="s">
        <v>2128</v>
      </c>
    </row>
    <row r="1760" spans="2:2" x14ac:dyDescent="0.35">
      <c r="B1760" t="s">
        <v>2129</v>
      </c>
    </row>
    <row r="1761" spans="2:2" x14ac:dyDescent="0.35">
      <c r="B1761" t="s">
        <v>2130</v>
      </c>
    </row>
    <row r="1762" spans="2:2" x14ac:dyDescent="0.35">
      <c r="B1762" t="s">
        <v>2131</v>
      </c>
    </row>
    <row r="1763" spans="2:2" x14ac:dyDescent="0.35">
      <c r="B1763" t="s">
        <v>2132</v>
      </c>
    </row>
    <row r="1764" spans="2:2" x14ac:dyDescent="0.35">
      <c r="B1764" t="s">
        <v>2133</v>
      </c>
    </row>
    <row r="1765" spans="2:2" x14ac:dyDescent="0.35">
      <c r="B1765" t="s">
        <v>2134</v>
      </c>
    </row>
    <row r="1766" spans="2:2" x14ac:dyDescent="0.35">
      <c r="B1766" t="s">
        <v>2135</v>
      </c>
    </row>
    <row r="1767" spans="2:2" x14ac:dyDescent="0.35">
      <c r="B1767" t="s">
        <v>2136</v>
      </c>
    </row>
    <row r="1768" spans="2:2" x14ac:dyDescent="0.35">
      <c r="B1768" t="s">
        <v>2137</v>
      </c>
    </row>
    <row r="1769" spans="2:2" x14ac:dyDescent="0.35">
      <c r="B1769" t="s">
        <v>2138</v>
      </c>
    </row>
    <row r="1770" spans="2:2" x14ac:dyDescent="0.35">
      <c r="B1770" t="s">
        <v>2139</v>
      </c>
    </row>
    <row r="1771" spans="2:2" x14ac:dyDescent="0.35">
      <c r="B1771" t="s">
        <v>2140</v>
      </c>
    </row>
    <row r="1772" spans="2:2" x14ac:dyDescent="0.35">
      <c r="B1772" t="s">
        <v>2141</v>
      </c>
    </row>
    <row r="1773" spans="2:2" x14ac:dyDescent="0.35">
      <c r="B1773" t="s">
        <v>2142</v>
      </c>
    </row>
    <row r="1774" spans="2:2" x14ac:dyDescent="0.35">
      <c r="B1774" t="s">
        <v>2143</v>
      </c>
    </row>
    <row r="1775" spans="2:2" x14ac:dyDescent="0.35">
      <c r="B1775" t="s">
        <v>2144</v>
      </c>
    </row>
    <row r="1776" spans="2:2" x14ac:dyDescent="0.35">
      <c r="B1776" t="s">
        <v>2145</v>
      </c>
    </row>
    <row r="1777" spans="2:2" x14ac:dyDescent="0.35">
      <c r="B1777" t="s">
        <v>2146</v>
      </c>
    </row>
    <row r="1778" spans="2:2" x14ac:dyDescent="0.35">
      <c r="B1778" t="s">
        <v>2147</v>
      </c>
    </row>
    <row r="1779" spans="2:2" x14ac:dyDescent="0.35">
      <c r="B1779" t="s">
        <v>2148</v>
      </c>
    </row>
    <row r="1780" spans="2:2" x14ac:dyDescent="0.35">
      <c r="B1780" t="s">
        <v>2149</v>
      </c>
    </row>
    <row r="1781" spans="2:2" x14ac:dyDescent="0.35">
      <c r="B1781" t="s">
        <v>2150</v>
      </c>
    </row>
    <row r="1782" spans="2:2" x14ac:dyDescent="0.35">
      <c r="B1782" t="s">
        <v>2151</v>
      </c>
    </row>
    <row r="1783" spans="2:2" x14ac:dyDescent="0.35">
      <c r="B1783" t="s">
        <v>2152</v>
      </c>
    </row>
    <row r="1784" spans="2:2" x14ac:dyDescent="0.35">
      <c r="B1784" t="s">
        <v>2153</v>
      </c>
    </row>
    <row r="1785" spans="2:2" x14ac:dyDescent="0.35">
      <c r="B1785" t="s">
        <v>2154</v>
      </c>
    </row>
    <row r="1786" spans="2:2" x14ac:dyDescent="0.35">
      <c r="B1786" t="s">
        <v>2155</v>
      </c>
    </row>
    <row r="1787" spans="2:2" x14ac:dyDescent="0.35">
      <c r="B1787" t="s">
        <v>2156</v>
      </c>
    </row>
    <row r="1788" spans="2:2" x14ac:dyDescent="0.35">
      <c r="B1788" t="s">
        <v>2157</v>
      </c>
    </row>
    <row r="1789" spans="2:2" x14ac:dyDescent="0.35">
      <c r="B1789" t="s">
        <v>2158</v>
      </c>
    </row>
    <row r="1790" spans="2:2" x14ac:dyDescent="0.35">
      <c r="B1790" t="s">
        <v>2159</v>
      </c>
    </row>
    <row r="1791" spans="2:2" x14ac:dyDescent="0.35">
      <c r="B1791" t="s">
        <v>2160</v>
      </c>
    </row>
    <row r="1792" spans="2:2" x14ac:dyDescent="0.35">
      <c r="B1792" t="s">
        <v>2161</v>
      </c>
    </row>
    <row r="1793" spans="2:2" x14ac:dyDescent="0.35">
      <c r="B1793" t="s">
        <v>2162</v>
      </c>
    </row>
    <row r="1794" spans="2:2" x14ac:dyDescent="0.35">
      <c r="B1794" t="s">
        <v>2163</v>
      </c>
    </row>
    <row r="1795" spans="2:2" x14ac:dyDescent="0.35">
      <c r="B1795" t="s">
        <v>2164</v>
      </c>
    </row>
    <row r="1796" spans="2:2" x14ac:dyDescent="0.35">
      <c r="B1796" t="s">
        <v>2165</v>
      </c>
    </row>
    <row r="1797" spans="2:2" x14ac:dyDescent="0.35">
      <c r="B1797" t="s">
        <v>2166</v>
      </c>
    </row>
    <row r="1798" spans="2:2" x14ac:dyDescent="0.35">
      <c r="B1798" t="s">
        <v>2167</v>
      </c>
    </row>
    <row r="1799" spans="2:2" x14ac:dyDescent="0.35">
      <c r="B1799" t="s">
        <v>2168</v>
      </c>
    </row>
    <row r="1800" spans="2:2" x14ac:dyDescent="0.35">
      <c r="B1800" t="s">
        <v>2169</v>
      </c>
    </row>
    <row r="1801" spans="2:2" x14ac:dyDescent="0.35">
      <c r="B1801" t="s">
        <v>2170</v>
      </c>
    </row>
    <row r="1802" spans="2:2" x14ac:dyDescent="0.35">
      <c r="B1802" t="s">
        <v>2171</v>
      </c>
    </row>
    <row r="1803" spans="2:2" x14ac:dyDescent="0.35">
      <c r="B1803" t="s">
        <v>2172</v>
      </c>
    </row>
    <row r="1804" spans="2:2" x14ac:dyDescent="0.35">
      <c r="B1804" t="s">
        <v>2173</v>
      </c>
    </row>
    <row r="1805" spans="2:2" x14ac:dyDescent="0.35">
      <c r="B1805" t="s">
        <v>2174</v>
      </c>
    </row>
    <row r="1806" spans="2:2" x14ac:dyDescent="0.35">
      <c r="B1806" t="s">
        <v>2175</v>
      </c>
    </row>
    <row r="1807" spans="2:2" x14ac:dyDescent="0.35">
      <c r="B1807" t="s">
        <v>2176</v>
      </c>
    </row>
    <row r="1808" spans="2:2" x14ac:dyDescent="0.35">
      <c r="B1808" t="s">
        <v>2177</v>
      </c>
    </row>
    <row r="1809" spans="2:2" x14ac:dyDescent="0.35">
      <c r="B1809" t="s">
        <v>2178</v>
      </c>
    </row>
    <row r="1810" spans="2:2" x14ac:dyDescent="0.35">
      <c r="B1810" t="s">
        <v>2179</v>
      </c>
    </row>
    <row r="1811" spans="2:2" x14ac:dyDescent="0.35">
      <c r="B1811" t="s">
        <v>2180</v>
      </c>
    </row>
    <row r="1812" spans="2:2" x14ac:dyDescent="0.35">
      <c r="B1812" t="s">
        <v>2181</v>
      </c>
    </row>
    <row r="1813" spans="2:2" x14ac:dyDescent="0.35">
      <c r="B1813" t="s">
        <v>2182</v>
      </c>
    </row>
    <row r="1814" spans="2:2" x14ac:dyDescent="0.35">
      <c r="B1814" t="s">
        <v>2183</v>
      </c>
    </row>
    <row r="1815" spans="2:2" x14ac:dyDescent="0.35">
      <c r="B1815" t="s">
        <v>2184</v>
      </c>
    </row>
    <row r="1816" spans="2:2" x14ac:dyDescent="0.35">
      <c r="B1816" t="s">
        <v>2185</v>
      </c>
    </row>
    <row r="1817" spans="2:2" x14ac:dyDescent="0.35">
      <c r="B1817" t="s">
        <v>2186</v>
      </c>
    </row>
    <row r="1818" spans="2:2" x14ac:dyDescent="0.35">
      <c r="B1818" t="s">
        <v>2187</v>
      </c>
    </row>
    <row r="1819" spans="2:2" x14ac:dyDescent="0.35">
      <c r="B1819" t="s">
        <v>2188</v>
      </c>
    </row>
    <row r="1820" spans="2:2" x14ac:dyDescent="0.35">
      <c r="B1820" t="s">
        <v>2189</v>
      </c>
    </row>
    <row r="1821" spans="2:2" x14ac:dyDescent="0.35">
      <c r="B1821" t="s">
        <v>2190</v>
      </c>
    </row>
    <row r="1822" spans="2:2" x14ac:dyDescent="0.35">
      <c r="B1822" t="s">
        <v>2191</v>
      </c>
    </row>
    <row r="1823" spans="2:2" x14ac:dyDescent="0.35">
      <c r="B1823" t="s">
        <v>2192</v>
      </c>
    </row>
    <row r="1824" spans="2:2" x14ac:dyDescent="0.35">
      <c r="B1824" t="s">
        <v>2193</v>
      </c>
    </row>
    <row r="1825" spans="2:2" x14ac:dyDescent="0.35">
      <c r="B1825" t="s">
        <v>2194</v>
      </c>
    </row>
    <row r="1826" spans="2:2" x14ac:dyDescent="0.35">
      <c r="B1826" t="s">
        <v>2195</v>
      </c>
    </row>
    <row r="1827" spans="2:2" x14ac:dyDescent="0.35">
      <c r="B1827" t="s">
        <v>2196</v>
      </c>
    </row>
    <row r="1828" spans="2:2" x14ac:dyDescent="0.35">
      <c r="B1828" t="s">
        <v>2197</v>
      </c>
    </row>
    <row r="1829" spans="2:2" x14ac:dyDescent="0.35">
      <c r="B1829" t="s">
        <v>2198</v>
      </c>
    </row>
    <row r="1830" spans="2:2" x14ac:dyDescent="0.35">
      <c r="B1830" t="s">
        <v>2199</v>
      </c>
    </row>
    <row r="1831" spans="2:2" x14ac:dyDescent="0.35">
      <c r="B1831" t="s">
        <v>2200</v>
      </c>
    </row>
    <row r="1832" spans="2:2" x14ac:dyDescent="0.35">
      <c r="B1832" t="s">
        <v>2201</v>
      </c>
    </row>
    <row r="1833" spans="2:2" x14ac:dyDescent="0.35">
      <c r="B1833" t="s">
        <v>2202</v>
      </c>
    </row>
    <row r="1834" spans="2:2" x14ac:dyDescent="0.35">
      <c r="B1834" t="s">
        <v>2203</v>
      </c>
    </row>
    <row r="1835" spans="2:2" x14ac:dyDescent="0.35">
      <c r="B1835" t="s">
        <v>2204</v>
      </c>
    </row>
    <row r="1836" spans="2:2" x14ac:dyDescent="0.35">
      <c r="B1836" t="s">
        <v>2205</v>
      </c>
    </row>
    <row r="1837" spans="2:2" x14ac:dyDescent="0.35">
      <c r="B1837" t="s">
        <v>2206</v>
      </c>
    </row>
    <row r="1838" spans="2:2" x14ac:dyDescent="0.35">
      <c r="B1838" t="s">
        <v>2207</v>
      </c>
    </row>
    <row r="1839" spans="2:2" x14ac:dyDescent="0.35">
      <c r="B1839" t="s">
        <v>2208</v>
      </c>
    </row>
    <row r="1840" spans="2:2" x14ac:dyDescent="0.35">
      <c r="B1840" t="s">
        <v>2209</v>
      </c>
    </row>
    <row r="1841" spans="2:2" x14ac:dyDescent="0.35">
      <c r="B1841" t="s">
        <v>2210</v>
      </c>
    </row>
    <row r="1842" spans="2:2" x14ac:dyDescent="0.35">
      <c r="B1842" t="s">
        <v>2211</v>
      </c>
    </row>
    <row r="1843" spans="2:2" x14ac:dyDescent="0.35">
      <c r="B1843" t="s">
        <v>2212</v>
      </c>
    </row>
    <row r="1844" spans="2:2" x14ac:dyDescent="0.35">
      <c r="B1844" t="s">
        <v>2213</v>
      </c>
    </row>
    <row r="1845" spans="2:2" x14ac:dyDescent="0.35">
      <c r="B1845" t="s">
        <v>2214</v>
      </c>
    </row>
    <row r="1846" spans="2:2" x14ac:dyDescent="0.35">
      <c r="B1846" t="s">
        <v>2215</v>
      </c>
    </row>
    <row r="1847" spans="2:2" x14ac:dyDescent="0.35">
      <c r="B1847" t="s">
        <v>2216</v>
      </c>
    </row>
    <row r="1848" spans="2:2" x14ac:dyDescent="0.35">
      <c r="B1848" t="s">
        <v>2217</v>
      </c>
    </row>
    <row r="1849" spans="2:2" x14ac:dyDescent="0.35">
      <c r="B1849" t="s">
        <v>2218</v>
      </c>
    </row>
    <row r="1850" spans="2:2" x14ac:dyDescent="0.35">
      <c r="B1850" t="s">
        <v>2219</v>
      </c>
    </row>
    <row r="1851" spans="2:2" x14ac:dyDescent="0.35">
      <c r="B1851" t="s">
        <v>2220</v>
      </c>
    </row>
    <row r="1852" spans="2:2" x14ac:dyDescent="0.35">
      <c r="B1852" t="s">
        <v>2221</v>
      </c>
    </row>
    <row r="1853" spans="2:2" x14ac:dyDescent="0.35">
      <c r="B1853" t="s">
        <v>2222</v>
      </c>
    </row>
    <row r="1854" spans="2:2" x14ac:dyDescent="0.35">
      <c r="B1854" t="s">
        <v>2223</v>
      </c>
    </row>
    <row r="1855" spans="2:2" x14ac:dyDescent="0.35">
      <c r="B1855" t="s">
        <v>2224</v>
      </c>
    </row>
    <row r="1856" spans="2:2" x14ac:dyDescent="0.35">
      <c r="B1856" t="s">
        <v>2225</v>
      </c>
    </row>
    <row r="1857" spans="2:2" x14ac:dyDescent="0.35">
      <c r="B1857" t="s">
        <v>2226</v>
      </c>
    </row>
    <row r="1858" spans="2:2" x14ac:dyDescent="0.35">
      <c r="B1858" t="s">
        <v>2227</v>
      </c>
    </row>
    <row r="1859" spans="2:2" x14ac:dyDescent="0.35">
      <c r="B1859" t="s">
        <v>2228</v>
      </c>
    </row>
    <row r="1860" spans="2:2" x14ac:dyDescent="0.35">
      <c r="B1860" t="s">
        <v>2229</v>
      </c>
    </row>
    <row r="1861" spans="2:2" x14ac:dyDescent="0.35">
      <c r="B1861" t="s">
        <v>2230</v>
      </c>
    </row>
    <row r="1862" spans="2:2" x14ac:dyDescent="0.35">
      <c r="B1862" t="s">
        <v>2231</v>
      </c>
    </row>
    <row r="1863" spans="2:2" x14ac:dyDescent="0.35">
      <c r="B1863" t="s">
        <v>2232</v>
      </c>
    </row>
    <row r="1864" spans="2:2" x14ac:dyDescent="0.35">
      <c r="B1864" t="s">
        <v>2233</v>
      </c>
    </row>
    <row r="1865" spans="2:2" x14ac:dyDescent="0.35">
      <c r="B1865" t="s">
        <v>2234</v>
      </c>
    </row>
    <row r="1866" spans="2:2" x14ac:dyDescent="0.35">
      <c r="B1866" t="s">
        <v>2235</v>
      </c>
    </row>
    <row r="1867" spans="2:2" x14ac:dyDescent="0.35">
      <c r="B1867" t="s">
        <v>2236</v>
      </c>
    </row>
    <row r="1868" spans="2:2" x14ac:dyDescent="0.35">
      <c r="B1868" t="s">
        <v>2237</v>
      </c>
    </row>
    <row r="1869" spans="2:2" x14ac:dyDescent="0.35">
      <c r="B1869" t="s">
        <v>2238</v>
      </c>
    </row>
    <row r="1870" spans="2:2" x14ac:dyDescent="0.35">
      <c r="B1870" t="s">
        <v>2239</v>
      </c>
    </row>
    <row r="1871" spans="2:2" x14ac:dyDescent="0.35">
      <c r="B1871" t="s">
        <v>2240</v>
      </c>
    </row>
    <row r="1872" spans="2:2" x14ac:dyDescent="0.35">
      <c r="B1872" t="s">
        <v>2241</v>
      </c>
    </row>
    <row r="1873" spans="2:2" x14ac:dyDescent="0.35">
      <c r="B1873" t="s">
        <v>2242</v>
      </c>
    </row>
    <row r="1874" spans="2:2" x14ac:dyDescent="0.35">
      <c r="B1874" t="s">
        <v>2243</v>
      </c>
    </row>
    <row r="1875" spans="2:2" x14ac:dyDescent="0.35">
      <c r="B1875" t="s">
        <v>2244</v>
      </c>
    </row>
    <row r="1876" spans="2:2" x14ac:dyDescent="0.35">
      <c r="B1876" t="s">
        <v>2245</v>
      </c>
    </row>
    <row r="1877" spans="2:2" x14ac:dyDescent="0.35">
      <c r="B1877" t="s">
        <v>2246</v>
      </c>
    </row>
    <row r="1878" spans="2:2" x14ac:dyDescent="0.35">
      <c r="B1878" t="s">
        <v>2247</v>
      </c>
    </row>
    <row r="1879" spans="2:2" x14ac:dyDescent="0.35">
      <c r="B1879" t="s">
        <v>2248</v>
      </c>
    </row>
    <row r="1880" spans="2:2" x14ac:dyDescent="0.35">
      <c r="B1880" t="s">
        <v>2249</v>
      </c>
    </row>
    <row r="1881" spans="2:2" x14ac:dyDescent="0.35">
      <c r="B1881" t="s">
        <v>2250</v>
      </c>
    </row>
    <row r="1882" spans="2:2" x14ac:dyDescent="0.35">
      <c r="B1882" t="s">
        <v>2251</v>
      </c>
    </row>
    <row r="1883" spans="2:2" x14ac:dyDescent="0.35">
      <c r="B1883" t="s">
        <v>2252</v>
      </c>
    </row>
    <row r="1884" spans="2:2" x14ac:dyDescent="0.35">
      <c r="B1884" t="s">
        <v>2253</v>
      </c>
    </row>
    <row r="1885" spans="2:2" x14ac:dyDescent="0.35">
      <c r="B1885" t="s">
        <v>2254</v>
      </c>
    </row>
    <row r="1886" spans="2:2" x14ac:dyDescent="0.35">
      <c r="B1886" t="s">
        <v>2255</v>
      </c>
    </row>
    <row r="1887" spans="2:2" x14ac:dyDescent="0.35">
      <c r="B1887" t="s">
        <v>2256</v>
      </c>
    </row>
    <row r="1888" spans="2:2" x14ac:dyDescent="0.35">
      <c r="B1888" t="s">
        <v>2257</v>
      </c>
    </row>
    <row r="1889" spans="2:2" x14ac:dyDescent="0.35">
      <c r="B1889" t="s">
        <v>2258</v>
      </c>
    </row>
    <row r="1890" spans="2:2" x14ac:dyDescent="0.35">
      <c r="B1890" t="s">
        <v>2259</v>
      </c>
    </row>
    <row r="1891" spans="2:2" x14ac:dyDescent="0.35">
      <c r="B1891" t="s">
        <v>2260</v>
      </c>
    </row>
    <row r="1892" spans="2:2" x14ac:dyDescent="0.35">
      <c r="B1892" t="s">
        <v>2261</v>
      </c>
    </row>
    <row r="1893" spans="2:2" x14ac:dyDescent="0.35">
      <c r="B1893" t="s">
        <v>2262</v>
      </c>
    </row>
    <row r="1894" spans="2:2" x14ac:dyDescent="0.35">
      <c r="B1894" t="s">
        <v>2263</v>
      </c>
    </row>
    <row r="1895" spans="2:2" x14ac:dyDescent="0.35">
      <c r="B1895" t="s">
        <v>2264</v>
      </c>
    </row>
    <row r="1896" spans="2:2" x14ac:dyDescent="0.35">
      <c r="B1896" t="s">
        <v>2265</v>
      </c>
    </row>
    <row r="1897" spans="2:2" x14ac:dyDescent="0.35">
      <c r="B1897" t="s">
        <v>2266</v>
      </c>
    </row>
    <row r="1898" spans="2:2" x14ac:dyDescent="0.35">
      <c r="B1898" t="s">
        <v>2267</v>
      </c>
    </row>
    <row r="1899" spans="2:2" x14ac:dyDescent="0.35">
      <c r="B1899" t="s">
        <v>2268</v>
      </c>
    </row>
    <row r="1900" spans="2:2" x14ac:dyDescent="0.35">
      <c r="B1900" t="s">
        <v>2269</v>
      </c>
    </row>
    <row r="1901" spans="2:2" x14ac:dyDescent="0.35">
      <c r="B1901" t="s">
        <v>2270</v>
      </c>
    </row>
    <row r="1902" spans="2:2" x14ac:dyDescent="0.35">
      <c r="B1902" t="s">
        <v>2271</v>
      </c>
    </row>
    <row r="1903" spans="2:2" x14ac:dyDescent="0.35">
      <c r="B1903" t="s">
        <v>2272</v>
      </c>
    </row>
    <row r="1904" spans="2:2" x14ac:dyDescent="0.35">
      <c r="B1904" t="s">
        <v>2273</v>
      </c>
    </row>
    <row r="1905" spans="2:2" x14ac:dyDescent="0.35">
      <c r="B1905" t="s">
        <v>2274</v>
      </c>
    </row>
    <row r="1906" spans="2:2" x14ac:dyDescent="0.35">
      <c r="B1906" t="s">
        <v>2275</v>
      </c>
    </row>
    <row r="1907" spans="2:2" x14ac:dyDescent="0.35">
      <c r="B1907" t="s">
        <v>2276</v>
      </c>
    </row>
    <row r="1908" spans="2:2" x14ac:dyDescent="0.35">
      <c r="B1908" t="s">
        <v>2277</v>
      </c>
    </row>
    <row r="1909" spans="2:2" x14ac:dyDescent="0.35">
      <c r="B1909" t="s">
        <v>2278</v>
      </c>
    </row>
    <row r="1910" spans="2:2" x14ac:dyDescent="0.35">
      <c r="B1910" t="s">
        <v>2279</v>
      </c>
    </row>
    <row r="1911" spans="2:2" x14ac:dyDescent="0.35">
      <c r="B1911" t="s">
        <v>2280</v>
      </c>
    </row>
    <row r="1912" spans="2:2" x14ac:dyDescent="0.35">
      <c r="B1912" t="s">
        <v>2281</v>
      </c>
    </row>
    <row r="1913" spans="2:2" x14ac:dyDescent="0.35">
      <c r="B1913" t="s">
        <v>2282</v>
      </c>
    </row>
    <row r="1914" spans="2:2" x14ac:dyDescent="0.35">
      <c r="B1914" t="s">
        <v>2283</v>
      </c>
    </row>
    <row r="1915" spans="2:2" x14ac:dyDescent="0.35">
      <c r="B1915" t="s">
        <v>2284</v>
      </c>
    </row>
    <row r="1916" spans="2:2" x14ac:dyDescent="0.35">
      <c r="B1916" t="s">
        <v>2285</v>
      </c>
    </row>
    <row r="1917" spans="2:2" x14ac:dyDescent="0.35">
      <c r="B1917" t="s">
        <v>2286</v>
      </c>
    </row>
    <row r="1918" spans="2:2" x14ac:dyDescent="0.35">
      <c r="B1918" t="s">
        <v>2287</v>
      </c>
    </row>
    <row r="1919" spans="2:2" x14ac:dyDescent="0.35">
      <c r="B1919" t="s">
        <v>2288</v>
      </c>
    </row>
    <row r="1920" spans="2:2" x14ac:dyDescent="0.35">
      <c r="B1920" t="s">
        <v>2289</v>
      </c>
    </row>
    <row r="1921" spans="2:2" x14ac:dyDescent="0.35">
      <c r="B1921" t="s">
        <v>2290</v>
      </c>
    </row>
    <row r="1922" spans="2:2" x14ac:dyDescent="0.35">
      <c r="B1922" t="s">
        <v>2291</v>
      </c>
    </row>
    <row r="1923" spans="2:2" x14ac:dyDescent="0.35">
      <c r="B1923" t="s">
        <v>2292</v>
      </c>
    </row>
    <row r="1924" spans="2:2" x14ac:dyDescent="0.35">
      <c r="B1924" t="s">
        <v>2293</v>
      </c>
    </row>
    <row r="1925" spans="2:2" x14ac:dyDescent="0.35">
      <c r="B1925" t="s">
        <v>2294</v>
      </c>
    </row>
    <row r="1926" spans="2:2" x14ac:dyDescent="0.35">
      <c r="B1926" t="s">
        <v>2295</v>
      </c>
    </row>
    <row r="1927" spans="2:2" x14ac:dyDescent="0.35">
      <c r="B1927" t="s">
        <v>2296</v>
      </c>
    </row>
    <row r="1928" spans="2:2" x14ac:dyDescent="0.35">
      <c r="B1928" t="s">
        <v>2297</v>
      </c>
    </row>
    <row r="1929" spans="2:2" x14ac:dyDescent="0.35">
      <c r="B1929" t="s">
        <v>2298</v>
      </c>
    </row>
    <row r="1930" spans="2:2" x14ac:dyDescent="0.35">
      <c r="B1930" t="s">
        <v>2299</v>
      </c>
    </row>
    <row r="1931" spans="2:2" x14ac:dyDescent="0.35">
      <c r="B1931" t="s">
        <v>2300</v>
      </c>
    </row>
    <row r="1932" spans="2:2" x14ac:dyDescent="0.35">
      <c r="B1932" t="s">
        <v>2301</v>
      </c>
    </row>
    <row r="1933" spans="2:2" x14ac:dyDescent="0.35">
      <c r="B1933" t="s">
        <v>2302</v>
      </c>
    </row>
    <row r="1934" spans="2:2" x14ac:dyDescent="0.35">
      <c r="B1934" t="s">
        <v>2303</v>
      </c>
    </row>
    <row r="1935" spans="2:2" x14ac:dyDescent="0.35">
      <c r="B1935" t="s">
        <v>2304</v>
      </c>
    </row>
    <row r="1936" spans="2:2" x14ac:dyDescent="0.35">
      <c r="B1936" t="s">
        <v>2305</v>
      </c>
    </row>
    <row r="1937" spans="2:2" x14ac:dyDescent="0.35">
      <c r="B1937" t="s">
        <v>2306</v>
      </c>
    </row>
    <row r="1938" spans="2:2" x14ac:dyDescent="0.35">
      <c r="B1938" t="s">
        <v>2307</v>
      </c>
    </row>
    <row r="1939" spans="2:2" x14ac:dyDescent="0.35">
      <c r="B1939" t="s">
        <v>2308</v>
      </c>
    </row>
    <row r="1940" spans="2:2" x14ac:dyDescent="0.35">
      <c r="B1940" t="s">
        <v>2309</v>
      </c>
    </row>
    <row r="1941" spans="2:2" x14ac:dyDescent="0.35">
      <c r="B1941" t="s">
        <v>2310</v>
      </c>
    </row>
    <row r="1942" spans="2:2" x14ac:dyDescent="0.35">
      <c r="B1942" t="s">
        <v>2311</v>
      </c>
    </row>
    <row r="1943" spans="2:2" x14ac:dyDescent="0.35">
      <c r="B1943" t="s">
        <v>2312</v>
      </c>
    </row>
    <row r="1944" spans="2:2" x14ac:dyDescent="0.35">
      <c r="B1944" t="s">
        <v>2313</v>
      </c>
    </row>
    <row r="1945" spans="2:2" x14ac:dyDescent="0.35">
      <c r="B1945" t="s">
        <v>2314</v>
      </c>
    </row>
    <row r="1946" spans="2:2" x14ac:dyDescent="0.35">
      <c r="B1946" t="s">
        <v>2315</v>
      </c>
    </row>
    <row r="1947" spans="2:2" x14ac:dyDescent="0.35">
      <c r="B1947" t="s">
        <v>2316</v>
      </c>
    </row>
    <row r="1948" spans="2:2" x14ac:dyDescent="0.35">
      <c r="B1948" t="s">
        <v>2317</v>
      </c>
    </row>
    <row r="1949" spans="2:2" x14ac:dyDescent="0.35">
      <c r="B1949" t="s">
        <v>2318</v>
      </c>
    </row>
    <row r="1950" spans="2:2" x14ac:dyDescent="0.35">
      <c r="B1950" t="s">
        <v>2319</v>
      </c>
    </row>
    <row r="1951" spans="2:2" x14ac:dyDescent="0.35">
      <c r="B1951" t="s">
        <v>2320</v>
      </c>
    </row>
    <row r="1952" spans="2:2" x14ac:dyDescent="0.35">
      <c r="B1952" t="s">
        <v>2321</v>
      </c>
    </row>
    <row r="1953" spans="2:2" x14ac:dyDescent="0.35">
      <c r="B1953" t="s">
        <v>2322</v>
      </c>
    </row>
    <row r="1954" spans="2:2" x14ac:dyDescent="0.35">
      <c r="B1954" t="s">
        <v>2323</v>
      </c>
    </row>
    <row r="1955" spans="2:2" x14ac:dyDescent="0.35">
      <c r="B1955" t="s">
        <v>2324</v>
      </c>
    </row>
    <row r="1956" spans="2:2" x14ac:dyDescent="0.35">
      <c r="B1956" t="s">
        <v>2325</v>
      </c>
    </row>
    <row r="1957" spans="2:2" x14ac:dyDescent="0.35">
      <c r="B1957" t="s">
        <v>2326</v>
      </c>
    </row>
    <row r="1958" spans="2:2" x14ac:dyDescent="0.35">
      <c r="B1958" t="s">
        <v>2327</v>
      </c>
    </row>
    <row r="1959" spans="2:2" x14ac:dyDescent="0.35">
      <c r="B1959" t="s">
        <v>2328</v>
      </c>
    </row>
    <row r="1960" spans="2:2" x14ac:dyDescent="0.35">
      <c r="B1960" t="s">
        <v>2329</v>
      </c>
    </row>
    <row r="1961" spans="2:2" x14ac:dyDescent="0.35">
      <c r="B1961" t="s">
        <v>2330</v>
      </c>
    </row>
    <row r="1962" spans="2:2" x14ac:dyDescent="0.35">
      <c r="B1962" t="s">
        <v>2331</v>
      </c>
    </row>
    <row r="1963" spans="2:2" x14ac:dyDescent="0.35">
      <c r="B1963" t="s">
        <v>2332</v>
      </c>
    </row>
    <row r="1964" spans="2:2" x14ac:dyDescent="0.35">
      <c r="B1964" t="s">
        <v>2333</v>
      </c>
    </row>
    <row r="1965" spans="2:2" x14ac:dyDescent="0.35">
      <c r="B1965" t="s">
        <v>2334</v>
      </c>
    </row>
    <row r="1966" spans="2:2" x14ac:dyDescent="0.35">
      <c r="B1966" t="s">
        <v>2335</v>
      </c>
    </row>
    <row r="1967" spans="2:2" x14ac:dyDescent="0.35">
      <c r="B1967" t="s">
        <v>2336</v>
      </c>
    </row>
    <row r="1968" spans="2:2" x14ac:dyDescent="0.35">
      <c r="B1968" t="s">
        <v>2337</v>
      </c>
    </row>
    <row r="1969" spans="2:2" x14ac:dyDescent="0.35">
      <c r="B1969" t="s">
        <v>2338</v>
      </c>
    </row>
    <row r="1970" spans="2:2" x14ac:dyDescent="0.35">
      <c r="B1970" t="s">
        <v>2339</v>
      </c>
    </row>
    <row r="1971" spans="2:2" x14ac:dyDescent="0.35">
      <c r="B1971" t="s">
        <v>2340</v>
      </c>
    </row>
    <row r="1972" spans="2:2" x14ac:dyDescent="0.35">
      <c r="B1972" t="s">
        <v>2341</v>
      </c>
    </row>
    <row r="1973" spans="2:2" x14ac:dyDescent="0.35">
      <c r="B1973" t="s">
        <v>2342</v>
      </c>
    </row>
    <row r="1974" spans="2:2" x14ac:dyDescent="0.35">
      <c r="B1974" t="s">
        <v>2343</v>
      </c>
    </row>
    <row r="1975" spans="2:2" x14ac:dyDescent="0.35">
      <c r="B1975" t="s">
        <v>2344</v>
      </c>
    </row>
    <row r="1976" spans="2:2" x14ac:dyDescent="0.35">
      <c r="B1976" t="s">
        <v>2345</v>
      </c>
    </row>
    <row r="1977" spans="2:2" x14ac:dyDescent="0.35">
      <c r="B1977" t="s">
        <v>2346</v>
      </c>
    </row>
    <row r="1978" spans="2:2" x14ac:dyDescent="0.35">
      <c r="B1978" t="s">
        <v>2347</v>
      </c>
    </row>
    <row r="1979" spans="2:2" x14ac:dyDescent="0.35">
      <c r="B1979" t="s">
        <v>2348</v>
      </c>
    </row>
    <row r="1980" spans="2:2" x14ac:dyDescent="0.35">
      <c r="B1980" t="s">
        <v>2349</v>
      </c>
    </row>
    <row r="1981" spans="2:2" x14ac:dyDescent="0.35">
      <c r="B1981" t="s">
        <v>2350</v>
      </c>
    </row>
    <row r="1982" spans="2:2" x14ac:dyDescent="0.35">
      <c r="B1982" t="s">
        <v>2351</v>
      </c>
    </row>
    <row r="1983" spans="2:2" x14ac:dyDescent="0.35">
      <c r="B1983" t="s">
        <v>2352</v>
      </c>
    </row>
    <row r="1984" spans="2:2" x14ac:dyDescent="0.35">
      <c r="B1984" t="s">
        <v>2353</v>
      </c>
    </row>
    <row r="1985" spans="2:2" x14ac:dyDescent="0.35">
      <c r="B1985" t="s">
        <v>2354</v>
      </c>
    </row>
    <row r="1986" spans="2:2" x14ac:dyDescent="0.35">
      <c r="B1986" t="s">
        <v>2355</v>
      </c>
    </row>
    <row r="1987" spans="2:2" x14ac:dyDescent="0.35">
      <c r="B1987" t="s">
        <v>2356</v>
      </c>
    </row>
    <row r="1988" spans="2:2" x14ac:dyDescent="0.35">
      <c r="B1988" t="s">
        <v>2357</v>
      </c>
    </row>
    <row r="1989" spans="2:2" x14ac:dyDescent="0.35">
      <c r="B1989" t="s">
        <v>2358</v>
      </c>
    </row>
    <row r="1990" spans="2:2" x14ac:dyDescent="0.35">
      <c r="B1990" t="s">
        <v>2359</v>
      </c>
    </row>
    <row r="1991" spans="2:2" x14ac:dyDescent="0.35">
      <c r="B1991" t="s">
        <v>2360</v>
      </c>
    </row>
    <row r="1992" spans="2:2" x14ac:dyDescent="0.35">
      <c r="B1992" t="s">
        <v>2361</v>
      </c>
    </row>
    <row r="1993" spans="2:2" x14ac:dyDescent="0.35">
      <c r="B1993" t="s">
        <v>2362</v>
      </c>
    </row>
    <row r="1994" spans="2:2" x14ac:dyDescent="0.35">
      <c r="B1994" t="s">
        <v>2363</v>
      </c>
    </row>
    <row r="1995" spans="2:2" x14ac:dyDescent="0.35">
      <c r="B1995" t="s">
        <v>2364</v>
      </c>
    </row>
    <row r="1996" spans="2:2" x14ac:dyDescent="0.35">
      <c r="B1996" t="s">
        <v>2365</v>
      </c>
    </row>
    <row r="1997" spans="2:2" x14ac:dyDescent="0.35">
      <c r="B1997" t="s">
        <v>2366</v>
      </c>
    </row>
    <row r="1998" spans="2:2" x14ac:dyDescent="0.35">
      <c r="B1998" t="s">
        <v>2367</v>
      </c>
    </row>
    <row r="1999" spans="2:2" x14ac:dyDescent="0.35">
      <c r="B1999" t="s">
        <v>2368</v>
      </c>
    </row>
    <row r="2000" spans="2:2" x14ac:dyDescent="0.35">
      <c r="B2000" t="s">
        <v>2369</v>
      </c>
    </row>
    <row r="2001" spans="2:2" x14ac:dyDescent="0.35">
      <c r="B2001" t="s">
        <v>2370</v>
      </c>
    </row>
    <row r="2002" spans="2:2" x14ac:dyDescent="0.35">
      <c r="B2002" t="s">
        <v>2371</v>
      </c>
    </row>
    <row r="2003" spans="2:2" x14ac:dyDescent="0.35">
      <c r="B2003" t="s">
        <v>2372</v>
      </c>
    </row>
    <row r="2004" spans="2:2" x14ac:dyDescent="0.35">
      <c r="B2004" t="s">
        <v>2373</v>
      </c>
    </row>
    <row r="2005" spans="2:2" x14ac:dyDescent="0.35">
      <c r="B2005" t="s">
        <v>2374</v>
      </c>
    </row>
    <row r="2006" spans="2:2" x14ac:dyDescent="0.35">
      <c r="B2006" t="s">
        <v>2375</v>
      </c>
    </row>
    <row r="2007" spans="2:2" x14ac:dyDescent="0.35">
      <c r="B2007" t="s">
        <v>2376</v>
      </c>
    </row>
    <row r="2008" spans="2:2" x14ac:dyDescent="0.35">
      <c r="B2008" t="s">
        <v>2377</v>
      </c>
    </row>
    <row r="2009" spans="2:2" x14ac:dyDescent="0.35">
      <c r="B2009" t="s">
        <v>2378</v>
      </c>
    </row>
    <row r="2010" spans="2:2" x14ac:dyDescent="0.35">
      <c r="B2010" t="s">
        <v>2379</v>
      </c>
    </row>
    <row r="2011" spans="2:2" x14ac:dyDescent="0.35">
      <c r="B2011" t="s">
        <v>2380</v>
      </c>
    </row>
    <row r="2012" spans="2:2" x14ac:dyDescent="0.35">
      <c r="B2012" t="s">
        <v>2381</v>
      </c>
    </row>
    <row r="2013" spans="2:2" x14ac:dyDescent="0.35">
      <c r="B2013" t="s">
        <v>2382</v>
      </c>
    </row>
    <row r="2014" spans="2:2" x14ac:dyDescent="0.35">
      <c r="B2014" t="s">
        <v>2383</v>
      </c>
    </row>
    <row r="2015" spans="2:2" x14ac:dyDescent="0.35">
      <c r="B2015" t="s">
        <v>2384</v>
      </c>
    </row>
    <row r="2016" spans="2:2" x14ac:dyDescent="0.35">
      <c r="B2016" t="s">
        <v>2385</v>
      </c>
    </row>
    <row r="2017" spans="2:2" x14ac:dyDescent="0.35">
      <c r="B2017" t="s">
        <v>2386</v>
      </c>
    </row>
    <row r="2018" spans="2:2" x14ac:dyDescent="0.35">
      <c r="B2018" t="s">
        <v>2387</v>
      </c>
    </row>
    <row r="2019" spans="2:2" x14ac:dyDescent="0.35">
      <c r="B2019" t="s">
        <v>2388</v>
      </c>
    </row>
    <row r="2020" spans="2:2" x14ac:dyDescent="0.35">
      <c r="B2020" t="s">
        <v>2389</v>
      </c>
    </row>
    <row r="2021" spans="2:2" x14ac:dyDescent="0.35">
      <c r="B2021" t="s">
        <v>2390</v>
      </c>
    </row>
    <row r="2022" spans="2:2" x14ac:dyDescent="0.35">
      <c r="B2022" t="s">
        <v>2391</v>
      </c>
    </row>
    <row r="2023" spans="2:2" x14ac:dyDescent="0.35">
      <c r="B2023" t="s">
        <v>2392</v>
      </c>
    </row>
    <row r="2024" spans="2:2" x14ac:dyDescent="0.35">
      <c r="B2024" t="s">
        <v>2393</v>
      </c>
    </row>
    <row r="2025" spans="2:2" x14ac:dyDescent="0.35">
      <c r="B2025" t="s">
        <v>2394</v>
      </c>
    </row>
    <row r="2026" spans="2:2" x14ac:dyDescent="0.35">
      <c r="B2026" t="s">
        <v>2395</v>
      </c>
    </row>
    <row r="2027" spans="2:2" x14ac:dyDescent="0.35">
      <c r="B2027" t="s">
        <v>2396</v>
      </c>
    </row>
    <row r="2028" spans="2:2" x14ac:dyDescent="0.35">
      <c r="B2028" t="s">
        <v>2397</v>
      </c>
    </row>
    <row r="2029" spans="2:2" x14ac:dyDescent="0.35">
      <c r="B2029" t="s">
        <v>2398</v>
      </c>
    </row>
    <row r="2030" spans="2:2" x14ac:dyDescent="0.35">
      <c r="B2030" t="s">
        <v>2399</v>
      </c>
    </row>
    <row r="2031" spans="2:2" x14ac:dyDescent="0.35">
      <c r="B2031" t="s">
        <v>2400</v>
      </c>
    </row>
    <row r="2032" spans="2:2" x14ac:dyDescent="0.35">
      <c r="B2032" t="s">
        <v>2401</v>
      </c>
    </row>
    <row r="2033" spans="2:2" x14ac:dyDescent="0.35">
      <c r="B2033" t="s">
        <v>2402</v>
      </c>
    </row>
    <row r="2034" spans="2:2" x14ac:dyDescent="0.35">
      <c r="B2034" t="s">
        <v>2403</v>
      </c>
    </row>
    <row r="2035" spans="2:2" x14ac:dyDescent="0.35">
      <c r="B2035" t="s">
        <v>2404</v>
      </c>
    </row>
    <row r="2036" spans="2:2" x14ac:dyDescent="0.35">
      <c r="B2036" t="s">
        <v>2405</v>
      </c>
    </row>
    <row r="2037" spans="2:2" x14ac:dyDescent="0.35">
      <c r="B2037" t="s">
        <v>2406</v>
      </c>
    </row>
    <row r="2038" spans="2:2" x14ac:dyDescent="0.35">
      <c r="B2038" t="s">
        <v>2407</v>
      </c>
    </row>
    <row r="2039" spans="2:2" x14ac:dyDescent="0.35">
      <c r="B2039" t="s">
        <v>2408</v>
      </c>
    </row>
    <row r="2040" spans="2:2" x14ac:dyDescent="0.35">
      <c r="B2040" t="s">
        <v>2409</v>
      </c>
    </row>
    <row r="2041" spans="2:2" x14ac:dyDescent="0.35">
      <c r="B2041" t="s">
        <v>2410</v>
      </c>
    </row>
    <row r="2042" spans="2:2" x14ac:dyDescent="0.35">
      <c r="B2042" t="s">
        <v>2411</v>
      </c>
    </row>
    <row r="2043" spans="2:2" x14ac:dyDescent="0.35">
      <c r="B2043" t="s">
        <v>2412</v>
      </c>
    </row>
    <row r="2044" spans="2:2" x14ac:dyDescent="0.35">
      <c r="B2044" t="s">
        <v>2413</v>
      </c>
    </row>
    <row r="2045" spans="2:2" x14ac:dyDescent="0.35">
      <c r="B2045" t="s">
        <v>2414</v>
      </c>
    </row>
    <row r="2046" spans="2:2" x14ac:dyDescent="0.35">
      <c r="B2046" t="s">
        <v>2415</v>
      </c>
    </row>
    <row r="2047" spans="2:2" x14ac:dyDescent="0.35">
      <c r="B2047" t="s">
        <v>2416</v>
      </c>
    </row>
    <row r="2048" spans="2:2" x14ac:dyDescent="0.35">
      <c r="B2048" t="s">
        <v>2417</v>
      </c>
    </row>
    <row r="2049" spans="2:2" x14ac:dyDescent="0.35">
      <c r="B2049" t="s">
        <v>2418</v>
      </c>
    </row>
    <row r="2050" spans="2:2" x14ac:dyDescent="0.35">
      <c r="B2050" t="s">
        <v>2419</v>
      </c>
    </row>
    <row r="2051" spans="2:2" x14ac:dyDescent="0.35">
      <c r="B2051" t="s">
        <v>2420</v>
      </c>
    </row>
    <row r="2052" spans="2:2" x14ac:dyDescent="0.35">
      <c r="B2052" t="s">
        <v>2421</v>
      </c>
    </row>
    <row r="2053" spans="2:2" x14ac:dyDescent="0.35">
      <c r="B2053" t="s">
        <v>2422</v>
      </c>
    </row>
    <row r="2054" spans="2:2" x14ac:dyDescent="0.35">
      <c r="B2054" t="s">
        <v>2423</v>
      </c>
    </row>
    <row r="2055" spans="2:2" x14ac:dyDescent="0.35">
      <c r="B2055" t="s">
        <v>2424</v>
      </c>
    </row>
    <row r="2056" spans="2:2" x14ac:dyDescent="0.35">
      <c r="B2056" t="s">
        <v>2425</v>
      </c>
    </row>
    <row r="2057" spans="2:2" x14ac:dyDescent="0.35">
      <c r="B2057" t="s">
        <v>2426</v>
      </c>
    </row>
    <row r="2058" spans="2:2" x14ac:dyDescent="0.35">
      <c r="B2058" t="s">
        <v>2427</v>
      </c>
    </row>
    <row r="2059" spans="2:2" x14ac:dyDescent="0.35">
      <c r="B2059" t="s">
        <v>2428</v>
      </c>
    </row>
    <row r="2060" spans="2:2" x14ac:dyDescent="0.35">
      <c r="B2060" t="s">
        <v>2429</v>
      </c>
    </row>
    <row r="2061" spans="2:2" x14ac:dyDescent="0.35">
      <c r="B2061" t="s">
        <v>2430</v>
      </c>
    </row>
    <row r="2062" spans="2:2" x14ac:dyDescent="0.35">
      <c r="B2062" t="s">
        <v>2431</v>
      </c>
    </row>
    <row r="2063" spans="2:2" x14ac:dyDescent="0.35">
      <c r="B2063" t="s">
        <v>2432</v>
      </c>
    </row>
    <row r="2064" spans="2:2" x14ac:dyDescent="0.35">
      <c r="B2064" t="s">
        <v>2433</v>
      </c>
    </row>
    <row r="2065" spans="2:2" x14ac:dyDescent="0.35">
      <c r="B2065" t="s">
        <v>2434</v>
      </c>
    </row>
    <row r="2066" spans="2:2" x14ac:dyDescent="0.35">
      <c r="B2066" t="s">
        <v>2435</v>
      </c>
    </row>
    <row r="2067" spans="2:2" x14ac:dyDescent="0.35">
      <c r="B2067" t="s">
        <v>2436</v>
      </c>
    </row>
    <row r="2068" spans="2:2" x14ac:dyDescent="0.35">
      <c r="B2068" t="s">
        <v>2437</v>
      </c>
    </row>
    <row r="2069" spans="2:2" x14ac:dyDescent="0.35">
      <c r="B2069" t="s">
        <v>2438</v>
      </c>
    </row>
    <row r="2070" spans="2:2" x14ac:dyDescent="0.35">
      <c r="B2070" t="s">
        <v>2439</v>
      </c>
    </row>
    <row r="2071" spans="2:2" x14ac:dyDescent="0.35">
      <c r="B2071" t="s">
        <v>2440</v>
      </c>
    </row>
    <row r="2072" spans="2:2" x14ac:dyDescent="0.35">
      <c r="B2072" t="s">
        <v>2441</v>
      </c>
    </row>
    <row r="2073" spans="2:2" x14ac:dyDescent="0.35">
      <c r="B2073" t="s">
        <v>2442</v>
      </c>
    </row>
    <row r="2074" spans="2:2" x14ac:dyDescent="0.35">
      <c r="B2074" t="s">
        <v>2443</v>
      </c>
    </row>
    <row r="2075" spans="2:2" x14ac:dyDescent="0.35">
      <c r="B2075" t="s">
        <v>2444</v>
      </c>
    </row>
    <row r="2076" spans="2:2" x14ac:dyDescent="0.35">
      <c r="B2076" t="s">
        <v>2445</v>
      </c>
    </row>
    <row r="2077" spans="2:2" x14ac:dyDescent="0.35">
      <c r="B2077" t="s">
        <v>2446</v>
      </c>
    </row>
    <row r="2078" spans="2:2" x14ac:dyDescent="0.35">
      <c r="B2078" t="s">
        <v>2447</v>
      </c>
    </row>
    <row r="2079" spans="2:2" x14ac:dyDescent="0.35">
      <c r="B2079" t="s">
        <v>2448</v>
      </c>
    </row>
    <row r="2080" spans="2:2" x14ac:dyDescent="0.35">
      <c r="B2080" t="s">
        <v>2449</v>
      </c>
    </row>
    <row r="2081" spans="2:2" x14ac:dyDescent="0.35">
      <c r="B2081" t="s">
        <v>2450</v>
      </c>
    </row>
    <row r="2082" spans="2:2" x14ac:dyDescent="0.35">
      <c r="B2082" t="s">
        <v>2451</v>
      </c>
    </row>
    <row r="2083" spans="2:2" x14ac:dyDescent="0.35">
      <c r="B2083" t="s">
        <v>2452</v>
      </c>
    </row>
    <row r="2084" spans="2:2" x14ac:dyDescent="0.35">
      <c r="B2084" t="s">
        <v>2453</v>
      </c>
    </row>
    <row r="2085" spans="2:2" x14ac:dyDescent="0.35">
      <c r="B2085" t="s">
        <v>2454</v>
      </c>
    </row>
    <row r="2086" spans="2:2" x14ac:dyDescent="0.35">
      <c r="B2086" t="s">
        <v>2455</v>
      </c>
    </row>
    <row r="2087" spans="2:2" x14ac:dyDescent="0.35">
      <c r="B2087" t="s">
        <v>2456</v>
      </c>
    </row>
    <row r="2088" spans="2:2" x14ac:dyDescent="0.35">
      <c r="B2088" t="s">
        <v>2457</v>
      </c>
    </row>
    <row r="2089" spans="2:2" x14ac:dyDescent="0.35">
      <c r="B2089" t="s">
        <v>2458</v>
      </c>
    </row>
    <row r="2090" spans="2:2" x14ac:dyDescent="0.35">
      <c r="B2090" t="s">
        <v>2459</v>
      </c>
    </row>
    <row r="2091" spans="2:2" x14ac:dyDescent="0.35">
      <c r="B2091" t="s">
        <v>2460</v>
      </c>
    </row>
    <row r="2092" spans="2:2" x14ac:dyDescent="0.35">
      <c r="B2092" t="s">
        <v>2461</v>
      </c>
    </row>
    <row r="2093" spans="2:2" x14ac:dyDescent="0.35">
      <c r="B2093" t="s">
        <v>2462</v>
      </c>
    </row>
    <row r="2094" spans="2:2" x14ac:dyDescent="0.35">
      <c r="B2094" t="s">
        <v>2463</v>
      </c>
    </row>
    <row r="2095" spans="2:2" x14ac:dyDescent="0.35">
      <c r="B2095" t="s">
        <v>2464</v>
      </c>
    </row>
    <row r="2096" spans="2:2" x14ac:dyDescent="0.35">
      <c r="B2096" t="s">
        <v>2465</v>
      </c>
    </row>
    <row r="2097" spans="2:2" x14ac:dyDescent="0.35">
      <c r="B2097" t="s">
        <v>2466</v>
      </c>
    </row>
    <row r="2098" spans="2:2" x14ac:dyDescent="0.35">
      <c r="B2098" t="s">
        <v>2467</v>
      </c>
    </row>
    <row r="2099" spans="2:2" x14ac:dyDescent="0.35">
      <c r="B2099" t="s">
        <v>2468</v>
      </c>
    </row>
    <row r="2100" spans="2:2" x14ac:dyDescent="0.35">
      <c r="B2100" t="s">
        <v>2469</v>
      </c>
    </row>
    <row r="2101" spans="2:2" x14ac:dyDescent="0.35">
      <c r="B2101" t="s">
        <v>2470</v>
      </c>
    </row>
    <row r="2102" spans="2:2" x14ac:dyDescent="0.35">
      <c r="B2102" t="s">
        <v>2471</v>
      </c>
    </row>
    <row r="2103" spans="2:2" x14ac:dyDescent="0.35">
      <c r="B2103" t="s">
        <v>2472</v>
      </c>
    </row>
    <row r="2104" spans="2:2" x14ac:dyDescent="0.35">
      <c r="B2104" t="s">
        <v>2473</v>
      </c>
    </row>
    <row r="2105" spans="2:2" x14ac:dyDescent="0.35">
      <c r="B2105" t="s">
        <v>2474</v>
      </c>
    </row>
    <row r="2106" spans="2:2" x14ac:dyDescent="0.35">
      <c r="B2106" t="s">
        <v>2475</v>
      </c>
    </row>
    <row r="2107" spans="2:2" x14ac:dyDescent="0.35">
      <c r="B2107" t="s">
        <v>2476</v>
      </c>
    </row>
    <row r="2108" spans="2:2" x14ac:dyDescent="0.35">
      <c r="B2108" t="s">
        <v>2477</v>
      </c>
    </row>
    <row r="2109" spans="2:2" x14ac:dyDescent="0.35">
      <c r="B2109" t="s">
        <v>2478</v>
      </c>
    </row>
    <row r="2110" spans="2:2" x14ac:dyDescent="0.35">
      <c r="B2110" t="s">
        <v>2479</v>
      </c>
    </row>
    <row r="2111" spans="2:2" x14ac:dyDescent="0.35">
      <c r="B2111" t="s">
        <v>2480</v>
      </c>
    </row>
    <row r="2112" spans="2:2" x14ac:dyDescent="0.35">
      <c r="B2112" t="s">
        <v>2481</v>
      </c>
    </row>
    <row r="2113" spans="2:2" x14ac:dyDescent="0.35">
      <c r="B2113" t="s">
        <v>2482</v>
      </c>
    </row>
    <row r="2114" spans="2:2" x14ac:dyDescent="0.35">
      <c r="B2114" t="s">
        <v>2483</v>
      </c>
    </row>
    <row r="2115" spans="2:2" x14ac:dyDescent="0.35">
      <c r="B2115" t="s">
        <v>2484</v>
      </c>
    </row>
    <row r="2116" spans="2:2" x14ac:dyDescent="0.35">
      <c r="B2116" t="s">
        <v>2485</v>
      </c>
    </row>
    <row r="2117" spans="2:2" x14ac:dyDescent="0.35">
      <c r="B2117" t="s">
        <v>2486</v>
      </c>
    </row>
    <row r="2118" spans="2:2" x14ac:dyDescent="0.35">
      <c r="B2118" t="s">
        <v>2487</v>
      </c>
    </row>
    <row r="2119" spans="2:2" x14ac:dyDescent="0.35">
      <c r="B2119" t="s">
        <v>2488</v>
      </c>
    </row>
    <row r="2120" spans="2:2" x14ac:dyDescent="0.35">
      <c r="B2120" t="s">
        <v>2489</v>
      </c>
    </row>
    <row r="2121" spans="2:2" x14ac:dyDescent="0.35">
      <c r="B2121" t="s">
        <v>2490</v>
      </c>
    </row>
    <row r="2122" spans="2:2" x14ac:dyDescent="0.35">
      <c r="B2122" t="s">
        <v>2491</v>
      </c>
    </row>
    <row r="2123" spans="2:2" x14ac:dyDescent="0.35">
      <c r="B2123" t="s">
        <v>2492</v>
      </c>
    </row>
    <row r="2124" spans="2:2" x14ac:dyDescent="0.35">
      <c r="B2124" t="s">
        <v>2493</v>
      </c>
    </row>
    <row r="2125" spans="2:2" x14ac:dyDescent="0.35">
      <c r="B2125" t="s">
        <v>2494</v>
      </c>
    </row>
    <row r="2126" spans="2:2" x14ac:dyDescent="0.35">
      <c r="B2126" t="s">
        <v>2495</v>
      </c>
    </row>
    <row r="2127" spans="2:2" x14ac:dyDescent="0.35">
      <c r="B2127" t="s">
        <v>2496</v>
      </c>
    </row>
    <row r="2128" spans="2:2" x14ac:dyDescent="0.35">
      <c r="B2128" t="s">
        <v>2497</v>
      </c>
    </row>
    <row r="2129" spans="2:2" x14ac:dyDescent="0.35">
      <c r="B2129" t="s">
        <v>2498</v>
      </c>
    </row>
    <row r="2130" spans="2:2" x14ac:dyDescent="0.35">
      <c r="B2130" t="s">
        <v>2499</v>
      </c>
    </row>
    <row r="2131" spans="2:2" x14ac:dyDescent="0.35">
      <c r="B2131" t="s">
        <v>2500</v>
      </c>
    </row>
    <row r="2132" spans="2:2" x14ac:dyDescent="0.35">
      <c r="B2132" t="s">
        <v>2501</v>
      </c>
    </row>
    <row r="2133" spans="2:2" x14ac:dyDescent="0.35">
      <c r="B2133" t="s">
        <v>2502</v>
      </c>
    </row>
    <row r="2134" spans="2:2" x14ac:dyDescent="0.35">
      <c r="B2134" t="s">
        <v>2503</v>
      </c>
    </row>
    <row r="2135" spans="2:2" x14ac:dyDescent="0.35">
      <c r="B2135" t="s">
        <v>2504</v>
      </c>
    </row>
    <row r="2136" spans="2:2" x14ac:dyDescent="0.35">
      <c r="B2136" t="s">
        <v>2505</v>
      </c>
    </row>
    <row r="2137" spans="2:2" x14ac:dyDescent="0.35">
      <c r="B2137" t="s">
        <v>2506</v>
      </c>
    </row>
    <row r="2138" spans="2:2" x14ac:dyDescent="0.35">
      <c r="B2138" t="s">
        <v>2507</v>
      </c>
    </row>
    <row r="2139" spans="2:2" x14ac:dyDescent="0.35">
      <c r="B2139" t="s">
        <v>2508</v>
      </c>
    </row>
    <row r="2140" spans="2:2" x14ac:dyDescent="0.35">
      <c r="B2140" t="s">
        <v>2509</v>
      </c>
    </row>
    <row r="2141" spans="2:2" x14ac:dyDescent="0.35">
      <c r="B2141" t="s">
        <v>2510</v>
      </c>
    </row>
    <row r="2142" spans="2:2" x14ac:dyDescent="0.35">
      <c r="B2142" t="s">
        <v>2511</v>
      </c>
    </row>
    <row r="2143" spans="2:2" x14ac:dyDescent="0.35">
      <c r="B2143" t="s">
        <v>2512</v>
      </c>
    </row>
    <row r="2144" spans="2:2" x14ac:dyDescent="0.35">
      <c r="B2144" t="s">
        <v>2513</v>
      </c>
    </row>
    <row r="2145" spans="2:2" x14ac:dyDescent="0.35">
      <c r="B2145" t="s">
        <v>2514</v>
      </c>
    </row>
    <row r="2146" spans="2:2" x14ac:dyDescent="0.35">
      <c r="B2146" t="s">
        <v>2515</v>
      </c>
    </row>
    <row r="2147" spans="2:2" x14ac:dyDescent="0.35">
      <c r="B2147" t="s">
        <v>2516</v>
      </c>
    </row>
    <row r="2148" spans="2:2" x14ac:dyDescent="0.35">
      <c r="B2148" t="s">
        <v>2517</v>
      </c>
    </row>
    <row r="2149" spans="2:2" x14ac:dyDescent="0.35">
      <c r="B2149" t="s">
        <v>2518</v>
      </c>
    </row>
    <row r="2150" spans="2:2" x14ac:dyDescent="0.35">
      <c r="B2150" t="s">
        <v>2519</v>
      </c>
    </row>
    <row r="2151" spans="2:2" x14ac:dyDescent="0.35">
      <c r="B2151" t="s">
        <v>2520</v>
      </c>
    </row>
    <row r="2152" spans="2:2" x14ac:dyDescent="0.35">
      <c r="B2152" t="s">
        <v>2521</v>
      </c>
    </row>
    <row r="2153" spans="2:2" x14ac:dyDescent="0.35">
      <c r="B2153" t="s">
        <v>2522</v>
      </c>
    </row>
    <row r="2154" spans="2:2" x14ac:dyDescent="0.35">
      <c r="B2154" t="s">
        <v>2523</v>
      </c>
    </row>
    <row r="2155" spans="2:2" x14ac:dyDescent="0.35">
      <c r="B2155" t="s">
        <v>2524</v>
      </c>
    </row>
    <row r="2156" spans="2:2" x14ac:dyDescent="0.35">
      <c r="B2156" t="s">
        <v>2525</v>
      </c>
    </row>
    <row r="2157" spans="2:2" x14ac:dyDescent="0.35">
      <c r="B2157" t="s">
        <v>2526</v>
      </c>
    </row>
    <row r="2158" spans="2:2" x14ac:dyDescent="0.35">
      <c r="B2158" t="s">
        <v>2527</v>
      </c>
    </row>
    <row r="2159" spans="2:2" x14ac:dyDescent="0.35">
      <c r="B2159" t="s">
        <v>2528</v>
      </c>
    </row>
    <row r="2160" spans="2:2" x14ac:dyDescent="0.35">
      <c r="B2160" t="s">
        <v>2529</v>
      </c>
    </row>
    <row r="2161" spans="2:2" x14ac:dyDescent="0.35">
      <c r="B2161" t="s">
        <v>2530</v>
      </c>
    </row>
    <row r="2162" spans="2:2" x14ac:dyDescent="0.35">
      <c r="B2162" t="s">
        <v>2531</v>
      </c>
    </row>
    <row r="2163" spans="2:2" x14ac:dyDescent="0.35">
      <c r="B2163" t="s">
        <v>2532</v>
      </c>
    </row>
    <row r="2164" spans="2:2" x14ac:dyDescent="0.35">
      <c r="B2164" t="s">
        <v>2533</v>
      </c>
    </row>
    <row r="2165" spans="2:2" x14ac:dyDescent="0.35">
      <c r="B2165" t="s">
        <v>2534</v>
      </c>
    </row>
    <row r="2166" spans="2:2" x14ac:dyDescent="0.35">
      <c r="B2166" t="s">
        <v>2535</v>
      </c>
    </row>
    <row r="2167" spans="2:2" x14ac:dyDescent="0.35">
      <c r="B2167" t="s">
        <v>2536</v>
      </c>
    </row>
    <row r="2168" spans="2:2" x14ac:dyDescent="0.35">
      <c r="B2168" t="s">
        <v>2537</v>
      </c>
    </row>
    <row r="2169" spans="2:2" x14ac:dyDescent="0.35">
      <c r="B2169" t="s">
        <v>2538</v>
      </c>
    </row>
    <row r="2170" spans="2:2" x14ac:dyDescent="0.35">
      <c r="B2170" t="s">
        <v>2539</v>
      </c>
    </row>
    <row r="2171" spans="2:2" x14ac:dyDescent="0.35">
      <c r="B2171" t="s">
        <v>2540</v>
      </c>
    </row>
    <row r="2172" spans="2:2" x14ac:dyDescent="0.35">
      <c r="B2172" t="s">
        <v>2541</v>
      </c>
    </row>
    <row r="2173" spans="2:2" x14ac:dyDescent="0.35">
      <c r="B2173" t="s">
        <v>2542</v>
      </c>
    </row>
    <row r="2174" spans="2:2" x14ac:dyDescent="0.35">
      <c r="B2174" t="s">
        <v>2543</v>
      </c>
    </row>
    <row r="2175" spans="2:2" x14ac:dyDescent="0.35">
      <c r="B2175" t="s">
        <v>2544</v>
      </c>
    </row>
    <row r="2176" spans="2:2" x14ac:dyDescent="0.35">
      <c r="B2176" t="s">
        <v>2545</v>
      </c>
    </row>
    <row r="2177" spans="2:2" x14ac:dyDescent="0.35">
      <c r="B2177" t="s">
        <v>2546</v>
      </c>
    </row>
    <row r="2178" spans="2:2" x14ac:dyDescent="0.35">
      <c r="B2178" t="s">
        <v>2547</v>
      </c>
    </row>
    <row r="2179" spans="2:2" x14ac:dyDescent="0.35">
      <c r="B2179" t="s">
        <v>2548</v>
      </c>
    </row>
    <row r="2180" spans="2:2" x14ac:dyDescent="0.35">
      <c r="B2180" t="s">
        <v>2549</v>
      </c>
    </row>
    <row r="2181" spans="2:2" x14ac:dyDescent="0.35">
      <c r="B2181" t="s">
        <v>2550</v>
      </c>
    </row>
    <row r="2182" spans="2:2" x14ac:dyDescent="0.35">
      <c r="B2182" t="s">
        <v>2551</v>
      </c>
    </row>
    <row r="2183" spans="2:2" x14ac:dyDescent="0.35">
      <c r="B2183" t="s">
        <v>2552</v>
      </c>
    </row>
    <row r="2184" spans="2:2" x14ac:dyDescent="0.35">
      <c r="B2184" t="s">
        <v>2553</v>
      </c>
    </row>
    <row r="2185" spans="2:2" x14ac:dyDescent="0.35">
      <c r="B2185" t="s">
        <v>2554</v>
      </c>
    </row>
    <row r="2186" spans="2:2" x14ac:dyDescent="0.35">
      <c r="B2186" t="s">
        <v>2555</v>
      </c>
    </row>
    <row r="2187" spans="2:2" x14ac:dyDescent="0.35">
      <c r="B2187" t="s">
        <v>2556</v>
      </c>
    </row>
    <row r="2188" spans="2:2" x14ac:dyDescent="0.35">
      <c r="B2188" t="s">
        <v>2557</v>
      </c>
    </row>
    <row r="2189" spans="2:2" x14ac:dyDescent="0.35">
      <c r="B2189" t="s">
        <v>2558</v>
      </c>
    </row>
    <row r="2190" spans="2:2" x14ac:dyDescent="0.35">
      <c r="B2190" t="s">
        <v>2559</v>
      </c>
    </row>
    <row r="2191" spans="2:2" x14ac:dyDescent="0.35">
      <c r="B2191" t="s">
        <v>2560</v>
      </c>
    </row>
    <row r="2192" spans="2:2" x14ac:dyDescent="0.35">
      <c r="B2192" t="s">
        <v>2561</v>
      </c>
    </row>
    <row r="2193" spans="2:2" x14ac:dyDescent="0.35">
      <c r="B2193" t="s">
        <v>2562</v>
      </c>
    </row>
    <row r="2194" spans="2:2" x14ac:dyDescent="0.35">
      <c r="B2194" t="s">
        <v>2563</v>
      </c>
    </row>
    <row r="2195" spans="2:2" x14ac:dyDescent="0.35">
      <c r="B2195" t="s">
        <v>2564</v>
      </c>
    </row>
    <row r="2196" spans="2:2" x14ac:dyDescent="0.35">
      <c r="B2196" t="s">
        <v>2565</v>
      </c>
    </row>
    <row r="2197" spans="2:2" x14ac:dyDescent="0.35">
      <c r="B2197" t="s">
        <v>2566</v>
      </c>
    </row>
    <row r="2198" spans="2:2" x14ac:dyDescent="0.35">
      <c r="B2198" t="s">
        <v>2567</v>
      </c>
    </row>
    <row r="2199" spans="2:2" x14ac:dyDescent="0.35">
      <c r="B2199" t="s">
        <v>2568</v>
      </c>
    </row>
    <row r="2200" spans="2:2" x14ac:dyDescent="0.35">
      <c r="B2200" t="s">
        <v>2569</v>
      </c>
    </row>
    <row r="2201" spans="2:2" x14ac:dyDescent="0.35">
      <c r="B2201" t="s">
        <v>2570</v>
      </c>
    </row>
    <row r="2202" spans="2:2" x14ac:dyDescent="0.35">
      <c r="B2202" t="s">
        <v>2571</v>
      </c>
    </row>
    <row r="2203" spans="2:2" x14ac:dyDescent="0.35">
      <c r="B2203" t="s">
        <v>2572</v>
      </c>
    </row>
    <row r="2204" spans="2:2" x14ac:dyDescent="0.35">
      <c r="B2204" t="s">
        <v>2573</v>
      </c>
    </row>
    <row r="2205" spans="2:2" x14ac:dyDescent="0.35">
      <c r="B2205" t="s">
        <v>2574</v>
      </c>
    </row>
    <row r="2206" spans="2:2" x14ac:dyDescent="0.35">
      <c r="B2206" t="s">
        <v>2575</v>
      </c>
    </row>
    <row r="2207" spans="2:2" x14ac:dyDescent="0.35">
      <c r="B2207" t="s">
        <v>2576</v>
      </c>
    </row>
    <row r="2208" spans="2:2" x14ac:dyDescent="0.35">
      <c r="B2208" t="s">
        <v>2577</v>
      </c>
    </row>
    <row r="2209" spans="2:2" x14ac:dyDescent="0.35">
      <c r="B2209" t="s">
        <v>2578</v>
      </c>
    </row>
    <row r="2210" spans="2:2" x14ac:dyDescent="0.35">
      <c r="B2210" t="s">
        <v>2579</v>
      </c>
    </row>
    <row r="2211" spans="2:2" x14ac:dyDescent="0.35">
      <c r="B2211" t="s">
        <v>2580</v>
      </c>
    </row>
    <row r="2212" spans="2:2" x14ac:dyDescent="0.35">
      <c r="B2212" t="s">
        <v>2581</v>
      </c>
    </row>
    <row r="2213" spans="2:2" x14ac:dyDescent="0.35">
      <c r="B2213" t="s">
        <v>2582</v>
      </c>
    </row>
    <row r="2214" spans="2:2" x14ac:dyDescent="0.35">
      <c r="B2214" t="s">
        <v>2583</v>
      </c>
    </row>
    <row r="2215" spans="2:2" x14ac:dyDescent="0.35">
      <c r="B2215" t="s">
        <v>2584</v>
      </c>
    </row>
    <row r="2216" spans="2:2" x14ac:dyDescent="0.35">
      <c r="B2216" t="s">
        <v>2585</v>
      </c>
    </row>
    <row r="2217" spans="2:2" x14ac:dyDescent="0.35">
      <c r="B2217" t="s">
        <v>2586</v>
      </c>
    </row>
    <row r="2218" spans="2:2" x14ac:dyDescent="0.35">
      <c r="B2218" t="s">
        <v>2587</v>
      </c>
    </row>
    <row r="2219" spans="2:2" x14ac:dyDescent="0.35">
      <c r="B2219" t="s">
        <v>2588</v>
      </c>
    </row>
    <row r="2220" spans="2:2" x14ac:dyDescent="0.35">
      <c r="B2220" t="s">
        <v>2589</v>
      </c>
    </row>
    <row r="2221" spans="2:2" x14ac:dyDescent="0.35">
      <c r="B2221" t="s">
        <v>2590</v>
      </c>
    </row>
    <row r="2222" spans="2:2" x14ac:dyDescent="0.35">
      <c r="B2222" t="s">
        <v>2591</v>
      </c>
    </row>
    <row r="2223" spans="2:2" x14ac:dyDescent="0.35">
      <c r="B2223" t="s">
        <v>2592</v>
      </c>
    </row>
    <row r="2224" spans="2:2" x14ac:dyDescent="0.35">
      <c r="B2224" t="s">
        <v>2593</v>
      </c>
    </row>
    <row r="2225" spans="2:2" x14ac:dyDescent="0.35">
      <c r="B2225" t="s">
        <v>2594</v>
      </c>
    </row>
    <row r="2226" spans="2:2" x14ac:dyDescent="0.35">
      <c r="B2226" t="s">
        <v>2595</v>
      </c>
    </row>
    <row r="2227" spans="2:2" x14ac:dyDescent="0.35">
      <c r="B2227" t="s">
        <v>2596</v>
      </c>
    </row>
    <row r="2228" spans="2:2" x14ac:dyDescent="0.35">
      <c r="B2228" t="s">
        <v>2597</v>
      </c>
    </row>
    <row r="2229" spans="2:2" x14ac:dyDescent="0.35">
      <c r="B2229" t="s">
        <v>2598</v>
      </c>
    </row>
    <row r="2230" spans="2:2" x14ac:dyDescent="0.35">
      <c r="B2230" t="s">
        <v>2599</v>
      </c>
    </row>
    <row r="2231" spans="2:2" x14ac:dyDescent="0.35">
      <c r="B2231" t="s">
        <v>2600</v>
      </c>
    </row>
    <row r="2232" spans="2:2" x14ac:dyDescent="0.35">
      <c r="B2232" t="s">
        <v>2601</v>
      </c>
    </row>
    <row r="2233" spans="2:2" x14ac:dyDescent="0.35">
      <c r="B2233" t="s">
        <v>2602</v>
      </c>
    </row>
    <row r="2234" spans="2:2" x14ac:dyDescent="0.35">
      <c r="B2234" t="s">
        <v>2603</v>
      </c>
    </row>
    <row r="2235" spans="2:2" x14ac:dyDescent="0.35">
      <c r="B2235" t="s">
        <v>2604</v>
      </c>
    </row>
    <row r="2236" spans="2:2" x14ac:dyDescent="0.35">
      <c r="B2236" t="s">
        <v>2605</v>
      </c>
    </row>
    <row r="2237" spans="2:2" x14ac:dyDescent="0.35">
      <c r="B2237" t="s">
        <v>2606</v>
      </c>
    </row>
    <row r="2238" spans="2:2" x14ac:dyDescent="0.35">
      <c r="B2238" t="s">
        <v>2607</v>
      </c>
    </row>
    <row r="2239" spans="2:2" x14ac:dyDescent="0.35">
      <c r="B2239" t="s">
        <v>2608</v>
      </c>
    </row>
    <row r="2240" spans="2:2" x14ac:dyDescent="0.35">
      <c r="B2240" t="s">
        <v>2609</v>
      </c>
    </row>
    <row r="2241" spans="2:2" x14ac:dyDescent="0.35">
      <c r="B2241" t="s">
        <v>2610</v>
      </c>
    </row>
    <row r="2242" spans="2:2" x14ac:dyDescent="0.35">
      <c r="B2242" t="s">
        <v>2611</v>
      </c>
    </row>
    <row r="2243" spans="2:2" x14ac:dyDescent="0.35">
      <c r="B2243" t="s">
        <v>2612</v>
      </c>
    </row>
    <row r="2244" spans="2:2" x14ac:dyDescent="0.35">
      <c r="B2244" t="s">
        <v>2613</v>
      </c>
    </row>
    <row r="2245" spans="2:2" x14ac:dyDescent="0.35">
      <c r="B2245" t="s">
        <v>2614</v>
      </c>
    </row>
    <row r="2246" spans="2:2" x14ac:dyDescent="0.35">
      <c r="B2246" t="s">
        <v>2615</v>
      </c>
    </row>
    <row r="2247" spans="2:2" x14ac:dyDescent="0.35">
      <c r="B2247" t="s">
        <v>2616</v>
      </c>
    </row>
    <row r="2248" spans="2:2" x14ac:dyDescent="0.35">
      <c r="B2248" t="s">
        <v>2617</v>
      </c>
    </row>
    <row r="2249" spans="2:2" x14ac:dyDescent="0.35">
      <c r="B2249" t="s">
        <v>2618</v>
      </c>
    </row>
    <row r="2250" spans="2:2" x14ac:dyDescent="0.35">
      <c r="B2250" t="s">
        <v>2619</v>
      </c>
    </row>
    <row r="2251" spans="2:2" x14ac:dyDescent="0.35">
      <c r="B2251" t="s">
        <v>2620</v>
      </c>
    </row>
    <row r="2252" spans="2:2" x14ac:dyDescent="0.35">
      <c r="B2252" t="s">
        <v>2621</v>
      </c>
    </row>
    <row r="2253" spans="2:2" x14ac:dyDescent="0.35">
      <c r="B2253" t="s">
        <v>2622</v>
      </c>
    </row>
    <row r="2254" spans="2:2" x14ac:dyDescent="0.35">
      <c r="B2254" t="s">
        <v>2623</v>
      </c>
    </row>
    <row r="2255" spans="2:2" x14ac:dyDescent="0.35">
      <c r="B2255" t="s">
        <v>2624</v>
      </c>
    </row>
    <row r="2256" spans="2:2" x14ac:dyDescent="0.35">
      <c r="B2256" t="s">
        <v>2625</v>
      </c>
    </row>
    <row r="2257" spans="2:2" x14ac:dyDescent="0.35">
      <c r="B2257" t="s">
        <v>2626</v>
      </c>
    </row>
    <row r="2258" spans="2:2" x14ac:dyDescent="0.35">
      <c r="B2258" t="s">
        <v>2627</v>
      </c>
    </row>
    <row r="2259" spans="2:2" x14ac:dyDescent="0.35">
      <c r="B2259" t="s">
        <v>2628</v>
      </c>
    </row>
    <row r="2260" spans="2:2" x14ac:dyDescent="0.35">
      <c r="B2260" t="s">
        <v>2629</v>
      </c>
    </row>
    <row r="2261" spans="2:2" x14ac:dyDescent="0.35">
      <c r="B2261" t="s">
        <v>2630</v>
      </c>
    </row>
    <row r="2262" spans="2:2" x14ac:dyDescent="0.35">
      <c r="B2262" t="s">
        <v>2631</v>
      </c>
    </row>
    <row r="2263" spans="2:2" x14ac:dyDescent="0.35">
      <c r="B2263" t="s">
        <v>2632</v>
      </c>
    </row>
    <row r="2264" spans="2:2" x14ac:dyDescent="0.35">
      <c r="B2264" t="s">
        <v>2633</v>
      </c>
    </row>
    <row r="2265" spans="2:2" x14ac:dyDescent="0.35">
      <c r="B2265" t="s">
        <v>2634</v>
      </c>
    </row>
    <row r="2266" spans="2:2" x14ac:dyDescent="0.35">
      <c r="B2266" t="s">
        <v>2635</v>
      </c>
    </row>
    <row r="2267" spans="2:2" x14ac:dyDescent="0.35">
      <c r="B2267" t="s">
        <v>2636</v>
      </c>
    </row>
    <row r="2268" spans="2:2" x14ac:dyDescent="0.35">
      <c r="B2268" t="s">
        <v>2637</v>
      </c>
    </row>
    <row r="2269" spans="2:2" x14ac:dyDescent="0.35">
      <c r="B2269" t="s">
        <v>2638</v>
      </c>
    </row>
    <row r="2270" spans="2:2" x14ac:dyDescent="0.35">
      <c r="B2270" t="s">
        <v>2639</v>
      </c>
    </row>
    <row r="2271" spans="2:2" x14ac:dyDescent="0.35">
      <c r="B2271" t="s">
        <v>2640</v>
      </c>
    </row>
    <row r="2272" spans="2:2" x14ac:dyDescent="0.35">
      <c r="B2272" t="s">
        <v>2641</v>
      </c>
    </row>
    <row r="2273" spans="2:2" x14ac:dyDescent="0.35">
      <c r="B2273" t="s">
        <v>2642</v>
      </c>
    </row>
    <row r="2274" spans="2:2" x14ac:dyDescent="0.35">
      <c r="B2274" t="s">
        <v>2643</v>
      </c>
    </row>
    <row r="2275" spans="2:2" x14ac:dyDescent="0.35">
      <c r="B2275" t="s">
        <v>2644</v>
      </c>
    </row>
    <row r="2276" spans="2:2" x14ac:dyDescent="0.35">
      <c r="B2276" t="s">
        <v>2645</v>
      </c>
    </row>
    <row r="2277" spans="2:2" x14ac:dyDescent="0.35">
      <c r="B2277" t="s">
        <v>2646</v>
      </c>
    </row>
    <row r="2278" spans="2:2" x14ac:dyDescent="0.35">
      <c r="B2278" t="s">
        <v>2647</v>
      </c>
    </row>
    <row r="2279" spans="2:2" x14ac:dyDescent="0.35">
      <c r="B2279" t="s">
        <v>2648</v>
      </c>
    </row>
    <row r="2280" spans="2:2" x14ac:dyDescent="0.35">
      <c r="B2280" t="s">
        <v>2649</v>
      </c>
    </row>
    <row r="2281" spans="2:2" x14ac:dyDescent="0.35">
      <c r="B2281" t="s">
        <v>2650</v>
      </c>
    </row>
    <row r="2282" spans="2:2" x14ac:dyDescent="0.35">
      <c r="B2282" t="s">
        <v>2651</v>
      </c>
    </row>
    <row r="2283" spans="2:2" x14ac:dyDescent="0.35">
      <c r="B2283" t="s">
        <v>2652</v>
      </c>
    </row>
    <row r="2284" spans="2:2" x14ac:dyDescent="0.35">
      <c r="B2284" t="s">
        <v>2653</v>
      </c>
    </row>
    <row r="2285" spans="2:2" x14ac:dyDescent="0.35">
      <c r="B2285" t="s">
        <v>2654</v>
      </c>
    </row>
    <row r="2286" spans="2:2" x14ac:dyDescent="0.35">
      <c r="B2286" t="s">
        <v>2655</v>
      </c>
    </row>
    <row r="2287" spans="2:2" x14ac:dyDescent="0.35">
      <c r="B2287" t="s">
        <v>2656</v>
      </c>
    </row>
    <row r="2288" spans="2:2" x14ac:dyDescent="0.35">
      <c r="B2288" t="s">
        <v>2657</v>
      </c>
    </row>
    <row r="2289" spans="2:2" x14ac:dyDescent="0.35">
      <c r="B2289" t="s">
        <v>2658</v>
      </c>
    </row>
    <row r="2290" spans="2:2" x14ac:dyDescent="0.35">
      <c r="B2290" t="s">
        <v>2659</v>
      </c>
    </row>
    <row r="2291" spans="2:2" x14ac:dyDescent="0.35">
      <c r="B2291" t="s">
        <v>2660</v>
      </c>
    </row>
    <row r="2292" spans="2:2" x14ac:dyDescent="0.35">
      <c r="B2292" t="s">
        <v>2661</v>
      </c>
    </row>
    <row r="2293" spans="2:2" x14ac:dyDescent="0.35">
      <c r="B2293" t="s">
        <v>2662</v>
      </c>
    </row>
    <row r="2294" spans="2:2" x14ac:dyDescent="0.35">
      <c r="B2294" t="s">
        <v>2663</v>
      </c>
    </row>
    <row r="2295" spans="2:2" x14ac:dyDescent="0.35">
      <c r="B2295" t="s">
        <v>2664</v>
      </c>
    </row>
    <row r="2296" spans="2:2" x14ac:dyDescent="0.35">
      <c r="B2296" t="s">
        <v>2665</v>
      </c>
    </row>
    <row r="2297" spans="2:2" x14ac:dyDescent="0.35">
      <c r="B2297" t="s">
        <v>2666</v>
      </c>
    </row>
    <row r="2298" spans="2:2" x14ac:dyDescent="0.35">
      <c r="B2298" t="s">
        <v>2667</v>
      </c>
    </row>
    <row r="2299" spans="2:2" x14ac:dyDescent="0.35">
      <c r="B2299" t="s">
        <v>2668</v>
      </c>
    </row>
    <row r="2300" spans="2:2" x14ac:dyDescent="0.35">
      <c r="B2300" t="s">
        <v>2669</v>
      </c>
    </row>
    <row r="2301" spans="2:2" x14ac:dyDescent="0.35">
      <c r="B2301" t="s">
        <v>2670</v>
      </c>
    </row>
    <row r="2302" spans="2:2" x14ac:dyDescent="0.35">
      <c r="B2302" t="s">
        <v>2671</v>
      </c>
    </row>
    <row r="2303" spans="2:2" x14ac:dyDescent="0.35">
      <c r="B2303" t="s">
        <v>2672</v>
      </c>
    </row>
    <row r="2304" spans="2:2" x14ac:dyDescent="0.35">
      <c r="B2304" t="s">
        <v>2673</v>
      </c>
    </row>
    <row r="2305" spans="2:2" x14ac:dyDescent="0.35">
      <c r="B2305" t="s">
        <v>2674</v>
      </c>
    </row>
    <row r="2306" spans="2:2" x14ac:dyDescent="0.35">
      <c r="B2306" t="s">
        <v>2675</v>
      </c>
    </row>
    <row r="2307" spans="2:2" x14ac:dyDescent="0.35">
      <c r="B2307" t="s">
        <v>2676</v>
      </c>
    </row>
    <row r="2308" spans="2:2" x14ac:dyDescent="0.35">
      <c r="B2308" t="s">
        <v>2677</v>
      </c>
    </row>
    <row r="2309" spans="2:2" x14ac:dyDescent="0.35">
      <c r="B2309" t="s">
        <v>2678</v>
      </c>
    </row>
    <row r="2310" spans="2:2" x14ac:dyDescent="0.35">
      <c r="B2310" t="s">
        <v>2679</v>
      </c>
    </row>
    <row r="2311" spans="2:2" x14ac:dyDescent="0.35">
      <c r="B2311" t="s">
        <v>2680</v>
      </c>
    </row>
    <row r="2312" spans="2:2" x14ac:dyDescent="0.35">
      <c r="B2312" t="s">
        <v>2681</v>
      </c>
    </row>
    <row r="2313" spans="2:2" x14ac:dyDescent="0.35">
      <c r="B2313" t="s">
        <v>2682</v>
      </c>
    </row>
    <row r="2314" spans="2:2" x14ac:dyDescent="0.35">
      <c r="B2314" t="s">
        <v>2683</v>
      </c>
    </row>
    <row r="2315" spans="2:2" x14ac:dyDescent="0.35">
      <c r="B2315" t="s">
        <v>2684</v>
      </c>
    </row>
    <row r="2316" spans="2:2" x14ac:dyDescent="0.35">
      <c r="B2316" t="s">
        <v>2685</v>
      </c>
    </row>
    <row r="2317" spans="2:2" x14ac:dyDescent="0.35">
      <c r="B2317" t="s">
        <v>2686</v>
      </c>
    </row>
    <row r="2318" spans="2:2" x14ac:dyDescent="0.35">
      <c r="B2318" t="s">
        <v>2687</v>
      </c>
    </row>
    <row r="2319" spans="2:2" x14ac:dyDescent="0.35">
      <c r="B2319" t="s">
        <v>2688</v>
      </c>
    </row>
    <row r="2320" spans="2:2" x14ac:dyDescent="0.35">
      <c r="B2320" t="s">
        <v>2689</v>
      </c>
    </row>
    <row r="2321" spans="2:2" x14ac:dyDescent="0.35">
      <c r="B2321" t="s">
        <v>2690</v>
      </c>
    </row>
    <row r="2322" spans="2:2" x14ac:dyDescent="0.35">
      <c r="B2322" t="s">
        <v>2691</v>
      </c>
    </row>
    <row r="2323" spans="2:2" x14ac:dyDescent="0.35">
      <c r="B2323" t="s">
        <v>2692</v>
      </c>
    </row>
    <row r="2324" spans="2:2" x14ac:dyDescent="0.35">
      <c r="B2324" t="s">
        <v>2693</v>
      </c>
    </row>
    <row r="2325" spans="2:2" x14ac:dyDescent="0.35">
      <c r="B2325" t="s">
        <v>2694</v>
      </c>
    </row>
    <row r="2326" spans="2:2" x14ac:dyDescent="0.35">
      <c r="B2326" t="s">
        <v>2695</v>
      </c>
    </row>
    <row r="2327" spans="2:2" x14ac:dyDescent="0.35">
      <c r="B2327" t="s">
        <v>2696</v>
      </c>
    </row>
    <row r="2328" spans="2:2" x14ac:dyDescent="0.35">
      <c r="B2328" t="s">
        <v>2697</v>
      </c>
    </row>
    <row r="2329" spans="2:2" x14ac:dyDescent="0.35">
      <c r="B2329" t="s">
        <v>2698</v>
      </c>
    </row>
    <row r="2330" spans="2:2" x14ac:dyDescent="0.35">
      <c r="B2330" t="s">
        <v>2699</v>
      </c>
    </row>
    <row r="2331" spans="2:2" x14ac:dyDescent="0.35">
      <c r="B2331" t="s">
        <v>2700</v>
      </c>
    </row>
    <row r="2332" spans="2:2" x14ac:dyDescent="0.35">
      <c r="B2332" t="s">
        <v>2701</v>
      </c>
    </row>
    <row r="2333" spans="2:2" x14ac:dyDescent="0.35">
      <c r="B2333" t="s">
        <v>2702</v>
      </c>
    </row>
    <row r="2334" spans="2:2" x14ac:dyDescent="0.35">
      <c r="B2334" t="s">
        <v>2703</v>
      </c>
    </row>
    <row r="2335" spans="2:2" x14ac:dyDescent="0.35">
      <c r="B2335" t="s">
        <v>2704</v>
      </c>
    </row>
    <row r="2336" spans="2:2" x14ac:dyDescent="0.35">
      <c r="B2336" t="s">
        <v>2705</v>
      </c>
    </row>
    <row r="2337" spans="2:2" x14ac:dyDescent="0.35">
      <c r="B2337" t="s">
        <v>2706</v>
      </c>
    </row>
    <row r="2338" spans="2:2" x14ac:dyDescent="0.35">
      <c r="B2338" t="s">
        <v>2707</v>
      </c>
    </row>
    <row r="2339" spans="2:2" x14ac:dyDescent="0.35">
      <c r="B2339" t="s">
        <v>2708</v>
      </c>
    </row>
    <row r="2340" spans="2:2" x14ac:dyDescent="0.35">
      <c r="B2340" t="s">
        <v>2709</v>
      </c>
    </row>
    <row r="2341" spans="2:2" x14ac:dyDescent="0.35">
      <c r="B2341" t="s">
        <v>2710</v>
      </c>
    </row>
    <row r="2342" spans="2:2" x14ac:dyDescent="0.35">
      <c r="B2342" t="s">
        <v>2711</v>
      </c>
    </row>
    <row r="2343" spans="2:2" x14ac:dyDescent="0.35">
      <c r="B2343" t="s">
        <v>2712</v>
      </c>
    </row>
    <row r="2344" spans="2:2" x14ac:dyDescent="0.35">
      <c r="B2344" t="s">
        <v>2713</v>
      </c>
    </row>
    <row r="2345" spans="2:2" x14ac:dyDescent="0.35">
      <c r="B2345" t="s">
        <v>2714</v>
      </c>
    </row>
    <row r="2346" spans="2:2" x14ac:dyDescent="0.35">
      <c r="B2346" t="s">
        <v>2715</v>
      </c>
    </row>
    <row r="2347" spans="2:2" x14ac:dyDescent="0.35">
      <c r="B2347" t="s">
        <v>2716</v>
      </c>
    </row>
    <row r="2348" spans="2:2" x14ac:dyDescent="0.35">
      <c r="B2348" t="s">
        <v>2717</v>
      </c>
    </row>
    <row r="2349" spans="2:2" x14ac:dyDescent="0.35">
      <c r="B2349" t="s">
        <v>2718</v>
      </c>
    </row>
    <row r="2350" spans="2:2" x14ac:dyDescent="0.35">
      <c r="B2350" t="s">
        <v>2719</v>
      </c>
    </row>
    <row r="2351" spans="2:2" x14ac:dyDescent="0.35">
      <c r="B2351" t="s">
        <v>2720</v>
      </c>
    </row>
    <row r="2352" spans="2:2" x14ac:dyDescent="0.35">
      <c r="B2352" t="s">
        <v>2721</v>
      </c>
    </row>
    <row r="2353" spans="2:2" x14ac:dyDescent="0.35">
      <c r="B2353" t="s">
        <v>2722</v>
      </c>
    </row>
    <row r="2354" spans="2:2" x14ac:dyDescent="0.35">
      <c r="B2354" t="s">
        <v>2723</v>
      </c>
    </row>
    <row r="2355" spans="2:2" x14ac:dyDescent="0.35">
      <c r="B2355" t="s">
        <v>2724</v>
      </c>
    </row>
    <row r="2356" spans="2:2" x14ac:dyDescent="0.35">
      <c r="B2356" t="s">
        <v>2725</v>
      </c>
    </row>
    <row r="2357" spans="2:2" x14ac:dyDescent="0.35">
      <c r="B2357" t="s">
        <v>2726</v>
      </c>
    </row>
    <row r="2358" spans="2:2" x14ac:dyDescent="0.35">
      <c r="B2358" t="s">
        <v>2727</v>
      </c>
    </row>
    <row r="2359" spans="2:2" x14ac:dyDescent="0.35">
      <c r="B2359" t="s">
        <v>2728</v>
      </c>
    </row>
    <row r="2360" spans="2:2" x14ac:dyDescent="0.35">
      <c r="B2360" t="s">
        <v>2729</v>
      </c>
    </row>
    <row r="2361" spans="2:2" x14ac:dyDescent="0.35">
      <c r="B2361" t="s">
        <v>2730</v>
      </c>
    </row>
    <row r="2362" spans="2:2" x14ac:dyDescent="0.35">
      <c r="B2362" t="s">
        <v>2731</v>
      </c>
    </row>
    <row r="2363" spans="2:2" x14ac:dyDescent="0.35">
      <c r="B2363" t="s">
        <v>2732</v>
      </c>
    </row>
    <row r="2364" spans="2:2" x14ac:dyDescent="0.35">
      <c r="B2364" t="s">
        <v>2733</v>
      </c>
    </row>
    <row r="2365" spans="2:2" x14ac:dyDescent="0.35">
      <c r="B2365" t="s">
        <v>2734</v>
      </c>
    </row>
    <row r="2366" spans="2:2" x14ac:dyDescent="0.35">
      <c r="B2366" t="s">
        <v>2735</v>
      </c>
    </row>
    <row r="2367" spans="2:2" x14ac:dyDescent="0.35">
      <c r="B2367" t="s">
        <v>2736</v>
      </c>
    </row>
    <row r="2368" spans="2:2" x14ac:dyDescent="0.35">
      <c r="B2368" t="s">
        <v>2737</v>
      </c>
    </row>
    <row r="2369" spans="2:2" x14ac:dyDescent="0.35">
      <c r="B2369" t="s">
        <v>2738</v>
      </c>
    </row>
    <row r="2370" spans="2:2" x14ac:dyDescent="0.35">
      <c r="B2370" t="s">
        <v>2739</v>
      </c>
    </row>
    <row r="2371" spans="2:2" x14ac:dyDescent="0.35">
      <c r="B2371" t="s">
        <v>2740</v>
      </c>
    </row>
    <row r="2372" spans="2:2" x14ac:dyDescent="0.35">
      <c r="B2372" t="s">
        <v>2741</v>
      </c>
    </row>
    <row r="2373" spans="2:2" x14ac:dyDescent="0.35">
      <c r="B2373" t="s">
        <v>2742</v>
      </c>
    </row>
    <row r="2374" spans="2:2" x14ac:dyDescent="0.35">
      <c r="B2374" t="s">
        <v>2743</v>
      </c>
    </row>
    <row r="2375" spans="2:2" x14ac:dyDescent="0.35">
      <c r="B2375" t="s">
        <v>2744</v>
      </c>
    </row>
    <row r="2376" spans="2:2" x14ac:dyDescent="0.35">
      <c r="B2376" t="s">
        <v>2745</v>
      </c>
    </row>
    <row r="2377" spans="2:2" x14ac:dyDescent="0.35">
      <c r="B2377" t="s">
        <v>2746</v>
      </c>
    </row>
    <row r="2378" spans="2:2" x14ac:dyDescent="0.35">
      <c r="B2378" t="s">
        <v>2747</v>
      </c>
    </row>
    <row r="2379" spans="2:2" x14ac:dyDescent="0.35">
      <c r="B2379" t="s">
        <v>2748</v>
      </c>
    </row>
    <row r="2380" spans="2:2" x14ac:dyDescent="0.35">
      <c r="B2380" t="s">
        <v>2749</v>
      </c>
    </row>
    <row r="2381" spans="2:2" x14ac:dyDescent="0.35">
      <c r="B2381" t="s">
        <v>2750</v>
      </c>
    </row>
    <row r="2382" spans="2:2" x14ac:dyDescent="0.35">
      <c r="B2382" t="s">
        <v>2751</v>
      </c>
    </row>
    <row r="2383" spans="2:2" x14ac:dyDescent="0.35">
      <c r="B2383" t="s">
        <v>2752</v>
      </c>
    </row>
    <row r="2384" spans="2:2" x14ac:dyDescent="0.35">
      <c r="B2384" t="s">
        <v>2753</v>
      </c>
    </row>
    <row r="2385" spans="2:2" x14ac:dyDescent="0.35">
      <c r="B2385" t="s">
        <v>2754</v>
      </c>
    </row>
    <row r="2386" spans="2:2" x14ac:dyDescent="0.35">
      <c r="B2386" t="s">
        <v>2755</v>
      </c>
    </row>
    <row r="2387" spans="2:2" x14ac:dyDescent="0.35">
      <c r="B2387" t="s">
        <v>2756</v>
      </c>
    </row>
    <row r="2388" spans="2:2" x14ac:dyDescent="0.35">
      <c r="B2388" t="s">
        <v>2757</v>
      </c>
    </row>
    <row r="2389" spans="2:2" x14ac:dyDescent="0.35">
      <c r="B2389" t="s">
        <v>2758</v>
      </c>
    </row>
    <row r="2390" spans="2:2" x14ac:dyDescent="0.35">
      <c r="B2390" t="s">
        <v>2759</v>
      </c>
    </row>
    <row r="2391" spans="2:2" x14ac:dyDescent="0.35">
      <c r="B2391" t="s">
        <v>2760</v>
      </c>
    </row>
    <row r="2392" spans="2:2" x14ac:dyDescent="0.35">
      <c r="B2392" t="s">
        <v>2761</v>
      </c>
    </row>
    <row r="2393" spans="2:2" x14ac:dyDescent="0.35">
      <c r="B2393" t="s">
        <v>2762</v>
      </c>
    </row>
    <row r="2394" spans="2:2" x14ac:dyDescent="0.35">
      <c r="B2394" t="s">
        <v>2763</v>
      </c>
    </row>
    <row r="2395" spans="2:2" x14ac:dyDescent="0.35">
      <c r="B2395" t="s">
        <v>2764</v>
      </c>
    </row>
    <row r="2396" spans="2:2" x14ac:dyDescent="0.35">
      <c r="B2396" t="s">
        <v>2765</v>
      </c>
    </row>
    <row r="2397" spans="2:2" x14ac:dyDescent="0.35">
      <c r="B2397" t="s">
        <v>2766</v>
      </c>
    </row>
    <row r="2398" spans="2:2" x14ac:dyDescent="0.35">
      <c r="B2398" t="s">
        <v>2767</v>
      </c>
    </row>
    <row r="2399" spans="2:2" x14ac:dyDescent="0.35">
      <c r="B2399" t="s">
        <v>2768</v>
      </c>
    </row>
    <row r="2400" spans="2:2" x14ac:dyDescent="0.35">
      <c r="B2400" t="s">
        <v>2769</v>
      </c>
    </row>
    <row r="2401" spans="2:2" x14ac:dyDescent="0.35">
      <c r="B2401" t="s">
        <v>2770</v>
      </c>
    </row>
    <row r="2402" spans="2:2" x14ac:dyDescent="0.35">
      <c r="B2402" t="s">
        <v>2771</v>
      </c>
    </row>
    <row r="2403" spans="2:2" x14ac:dyDescent="0.35">
      <c r="B2403" t="s">
        <v>2772</v>
      </c>
    </row>
    <row r="2404" spans="2:2" x14ac:dyDescent="0.35">
      <c r="B2404" t="s">
        <v>2773</v>
      </c>
    </row>
    <row r="2405" spans="2:2" x14ac:dyDescent="0.35">
      <c r="B2405" t="s">
        <v>2774</v>
      </c>
    </row>
    <row r="2406" spans="2:2" x14ac:dyDescent="0.35">
      <c r="B2406" t="s">
        <v>2775</v>
      </c>
    </row>
    <row r="2407" spans="2:2" x14ac:dyDescent="0.35">
      <c r="B2407" t="s">
        <v>2776</v>
      </c>
    </row>
    <row r="2408" spans="2:2" x14ac:dyDescent="0.35">
      <c r="B2408" t="s">
        <v>2777</v>
      </c>
    </row>
    <row r="2409" spans="2:2" x14ac:dyDescent="0.35">
      <c r="B2409" t="s">
        <v>2778</v>
      </c>
    </row>
    <row r="2410" spans="2:2" x14ac:dyDescent="0.35">
      <c r="B2410" t="s">
        <v>2779</v>
      </c>
    </row>
    <row r="2411" spans="2:2" x14ac:dyDescent="0.35">
      <c r="B2411" t="s">
        <v>2780</v>
      </c>
    </row>
    <row r="2412" spans="2:2" x14ac:dyDescent="0.35">
      <c r="B2412" t="s">
        <v>2781</v>
      </c>
    </row>
    <row r="2413" spans="2:2" x14ac:dyDescent="0.35">
      <c r="B2413" t="s">
        <v>2782</v>
      </c>
    </row>
    <row r="2414" spans="2:2" x14ac:dyDescent="0.35">
      <c r="B2414" t="s">
        <v>2783</v>
      </c>
    </row>
    <row r="2415" spans="2:2" x14ac:dyDescent="0.35">
      <c r="B2415" t="s">
        <v>2784</v>
      </c>
    </row>
    <row r="2416" spans="2:2" x14ac:dyDescent="0.35">
      <c r="B2416" t="s">
        <v>2785</v>
      </c>
    </row>
    <row r="2417" spans="2:2" x14ac:dyDescent="0.35">
      <c r="B2417" t="s">
        <v>2786</v>
      </c>
    </row>
    <row r="2418" spans="2:2" x14ac:dyDescent="0.35">
      <c r="B2418" t="s">
        <v>2787</v>
      </c>
    </row>
    <row r="2419" spans="2:2" x14ac:dyDescent="0.35">
      <c r="B2419" t="s">
        <v>2788</v>
      </c>
    </row>
    <row r="2420" spans="2:2" x14ac:dyDescent="0.35">
      <c r="B2420" t="s">
        <v>2789</v>
      </c>
    </row>
    <row r="2421" spans="2:2" x14ac:dyDescent="0.35">
      <c r="B2421" t="s">
        <v>2790</v>
      </c>
    </row>
    <row r="2422" spans="2:2" x14ac:dyDescent="0.35">
      <c r="B2422" t="s">
        <v>2791</v>
      </c>
    </row>
    <row r="2423" spans="2:2" x14ac:dyDescent="0.35">
      <c r="B2423" t="s">
        <v>2792</v>
      </c>
    </row>
    <row r="2424" spans="2:2" x14ac:dyDescent="0.35">
      <c r="B2424" t="s">
        <v>2793</v>
      </c>
    </row>
    <row r="2425" spans="2:2" x14ac:dyDescent="0.35">
      <c r="B2425" t="s">
        <v>2794</v>
      </c>
    </row>
    <row r="2426" spans="2:2" x14ac:dyDescent="0.35">
      <c r="B2426" t="s">
        <v>2795</v>
      </c>
    </row>
    <row r="2427" spans="2:2" x14ac:dyDescent="0.35">
      <c r="B2427" t="s">
        <v>2796</v>
      </c>
    </row>
    <row r="2428" spans="2:2" x14ac:dyDescent="0.35">
      <c r="B2428" t="s">
        <v>2797</v>
      </c>
    </row>
    <row r="2429" spans="2:2" x14ac:dyDescent="0.35">
      <c r="B2429" t="s">
        <v>2798</v>
      </c>
    </row>
    <row r="2430" spans="2:2" x14ac:dyDescent="0.35">
      <c r="B2430" t="s">
        <v>2799</v>
      </c>
    </row>
    <row r="2431" spans="2:2" x14ac:dyDescent="0.35">
      <c r="B2431" t="s">
        <v>2800</v>
      </c>
    </row>
    <row r="2432" spans="2:2" x14ac:dyDescent="0.35">
      <c r="B2432" t="s">
        <v>2801</v>
      </c>
    </row>
    <row r="2433" spans="2:2" x14ac:dyDescent="0.35">
      <c r="B2433" t="s">
        <v>2802</v>
      </c>
    </row>
    <row r="2434" spans="2:2" x14ac:dyDescent="0.35">
      <c r="B2434" t="s">
        <v>2803</v>
      </c>
    </row>
    <row r="2435" spans="2:2" x14ac:dyDescent="0.35">
      <c r="B2435" t="s">
        <v>2804</v>
      </c>
    </row>
    <row r="2436" spans="2:2" x14ac:dyDescent="0.35">
      <c r="B2436" t="s">
        <v>2805</v>
      </c>
    </row>
    <row r="2437" spans="2:2" x14ac:dyDescent="0.35">
      <c r="B2437" t="s">
        <v>2806</v>
      </c>
    </row>
    <row r="2438" spans="2:2" x14ac:dyDescent="0.35">
      <c r="B2438" t="s">
        <v>2807</v>
      </c>
    </row>
    <row r="2439" spans="2:2" x14ac:dyDescent="0.35">
      <c r="B2439" t="s">
        <v>2808</v>
      </c>
    </row>
    <row r="2440" spans="2:2" x14ac:dyDescent="0.35">
      <c r="B2440" t="s">
        <v>2809</v>
      </c>
    </row>
    <row r="2441" spans="2:2" x14ac:dyDescent="0.35">
      <c r="B2441" t="s">
        <v>2810</v>
      </c>
    </row>
    <row r="2442" spans="2:2" x14ac:dyDescent="0.35">
      <c r="B2442" t="s">
        <v>2811</v>
      </c>
    </row>
    <row r="2443" spans="2:2" x14ac:dyDescent="0.35">
      <c r="B2443" t="s">
        <v>2812</v>
      </c>
    </row>
    <row r="2444" spans="2:2" x14ac:dyDescent="0.35">
      <c r="B2444" t="s">
        <v>2813</v>
      </c>
    </row>
    <row r="2445" spans="2:2" x14ac:dyDescent="0.35">
      <c r="B2445" t="s">
        <v>2814</v>
      </c>
    </row>
    <row r="2446" spans="2:2" x14ac:dyDescent="0.35">
      <c r="B2446" t="s">
        <v>2815</v>
      </c>
    </row>
    <row r="2447" spans="2:2" x14ac:dyDescent="0.35">
      <c r="B2447" t="s">
        <v>2816</v>
      </c>
    </row>
    <row r="2448" spans="2:2" x14ac:dyDescent="0.35">
      <c r="B2448" t="s">
        <v>2817</v>
      </c>
    </row>
    <row r="2449" spans="2:2" x14ac:dyDescent="0.35">
      <c r="B2449" t="s">
        <v>2818</v>
      </c>
    </row>
    <row r="2450" spans="2:2" x14ac:dyDescent="0.35">
      <c r="B2450" t="s">
        <v>2819</v>
      </c>
    </row>
    <row r="2451" spans="2:2" x14ac:dyDescent="0.35">
      <c r="B2451" t="s">
        <v>2820</v>
      </c>
    </row>
    <row r="2452" spans="2:2" x14ac:dyDescent="0.35">
      <c r="B2452" t="s">
        <v>2821</v>
      </c>
    </row>
    <row r="2453" spans="2:2" x14ac:dyDescent="0.35">
      <c r="B2453" t="s">
        <v>2822</v>
      </c>
    </row>
    <row r="2454" spans="2:2" x14ac:dyDescent="0.35">
      <c r="B2454" t="s">
        <v>2823</v>
      </c>
    </row>
    <row r="2455" spans="2:2" x14ac:dyDescent="0.35">
      <c r="B2455" t="s">
        <v>2824</v>
      </c>
    </row>
    <row r="2456" spans="2:2" x14ac:dyDescent="0.35">
      <c r="B2456" t="s">
        <v>2825</v>
      </c>
    </row>
    <row r="2457" spans="2:2" x14ac:dyDescent="0.35">
      <c r="B2457" t="s">
        <v>2826</v>
      </c>
    </row>
    <row r="2458" spans="2:2" x14ac:dyDescent="0.35">
      <c r="B2458" t="s">
        <v>2827</v>
      </c>
    </row>
    <row r="2459" spans="2:2" x14ac:dyDescent="0.35">
      <c r="B2459" t="s">
        <v>2828</v>
      </c>
    </row>
    <row r="2460" spans="2:2" x14ac:dyDescent="0.35">
      <c r="B2460" t="s">
        <v>2829</v>
      </c>
    </row>
    <row r="2461" spans="2:2" x14ac:dyDescent="0.35">
      <c r="B2461" t="s">
        <v>2830</v>
      </c>
    </row>
    <row r="2462" spans="2:2" x14ac:dyDescent="0.35">
      <c r="B2462" t="s">
        <v>2831</v>
      </c>
    </row>
    <row r="2463" spans="2:2" x14ac:dyDescent="0.35">
      <c r="B2463" t="s">
        <v>2832</v>
      </c>
    </row>
    <row r="2464" spans="2:2" x14ac:dyDescent="0.35">
      <c r="B2464" t="s">
        <v>2833</v>
      </c>
    </row>
    <row r="2465" spans="2:2" x14ac:dyDescent="0.35">
      <c r="B2465" t="s">
        <v>2834</v>
      </c>
    </row>
    <row r="2466" spans="2:2" x14ac:dyDescent="0.35">
      <c r="B2466" t="s">
        <v>2835</v>
      </c>
    </row>
    <row r="2467" spans="2:2" x14ac:dyDescent="0.35">
      <c r="B2467" t="s">
        <v>2836</v>
      </c>
    </row>
    <row r="2468" spans="2:2" x14ac:dyDescent="0.35">
      <c r="B2468" t="s">
        <v>2837</v>
      </c>
    </row>
    <row r="2469" spans="2:2" x14ac:dyDescent="0.35">
      <c r="B2469" t="s">
        <v>2838</v>
      </c>
    </row>
    <row r="2470" spans="2:2" x14ac:dyDescent="0.35">
      <c r="B2470" t="s">
        <v>2839</v>
      </c>
    </row>
    <row r="2471" spans="2:2" x14ac:dyDescent="0.35">
      <c r="B2471" t="s">
        <v>2840</v>
      </c>
    </row>
    <row r="2472" spans="2:2" x14ac:dyDescent="0.35">
      <c r="B2472" t="s">
        <v>2841</v>
      </c>
    </row>
    <row r="2473" spans="2:2" x14ac:dyDescent="0.35">
      <c r="B2473" t="s">
        <v>2842</v>
      </c>
    </row>
    <row r="2474" spans="2:2" x14ac:dyDescent="0.35">
      <c r="B2474" t="s">
        <v>2843</v>
      </c>
    </row>
    <row r="2475" spans="2:2" x14ac:dyDescent="0.35">
      <c r="B2475" t="s">
        <v>2844</v>
      </c>
    </row>
    <row r="2476" spans="2:2" x14ac:dyDescent="0.35">
      <c r="B2476" t="s">
        <v>2845</v>
      </c>
    </row>
    <row r="2477" spans="2:2" x14ac:dyDescent="0.35">
      <c r="B2477" t="s">
        <v>2846</v>
      </c>
    </row>
    <row r="2478" spans="2:2" x14ac:dyDescent="0.35">
      <c r="B2478" t="s">
        <v>2847</v>
      </c>
    </row>
    <row r="2479" spans="2:2" x14ac:dyDescent="0.35">
      <c r="B2479" t="s">
        <v>2848</v>
      </c>
    </row>
    <row r="2480" spans="2:2" x14ac:dyDescent="0.35">
      <c r="B2480" t="s">
        <v>2849</v>
      </c>
    </row>
    <row r="2481" spans="2:2" x14ac:dyDescent="0.35">
      <c r="B2481" t="s">
        <v>2850</v>
      </c>
    </row>
    <row r="2482" spans="2:2" x14ac:dyDescent="0.35">
      <c r="B2482" t="s">
        <v>2851</v>
      </c>
    </row>
    <row r="2483" spans="2:2" x14ac:dyDescent="0.35">
      <c r="B2483" t="s">
        <v>2852</v>
      </c>
    </row>
    <row r="2484" spans="2:2" x14ac:dyDescent="0.35">
      <c r="B2484" t="s">
        <v>2853</v>
      </c>
    </row>
    <row r="2485" spans="2:2" x14ac:dyDescent="0.35">
      <c r="B2485" t="s">
        <v>2854</v>
      </c>
    </row>
    <row r="2486" spans="2:2" x14ac:dyDescent="0.35">
      <c r="B2486" t="s">
        <v>2855</v>
      </c>
    </row>
    <row r="2487" spans="2:2" x14ac:dyDescent="0.35">
      <c r="B2487" t="s">
        <v>2856</v>
      </c>
    </row>
    <row r="2488" spans="2:2" x14ac:dyDescent="0.35">
      <c r="B2488" t="s">
        <v>2857</v>
      </c>
    </row>
    <row r="2489" spans="2:2" x14ac:dyDescent="0.35">
      <c r="B2489" t="s">
        <v>2858</v>
      </c>
    </row>
    <row r="2490" spans="2:2" x14ac:dyDescent="0.35">
      <c r="B2490" t="s">
        <v>2859</v>
      </c>
    </row>
    <row r="2491" spans="2:2" x14ac:dyDescent="0.35">
      <c r="B2491" t="s">
        <v>2860</v>
      </c>
    </row>
    <row r="2492" spans="2:2" x14ac:dyDescent="0.35">
      <c r="B2492" t="s">
        <v>2861</v>
      </c>
    </row>
    <row r="2493" spans="2:2" x14ac:dyDescent="0.35">
      <c r="B2493" t="s">
        <v>2862</v>
      </c>
    </row>
    <row r="2494" spans="2:2" x14ac:dyDescent="0.35">
      <c r="B2494" t="s">
        <v>2863</v>
      </c>
    </row>
    <row r="2495" spans="2:2" x14ac:dyDescent="0.35">
      <c r="B2495" t="s">
        <v>2864</v>
      </c>
    </row>
    <row r="2496" spans="2:2" x14ac:dyDescent="0.35">
      <c r="B2496" t="s">
        <v>2865</v>
      </c>
    </row>
    <row r="2497" spans="2:2" x14ac:dyDescent="0.35">
      <c r="B2497" t="s">
        <v>2866</v>
      </c>
    </row>
    <row r="2498" spans="2:2" x14ac:dyDescent="0.35">
      <c r="B2498" t="s">
        <v>2867</v>
      </c>
    </row>
    <row r="2499" spans="2:2" x14ac:dyDescent="0.35">
      <c r="B2499" t="s">
        <v>2868</v>
      </c>
    </row>
    <row r="2500" spans="2:2" x14ac:dyDescent="0.35">
      <c r="B2500" t="s">
        <v>2869</v>
      </c>
    </row>
    <row r="2501" spans="2:2" x14ac:dyDescent="0.35">
      <c r="B2501" t="s">
        <v>2870</v>
      </c>
    </row>
    <row r="2502" spans="2:2" x14ac:dyDescent="0.35">
      <c r="B2502" t="s">
        <v>2871</v>
      </c>
    </row>
    <row r="2503" spans="2:2" x14ac:dyDescent="0.35">
      <c r="B2503" t="s">
        <v>2872</v>
      </c>
    </row>
    <row r="2504" spans="2:2" x14ac:dyDescent="0.35">
      <c r="B2504" t="s">
        <v>2873</v>
      </c>
    </row>
    <row r="2505" spans="2:2" x14ac:dyDescent="0.35">
      <c r="B2505" t="s">
        <v>2874</v>
      </c>
    </row>
    <row r="2506" spans="2:2" x14ac:dyDescent="0.35">
      <c r="B2506" t="s">
        <v>2875</v>
      </c>
    </row>
    <row r="2507" spans="2:2" x14ac:dyDescent="0.35">
      <c r="B2507" t="s">
        <v>2876</v>
      </c>
    </row>
    <row r="2508" spans="2:2" x14ac:dyDescent="0.35">
      <c r="B2508" t="s">
        <v>2877</v>
      </c>
    </row>
    <row r="2509" spans="2:2" x14ac:dyDescent="0.35">
      <c r="B2509" t="s">
        <v>2878</v>
      </c>
    </row>
    <row r="2510" spans="2:2" x14ac:dyDescent="0.35">
      <c r="B2510" t="s">
        <v>2879</v>
      </c>
    </row>
    <row r="2511" spans="2:2" x14ac:dyDescent="0.35">
      <c r="B2511" t="s">
        <v>2880</v>
      </c>
    </row>
    <row r="2512" spans="2:2" x14ac:dyDescent="0.35">
      <c r="B2512" t="s">
        <v>2881</v>
      </c>
    </row>
    <row r="2513" spans="2:2" x14ac:dyDescent="0.35">
      <c r="B2513" t="s">
        <v>2882</v>
      </c>
    </row>
    <row r="2514" spans="2:2" x14ac:dyDescent="0.35">
      <c r="B2514" t="s">
        <v>2883</v>
      </c>
    </row>
    <row r="2515" spans="2:2" x14ac:dyDescent="0.35">
      <c r="B2515" t="s">
        <v>2884</v>
      </c>
    </row>
    <row r="2516" spans="2:2" x14ac:dyDescent="0.35">
      <c r="B2516" t="s">
        <v>2885</v>
      </c>
    </row>
    <row r="2517" spans="2:2" x14ac:dyDescent="0.35">
      <c r="B2517" t="s">
        <v>2886</v>
      </c>
    </row>
    <row r="2518" spans="2:2" x14ac:dyDescent="0.35">
      <c r="B2518" t="s">
        <v>2887</v>
      </c>
    </row>
    <row r="2519" spans="2:2" x14ac:dyDescent="0.35">
      <c r="B2519" t="s">
        <v>2888</v>
      </c>
    </row>
    <row r="2520" spans="2:2" x14ac:dyDescent="0.35">
      <c r="B2520" t="s">
        <v>2889</v>
      </c>
    </row>
    <row r="2521" spans="2:2" x14ac:dyDescent="0.35">
      <c r="B2521" t="s">
        <v>2890</v>
      </c>
    </row>
    <row r="2522" spans="2:2" x14ac:dyDescent="0.35">
      <c r="B2522" t="s">
        <v>2891</v>
      </c>
    </row>
    <row r="2523" spans="2:2" x14ac:dyDescent="0.35">
      <c r="B2523" t="s">
        <v>2892</v>
      </c>
    </row>
    <row r="2524" spans="2:2" x14ac:dyDescent="0.35">
      <c r="B2524" t="s">
        <v>2893</v>
      </c>
    </row>
    <row r="2525" spans="2:2" x14ac:dyDescent="0.35">
      <c r="B2525" t="s">
        <v>2894</v>
      </c>
    </row>
    <row r="2526" spans="2:2" x14ac:dyDescent="0.35">
      <c r="B2526" t="s">
        <v>2895</v>
      </c>
    </row>
    <row r="2527" spans="2:2" x14ac:dyDescent="0.35">
      <c r="B2527" t="s">
        <v>2896</v>
      </c>
    </row>
    <row r="2528" spans="2:2" x14ac:dyDescent="0.35">
      <c r="B2528" t="s">
        <v>2897</v>
      </c>
    </row>
    <row r="2529" spans="2:2" x14ac:dyDescent="0.35">
      <c r="B2529" t="s">
        <v>2898</v>
      </c>
    </row>
    <row r="2530" spans="2:2" x14ac:dyDescent="0.35">
      <c r="B2530" t="s">
        <v>2899</v>
      </c>
    </row>
    <row r="2531" spans="2:2" x14ac:dyDescent="0.35">
      <c r="B2531" t="s">
        <v>2900</v>
      </c>
    </row>
    <row r="2532" spans="2:2" x14ac:dyDescent="0.35">
      <c r="B2532" t="s">
        <v>2901</v>
      </c>
    </row>
    <row r="2533" spans="2:2" x14ac:dyDescent="0.35">
      <c r="B2533" t="s">
        <v>2902</v>
      </c>
    </row>
    <row r="2534" spans="2:2" x14ac:dyDescent="0.35">
      <c r="B2534" t="s">
        <v>2903</v>
      </c>
    </row>
    <row r="2535" spans="2:2" x14ac:dyDescent="0.35">
      <c r="B2535" t="s">
        <v>2904</v>
      </c>
    </row>
    <row r="2536" spans="2:2" x14ac:dyDescent="0.35">
      <c r="B2536" t="s">
        <v>2905</v>
      </c>
    </row>
    <row r="2537" spans="2:2" x14ac:dyDescent="0.35">
      <c r="B2537" t="s">
        <v>2906</v>
      </c>
    </row>
    <row r="2538" spans="2:2" x14ac:dyDescent="0.35">
      <c r="B2538" t="s">
        <v>2907</v>
      </c>
    </row>
    <row r="2539" spans="2:2" x14ac:dyDescent="0.35">
      <c r="B2539" t="s">
        <v>2908</v>
      </c>
    </row>
    <row r="2540" spans="2:2" x14ac:dyDescent="0.35">
      <c r="B2540" t="s">
        <v>2909</v>
      </c>
    </row>
    <row r="2541" spans="2:2" x14ac:dyDescent="0.35">
      <c r="B2541" t="s">
        <v>2910</v>
      </c>
    </row>
    <row r="2542" spans="2:2" x14ac:dyDescent="0.35">
      <c r="B2542" t="s">
        <v>2911</v>
      </c>
    </row>
    <row r="2543" spans="2:2" x14ac:dyDescent="0.35">
      <c r="B2543" t="s">
        <v>2912</v>
      </c>
    </row>
    <row r="2544" spans="2:2" x14ac:dyDescent="0.35">
      <c r="B2544" t="s">
        <v>2913</v>
      </c>
    </row>
    <row r="2545" spans="2:2" x14ac:dyDescent="0.35">
      <c r="B2545" t="s">
        <v>2914</v>
      </c>
    </row>
    <row r="2546" spans="2:2" x14ac:dyDescent="0.35">
      <c r="B2546" t="s">
        <v>2915</v>
      </c>
    </row>
    <row r="2547" spans="2:2" x14ac:dyDescent="0.35">
      <c r="B2547" t="s">
        <v>2916</v>
      </c>
    </row>
    <row r="2548" spans="2:2" x14ac:dyDescent="0.35">
      <c r="B2548" t="s">
        <v>2917</v>
      </c>
    </row>
    <row r="2549" spans="2:2" x14ac:dyDescent="0.35">
      <c r="B2549" t="s">
        <v>2918</v>
      </c>
    </row>
    <row r="2550" spans="2:2" x14ac:dyDescent="0.35">
      <c r="B2550" t="s">
        <v>2919</v>
      </c>
    </row>
    <row r="2551" spans="2:2" x14ac:dyDescent="0.35">
      <c r="B2551" t="s">
        <v>2920</v>
      </c>
    </row>
    <row r="2552" spans="2:2" x14ac:dyDescent="0.35">
      <c r="B2552" t="s">
        <v>2921</v>
      </c>
    </row>
    <row r="2553" spans="2:2" x14ac:dyDescent="0.35">
      <c r="B2553" t="s">
        <v>2922</v>
      </c>
    </row>
    <row r="2554" spans="2:2" x14ac:dyDescent="0.35">
      <c r="B2554" t="s">
        <v>2923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K103"/>
  <sheetViews>
    <sheetView zoomScale="90" zoomScaleNormal="90" workbookViewId="0">
      <pane xSplit="3" ySplit="3" topLeftCell="D4" activePane="bottomRight" state="frozen"/>
      <selection pane="topRight"/>
      <selection pane="bottomLeft"/>
      <selection pane="bottomRight" sqref="A1:C1"/>
    </sheetView>
  </sheetViews>
  <sheetFormatPr defaultRowHeight="14.5" x14ac:dyDescent="0.35"/>
  <cols>
    <col min="1" max="3" width="16.1796875" customWidth="1"/>
    <col min="4" max="4" width="13.453125" customWidth="1"/>
    <col min="5" max="5" width="17.7265625" customWidth="1"/>
    <col min="6" max="8" width="13.453125" customWidth="1"/>
    <col min="9" max="9" width="20.26953125" customWidth="1"/>
    <col min="10" max="10" width="14.81640625" customWidth="1"/>
    <col min="11" max="11" width="13.453125" customWidth="1"/>
  </cols>
  <sheetData>
    <row r="1" spans="1:11" ht="60" customHeight="1" x14ac:dyDescent="0.35">
      <c r="A1" s="24" t="str">
        <f>HYPERLINK("#CONTENTS!A1", "CONTENTS")</f>
        <v>CONTENTS</v>
      </c>
      <c r="B1" s="25"/>
      <c r="C1" s="26"/>
      <c r="D1" s="28"/>
      <c r="E1" s="25"/>
      <c r="F1" s="25"/>
      <c r="G1" s="25"/>
      <c r="H1" s="25"/>
      <c r="I1" s="25"/>
      <c r="J1" s="25"/>
      <c r="K1" s="26"/>
    </row>
    <row r="2" spans="1:11" ht="60" customHeight="1" x14ac:dyDescent="0.35">
      <c r="A2" s="29" t="s">
        <v>6</v>
      </c>
      <c r="B2" s="25"/>
      <c r="C2" s="26"/>
      <c r="D2" s="27" t="s">
        <v>7</v>
      </c>
      <c r="E2" s="25"/>
      <c r="F2" s="25"/>
      <c r="G2" s="25"/>
      <c r="H2" s="25"/>
      <c r="I2" s="25"/>
      <c r="J2" s="25"/>
      <c r="K2" s="26"/>
    </row>
    <row r="3" spans="1:11" ht="60" customHeight="1" x14ac:dyDescent="0.35">
      <c r="A3" s="8" t="s">
        <v>49</v>
      </c>
      <c r="B3" s="8" t="s">
        <v>191</v>
      </c>
      <c r="C3" s="8" t="s">
        <v>192</v>
      </c>
      <c r="D3" s="7" t="s">
        <v>194</v>
      </c>
      <c r="E3" s="7" t="s">
        <v>195</v>
      </c>
      <c r="F3" s="7" t="s">
        <v>2926</v>
      </c>
      <c r="G3" s="7" t="s">
        <v>2944</v>
      </c>
      <c r="H3" s="7" t="s">
        <v>2927</v>
      </c>
      <c r="I3" s="7" t="s">
        <v>2945</v>
      </c>
      <c r="J3" s="7" t="s">
        <v>2946</v>
      </c>
      <c r="K3" s="7" t="s">
        <v>58</v>
      </c>
    </row>
    <row r="4" spans="1:11" ht="15.5" x14ac:dyDescent="0.35">
      <c r="A4" s="15" t="s">
        <v>3101</v>
      </c>
      <c r="B4" s="11"/>
      <c r="C4" s="11"/>
      <c r="D4" s="13"/>
      <c r="E4" s="13"/>
      <c r="F4" s="20" t="s">
        <v>3059</v>
      </c>
      <c r="G4" s="12">
        <v>100</v>
      </c>
      <c r="H4" s="13"/>
      <c r="I4" s="20" t="s">
        <v>2953</v>
      </c>
      <c r="J4" s="12">
        <v>1000</v>
      </c>
      <c r="K4" s="20" t="s">
        <v>2954</v>
      </c>
    </row>
    <row r="5" spans="1:11" ht="15.5" x14ac:dyDescent="0.35">
      <c r="A5" s="10" t="s">
        <v>3102</v>
      </c>
      <c r="B5" s="11"/>
      <c r="C5" s="11"/>
      <c r="D5" s="13" t="s">
        <v>3104</v>
      </c>
      <c r="E5" s="13" t="s">
        <v>3106</v>
      </c>
      <c r="F5" s="13" t="s">
        <v>3060</v>
      </c>
      <c r="G5" s="12">
        <v>10</v>
      </c>
      <c r="H5" s="13" t="s">
        <v>3108</v>
      </c>
      <c r="I5" s="13" t="s">
        <v>17</v>
      </c>
      <c r="J5" s="12"/>
      <c r="K5" s="13" t="s">
        <v>225</v>
      </c>
    </row>
    <row r="6" spans="1:11" ht="15.5" x14ac:dyDescent="0.35">
      <c r="A6" s="10" t="s">
        <v>3103</v>
      </c>
      <c r="B6" s="11"/>
      <c r="C6" s="11"/>
      <c r="D6" s="13" t="s">
        <v>3105</v>
      </c>
      <c r="E6" s="13" t="s">
        <v>3107</v>
      </c>
      <c r="F6" s="13" t="s">
        <v>3062</v>
      </c>
      <c r="G6" s="12">
        <v>10</v>
      </c>
      <c r="H6" s="13" t="s">
        <v>3109</v>
      </c>
      <c r="I6" s="13" t="s">
        <v>17</v>
      </c>
      <c r="J6" s="12"/>
      <c r="K6" s="13" t="s">
        <v>225</v>
      </c>
    </row>
    <row r="7" spans="1:11" ht="15.5" x14ac:dyDescent="0.35">
      <c r="A7" s="10"/>
      <c r="B7" s="11"/>
      <c r="C7" s="11"/>
      <c r="D7" s="13"/>
      <c r="E7" s="13"/>
      <c r="F7" s="13"/>
      <c r="G7" s="12"/>
      <c r="H7" s="13"/>
      <c r="I7" s="13"/>
      <c r="J7" s="12"/>
      <c r="K7" s="13"/>
    </row>
    <row r="8" spans="1:11" ht="15.5" x14ac:dyDescent="0.35">
      <c r="A8" s="10"/>
      <c r="B8" s="11"/>
      <c r="C8" s="11"/>
      <c r="D8" s="13"/>
      <c r="E8" s="13"/>
      <c r="F8" s="13"/>
      <c r="G8" s="12"/>
      <c r="H8" s="13"/>
      <c r="I8" s="13"/>
      <c r="J8" s="12"/>
      <c r="K8" s="13"/>
    </row>
    <row r="9" spans="1:11" ht="15.5" x14ac:dyDescent="0.35">
      <c r="A9" s="10"/>
      <c r="B9" s="11"/>
      <c r="C9" s="11"/>
      <c r="D9" s="13"/>
      <c r="E9" s="13"/>
      <c r="F9" s="13"/>
      <c r="G9" s="12"/>
      <c r="H9" s="13"/>
      <c r="I9" s="13"/>
      <c r="J9" s="12"/>
      <c r="K9" s="13"/>
    </row>
    <row r="10" spans="1:11" ht="15.5" x14ac:dyDescent="0.35">
      <c r="A10" s="10"/>
      <c r="B10" s="11"/>
      <c r="C10" s="11"/>
      <c r="D10" s="13"/>
      <c r="E10" s="13"/>
      <c r="F10" s="13"/>
      <c r="G10" s="12"/>
      <c r="H10" s="13"/>
      <c r="I10" s="13"/>
      <c r="J10" s="12"/>
      <c r="K10" s="13"/>
    </row>
    <row r="11" spans="1:11" ht="15.5" x14ac:dyDescent="0.35">
      <c r="A11" s="10"/>
      <c r="B11" s="11"/>
      <c r="C11" s="11"/>
      <c r="D11" s="13"/>
      <c r="E11" s="13"/>
      <c r="F11" s="13"/>
      <c r="G11" s="12"/>
      <c r="H11" s="13"/>
      <c r="I11" s="13"/>
      <c r="J11" s="12"/>
      <c r="K11" s="13"/>
    </row>
    <row r="12" spans="1:11" ht="15.5" x14ac:dyDescent="0.35">
      <c r="A12" s="10"/>
      <c r="B12" s="11"/>
      <c r="C12" s="11"/>
      <c r="D12" s="13"/>
      <c r="E12" s="13"/>
      <c r="F12" s="13"/>
      <c r="G12" s="12"/>
      <c r="H12" s="13"/>
      <c r="I12" s="13"/>
      <c r="J12" s="12"/>
      <c r="K12" s="13"/>
    </row>
    <row r="13" spans="1:11" ht="15.5" x14ac:dyDescent="0.35">
      <c r="A13" s="10"/>
      <c r="B13" s="11"/>
      <c r="C13" s="11"/>
      <c r="D13" s="13"/>
      <c r="E13" s="13"/>
      <c r="F13" s="13"/>
      <c r="G13" s="12"/>
      <c r="H13" s="13"/>
      <c r="I13" s="13"/>
      <c r="J13" s="12"/>
      <c r="K13" s="13"/>
    </row>
    <row r="14" spans="1:11" ht="15.5" x14ac:dyDescent="0.35">
      <c r="A14" s="10"/>
      <c r="B14" s="11"/>
      <c r="C14" s="11"/>
      <c r="D14" s="13"/>
      <c r="E14" s="13"/>
      <c r="F14" s="13"/>
      <c r="G14" s="12"/>
      <c r="H14" s="13"/>
      <c r="I14" s="13"/>
      <c r="J14" s="12"/>
      <c r="K14" s="13"/>
    </row>
    <row r="15" spans="1:11" ht="15.5" x14ac:dyDescent="0.35">
      <c r="A15" s="10"/>
      <c r="B15" s="11"/>
      <c r="C15" s="11"/>
      <c r="D15" s="13"/>
      <c r="E15" s="13"/>
      <c r="F15" s="13"/>
      <c r="G15" s="12"/>
      <c r="H15" s="13"/>
      <c r="I15" s="13"/>
      <c r="J15" s="12"/>
      <c r="K15" s="13"/>
    </row>
    <row r="16" spans="1:11" ht="15.5" x14ac:dyDescent="0.35">
      <c r="A16" s="10"/>
      <c r="B16" s="11"/>
      <c r="C16" s="11"/>
      <c r="D16" s="13"/>
      <c r="E16" s="13"/>
      <c r="F16" s="13"/>
      <c r="G16" s="12"/>
      <c r="H16" s="13"/>
      <c r="I16" s="13"/>
      <c r="J16" s="12"/>
      <c r="K16" s="13"/>
    </row>
    <row r="17" spans="1:11" ht="15.5" x14ac:dyDescent="0.35">
      <c r="A17" s="10"/>
      <c r="B17" s="11"/>
      <c r="C17" s="11"/>
      <c r="D17" s="13"/>
      <c r="E17" s="13"/>
      <c r="F17" s="13"/>
      <c r="G17" s="12"/>
      <c r="H17" s="13"/>
      <c r="I17" s="13"/>
      <c r="J17" s="12"/>
      <c r="K17" s="13"/>
    </row>
    <row r="18" spans="1:11" ht="15.5" x14ac:dyDescent="0.35">
      <c r="A18" s="10"/>
      <c r="B18" s="11"/>
      <c r="C18" s="11"/>
      <c r="D18" s="13"/>
      <c r="E18" s="13"/>
      <c r="F18" s="13"/>
      <c r="G18" s="12"/>
      <c r="H18" s="13"/>
      <c r="I18" s="13"/>
      <c r="J18" s="12"/>
      <c r="K18" s="13"/>
    </row>
    <row r="19" spans="1:11" ht="15.5" x14ac:dyDescent="0.35">
      <c r="A19" s="10"/>
      <c r="B19" s="11"/>
      <c r="C19" s="11"/>
      <c r="D19" s="13"/>
      <c r="E19" s="13"/>
      <c r="F19" s="13"/>
      <c r="G19" s="12"/>
      <c r="H19" s="13"/>
      <c r="I19" s="13"/>
      <c r="J19" s="12"/>
      <c r="K19" s="13"/>
    </row>
    <row r="20" spans="1:11" ht="15.5" x14ac:dyDescent="0.35">
      <c r="A20" s="10"/>
      <c r="B20" s="11"/>
      <c r="C20" s="11"/>
      <c r="D20" s="13"/>
      <c r="E20" s="13"/>
      <c r="F20" s="13"/>
      <c r="G20" s="12"/>
      <c r="H20" s="13"/>
      <c r="I20" s="13"/>
      <c r="J20" s="12"/>
      <c r="K20" s="13"/>
    </row>
    <row r="21" spans="1:11" ht="15.5" x14ac:dyDescent="0.35">
      <c r="A21" s="10"/>
      <c r="B21" s="11"/>
      <c r="C21" s="11"/>
      <c r="D21" s="13"/>
      <c r="E21" s="13"/>
      <c r="F21" s="13"/>
      <c r="G21" s="12"/>
      <c r="H21" s="13"/>
      <c r="I21" s="13"/>
      <c r="J21" s="12"/>
      <c r="K21" s="13"/>
    </row>
    <row r="22" spans="1:11" ht="15.5" x14ac:dyDescent="0.35">
      <c r="A22" s="10"/>
      <c r="B22" s="11"/>
      <c r="C22" s="11"/>
      <c r="D22" s="13"/>
      <c r="E22" s="13"/>
      <c r="F22" s="13"/>
      <c r="G22" s="12"/>
      <c r="H22" s="13"/>
      <c r="I22" s="13"/>
      <c r="J22" s="12"/>
      <c r="K22" s="13"/>
    </row>
    <row r="23" spans="1:11" ht="15.5" x14ac:dyDescent="0.35">
      <c r="A23" s="10"/>
      <c r="B23" s="11"/>
      <c r="C23" s="11"/>
      <c r="D23" s="13"/>
      <c r="E23" s="13"/>
      <c r="F23" s="13"/>
      <c r="G23" s="12"/>
      <c r="H23" s="13"/>
      <c r="I23" s="13"/>
      <c r="J23" s="12"/>
      <c r="K23" s="13"/>
    </row>
    <row r="24" spans="1:11" ht="15.5" x14ac:dyDescent="0.35">
      <c r="A24" s="10"/>
      <c r="B24" s="11"/>
      <c r="C24" s="11"/>
      <c r="D24" s="13"/>
      <c r="E24" s="13"/>
      <c r="F24" s="13"/>
      <c r="G24" s="12"/>
      <c r="H24" s="13"/>
      <c r="I24" s="13"/>
      <c r="J24" s="12"/>
      <c r="K24" s="13"/>
    </row>
    <row r="25" spans="1:11" ht="15.5" x14ac:dyDescent="0.35">
      <c r="A25" s="10"/>
      <c r="B25" s="11"/>
      <c r="C25" s="11"/>
      <c r="D25" s="13"/>
      <c r="E25" s="13"/>
      <c r="F25" s="13"/>
      <c r="G25" s="12"/>
      <c r="H25" s="13"/>
      <c r="I25" s="13"/>
      <c r="J25" s="12"/>
      <c r="K25" s="13"/>
    </row>
    <row r="26" spans="1:11" ht="15.5" x14ac:dyDescent="0.35">
      <c r="A26" s="10"/>
      <c r="B26" s="11"/>
      <c r="C26" s="11"/>
      <c r="D26" s="13"/>
      <c r="E26" s="13"/>
      <c r="F26" s="13"/>
      <c r="G26" s="12"/>
      <c r="H26" s="13"/>
      <c r="I26" s="13"/>
      <c r="J26" s="12"/>
      <c r="K26" s="13"/>
    </row>
    <row r="27" spans="1:11" ht="15.5" x14ac:dyDescent="0.35">
      <c r="A27" s="10"/>
      <c r="B27" s="11"/>
      <c r="C27" s="11"/>
      <c r="D27" s="13"/>
      <c r="E27" s="13"/>
      <c r="F27" s="13"/>
      <c r="G27" s="12"/>
      <c r="H27" s="13"/>
      <c r="I27" s="13"/>
      <c r="J27" s="12"/>
      <c r="K27" s="13"/>
    </row>
    <row r="28" spans="1:11" ht="15.5" x14ac:dyDescent="0.35">
      <c r="A28" s="10"/>
      <c r="B28" s="11"/>
      <c r="C28" s="11"/>
      <c r="D28" s="13"/>
      <c r="E28" s="13"/>
      <c r="F28" s="13"/>
      <c r="G28" s="12"/>
      <c r="H28" s="13"/>
      <c r="I28" s="13"/>
      <c r="J28" s="12"/>
      <c r="K28" s="13"/>
    </row>
    <row r="29" spans="1:11" ht="15.5" x14ac:dyDescent="0.35">
      <c r="A29" s="10"/>
      <c r="B29" s="11"/>
      <c r="C29" s="11"/>
      <c r="D29" s="13"/>
      <c r="E29" s="13"/>
      <c r="F29" s="13"/>
      <c r="G29" s="12"/>
      <c r="H29" s="13"/>
      <c r="I29" s="13"/>
      <c r="J29" s="12"/>
      <c r="K29" s="13"/>
    </row>
    <row r="30" spans="1:11" ht="15.5" x14ac:dyDescent="0.35">
      <c r="A30" s="10"/>
      <c r="B30" s="11"/>
      <c r="C30" s="11"/>
      <c r="D30" s="13"/>
      <c r="E30" s="13"/>
      <c r="F30" s="13"/>
      <c r="G30" s="12"/>
      <c r="H30" s="13"/>
      <c r="I30" s="13"/>
      <c r="J30" s="12"/>
      <c r="K30" s="13"/>
    </row>
    <row r="31" spans="1:11" ht="15.5" x14ac:dyDescent="0.35">
      <c r="A31" s="10"/>
      <c r="B31" s="11"/>
      <c r="C31" s="11"/>
      <c r="D31" s="13"/>
      <c r="E31" s="13"/>
      <c r="F31" s="13"/>
      <c r="G31" s="12"/>
      <c r="H31" s="13"/>
      <c r="I31" s="13"/>
      <c r="J31" s="12"/>
      <c r="K31" s="13"/>
    </row>
    <row r="32" spans="1:11" ht="15.5" x14ac:dyDescent="0.35">
      <c r="A32" s="10"/>
      <c r="B32" s="11"/>
      <c r="C32" s="11"/>
      <c r="D32" s="13"/>
      <c r="E32" s="13"/>
      <c r="F32" s="13"/>
      <c r="G32" s="12"/>
      <c r="H32" s="13"/>
      <c r="I32" s="13"/>
      <c r="J32" s="12"/>
      <c r="K32" s="13"/>
    </row>
    <row r="33" spans="1:11" ht="15.5" x14ac:dyDescent="0.35">
      <c r="A33" s="10"/>
      <c r="B33" s="11"/>
      <c r="C33" s="11"/>
      <c r="D33" s="13"/>
      <c r="E33" s="13"/>
      <c r="F33" s="13"/>
      <c r="G33" s="12"/>
      <c r="H33" s="13"/>
      <c r="I33" s="13"/>
      <c r="J33" s="12"/>
      <c r="K33" s="13"/>
    </row>
    <row r="34" spans="1:11" ht="15.5" x14ac:dyDescent="0.35">
      <c r="A34" s="10"/>
      <c r="B34" s="11"/>
      <c r="C34" s="11"/>
      <c r="D34" s="13"/>
      <c r="E34" s="13"/>
      <c r="F34" s="13"/>
      <c r="G34" s="12"/>
      <c r="H34" s="13"/>
      <c r="I34" s="13"/>
      <c r="J34" s="12"/>
      <c r="K34" s="13"/>
    </row>
    <row r="35" spans="1:11" ht="15.5" x14ac:dyDescent="0.35">
      <c r="A35" s="10"/>
      <c r="B35" s="11"/>
      <c r="C35" s="11"/>
      <c r="D35" s="13"/>
      <c r="E35" s="13"/>
      <c r="F35" s="13"/>
      <c r="G35" s="12"/>
      <c r="H35" s="13"/>
      <c r="I35" s="13"/>
      <c r="J35" s="12"/>
      <c r="K35" s="13"/>
    </row>
    <row r="36" spans="1:11" ht="15.5" x14ac:dyDescent="0.35">
      <c r="A36" s="10"/>
      <c r="B36" s="11"/>
      <c r="C36" s="11"/>
      <c r="D36" s="13"/>
      <c r="E36" s="13"/>
      <c r="F36" s="13"/>
      <c r="G36" s="12"/>
      <c r="H36" s="13"/>
      <c r="I36" s="13"/>
      <c r="J36" s="12"/>
      <c r="K36" s="13"/>
    </row>
    <row r="37" spans="1:11" ht="15.5" x14ac:dyDescent="0.35">
      <c r="A37" s="10"/>
      <c r="B37" s="11"/>
      <c r="C37" s="11"/>
      <c r="D37" s="13"/>
      <c r="E37" s="13"/>
      <c r="F37" s="13"/>
      <c r="G37" s="12"/>
      <c r="H37" s="13"/>
      <c r="I37" s="13"/>
      <c r="J37" s="12"/>
      <c r="K37" s="13"/>
    </row>
    <row r="38" spans="1:11" ht="15.5" x14ac:dyDescent="0.35">
      <c r="A38" s="10"/>
      <c r="B38" s="11"/>
      <c r="C38" s="11"/>
      <c r="D38" s="13"/>
      <c r="E38" s="13"/>
      <c r="F38" s="13"/>
      <c r="G38" s="12"/>
      <c r="H38" s="13"/>
      <c r="I38" s="13"/>
      <c r="J38" s="12"/>
      <c r="K38" s="13"/>
    </row>
    <row r="39" spans="1:11" ht="15.5" x14ac:dyDescent="0.35">
      <c r="A39" s="10"/>
      <c r="B39" s="11"/>
      <c r="C39" s="11"/>
      <c r="D39" s="13"/>
      <c r="E39" s="13"/>
      <c r="F39" s="13"/>
      <c r="G39" s="12"/>
      <c r="H39" s="13"/>
      <c r="I39" s="13"/>
      <c r="J39" s="12"/>
      <c r="K39" s="13"/>
    </row>
    <row r="40" spans="1:11" ht="15.5" x14ac:dyDescent="0.35">
      <c r="A40" s="10"/>
      <c r="B40" s="11"/>
      <c r="C40" s="11"/>
      <c r="D40" s="13"/>
      <c r="E40" s="13"/>
      <c r="F40" s="13"/>
      <c r="G40" s="12"/>
      <c r="H40" s="13"/>
      <c r="I40" s="13"/>
      <c r="J40" s="12"/>
      <c r="K40" s="13"/>
    </row>
    <row r="41" spans="1:11" ht="15.5" x14ac:dyDescent="0.35">
      <c r="A41" s="10"/>
      <c r="B41" s="11"/>
      <c r="C41" s="11"/>
      <c r="D41" s="13"/>
      <c r="E41" s="13"/>
      <c r="F41" s="13"/>
      <c r="G41" s="12"/>
      <c r="H41" s="13"/>
      <c r="I41" s="13"/>
      <c r="J41" s="12"/>
      <c r="K41" s="13"/>
    </row>
    <row r="42" spans="1:11" ht="15.5" x14ac:dyDescent="0.35">
      <c r="A42" s="10"/>
      <c r="B42" s="11"/>
      <c r="C42" s="11"/>
      <c r="D42" s="13"/>
      <c r="E42" s="13"/>
      <c r="F42" s="13"/>
      <c r="G42" s="12"/>
      <c r="H42" s="13"/>
      <c r="I42" s="13"/>
      <c r="J42" s="12"/>
      <c r="K42" s="13"/>
    </row>
    <row r="43" spans="1:11" ht="15.5" x14ac:dyDescent="0.35">
      <c r="A43" s="10"/>
      <c r="B43" s="11"/>
      <c r="C43" s="11"/>
      <c r="D43" s="13"/>
      <c r="E43" s="13"/>
      <c r="F43" s="13"/>
      <c r="G43" s="12"/>
      <c r="H43" s="13"/>
      <c r="I43" s="13"/>
      <c r="J43" s="12"/>
      <c r="K43" s="13"/>
    </row>
    <row r="44" spans="1:11" ht="15.5" x14ac:dyDescent="0.35">
      <c r="A44" s="10"/>
      <c r="B44" s="11"/>
      <c r="C44" s="11"/>
      <c r="D44" s="13"/>
      <c r="E44" s="13"/>
      <c r="F44" s="13"/>
      <c r="G44" s="12"/>
      <c r="H44" s="13"/>
      <c r="I44" s="13"/>
      <c r="J44" s="12"/>
      <c r="K44" s="13"/>
    </row>
    <row r="45" spans="1:11" ht="15.5" x14ac:dyDescent="0.35">
      <c r="A45" s="10"/>
      <c r="B45" s="11"/>
      <c r="C45" s="11"/>
      <c r="D45" s="13"/>
      <c r="E45" s="13"/>
      <c r="F45" s="13"/>
      <c r="G45" s="12"/>
      <c r="H45" s="13"/>
      <c r="I45" s="13"/>
      <c r="J45" s="12"/>
      <c r="K45" s="13"/>
    </row>
    <row r="46" spans="1:11" ht="15.5" x14ac:dyDescent="0.35">
      <c r="A46" s="10"/>
      <c r="B46" s="11"/>
      <c r="C46" s="11"/>
      <c r="D46" s="13"/>
      <c r="E46" s="13"/>
      <c r="F46" s="13"/>
      <c r="G46" s="12"/>
      <c r="H46" s="13"/>
      <c r="I46" s="13"/>
      <c r="J46" s="12"/>
      <c r="K46" s="13"/>
    </row>
    <row r="47" spans="1:11" ht="15.5" x14ac:dyDescent="0.35">
      <c r="A47" s="10"/>
      <c r="B47" s="11"/>
      <c r="C47" s="11"/>
      <c r="D47" s="13"/>
      <c r="E47" s="13"/>
      <c r="F47" s="13"/>
      <c r="G47" s="12"/>
      <c r="H47" s="13"/>
      <c r="I47" s="13"/>
      <c r="J47" s="12"/>
      <c r="K47" s="13"/>
    </row>
    <row r="48" spans="1:11" ht="15.5" x14ac:dyDescent="0.35">
      <c r="A48" s="10"/>
      <c r="B48" s="11"/>
      <c r="C48" s="11"/>
      <c r="D48" s="13"/>
      <c r="E48" s="13"/>
      <c r="F48" s="13"/>
      <c r="G48" s="12"/>
      <c r="H48" s="13"/>
      <c r="I48" s="13"/>
      <c r="J48" s="12"/>
      <c r="K48" s="13"/>
    </row>
    <row r="49" spans="1:11" ht="15.5" x14ac:dyDescent="0.35">
      <c r="A49" s="10"/>
      <c r="B49" s="11"/>
      <c r="C49" s="11"/>
      <c r="D49" s="13"/>
      <c r="E49" s="13"/>
      <c r="F49" s="13"/>
      <c r="G49" s="12"/>
      <c r="H49" s="13"/>
      <c r="I49" s="13"/>
      <c r="J49" s="12"/>
      <c r="K49" s="13"/>
    </row>
    <row r="50" spans="1:11" ht="15.5" x14ac:dyDescent="0.35">
      <c r="A50" s="10"/>
      <c r="B50" s="11"/>
      <c r="C50" s="11"/>
      <c r="D50" s="13"/>
      <c r="E50" s="13"/>
      <c r="F50" s="13"/>
      <c r="G50" s="12"/>
      <c r="H50" s="13"/>
      <c r="I50" s="13"/>
      <c r="J50" s="12"/>
      <c r="K50" s="13"/>
    </row>
    <row r="51" spans="1:11" ht="15.5" x14ac:dyDescent="0.35">
      <c r="A51" s="10"/>
      <c r="B51" s="11"/>
      <c r="C51" s="11"/>
      <c r="D51" s="13"/>
      <c r="E51" s="13"/>
      <c r="F51" s="13"/>
      <c r="G51" s="12"/>
      <c r="H51" s="13"/>
      <c r="I51" s="13"/>
      <c r="J51" s="12"/>
      <c r="K51" s="13"/>
    </row>
    <row r="52" spans="1:11" ht="15.5" x14ac:dyDescent="0.35">
      <c r="A52" s="10"/>
      <c r="B52" s="11"/>
      <c r="C52" s="11"/>
      <c r="D52" s="13"/>
      <c r="E52" s="13"/>
      <c r="F52" s="13"/>
      <c r="G52" s="12"/>
      <c r="H52" s="13"/>
      <c r="I52" s="13"/>
      <c r="J52" s="12"/>
      <c r="K52" s="13"/>
    </row>
    <row r="53" spans="1:11" ht="15.5" x14ac:dyDescent="0.35">
      <c r="A53" s="10"/>
      <c r="B53" s="11"/>
      <c r="C53" s="11"/>
      <c r="D53" s="13"/>
      <c r="E53" s="13"/>
      <c r="F53" s="13"/>
      <c r="G53" s="12"/>
      <c r="H53" s="13"/>
      <c r="I53" s="13"/>
      <c r="J53" s="12"/>
      <c r="K53" s="13"/>
    </row>
    <row r="54" spans="1:11" ht="15.5" x14ac:dyDescent="0.35">
      <c r="A54" s="10"/>
      <c r="B54" s="11"/>
      <c r="C54" s="11"/>
      <c r="D54" s="13"/>
      <c r="E54" s="13"/>
      <c r="F54" s="13"/>
      <c r="G54" s="12"/>
      <c r="H54" s="13"/>
      <c r="I54" s="13"/>
      <c r="J54" s="12"/>
      <c r="K54" s="13"/>
    </row>
    <row r="55" spans="1:11" ht="15.5" x14ac:dyDescent="0.35">
      <c r="A55" s="10"/>
      <c r="B55" s="11"/>
      <c r="C55" s="11"/>
      <c r="D55" s="13"/>
      <c r="E55" s="13"/>
      <c r="F55" s="13"/>
      <c r="G55" s="12"/>
      <c r="H55" s="13"/>
      <c r="I55" s="13"/>
      <c r="J55" s="12"/>
      <c r="K55" s="13"/>
    </row>
    <row r="56" spans="1:11" ht="15.5" x14ac:dyDescent="0.35">
      <c r="A56" s="10"/>
      <c r="B56" s="11"/>
      <c r="C56" s="11"/>
      <c r="D56" s="13"/>
      <c r="E56" s="13"/>
      <c r="F56" s="13"/>
      <c r="G56" s="12"/>
      <c r="H56" s="13"/>
      <c r="I56" s="13"/>
      <c r="J56" s="12"/>
      <c r="K56" s="13"/>
    </row>
    <row r="57" spans="1:11" ht="15.5" x14ac:dyDescent="0.35">
      <c r="A57" s="10"/>
      <c r="B57" s="11"/>
      <c r="C57" s="11"/>
      <c r="D57" s="13"/>
      <c r="E57" s="13"/>
      <c r="F57" s="13"/>
      <c r="G57" s="12"/>
      <c r="H57" s="13"/>
      <c r="I57" s="13"/>
      <c r="J57" s="12"/>
      <c r="K57" s="13"/>
    </row>
    <row r="58" spans="1:11" ht="15.5" x14ac:dyDescent="0.35">
      <c r="A58" s="10"/>
      <c r="B58" s="11"/>
      <c r="C58" s="11"/>
      <c r="D58" s="13"/>
      <c r="E58" s="13"/>
      <c r="F58" s="13"/>
      <c r="G58" s="12"/>
      <c r="H58" s="13"/>
      <c r="I58" s="13"/>
      <c r="J58" s="12"/>
      <c r="K58" s="13"/>
    </row>
    <row r="59" spans="1:11" ht="15.5" x14ac:dyDescent="0.35">
      <c r="A59" s="10"/>
      <c r="B59" s="11"/>
      <c r="C59" s="11"/>
      <c r="D59" s="13"/>
      <c r="E59" s="13"/>
      <c r="F59" s="13"/>
      <c r="G59" s="12"/>
      <c r="H59" s="13"/>
      <c r="I59" s="13"/>
      <c r="J59" s="12"/>
      <c r="K59" s="13"/>
    </row>
    <row r="60" spans="1:11" ht="15.5" x14ac:dyDescent="0.35">
      <c r="A60" s="10"/>
      <c r="B60" s="11"/>
      <c r="C60" s="11"/>
      <c r="D60" s="13"/>
      <c r="E60" s="13"/>
      <c r="F60" s="13"/>
      <c r="G60" s="12"/>
      <c r="H60" s="13"/>
      <c r="I60" s="13"/>
      <c r="J60" s="12"/>
      <c r="K60" s="13"/>
    </row>
    <row r="61" spans="1:11" ht="15.5" x14ac:dyDescent="0.35">
      <c r="A61" s="10"/>
      <c r="B61" s="11"/>
      <c r="C61" s="11"/>
      <c r="D61" s="13"/>
      <c r="E61" s="13"/>
      <c r="F61" s="13"/>
      <c r="G61" s="12"/>
      <c r="H61" s="13"/>
      <c r="I61" s="13"/>
      <c r="J61" s="12"/>
      <c r="K61" s="13"/>
    </row>
    <row r="62" spans="1:11" ht="15.5" x14ac:dyDescent="0.35">
      <c r="A62" s="10"/>
      <c r="B62" s="11"/>
      <c r="C62" s="11"/>
      <c r="D62" s="13"/>
      <c r="E62" s="13"/>
      <c r="F62" s="13"/>
      <c r="G62" s="12"/>
      <c r="H62" s="13"/>
      <c r="I62" s="13"/>
      <c r="J62" s="12"/>
      <c r="K62" s="13"/>
    </row>
    <row r="63" spans="1:11" ht="15.5" x14ac:dyDescent="0.35">
      <c r="A63" s="10"/>
      <c r="B63" s="11"/>
      <c r="C63" s="11"/>
      <c r="D63" s="13"/>
      <c r="E63" s="13"/>
      <c r="F63" s="13"/>
      <c r="G63" s="12"/>
      <c r="H63" s="13"/>
      <c r="I63" s="13"/>
      <c r="J63" s="12"/>
      <c r="K63" s="13"/>
    </row>
    <row r="64" spans="1:11" ht="15.5" x14ac:dyDescent="0.35">
      <c r="A64" s="10"/>
      <c r="B64" s="11"/>
      <c r="C64" s="11"/>
      <c r="D64" s="13"/>
      <c r="E64" s="13"/>
      <c r="F64" s="13"/>
      <c r="G64" s="12"/>
      <c r="H64" s="13"/>
      <c r="I64" s="13"/>
      <c r="J64" s="12"/>
      <c r="K64" s="13"/>
    </row>
    <row r="65" spans="1:11" ht="15.5" x14ac:dyDescent="0.35">
      <c r="A65" s="10"/>
      <c r="B65" s="11"/>
      <c r="C65" s="11"/>
      <c r="D65" s="13"/>
      <c r="E65" s="13"/>
      <c r="F65" s="13"/>
      <c r="G65" s="12"/>
      <c r="H65" s="13"/>
      <c r="I65" s="13"/>
      <c r="J65" s="12"/>
      <c r="K65" s="13"/>
    </row>
    <row r="66" spans="1:11" ht="15.5" x14ac:dyDescent="0.35">
      <c r="A66" s="10"/>
      <c r="B66" s="11"/>
      <c r="C66" s="11"/>
      <c r="D66" s="13"/>
      <c r="E66" s="13"/>
      <c r="F66" s="13"/>
      <c r="G66" s="12"/>
      <c r="H66" s="13"/>
      <c r="I66" s="13"/>
      <c r="J66" s="12"/>
      <c r="K66" s="13"/>
    </row>
    <row r="67" spans="1:11" ht="15.5" x14ac:dyDescent="0.35">
      <c r="A67" s="10"/>
      <c r="B67" s="11"/>
      <c r="C67" s="11"/>
      <c r="D67" s="13"/>
      <c r="E67" s="13"/>
      <c r="F67" s="13"/>
      <c r="G67" s="12"/>
      <c r="H67" s="13"/>
      <c r="I67" s="13"/>
      <c r="J67" s="12"/>
      <c r="K67" s="13"/>
    </row>
    <row r="68" spans="1:11" ht="15.5" x14ac:dyDescent="0.35">
      <c r="A68" s="10"/>
      <c r="B68" s="11"/>
      <c r="C68" s="11"/>
      <c r="D68" s="13"/>
      <c r="E68" s="13"/>
      <c r="F68" s="13"/>
      <c r="G68" s="12"/>
      <c r="H68" s="13"/>
      <c r="I68" s="13"/>
      <c r="J68" s="12"/>
      <c r="K68" s="13"/>
    </row>
    <row r="69" spans="1:11" ht="15.5" x14ac:dyDescent="0.35">
      <c r="A69" s="10"/>
      <c r="B69" s="11"/>
      <c r="C69" s="11"/>
      <c r="D69" s="13"/>
      <c r="E69" s="13"/>
      <c r="F69" s="13"/>
      <c r="G69" s="12"/>
      <c r="H69" s="13"/>
      <c r="I69" s="13"/>
      <c r="J69" s="12"/>
      <c r="K69" s="13"/>
    </row>
    <row r="70" spans="1:11" ht="15.5" x14ac:dyDescent="0.35">
      <c r="A70" s="10"/>
      <c r="B70" s="11"/>
      <c r="C70" s="11"/>
      <c r="D70" s="13"/>
      <c r="E70" s="13"/>
      <c r="F70" s="13"/>
      <c r="G70" s="12"/>
      <c r="H70" s="13"/>
      <c r="I70" s="13"/>
      <c r="J70" s="12"/>
      <c r="K70" s="13"/>
    </row>
    <row r="71" spans="1:11" ht="15.5" x14ac:dyDescent="0.35">
      <c r="A71" s="10"/>
      <c r="B71" s="11"/>
      <c r="C71" s="11"/>
      <c r="D71" s="13"/>
      <c r="E71" s="13"/>
      <c r="F71" s="13"/>
      <c r="G71" s="12"/>
      <c r="H71" s="13"/>
      <c r="I71" s="13"/>
      <c r="J71" s="12"/>
      <c r="K71" s="13"/>
    </row>
    <row r="72" spans="1:11" ht="15.5" x14ac:dyDescent="0.35">
      <c r="A72" s="10"/>
      <c r="B72" s="11"/>
      <c r="C72" s="11"/>
      <c r="D72" s="13"/>
      <c r="E72" s="13"/>
      <c r="F72" s="13"/>
      <c r="G72" s="12"/>
      <c r="H72" s="13"/>
      <c r="I72" s="13"/>
      <c r="J72" s="12"/>
      <c r="K72" s="13"/>
    </row>
    <row r="73" spans="1:11" ht="15.5" x14ac:dyDescent="0.35">
      <c r="A73" s="10"/>
      <c r="B73" s="11"/>
      <c r="C73" s="11"/>
      <c r="D73" s="13"/>
      <c r="E73" s="13"/>
      <c r="F73" s="13"/>
      <c r="G73" s="12"/>
      <c r="H73" s="13"/>
      <c r="I73" s="13"/>
      <c r="J73" s="12"/>
      <c r="K73" s="13"/>
    </row>
    <row r="74" spans="1:11" ht="15.5" x14ac:dyDescent="0.35">
      <c r="A74" s="10"/>
      <c r="B74" s="11"/>
      <c r="C74" s="11"/>
      <c r="D74" s="13"/>
      <c r="E74" s="13"/>
      <c r="F74" s="13"/>
      <c r="G74" s="12"/>
      <c r="H74" s="13"/>
      <c r="I74" s="13"/>
      <c r="J74" s="12"/>
      <c r="K74" s="13"/>
    </row>
    <row r="75" spans="1:11" ht="15.5" x14ac:dyDescent="0.35">
      <c r="A75" s="10"/>
      <c r="B75" s="11"/>
      <c r="C75" s="11"/>
      <c r="D75" s="13"/>
      <c r="E75" s="13"/>
      <c r="F75" s="13"/>
      <c r="G75" s="12"/>
      <c r="H75" s="13"/>
      <c r="I75" s="13"/>
      <c r="J75" s="12"/>
      <c r="K75" s="13"/>
    </row>
    <row r="76" spans="1:11" ht="15.5" x14ac:dyDescent="0.35">
      <c r="A76" s="10"/>
      <c r="B76" s="11"/>
      <c r="C76" s="11"/>
      <c r="D76" s="13"/>
      <c r="E76" s="13"/>
      <c r="F76" s="13"/>
      <c r="G76" s="12"/>
      <c r="H76" s="13"/>
      <c r="I76" s="13"/>
      <c r="J76" s="12"/>
      <c r="K76" s="13"/>
    </row>
    <row r="77" spans="1:11" ht="15.5" x14ac:dyDescent="0.35">
      <c r="A77" s="10"/>
      <c r="B77" s="11"/>
      <c r="C77" s="11"/>
      <c r="D77" s="13"/>
      <c r="E77" s="13"/>
      <c r="F77" s="13"/>
      <c r="G77" s="12"/>
      <c r="H77" s="13"/>
      <c r="I77" s="13"/>
      <c r="J77" s="12"/>
      <c r="K77" s="13"/>
    </row>
    <row r="78" spans="1:11" ht="15.5" x14ac:dyDescent="0.35">
      <c r="A78" s="10"/>
      <c r="B78" s="11"/>
      <c r="C78" s="11"/>
      <c r="D78" s="13"/>
      <c r="E78" s="13"/>
      <c r="F78" s="13"/>
      <c r="G78" s="12"/>
      <c r="H78" s="13"/>
      <c r="I78" s="13"/>
      <c r="J78" s="12"/>
      <c r="K78" s="13"/>
    </row>
    <row r="79" spans="1:11" ht="15.5" x14ac:dyDescent="0.35">
      <c r="A79" s="10"/>
      <c r="B79" s="11"/>
      <c r="C79" s="11"/>
      <c r="D79" s="13"/>
      <c r="E79" s="13"/>
      <c r="F79" s="13"/>
      <c r="G79" s="12"/>
      <c r="H79" s="13"/>
      <c r="I79" s="13"/>
      <c r="J79" s="12"/>
      <c r="K79" s="13"/>
    </row>
    <row r="80" spans="1:11" ht="15.5" x14ac:dyDescent="0.35">
      <c r="A80" s="10"/>
      <c r="B80" s="11"/>
      <c r="C80" s="11"/>
      <c r="D80" s="13"/>
      <c r="E80" s="13"/>
      <c r="F80" s="13"/>
      <c r="G80" s="12"/>
      <c r="H80" s="13"/>
      <c r="I80" s="13"/>
      <c r="J80" s="12"/>
      <c r="K80" s="13"/>
    </row>
    <row r="81" spans="1:11" ht="15.5" x14ac:dyDescent="0.35">
      <c r="A81" s="10"/>
      <c r="B81" s="11"/>
      <c r="C81" s="11"/>
      <c r="D81" s="13"/>
      <c r="E81" s="13"/>
      <c r="F81" s="13"/>
      <c r="G81" s="12"/>
      <c r="H81" s="13"/>
      <c r="I81" s="13"/>
      <c r="J81" s="12"/>
      <c r="K81" s="13"/>
    </row>
    <row r="82" spans="1:11" ht="15.5" x14ac:dyDescent="0.35">
      <c r="A82" s="10"/>
      <c r="B82" s="11"/>
      <c r="C82" s="11"/>
      <c r="D82" s="13"/>
      <c r="E82" s="13"/>
      <c r="F82" s="13"/>
      <c r="G82" s="12"/>
      <c r="H82" s="13"/>
      <c r="I82" s="13"/>
      <c r="J82" s="12"/>
      <c r="K82" s="13"/>
    </row>
    <row r="83" spans="1:11" ht="15.5" x14ac:dyDescent="0.35">
      <c r="A83" s="10"/>
      <c r="B83" s="11"/>
      <c r="C83" s="11"/>
      <c r="D83" s="13"/>
      <c r="E83" s="13"/>
      <c r="F83" s="13"/>
      <c r="G83" s="12"/>
      <c r="H83" s="13"/>
      <c r="I83" s="13"/>
      <c r="J83" s="12"/>
      <c r="K83" s="13"/>
    </row>
    <row r="84" spans="1:11" ht="15.5" x14ac:dyDescent="0.35">
      <c r="A84" s="10"/>
      <c r="B84" s="11"/>
      <c r="C84" s="11"/>
      <c r="D84" s="13"/>
      <c r="E84" s="13"/>
      <c r="F84" s="13"/>
      <c r="G84" s="12"/>
      <c r="H84" s="13"/>
      <c r="I84" s="13"/>
      <c r="J84" s="12"/>
      <c r="K84" s="13"/>
    </row>
    <row r="85" spans="1:11" ht="15.5" x14ac:dyDescent="0.35">
      <c r="A85" s="10"/>
      <c r="B85" s="11"/>
      <c r="C85" s="11"/>
      <c r="D85" s="13"/>
      <c r="E85" s="13"/>
      <c r="F85" s="13"/>
      <c r="G85" s="12"/>
      <c r="H85" s="13"/>
      <c r="I85" s="13"/>
      <c r="J85" s="12"/>
      <c r="K85" s="13"/>
    </row>
    <row r="86" spans="1:11" ht="15.5" x14ac:dyDescent="0.35">
      <c r="A86" s="10"/>
      <c r="B86" s="11"/>
      <c r="C86" s="11"/>
      <c r="D86" s="13"/>
      <c r="E86" s="13"/>
      <c r="F86" s="13"/>
      <c r="G86" s="12"/>
      <c r="H86" s="13"/>
      <c r="I86" s="13"/>
      <c r="J86" s="12"/>
      <c r="K86" s="13"/>
    </row>
    <row r="87" spans="1:11" ht="15.5" x14ac:dyDescent="0.35">
      <c r="A87" s="10"/>
      <c r="B87" s="11"/>
      <c r="C87" s="11"/>
      <c r="D87" s="13"/>
      <c r="E87" s="13"/>
      <c r="F87" s="13"/>
      <c r="G87" s="12"/>
      <c r="H87" s="13"/>
      <c r="I87" s="13"/>
      <c r="J87" s="12"/>
      <c r="K87" s="13"/>
    </row>
    <row r="88" spans="1:11" ht="15.5" x14ac:dyDescent="0.35">
      <c r="A88" s="10"/>
      <c r="B88" s="11"/>
      <c r="C88" s="11"/>
      <c r="D88" s="13"/>
      <c r="E88" s="13"/>
      <c r="F88" s="13"/>
      <c r="G88" s="12"/>
      <c r="H88" s="13"/>
      <c r="I88" s="13"/>
      <c r="J88" s="12"/>
      <c r="K88" s="13"/>
    </row>
    <row r="89" spans="1:11" ht="15.5" x14ac:dyDescent="0.35">
      <c r="A89" s="10"/>
      <c r="B89" s="11"/>
      <c r="C89" s="11"/>
      <c r="D89" s="13"/>
      <c r="E89" s="13"/>
      <c r="F89" s="13"/>
      <c r="G89" s="12"/>
      <c r="H89" s="13"/>
      <c r="I89" s="13"/>
      <c r="J89" s="12"/>
      <c r="K89" s="13"/>
    </row>
    <row r="90" spans="1:11" ht="15.5" x14ac:dyDescent="0.35">
      <c r="A90" s="10"/>
      <c r="B90" s="11"/>
      <c r="C90" s="11"/>
      <c r="D90" s="13"/>
      <c r="E90" s="13"/>
      <c r="F90" s="13"/>
      <c r="G90" s="12"/>
      <c r="H90" s="13"/>
      <c r="I90" s="13"/>
      <c r="J90" s="12"/>
      <c r="K90" s="13"/>
    </row>
    <row r="91" spans="1:11" ht="15.5" x14ac:dyDescent="0.35">
      <c r="A91" s="10"/>
      <c r="B91" s="11"/>
      <c r="C91" s="11"/>
      <c r="D91" s="13"/>
      <c r="E91" s="13"/>
      <c r="F91" s="13"/>
      <c r="G91" s="12"/>
      <c r="H91" s="13"/>
      <c r="I91" s="13"/>
      <c r="J91" s="12"/>
      <c r="K91" s="13"/>
    </row>
    <row r="92" spans="1:11" ht="15.5" x14ac:dyDescent="0.35">
      <c r="A92" s="10"/>
      <c r="B92" s="11"/>
      <c r="C92" s="11"/>
      <c r="D92" s="13"/>
      <c r="E92" s="13"/>
      <c r="F92" s="13"/>
      <c r="G92" s="12"/>
      <c r="H92" s="13"/>
      <c r="I92" s="13"/>
      <c r="J92" s="12"/>
      <c r="K92" s="13"/>
    </row>
    <row r="93" spans="1:11" ht="15.5" x14ac:dyDescent="0.35">
      <c r="A93" s="10"/>
      <c r="B93" s="11"/>
      <c r="C93" s="11"/>
      <c r="D93" s="13"/>
      <c r="E93" s="13"/>
      <c r="F93" s="13"/>
      <c r="G93" s="12"/>
      <c r="H93" s="13"/>
      <c r="I93" s="13"/>
      <c r="J93" s="12"/>
      <c r="K93" s="13"/>
    </row>
    <row r="94" spans="1:11" ht="15.5" x14ac:dyDescent="0.35">
      <c r="A94" s="10"/>
      <c r="B94" s="11"/>
      <c r="C94" s="11"/>
      <c r="D94" s="13"/>
      <c r="E94" s="13"/>
      <c r="F94" s="13"/>
      <c r="G94" s="12"/>
      <c r="H94" s="13"/>
      <c r="I94" s="13"/>
      <c r="J94" s="12"/>
      <c r="K94" s="13"/>
    </row>
    <row r="95" spans="1:11" ht="15.5" x14ac:dyDescent="0.35">
      <c r="A95" s="10"/>
      <c r="B95" s="11"/>
      <c r="C95" s="11"/>
      <c r="D95" s="13"/>
      <c r="E95" s="13"/>
      <c r="F95" s="13"/>
      <c r="G95" s="12"/>
      <c r="H95" s="13"/>
      <c r="I95" s="13"/>
      <c r="J95" s="12"/>
      <c r="K95" s="13"/>
    </row>
    <row r="96" spans="1:11" ht="15.5" x14ac:dyDescent="0.35">
      <c r="A96" s="10"/>
      <c r="B96" s="11"/>
      <c r="C96" s="11"/>
      <c r="D96" s="13"/>
      <c r="E96" s="13"/>
      <c r="F96" s="13"/>
      <c r="G96" s="12"/>
      <c r="H96" s="13"/>
      <c r="I96" s="13"/>
      <c r="J96" s="12"/>
      <c r="K96" s="13"/>
    </row>
    <row r="97" spans="1:11" ht="15.5" x14ac:dyDescent="0.35">
      <c r="A97" s="10"/>
      <c r="B97" s="11"/>
      <c r="C97" s="11"/>
      <c r="D97" s="13"/>
      <c r="E97" s="13"/>
      <c r="F97" s="13"/>
      <c r="G97" s="12"/>
      <c r="H97" s="13"/>
      <c r="I97" s="13"/>
      <c r="J97" s="12"/>
      <c r="K97" s="13"/>
    </row>
    <row r="98" spans="1:11" ht="15.5" x14ac:dyDescent="0.35">
      <c r="A98" s="10"/>
      <c r="B98" s="11"/>
      <c r="C98" s="11"/>
      <c r="D98" s="13"/>
      <c r="E98" s="13"/>
      <c r="F98" s="13"/>
      <c r="G98" s="12"/>
      <c r="H98" s="13"/>
      <c r="I98" s="13"/>
      <c r="J98" s="12"/>
      <c r="K98" s="13"/>
    </row>
    <row r="99" spans="1:11" ht="15.5" x14ac:dyDescent="0.35">
      <c r="A99" s="10"/>
      <c r="B99" s="11"/>
      <c r="C99" s="11"/>
      <c r="D99" s="13"/>
      <c r="E99" s="13"/>
      <c r="F99" s="13"/>
      <c r="G99" s="12"/>
      <c r="H99" s="13"/>
      <c r="I99" s="13"/>
      <c r="J99" s="12"/>
      <c r="K99" s="13"/>
    </row>
    <row r="100" spans="1:11" ht="15.5" x14ac:dyDescent="0.35">
      <c r="A100" s="10"/>
      <c r="B100" s="11"/>
      <c r="C100" s="11"/>
      <c r="D100" s="13"/>
      <c r="E100" s="13"/>
      <c r="F100" s="13"/>
      <c r="G100" s="12"/>
      <c r="H100" s="13"/>
      <c r="I100" s="13"/>
      <c r="J100" s="12"/>
      <c r="K100" s="13"/>
    </row>
    <row r="101" spans="1:11" ht="15.5" x14ac:dyDescent="0.35">
      <c r="A101" s="10"/>
      <c r="B101" s="11"/>
      <c r="C101" s="11"/>
      <c r="D101" s="13"/>
      <c r="E101" s="13"/>
      <c r="F101" s="13"/>
      <c r="G101" s="12"/>
      <c r="H101" s="13"/>
      <c r="I101" s="13"/>
      <c r="J101" s="12"/>
      <c r="K101" s="13"/>
    </row>
    <row r="102" spans="1:11" ht="15.5" x14ac:dyDescent="0.35">
      <c r="A102" s="10"/>
      <c r="B102" s="11"/>
      <c r="C102" s="11"/>
      <c r="D102" s="13"/>
      <c r="E102" s="13"/>
      <c r="F102" s="13"/>
      <c r="G102" s="12"/>
      <c r="H102" s="13"/>
      <c r="I102" s="13"/>
      <c r="J102" s="12"/>
      <c r="K102" s="13"/>
    </row>
    <row r="103" spans="1:11" ht="15.5" x14ac:dyDescent="0.35">
      <c r="A103" s="10"/>
      <c r="B103" s="11"/>
      <c r="C103" s="11"/>
      <c r="D103" s="13"/>
      <c r="E103" s="13"/>
      <c r="F103" s="13"/>
      <c r="G103" s="12"/>
      <c r="H103" s="13"/>
      <c r="I103" s="13"/>
      <c r="J103" s="12"/>
      <c r="K103" s="13"/>
    </row>
  </sheetData>
  <mergeCells count="4">
    <mergeCell ref="A1:C1"/>
    <mergeCell ref="D1:K1"/>
    <mergeCell ref="A2:C2"/>
    <mergeCell ref="D2:K2"/>
  </mergeCell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ErrorMessage="1" xr:uid="{00000000-0002-0000-2E00-000000000000}">
          <x14:formula1>
            <xm:f>'REF.SELF_SHR_DYNMC_'!$A$1:$A$9</xm:f>
          </x14:formula1>
          <xm:sqref>I4:I103</xm:sqref>
        </x14:dataValidation>
        <x14:dataValidation type="list" allowBlank="1" showErrorMessage="1" xr:uid="{00000000-0002-0000-2E00-000001000000}">
          <x14:formula1>
            <xm:f>'REF.SELF_SHR_DYNMC_'!$B$1:$B$9</xm:f>
          </x14:formula1>
          <xm:sqref>K4:K103</xm:sqref>
        </x14:dataValidation>
      </x14:dataValidation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B9"/>
  <sheetViews>
    <sheetView workbookViewId="0"/>
  </sheetViews>
  <sheetFormatPr defaultRowHeight="14.5" x14ac:dyDescent="0.35"/>
  <sheetData>
    <row r="1" spans="1:2" x14ac:dyDescent="0.35">
      <c r="A1" t="s">
        <v>14</v>
      </c>
      <c r="B1" t="s">
        <v>14</v>
      </c>
    </row>
    <row r="2" spans="1:2" x14ac:dyDescent="0.35">
      <c r="A2" t="s">
        <v>17</v>
      </c>
      <c r="B2" t="s">
        <v>2947</v>
      </c>
    </row>
    <row r="3" spans="1:2" x14ac:dyDescent="0.35">
      <c r="A3" t="s">
        <v>23</v>
      </c>
      <c r="B3" t="s">
        <v>2948</v>
      </c>
    </row>
    <row r="4" spans="1:2" x14ac:dyDescent="0.35">
      <c r="A4" t="s">
        <v>19</v>
      </c>
      <c r="B4" t="s">
        <v>2949</v>
      </c>
    </row>
    <row r="5" spans="1:2" x14ac:dyDescent="0.35">
      <c r="A5" t="s">
        <v>21</v>
      </c>
      <c r="B5" t="s">
        <v>2950</v>
      </c>
    </row>
    <row r="6" spans="1:2" x14ac:dyDescent="0.35">
      <c r="A6" t="s">
        <v>16</v>
      </c>
      <c r="B6" t="s">
        <v>2951</v>
      </c>
    </row>
    <row r="7" spans="1:2" x14ac:dyDescent="0.35">
      <c r="A7" t="s">
        <v>2952</v>
      </c>
      <c r="B7" t="s">
        <v>225</v>
      </c>
    </row>
    <row r="8" spans="1:2" x14ac:dyDescent="0.35">
      <c r="A8" t="s">
        <v>2953</v>
      </c>
      <c r="B8" t="s">
        <v>2954</v>
      </c>
    </row>
    <row r="9" spans="1:2" x14ac:dyDescent="0.35">
      <c r="A9" t="s">
        <v>2955</v>
      </c>
      <c r="B9" t="s">
        <v>2956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I103"/>
  <sheetViews>
    <sheetView workbookViewId="0">
      <pane xSplit="2" ySplit="3" topLeftCell="C4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2" width="16.1796875" customWidth="1"/>
    <col min="3" max="3" width="13.453125" customWidth="1"/>
    <col min="4" max="4" width="14.81640625" customWidth="1"/>
    <col min="5" max="9" width="13.453125" customWidth="1"/>
  </cols>
  <sheetData>
    <row r="1" spans="1:9" ht="60" customHeight="1" x14ac:dyDescent="0.35">
      <c r="A1" s="24" t="str">
        <f>HYPERLINK("#CONTENTS!A1", "CONTENTS")</f>
        <v>CONTENTS</v>
      </c>
      <c r="B1" s="26"/>
      <c r="C1" s="28"/>
      <c r="D1" s="25"/>
      <c r="E1" s="25"/>
      <c r="F1" s="25"/>
      <c r="G1" s="25"/>
      <c r="H1" s="25"/>
      <c r="I1" s="26"/>
    </row>
    <row r="2" spans="1:9" ht="60" customHeight="1" x14ac:dyDescent="0.35">
      <c r="A2" s="29" t="s">
        <v>6</v>
      </c>
      <c r="B2" s="26"/>
      <c r="C2" s="27" t="s">
        <v>7</v>
      </c>
      <c r="D2" s="25"/>
      <c r="E2" s="25"/>
      <c r="F2" s="25"/>
      <c r="G2" s="25"/>
      <c r="H2" s="25"/>
      <c r="I2" s="26"/>
    </row>
    <row r="3" spans="1:9" ht="60" customHeight="1" x14ac:dyDescent="0.35">
      <c r="A3" s="8" t="s">
        <v>49</v>
      </c>
      <c r="B3" s="8" t="s">
        <v>9</v>
      </c>
      <c r="C3" s="7" t="s">
        <v>2957</v>
      </c>
      <c r="D3" s="7" t="s">
        <v>2958</v>
      </c>
      <c r="E3" s="7" t="s">
        <v>2959</v>
      </c>
      <c r="F3" s="7" t="s">
        <v>10</v>
      </c>
      <c r="G3" s="7" t="s">
        <v>58</v>
      </c>
      <c r="H3" s="7" t="s">
        <v>266</v>
      </c>
      <c r="I3" s="7" t="s">
        <v>2937</v>
      </c>
    </row>
    <row r="4" spans="1:9" ht="15.5" x14ac:dyDescent="0.35">
      <c r="A4" s="10"/>
      <c r="B4" s="11"/>
      <c r="C4" s="14"/>
      <c r="D4" s="14"/>
      <c r="E4" s="14"/>
      <c r="F4" s="13"/>
      <c r="G4" s="13"/>
      <c r="H4" s="13"/>
      <c r="I4" s="12"/>
    </row>
    <row r="5" spans="1:9" ht="15.5" x14ac:dyDescent="0.35">
      <c r="A5" s="10"/>
      <c r="B5" s="11"/>
      <c r="C5" s="14"/>
      <c r="D5" s="14"/>
      <c r="E5" s="14"/>
      <c r="F5" s="13"/>
      <c r="G5" s="13"/>
      <c r="H5" s="13"/>
      <c r="I5" s="12"/>
    </row>
    <row r="6" spans="1:9" ht="15.5" x14ac:dyDescent="0.35">
      <c r="A6" s="10"/>
      <c r="B6" s="11"/>
      <c r="C6" s="14"/>
      <c r="D6" s="14"/>
      <c r="E6" s="14"/>
      <c r="F6" s="13"/>
      <c r="G6" s="13"/>
      <c r="H6" s="13"/>
      <c r="I6" s="12"/>
    </row>
    <row r="7" spans="1:9" ht="15.5" x14ac:dyDescent="0.35">
      <c r="A7" s="10"/>
      <c r="B7" s="11"/>
      <c r="C7" s="14"/>
      <c r="D7" s="14"/>
      <c r="E7" s="14"/>
      <c r="F7" s="13"/>
      <c r="G7" s="13"/>
      <c r="H7" s="13"/>
      <c r="I7" s="12"/>
    </row>
    <row r="8" spans="1:9" ht="15.5" x14ac:dyDescent="0.35">
      <c r="A8" s="10"/>
      <c r="B8" s="11"/>
      <c r="C8" s="14"/>
      <c r="D8" s="14"/>
      <c r="E8" s="14"/>
      <c r="F8" s="13"/>
      <c r="G8" s="13"/>
      <c r="H8" s="13"/>
      <c r="I8" s="12"/>
    </row>
    <row r="9" spans="1:9" ht="15.5" x14ac:dyDescent="0.35">
      <c r="A9" s="10"/>
      <c r="B9" s="11"/>
      <c r="C9" s="14"/>
      <c r="D9" s="14"/>
      <c r="E9" s="14"/>
      <c r="F9" s="13"/>
      <c r="G9" s="13"/>
      <c r="H9" s="13"/>
      <c r="I9" s="12"/>
    </row>
    <row r="10" spans="1:9" ht="15.5" x14ac:dyDescent="0.35">
      <c r="A10" s="10"/>
      <c r="B10" s="11"/>
      <c r="C10" s="14"/>
      <c r="D10" s="14"/>
      <c r="E10" s="14"/>
      <c r="F10" s="13"/>
      <c r="G10" s="13"/>
      <c r="H10" s="13"/>
      <c r="I10" s="12"/>
    </row>
    <row r="11" spans="1:9" ht="15.5" x14ac:dyDescent="0.35">
      <c r="A11" s="10"/>
      <c r="B11" s="11"/>
      <c r="C11" s="14"/>
      <c r="D11" s="14"/>
      <c r="E11" s="14"/>
      <c r="F11" s="13"/>
      <c r="G11" s="13"/>
      <c r="H11" s="13"/>
      <c r="I11" s="12"/>
    </row>
    <row r="12" spans="1:9" ht="15.5" x14ac:dyDescent="0.35">
      <c r="A12" s="10"/>
      <c r="B12" s="11"/>
      <c r="C12" s="14"/>
      <c r="D12" s="14"/>
      <c r="E12" s="14"/>
      <c r="F12" s="13"/>
      <c r="G12" s="13"/>
      <c r="H12" s="13"/>
      <c r="I12" s="12"/>
    </row>
    <row r="13" spans="1:9" ht="15.5" x14ac:dyDescent="0.35">
      <c r="A13" s="10"/>
      <c r="B13" s="11"/>
      <c r="C13" s="14"/>
      <c r="D13" s="14"/>
      <c r="E13" s="14"/>
      <c r="F13" s="13"/>
      <c r="G13" s="13"/>
      <c r="H13" s="13"/>
      <c r="I13" s="12"/>
    </row>
    <row r="14" spans="1:9" ht="15.5" x14ac:dyDescent="0.35">
      <c r="A14" s="10"/>
      <c r="B14" s="11"/>
      <c r="C14" s="14"/>
      <c r="D14" s="14"/>
      <c r="E14" s="14"/>
      <c r="F14" s="13"/>
      <c r="G14" s="13"/>
      <c r="H14" s="13"/>
      <c r="I14" s="12"/>
    </row>
    <row r="15" spans="1:9" ht="15.5" x14ac:dyDescent="0.35">
      <c r="A15" s="10"/>
      <c r="B15" s="11"/>
      <c r="C15" s="14"/>
      <c r="D15" s="14"/>
      <c r="E15" s="14"/>
      <c r="F15" s="13"/>
      <c r="G15" s="13"/>
      <c r="H15" s="13"/>
      <c r="I15" s="12"/>
    </row>
    <row r="16" spans="1:9" ht="15.5" x14ac:dyDescent="0.35">
      <c r="A16" s="10"/>
      <c r="B16" s="11"/>
      <c r="C16" s="14"/>
      <c r="D16" s="14"/>
      <c r="E16" s="14"/>
      <c r="F16" s="13"/>
      <c r="G16" s="13"/>
      <c r="H16" s="13"/>
      <c r="I16" s="12"/>
    </row>
    <row r="17" spans="1:9" ht="15.5" x14ac:dyDescent="0.35">
      <c r="A17" s="10"/>
      <c r="B17" s="11"/>
      <c r="C17" s="14"/>
      <c r="D17" s="14"/>
      <c r="E17" s="14"/>
      <c r="F17" s="13"/>
      <c r="G17" s="13"/>
      <c r="H17" s="13"/>
      <c r="I17" s="12"/>
    </row>
    <row r="18" spans="1:9" ht="15.5" x14ac:dyDescent="0.35">
      <c r="A18" s="10"/>
      <c r="B18" s="11"/>
      <c r="C18" s="14"/>
      <c r="D18" s="14"/>
      <c r="E18" s="14"/>
      <c r="F18" s="13"/>
      <c r="G18" s="13"/>
      <c r="H18" s="13"/>
      <c r="I18" s="12"/>
    </row>
    <row r="19" spans="1:9" ht="15.5" x14ac:dyDescent="0.35">
      <c r="A19" s="10"/>
      <c r="B19" s="11"/>
      <c r="C19" s="14"/>
      <c r="D19" s="14"/>
      <c r="E19" s="14"/>
      <c r="F19" s="13"/>
      <c r="G19" s="13"/>
      <c r="H19" s="13"/>
      <c r="I19" s="12"/>
    </row>
    <row r="20" spans="1:9" ht="15.5" x14ac:dyDescent="0.35">
      <c r="A20" s="10"/>
      <c r="B20" s="11"/>
      <c r="C20" s="14"/>
      <c r="D20" s="14"/>
      <c r="E20" s="14"/>
      <c r="F20" s="13"/>
      <c r="G20" s="13"/>
      <c r="H20" s="13"/>
      <c r="I20" s="12"/>
    </row>
    <row r="21" spans="1:9" ht="15.5" x14ac:dyDescent="0.35">
      <c r="A21" s="10"/>
      <c r="B21" s="11"/>
      <c r="C21" s="14"/>
      <c r="D21" s="14"/>
      <c r="E21" s="14"/>
      <c r="F21" s="13"/>
      <c r="G21" s="13"/>
      <c r="H21" s="13"/>
      <c r="I21" s="12"/>
    </row>
    <row r="22" spans="1:9" ht="15.5" x14ac:dyDescent="0.35">
      <c r="A22" s="10"/>
      <c r="B22" s="11"/>
      <c r="C22" s="14"/>
      <c r="D22" s="14"/>
      <c r="E22" s="14"/>
      <c r="F22" s="13"/>
      <c r="G22" s="13"/>
      <c r="H22" s="13"/>
      <c r="I22" s="12"/>
    </row>
    <row r="23" spans="1:9" ht="15.5" x14ac:dyDescent="0.35">
      <c r="A23" s="10"/>
      <c r="B23" s="11"/>
      <c r="C23" s="14"/>
      <c r="D23" s="14"/>
      <c r="E23" s="14"/>
      <c r="F23" s="13"/>
      <c r="G23" s="13"/>
      <c r="H23" s="13"/>
      <c r="I23" s="12"/>
    </row>
    <row r="24" spans="1:9" ht="15.5" x14ac:dyDescent="0.35">
      <c r="A24" s="10"/>
      <c r="B24" s="11"/>
      <c r="C24" s="14"/>
      <c r="D24" s="14"/>
      <c r="E24" s="14"/>
      <c r="F24" s="13"/>
      <c r="G24" s="13"/>
      <c r="H24" s="13"/>
      <c r="I24" s="12"/>
    </row>
    <row r="25" spans="1:9" ht="15.5" x14ac:dyDescent="0.35">
      <c r="A25" s="10"/>
      <c r="B25" s="11"/>
      <c r="C25" s="14"/>
      <c r="D25" s="14"/>
      <c r="E25" s="14"/>
      <c r="F25" s="13"/>
      <c r="G25" s="13"/>
      <c r="H25" s="13"/>
      <c r="I25" s="12"/>
    </row>
    <row r="26" spans="1:9" ht="15.5" x14ac:dyDescent="0.35">
      <c r="A26" s="10"/>
      <c r="B26" s="11"/>
      <c r="C26" s="14"/>
      <c r="D26" s="14"/>
      <c r="E26" s="14"/>
      <c r="F26" s="13"/>
      <c r="G26" s="13"/>
      <c r="H26" s="13"/>
      <c r="I26" s="12"/>
    </row>
    <row r="27" spans="1:9" ht="15.5" x14ac:dyDescent="0.35">
      <c r="A27" s="10"/>
      <c r="B27" s="11"/>
      <c r="C27" s="14"/>
      <c r="D27" s="14"/>
      <c r="E27" s="14"/>
      <c r="F27" s="13"/>
      <c r="G27" s="13"/>
      <c r="H27" s="13"/>
      <c r="I27" s="12"/>
    </row>
    <row r="28" spans="1:9" ht="15.5" x14ac:dyDescent="0.35">
      <c r="A28" s="10"/>
      <c r="B28" s="11"/>
      <c r="C28" s="14"/>
      <c r="D28" s="14"/>
      <c r="E28" s="14"/>
      <c r="F28" s="13"/>
      <c r="G28" s="13"/>
      <c r="H28" s="13"/>
      <c r="I28" s="12"/>
    </row>
    <row r="29" spans="1:9" ht="15.5" x14ac:dyDescent="0.35">
      <c r="A29" s="10"/>
      <c r="B29" s="11"/>
      <c r="C29" s="14"/>
      <c r="D29" s="14"/>
      <c r="E29" s="14"/>
      <c r="F29" s="13"/>
      <c r="G29" s="13"/>
      <c r="H29" s="13"/>
      <c r="I29" s="12"/>
    </row>
    <row r="30" spans="1:9" ht="15.5" x14ac:dyDescent="0.35">
      <c r="A30" s="10"/>
      <c r="B30" s="11"/>
      <c r="C30" s="14"/>
      <c r="D30" s="14"/>
      <c r="E30" s="14"/>
      <c r="F30" s="13"/>
      <c r="G30" s="13"/>
      <c r="H30" s="13"/>
      <c r="I30" s="12"/>
    </row>
    <row r="31" spans="1:9" ht="15.5" x14ac:dyDescent="0.35">
      <c r="A31" s="10"/>
      <c r="B31" s="11"/>
      <c r="C31" s="14"/>
      <c r="D31" s="14"/>
      <c r="E31" s="14"/>
      <c r="F31" s="13"/>
      <c r="G31" s="13"/>
      <c r="H31" s="13"/>
      <c r="I31" s="12"/>
    </row>
    <row r="32" spans="1:9" ht="15.5" x14ac:dyDescent="0.35">
      <c r="A32" s="10"/>
      <c r="B32" s="11"/>
      <c r="C32" s="14"/>
      <c r="D32" s="14"/>
      <c r="E32" s="14"/>
      <c r="F32" s="13"/>
      <c r="G32" s="13"/>
      <c r="H32" s="13"/>
      <c r="I32" s="12"/>
    </row>
    <row r="33" spans="1:9" ht="15.5" x14ac:dyDescent="0.35">
      <c r="A33" s="10"/>
      <c r="B33" s="11"/>
      <c r="C33" s="14"/>
      <c r="D33" s="14"/>
      <c r="E33" s="14"/>
      <c r="F33" s="13"/>
      <c r="G33" s="13"/>
      <c r="H33" s="13"/>
      <c r="I33" s="12"/>
    </row>
    <row r="34" spans="1:9" ht="15.5" x14ac:dyDescent="0.35">
      <c r="A34" s="10"/>
      <c r="B34" s="11"/>
      <c r="C34" s="14"/>
      <c r="D34" s="14"/>
      <c r="E34" s="14"/>
      <c r="F34" s="13"/>
      <c r="G34" s="13"/>
      <c r="H34" s="13"/>
      <c r="I34" s="12"/>
    </row>
    <row r="35" spans="1:9" ht="15.5" x14ac:dyDescent="0.35">
      <c r="A35" s="10"/>
      <c r="B35" s="11"/>
      <c r="C35" s="14"/>
      <c r="D35" s="14"/>
      <c r="E35" s="14"/>
      <c r="F35" s="13"/>
      <c r="G35" s="13"/>
      <c r="H35" s="13"/>
      <c r="I35" s="12"/>
    </row>
    <row r="36" spans="1:9" ht="15.5" x14ac:dyDescent="0.35">
      <c r="A36" s="10"/>
      <c r="B36" s="11"/>
      <c r="C36" s="14"/>
      <c r="D36" s="14"/>
      <c r="E36" s="14"/>
      <c r="F36" s="13"/>
      <c r="G36" s="13"/>
      <c r="H36" s="13"/>
      <c r="I36" s="12"/>
    </row>
    <row r="37" spans="1:9" ht="15.5" x14ac:dyDescent="0.35">
      <c r="A37" s="10"/>
      <c r="B37" s="11"/>
      <c r="C37" s="14"/>
      <c r="D37" s="14"/>
      <c r="E37" s="14"/>
      <c r="F37" s="13"/>
      <c r="G37" s="13"/>
      <c r="H37" s="13"/>
      <c r="I37" s="12"/>
    </row>
    <row r="38" spans="1:9" ht="15.5" x14ac:dyDescent="0.35">
      <c r="A38" s="10"/>
      <c r="B38" s="11"/>
      <c r="C38" s="14"/>
      <c r="D38" s="14"/>
      <c r="E38" s="14"/>
      <c r="F38" s="13"/>
      <c r="G38" s="13"/>
      <c r="H38" s="13"/>
      <c r="I38" s="12"/>
    </row>
    <row r="39" spans="1:9" ht="15.5" x14ac:dyDescent="0.35">
      <c r="A39" s="10"/>
      <c r="B39" s="11"/>
      <c r="C39" s="14"/>
      <c r="D39" s="14"/>
      <c r="E39" s="14"/>
      <c r="F39" s="13"/>
      <c r="G39" s="13"/>
      <c r="H39" s="13"/>
      <c r="I39" s="12"/>
    </row>
    <row r="40" spans="1:9" ht="15.5" x14ac:dyDescent="0.35">
      <c r="A40" s="10"/>
      <c r="B40" s="11"/>
      <c r="C40" s="14"/>
      <c r="D40" s="14"/>
      <c r="E40" s="14"/>
      <c r="F40" s="13"/>
      <c r="G40" s="13"/>
      <c r="H40" s="13"/>
      <c r="I40" s="12"/>
    </row>
    <row r="41" spans="1:9" ht="15.5" x14ac:dyDescent="0.35">
      <c r="A41" s="10"/>
      <c r="B41" s="11"/>
      <c r="C41" s="14"/>
      <c r="D41" s="14"/>
      <c r="E41" s="14"/>
      <c r="F41" s="13"/>
      <c r="G41" s="13"/>
      <c r="H41" s="13"/>
      <c r="I41" s="12"/>
    </row>
    <row r="42" spans="1:9" ht="15.5" x14ac:dyDescent="0.35">
      <c r="A42" s="10"/>
      <c r="B42" s="11"/>
      <c r="C42" s="14"/>
      <c r="D42" s="14"/>
      <c r="E42" s="14"/>
      <c r="F42" s="13"/>
      <c r="G42" s="13"/>
      <c r="H42" s="13"/>
      <c r="I42" s="12"/>
    </row>
    <row r="43" spans="1:9" ht="15.5" x14ac:dyDescent="0.35">
      <c r="A43" s="10"/>
      <c r="B43" s="11"/>
      <c r="C43" s="14"/>
      <c r="D43" s="14"/>
      <c r="E43" s="14"/>
      <c r="F43" s="13"/>
      <c r="G43" s="13"/>
      <c r="H43" s="13"/>
      <c r="I43" s="12"/>
    </row>
    <row r="44" spans="1:9" ht="15.5" x14ac:dyDescent="0.35">
      <c r="A44" s="10"/>
      <c r="B44" s="11"/>
      <c r="C44" s="14"/>
      <c r="D44" s="14"/>
      <c r="E44" s="14"/>
      <c r="F44" s="13"/>
      <c r="G44" s="13"/>
      <c r="H44" s="13"/>
      <c r="I44" s="12"/>
    </row>
    <row r="45" spans="1:9" ht="15.5" x14ac:dyDescent="0.35">
      <c r="A45" s="10"/>
      <c r="B45" s="11"/>
      <c r="C45" s="14"/>
      <c r="D45" s="14"/>
      <c r="E45" s="14"/>
      <c r="F45" s="13"/>
      <c r="G45" s="13"/>
      <c r="H45" s="13"/>
      <c r="I45" s="12"/>
    </row>
    <row r="46" spans="1:9" ht="15.5" x14ac:dyDescent="0.35">
      <c r="A46" s="10"/>
      <c r="B46" s="11"/>
      <c r="C46" s="14"/>
      <c r="D46" s="14"/>
      <c r="E46" s="14"/>
      <c r="F46" s="13"/>
      <c r="G46" s="13"/>
      <c r="H46" s="13"/>
      <c r="I46" s="12"/>
    </row>
    <row r="47" spans="1:9" ht="15.5" x14ac:dyDescent="0.35">
      <c r="A47" s="10"/>
      <c r="B47" s="11"/>
      <c r="C47" s="14"/>
      <c r="D47" s="14"/>
      <c r="E47" s="14"/>
      <c r="F47" s="13"/>
      <c r="G47" s="13"/>
      <c r="H47" s="13"/>
      <c r="I47" s="12"/>
    </row>
    <row r="48" spans="1:9" ht="15.5" x14ac:dyDescent="0.35">
      <c r="A48" s="10"/>
      <c r="B48" s="11"/>
      <c r="C48" s="14"/>
      <c r="D48" s="14"/>
      <c r="E48" s="14"/>
      <c r="F48" s="13"/>
      <c r="G48" s="13"/>
      <c r="H48" s="13"/>
      <c r="I48" s="12"/>
    </row>
    <row r="49" spans="1:9" ht="15.5" x14ac:dyDescent="0.35">
      <c r="A49" s="10"/>
      <c r="B49" s="11"/>
      <c r="C49" s="14"/>
      <c r="D49" s="14"/>
      <c r="E49" s="14"/>
      <c r="F49" s="13"/>
      <c r="G49" s="13"/>
      <c r="H49" s="13"/>
      <c r="I49" s="12"/>
    </row>
    <row r="50" spans="1:9" ht="15.5" x14ac:dyDescent="0.35">
      <c r="A50" s="10"/>
      <c r="B50" s="11"/>
      <c r="C50" s="14"/>
      <c r="D50" s="14"/>
      <c r="E50" s="14"/>
      <c r="F50" s="13"/>
      <c r="G50" s="13"/>
      <c r="H50" s="13"/>
      <c r="I50" s="12"/>
    </row>
    <row r="51" spans="1:9" ht="15.5" x14ac:dyDescent="0.35">
      <c r="A51" s="10"/>
      <c r="B51" s="11"/>
      <c r="C51" s="14"/>
      <c r="D51" s="14"/>
      <c r="E51" s="14"/>
      <c r="F51" s="13"/>
      <c r="G51" s="13"/>
      <c r="H51" s="13"/>
      <c r="I51" s="12"/>
    </row>
    <row r="52" spans="1:9" ht="15.5" x14ac:dyDescent="0.35">
      <c r="A52" s="10"/>
      <c r="B52" s="11"/>
      <c r="C52" s="14"/>
      <c r="D52" s="14"/>
      <c r="E52" s="14"/>
      <c r="F52" s="13"/>
      <c r="G52" s="13"/>
      <c r="H52" s="13"/>
      <c r="I52" s="12"/>
    </row>
    <row r="53" spans="1:9" ht="15.5" x14ac:dyDescent="0.35">
      <c r="A53" s="10"/>
      <c r="B53" s="11"/>
      <c r="C53" s="14"/>
      <c r="D53" s="14"/>
      <c r="E53" s="14"/>
      <c r="F53" s="13"/>
      <c r="G53" s="13"/>
      <c r="H53" s="13"/>
      <c r="I53" s="12"/>
    </row>
    <row r="54" spans="1:9" ht="15.5" x14ac:dyDescent="0.35">
      <c r="A54" s="10"/>
      <c r="B54" s="11"/>
      <c r="C54" s="14"/>
      <c r="D54" s="14"/>
      <c r="E54" s="14"/>
      <c r="F54" s="13"/>
      <c r="G54" s="13"/>
      <c r="H54" s="13"/>
      <c r="I54" s="12"/>
    </row>
    <row r="55" spans="1:9" ht="15.5" x14ac:dyDescent="0.35">
      <c r="A55" s="10"/>
      <c r="B55" s="11"/>
      <c r="C55" s="14"/>
      <c r="D55" s="14"/>
      <c r="E55" s="14"/>
      <c r="F55" s="13"/>
      <c r="G55" s="13"/>
      <c r="H55" s="13"/>
      <c r="I55" s="12"/>
    </row>
    <row r="56" spans="1:9" ht="15.5" x14ac:dyDescent="0.35">
      <c r="A56" s="10"/>
      <c r="B56" s="11"/>
      <c r="C56" s="14"/>
      <c r="D56" s="14"/>
      <c r="E56" s="14"/>
      <c r="F56" s="13"/>
      <c r="G56" s="13"/>
      <c r="H56" s="13"/>
      <c r="I56" s="12"/>
    </row>
    <row r="57" spans="1:9" ht="15.5" x14ac:dyDescent="0.35">
      <c r="A57" s="10"/>
      <c r="B57" s="11"/>
      <c r="C57" s="14"/>
      <c r="D57" s="14"/>
      <c r="E57" s="14"/>
      <c r="F57" s="13"/>
      <c r="G57" s="13"/>
      <c r="H57" s="13"/>
      <c r="I57" s="12"/>
    </row>
    <row r="58" spans="1:9" ht="15.5" x14ac:dyDescent="0.35">
      <c r="A58" s="10"/>
      <c r="B58" s="11"/>
      <c r="C58" s="14"/>
      <c r="D58" s="14"/>
      <c r="E58" s="14"/>
      <c r="F58" s="13"/>
      <c r="G58" s="13"/>
      <c r="H58" s="13"/>
      <c r="I58" s="12"/>
    </row>
    <row r="59" spans="1:9" ht="15.5" x14ac:dyDescent="0.35">
      <c r="A59" s="10"/>
      <c r="B59" s="11"/>
      <c r="C59" s="14"/>
      <c r="D59" s="14"/>
      <c r="E59" s="14"/>
      <c r="F59" s="13"/>
      <c r="G59" s="13"/>
      <c r="H59" s="13"/>
      <c r="I59" s="12"/>
    </row>
    <row r="60" spans="1:9" ht="15.5" x14ac:dyDescent="0.35">
      <c r="A60" s="10"/>
      <c r="B60" s="11"/>
      <c r="C60" s="14"/>
      <c r="D60" s="14"/>
      <c r="E60" s="14"/>
      <c r="F60" s="13"/>
      <c r="G60" s="13"/>
      <c r="H60" s="13"/>
      <c r="I60" s="12"/>
    </row>
    <row r="61" spans="1:9" ht="15.5" x14ac:dyDescent="0.35">
      <c r="A61" s="10"/>
      <c r="B61" s="11"/>
      <c r="C61" s="14"/>
      <c r="D61" s="14"/>
      <c r="E61" s="14"/>
      <c r="F61" s="13"/>
      <c r="G61" s="13"/>
      <c r="H61" s="13"/>
      <c r="I61" s="12"/>
    </row>
    <row r="62" spans="1:9" ht="15.5" x14ac:dyDescent="0.35">
      <c r="A62" s="10"/>
      <c r="B62" s="11"/>
      <c r="C62" s="14"/>
      <c r="D62" s="14"/>
      <c r="E62" s="14"/>
      <c r="F62" s="13"/>
      <c r="G62" s="13"/>
      <c r="H62" s="13"/>
      <c r="I62" s="12"/>
    </row>
    <row r="63" spans="1:9" ht="15.5" x14ac:dyDescent="0.35">
      <c r="A63" s="10"/>
      <c r="B63" s="11"/>
      <c r="C63" s="14"/>
      <c r="D63" s="14"/>
      <c r="E63" s="14"/>
      <c r="F63" s="13"/>
      <c r="G63" s="13"/>
      <c r="H63" s="13"/>
      <c r="I63" s="12"/>
    </row>
    <row r="64" spans="1:9" ht="15.5" x14ac:dyDescent="0.35">
      <c r="A64" s="10"/>
      <c r="B64" s="11"/>
      <c r="C64" s="14"/>
      <c r="D64" s="14"/>
      <c r="E64" s="14"/>
      <c r="F64" s="13"/>
      <c r="G64" s="13"/>
      <c r="H64" s="13"/>
      <c r="I64" s="12"/>
    </row>
    <row r="65" spans="1:9" ht="15.5" x14ac:dyDescent="0.35">
      <c r="A65" s="10"/>
      <c r="B65" s="11"/>
      <c r="C65" s="14"/>
      <c r="D65" s="14"/>
      <c r="E65" s="14"/>
      <c r="F65" s="13"/>
      <c r="G65" s="13"/>
      <c r="H65" s="13"/>
      <c r="I65" s="12"/>
    </row>
    <row r="66" spans="1:9" ht="15.5" x14ac:dyDescent="0.35">
      <c r="A66" s="10"/>
      <c r="B66" s="11"/>
      <c r="C66" s="14"/>
      <c r="D66" s="14"/>
      <c r="E66" s="14"/>
      <c r="F66" s="13"/>
      <c r="G66" s="13"/>
      <c r="H66" s="13"/>
      <c r="I66" s="12"/>
    </row>
    <row r="67" spans="1:9" ht="15.5" x14ac:dyDescent="0.35">
      <c r="A67" s="10"/>
      <c r="B67" s="11"/>
      <c r="C67" s="14"/>
      <c r="D67" s="14"/>
      <c r="E67" s="14"/>
      <c r="F67" s="13"/>
      <c r="G67" s="13"/>
      <c r="H67" s="13"/>
      <c r="I67" s="12"/>
    </row>
    <row r="68" spans="1:9" ht="15.5" x14ac:dyDescent="0.35">
      <c r="A68" s="10"/>
      <c r="B68" s="11"/>
      <c r="C68" s="14"/>
      <c r="D68" s="14"/>
      <c r="E68" s="14"/>
      <c r="F68" s="13"/>
      <c r="G68" s="13"/>
      <c r="H68" s="13"/>
      <c r="I68" s="12"/>
    </row>
    <row r="69" spans="1:9" ht="15.5" x14ac:dyDescent="0.35">
      <c r="A69" s="10"/>
      <c r="B69" s="11"/>
      <c r="C69" s="14"/>
      <c r="D69" s="14"/>
      <c r="E69" s="14"/>
      <c r="F69" s="13"/>
      <c r="G69" s="13"/>
      <c r="H69" s="13"/>
      <c r="I69" s="12"/>
    </row>
    <row r="70" spans="1:9" ht="15.5" x14ac:dyDescent="0.35">
      <c r="A70" s="10"/>
      <c r="B70" s="11"/>
      <c r="C70" s="14"/>
      <c r="D70" s="14"/>
      <c r="E70" s="14"/>
      <c r="F70" s="13"/>
      <c r="G70" s="13"/>
      <c r="H70" s="13"/>
      <c r="I70" s="12"/>
    </row>
    <row r="71" spans="1:9" ht="15.5" x14ac:dyDescent="0.35">
      <c r="A71" s="10"/>
      <c r="B71" s="11"/>
      <c r="C71" s="14"/>
      <c r="D71" s="14"/>
      <c r="E71" s="14"/>
      <c r="F71" s="13"/>
      <c r="G71" s="13"/>
      <c r="H71" s="13"/>
      <c r="I71" s="12"/>
    </row>
    <row r="72" spans="1:9" ht="15.5" x14ac:dyDescent="0.35">
      <c r="A72" s="10"/>
      <c r="B72" s="11"/>
      <c r="C72" s="14"/>
      <c r="D72" s="14"/>
      <c r="E72" s="14"/>
      <c r="F72" s="13"/>
      <c r="G72" s="13"/>
      <c r="H72" s="13"/>
      <c r="I72" s="12"/>
    </row>
    <row r="73" spans="1:9" ht="15.5" x14ac:dyDescent="0.35">
      <c r="A73" s="10"/>
      <c r="B73" s="11"/>
      <c r="C73" s="14"/>
      <c r="D73" s="14"/>
      <c r="E73" s="14"/>
      <c r="F73" s="13"/>
      <c r="G73" s="13"/>
      <c r="H73" s="13"/>
      <c r="I73" s="12"/>
    </row>
    <row r="74" spans="1:9" ht="15.5" x14ac:dyDescent="0.35">
      <c r="A74" s="10"/>
      <c r="B74" s="11"/>
      <c r="C74" s="14"/>
      <c r="D74" s="14"/>
      <c r="E74" s="14"/>
      <c r="F74" s="13"/>
      <c r="G74" s="13"/>
      <c r="H74" s="13"/>
      <c r="I74" s="12"/>
    </row>
    <row r="75" spans="1:9" ht="15.5" x14ac:dyDescent="0.35">
      <c r="A75" s="10"/>
      <c r="B75" s="11"/>
      <c r="C75" s="14"/>
      <c r="D75" s="14"/>
      <c r="E75" s="14"/>
      <c r="F75" s="13"/>
      <c r="G75" s="13"/>
      <c r="H75" s="13"/>
      <c r="I75" s="12"/>
    </row>
    <row r="76" spans="1:9" ht="15.5" x14ac:dyDescent="0.35">
      <c r="A76" s="10"/>
      <c r="B76" s="11"/>
      <c r="C76" s="14"/>
      <c r="D76" s="14"/>
      <c r="E76" s="14"/>
      <c r="F76" s="13"/>
      <c r="G76" s="13"/>
      <c r="H76" s="13"/>
      <c r="I76" s="12"/>
    </row>
    <row r="77" spans="1:9" ht="15.5" x14ac:dyDescent="0.35">
      <c r="A77" s="10"/>
      <c r="B77" s="11"/>
      <c r="C77" s="14"/>
      <c r="D77" s="14"/>
      <c r="E77" s="14"/>
      <c r="F77" s="13"/>
      <c r="G77" s="13"/>
      <c r="H77" s="13"/>
      <c r="I77" s="12"/>
    </row>
    <row r="78" spans="1:9" ht="15.5" x14ac:dyDescent="0.35">
      <c r="A78" s="10"/>
      <c r="B78" s="11"/>
      <c r="C78" s="14"/>
      <c r="D78" s="14"/>
      <c r="E78" s="14"/>
      <c r="F78" s="13"/>
      <c r="G78" s="13"/>
      <c r="H78" s="13"/>
      <c r="I78" s="12"/>
    </row>
    <row r="79" spans="1:9" ht="15.5" x14ac:dyDescent="0.35">
      <c r="A79" s="10"/>
      <c r="B79" s="11"/>
      <c r="C79" s="14"/>
      <c r="D79" s="14"/>
      <c r="E79" s="14"/>
      <c r="F79" s="13"/>
      <c r="G79" s="13"/>
      <c r="H79" s="13"/>
      <c r="I79" s="12"/>
    </row>
    <row r="80" spans="1:9" ht="15.5" x14ac:dyDescent="0.35">
      <c r="A80" s="10"/>
      <c r="B80" s="11"/>
      <c r="C80" s="14"/>
      <c r="D80" s="14"/>
      <c r="E80" s="14"/>
      <c r="F80" s="13"/>
      <c r="G80" s="13"/>
      <c r="H80" s="13"/>
      <c r="I80" s="12"/>
    </row>
    <row r="81" spans="1:9" ht="15.5" x14ac:dyDescent="0.35">
      <c r="A81" s="10"/>
      <c r="B81" s="11"/>
      <c r="C81" s="14"/>
      <c r="D81" s="14"/>
      <c r="E81" s="14"/>
      <c r="F81" s="13"/>
      <c r="G81" s="13"/>
      <c r="H81" s="13"/>
      <c r="I81" s="12"/>
    </row>
    <row r="82" spans="1:9" ht="15.5" x14ac:dyDescent="0.35">
      <c r="A82" s="10"/>
      <c r="B82" s="11"/>
      <c r="C82" s="14"/>
      <c r="D82" s="14"/>
      <c r="E82" s="14"/>
      <c r="F82" s="13"/>
      <c r="G82" s="13"/>
      <c r="H82" s="13"/>
      <c r="I82" s="12"/>
    </row>
    <row r="83" spans="1:9" ht="15.5" x14ac:dyDescent="0.35">
      <c r="A83" s="10"/>
      <c r="B83" s="11"/>
      <c r="C83" s="14"/>
      <c r="D83" s="14"/>
      <c r="E83" s="14"/>
      <c r="F83" s="13"/>
      <c r="G83" s="13"/>
      <c r="H83" s="13"/>
      <c r="I83" s="12"/>
    </row>
    <row r="84" spans="1:9" ht="15.5" x14ac:dyDescent="0.35">
      <c r="A84" s="10"/>
      <c r="B84" s="11"/>
      <c r="C84" s="14"/>
      <c r="D84" s="14"/>
      <c r="E84" s="14"/>
      <c r="F84" s="13"/>
      <c r="G84" s="13"/>
      <c r="H84" s="13"/>
      <c r="I84" s="12"/>
    </row>
    <row r="85" spans="1:9" ht="15.5" x14ac:dyDescent="0.35">
      <c r="A85" s="10"/>
      <c r="B85" s="11"/>
      <c r="C85" s="14"/>
      <c r="D85" s="14"/>
      <c r="E85" s="14"/>
      <c r="F85" s="13"/>
      <c r="G85" s="13"/>
      <c r="H85" s="13"/>
      <c r="I85" s="12"/>
    </row>
    <row r="86" spans="1:9" ht="15.5" x14ac:dyDescent="0.35">
      <c r="A86" s="10"/>
      <c r="B86" s="11"/>
      <c r="C86" s="14"/>
      <c r="D86" s="14"/>
      <c r="E86" s="14"/>
      <c r="F86" s="13"/>
      <c r="G86" s="13"/>
      <c r="H86" s="13"/>
      <c r="I86" s="12"/>
    </row>
    <row r="87" spans="1:9" ht="15.5" x14ac:dyDescent="0.35">
      <c r="A87" s="10"/>
      <c r="B87" s="11"/>
      <c r="C87" s="14"/>
      <c r="D87" s="14"/>
      <c r="E87" s="14"/>
      <c r="F87" s="13"/>
      <c r="G87" s="13"/>
      <c r="H87" s="13"/>
      <c r="I87" s="12"/>
    </row>
    <row r="88" spans="1:9" ht="15.5" x14ac:dyDescent="0.35">
      <c r="A88" s="10"/>
      <c r="B88" s="11"/>
      <c r="C88" s="14"/>
      <c r="D88" s="14"/>
      <c r="E88" s="14"/>
      <c r="F88" s="13"/>
      <c r="G88" s="13"/>
      <c r="H88" s="13"/>
      <c r="I88" s="12"/>
    </row>
    <row r="89" spans="1:9" ht="15.5" x14ac:dyDescent="0.35">
      <c r="A89" s="10"/>
      <c r="B89" s="11"/>
      <c r="C89" s="14"/>
      <c r="D89" s="14"/>
      <c r="E89" s="14"/>
      <c r="F89" s="13"/>
      <c r="G89" s="13"/>
      <c r="H89" s="13"/>
      <c r="I89" s="12"/>
    </row>
    <row r="90" spans="1:9" ht="15.5" x14ac:dyDescent="0.35">
      <c r="A90" s="10"/>
      <c r="B90" s="11"/>
      <c r="C90" s="14"/>
      <c r="D90" s="14"/>
      <c r="E90" s="14"/>
      <c r="F90" s="13"/>
      <c r="G90" s="13"/>
      <c r="H90" s="13"/>
      <c r="I90" s="12"/>
    </row>
    <row r="91" spans="1:9" ht="15.5" x14ac:dyDescent="0.35">
      <c r="A91" s="10"/>
      <c r="B91" s="11"/>
      <c r="C91" s="14"/>
      <c r="D91" s="14"/>
      <c r="E91" s="14"/>
      <c r="F91" s="13"/>
      <c r="G91" s="13"/>
      <c r="H91" s="13"/>
      <c r="I91" s="12"/>
    </row>
    <row r="92" spans="1:9" ht="15.5" x14ac:dyDescent="0.35">
      <c r="A92" s="10"/>
      <c r="B92" s="11"/>
      <c r="C92" s="14"/>
      <c r="D92" s="14"/>
      <c r="E92" s="14"/>
      <c r="F92" s="13"/>
      <c r="G92" s="13"/>
      <c r="H92" s="13"/>
      <c r="I92" s="12"/>
    </row>
    <row r="93" spans="1:9" ht="15.5" x14ac:dyDescent="0.35">
      <c r="A93" s="10"/>
      <c r="B93" s="11"/>
      <c r="C93" s="14"/>
      <c r="D93" s="14"/>
      <c r="E93" s="14"/>
      <c r="F93" s="13"/>
      <c r="G93" s="13"/>
      <c r="H93" s="13"/>
      <c r="I93" s="12"/>
    </row>
    <row r="94" spans="1:9" ht="15.5" x14ac:dyDescent="0.35">
      <c r="A94" s="10"/>
      <c r="B94" s="11"/>
      <c r="C94" s="14"/>
      <c r="D94" s="14"/>
      <c r="E94" s="14"/>
      <c r="F94" s="13"/>
      <c r="G94" s="13"/>
      <c r="H94" s="13"/>
      <c r="I94" s="12"/>
    </row>
    <row r="95" spans="1:9" ht="15.5" x14ac:dyDescent="0.35">
      <c r="A95" s="10"/>
      <c r="B95" s="11"/>
      <c r="C95" s="14"/>
      <c r="D95" s="14"/>
      <c r="E95" s="14"/>
      <c r="F95" s="13"/>
      <c r="G95" s="13"/>
      <c r="H95" s="13"/>
      <c r="I95" s="12"/>
    </row>
    <row r="96" spans="1:9" ht="15.5" x14ac:dyDescent="0.35">
      <c r="A96" s="10"/>
      <c r="B96" s="11"/>
      <c r="C96" s="14"/>
      <c r="D96" s="14"/>
      <c r="E96" s="14"/>
      <c r="F96" s="13"/>
      <c r="G96" s="13"/>
      <c r="H96" s="13"/>
      <c r="I96" s="12"/>
    </row>
    <row r="97" spans="1:9" ht="15.5" x14ac:dyDescent="0.35">
      <c r="A97" s="10"/>
      <c r="B97" s="11"/>
      <c r="C97" s="14"/>
      <c r="D97" s="14"/>
      <c r="E97" s="14"/>
      <c r="F97" s="13"/>
      <c r="G97" s="13"/>
      <c r="H97" s="13"/>
      <c r="I97" s="12"/>
    </row>
    <row r="98" spans="1:9" ht="15.5" x14ac:dyDescent="0.35">
      <c r="A98" s="10"/>
      <c r="B98" s="11"/>
      <c r="C98" s="14"/>
      <c r="D98" s="14"/>
      <c r="E98" s="14"/>
      <c r="F98" s="13"/>
      <c r="G98" s="13"/>
      <c r="H98" s="13"/>
      <c r="I98" s="12"/>
    </row>
    <row r="99" spans="1:9" ht="15.5" x14ac:dyDescent="0.35">
      <c r="A99" s="10"/>
      <c r="B99" s="11"/>
      <c r="C99" s="14"/>
      <c r="D99" s="14"/>
      <c r="E99" s="14"/>
      <c r="F99" s="13"/>
      <c r="G99" s="13"/>
      <c r="H99" s="13"/>
      <c r="I99" s="12"/>
    </row>
    <row r="100" spans="1:9" ht="15.5" x14ac:dyDescent="0.35">
      <c r="A100" s="10"/>
      <c r="B100" s="11"/>
      <c r="C100" s="14"/>
      <c r="D100" s="14"/>
      <c r="E100" s="14"/>
      <c r="F100" s="13"/>
      <c r="G100" s="13"/>
      <c r="H100" s="13"/>
      <c r="I100" s="12"/>
    </row>
    <row r="101" spans="1:9" ht="15.5" x14ac:dyDescent="0.35">
      <c r="A101" s="10"/>
      <c r="B101" s="11"/>
      <c r="C101" s="14"/>
      <c r="D101" s="14"/>
      <c r="E101" s="14"/>
      <c r="F101" s="13"/>
      <c r="G101" s="13"/>
      <c r="H101" s="13"/>
      <c r="I101" s="12"/>
    </row>
    <row r="102" spans="1:9" ht="15.5" x14ac:dyDescent="0.35">
      <c r="A102" s="10"/>
      <c r="B102" s="11"/>
      <c r="C102" s="14"/>
      <c r="D102" s="14"/>
      <c r="E102" s="14"/>
      <c r="F102" s="13"/>
      <c r="G102" s="13"/>
      <c r="H102" s="13"/>
      <c r="I102" s="12"/>
    </row>
    <row r="103" spans="1:9" ht="15.5" x14ac:dyDescent="0.35">
      <c r="A103" s="10"/>
      <c r="B103" s="11"/>
      <c r="C103" s="14"/>
      <c r="D103" s="14"/>
      <c r="E103" s="14"/>
      <c r="F103" s="13"/>
      <c r="G103" s="13"/>
      <c r="H103" s="13"/>
      <c r="I103" s="12"/>
    </row>
  </sheetData>
  <mergeCells count="4">
    <mergeCell ref="C1:I1"/>
    <mergeCell ref="C2:I2"/>
    <mergeCell ref="A2:B2"/>
    <mergeCell ref="A1:B1"/>
  </mergeCell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3000-000000000000}">
          <x14:formula1>
            <xm:f>'REF.SELF_SHR_DVDND_'!$A$1:$A$8</xm:f>
          </x14:formula1>
          <xm:sqref>F4:F103</xm:sqref>
        </x14:dataValidation>
        <x14:dataValidation type="list" allowBlank="1" showErrorMessage="1" xr:uid="{00000000-0002-0000-3000-000001000000}">
          <x14:formula1>
            <xm:f>'REF.SELF_SHR_DVDND_'!$B$1:$B$15</xm:f>
          </x14:formula1>
          <xm:sqref>G4:G103</xm:sqref>
        </x14:dataValidation>
        <x14:dataValidation type="list" allowBlank="1" showErrorMessage="1" xr:uid="{00000000-0002-0000-3000-000002000000}">
          <x14:formula1>
            <xm:f>'REF.SELF_SHR_DVDND_'!$C$1:$C$42</xm:f>
          </x14:formula1>
          <xm:sqref>H4:H103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3"/>
  <sheetViews>
    <sheetView zoomScale="90" zoomScaleNormal="90" workbookViewId="0">
      <pane xSplit="4" ySplit="3" topLeftCell="E4" activePane="bottomRight" state="frozen"/>
      <selection pane="topRight"/>
      <selection pane="bottomLeft"/>
      <selection pane="bottomRight" activeCell="F9" sqref="F9"/>
    </sheetView>
  </sheetViews>
  <sheetFormatPr defaultRowHeight="14.5" x14ac:dyDescent="0.35"/>
  <cols>
    <col min="1" max="4" width="16.1796875" customWidth="1"/>
    <col min="5" max="6" width="13.453125" customWidth="1"/>
    <col min="7" max="7" width="14.81640625" customWidth="1"/>
    <col min="8" max="8" width="16.1796875" customWidth="1"/>
    <col min="9" max="9" width="13.453125" customWidth="1"/>
  </cols>
  <sheetData>
    <row r="1" spans="1:9" ht="60" customHeight="1" x14ac:dyDescent="0.35">
      <c r="A1" s="24" t="str">
        <f>HYPERLINK("#CONTENTS!A1", "CONTENTS")</f>
        <v>CONTENTS</v>
      </c>
      <c r="B1" s="25"/>
      <c r="C1" s="25"/>
      <c r="D1" s="26"/>
      <c r="E1" s="28"/>
      <c r="F1" s="25"/>
      <c r="G1" s="25"/>
      <c r="H1" s="25"/>
      <c r="I1" s="26"/>
    </row>
    <row r="2" spans="1:9" ht="60" customHeight="1" x14ac:dyDescent="0.35">
      <c r="A2" s="29" t="s">
        <v>6</v>
      </c>
      <c r="B2" s="25"/>
      <c r="C2" s="25"/>
      <c r="D2" s="26"/>
      <c r="E2" s="27" t="s">
        <v>7</v>
      </c>
      <c r="F2" s="25"/>
      <c r="G2" s="25"/>
      <c r="H2" s="25"/>
      <c r="I2" s="26"/>
    </row>
    <row r="3" spans="1:9" ht="60" customHeight="1" x14ac:dyDescent="0.35">
      <c r="A3" s="8" t="s">
        <v>8</v>
      </c>
      <c r="B3" s="8" t="s">
        <v>49</v>
      </c>
      <c r="C3" s="8" t="s">
        <v>9</v>
      </c>
      <c r="D3" s="8" t="s">
        <v>10</v>
      </c>
      <c r="E3" s="7" t="s">
        <v>11</v>
      </c>
      <c r="F3" s="7" t="s">
        <v>12</v>
      </c>
      <c r="G3" s="7" t="s">
        <v>50</v>
      </c>
      <c r="H3" s="7" t="s">
        <v>51</v>
      </c>
      <c r="I3" s="7" t="s">
        <v>13</v>
      </c>
    </row>
    <row r="4" spans="1:9" ht="15.5" x14ac:dyDescent="0.35">
      <c r="A4" s="10" t="s">
        <v>3088</v>
      </c>
      <c r="B4" s="10" t="s">
        <v>3060</v>
      </c>
      <c r="C4" s="11">
        <v>45565</v>
      </c>
      <c r="D4" s="15" t="s">
        <v>19</v>
      </c>
      <c r="E4" s="12">
        <v>100000</v>
      </c>
      <c r="F4" s="12">
        <v>100000</v>
      </c>
      <c r="G4" s="12">
        <v>100000</v>
      </c>
      <c r="H4" s="12" t="s">
        <v>3090</v>
      </c>
      <c r="I4" s="12">
        <v>1000</v>
      </c>
    </row>
    <row r="5" spans="1:9" ht="15.5" x14ac:dyDescent="0.35">
      <c r="A5" s="10" t="s">
        <v>3088</v>
      </c>
      <c r="B5" s="10" t="s">
        <v>3060</v>
      </c>
      <c r="C5" s="11">
        <v>45596</v>
      </c>
      <c r="D5" s="15" t="s">
        <v>19</v>
      </c>
      <c r="E5" s="12">
        <v>150000</v>
      </c>
      <c r="F5" s="12">
        <v>50000</v>
      </c>
      <c r="G5" s="12">
        <v>150000</v>
      </c>
      <c r="H5" s="12" t="s">
        <v>3090</v>
      </c>
      <c r="I5" s="12">
        <v>3000</v>
      </c>
    </row>
    <row r="6" spans="1:9" ht="15.5" x14ac:dyDescent="0.35">
      <c r="A6" s="10" t="s">
        <v>3088</v>
      </c>
      <c r="B6" s="10" t="s">
        <v>3060</v>
      </c>
      <c r="C6" s="11">
        <v>45626</v>
      </c>
      <c r="D6" s="15" t="s">
        <v>19</v>
      </c>
      <c r="E6" s="12">
        <v>150000</v>
      </c>
      <c r="F6" s="12" t="s">
        <v>3090</v>
      </c>
      <c r="G6" s="12">
        <v>150000</v>
      </c>
      <c r="H6" s="12" t="s">
        <v>3090</v>
      </c>
      <c r="I6" s="12" t="s">
        <v>3091</v>
      </c>
    </row>
    <row r="7" spans="1:9" ht="15.5" x14ac:dyDescent="0.35">
      <c r="A7" s="10" t="s">
        <v>3088</v>
      </c>
      <c r="B7" s="10" t="s">
        <v>3060</v>
      </c>
      <c r="C7" s="11">
        <v>45657</v>
      </c>
      <c r="D7" s="15" t="s">
        <v>19</v>
      </c>
      <c r="E7" s="12" t="s">
        <v>3090</v>
      </c>
      <c r="F7" s="23">
        <v>-150000</v>
      </c>
      <c r="G7" s="12" t="s">
        <v>3090</v>
      </c>
      <c r="H7" s="12" t="s">
        <v>3090</v>
      </c>
      <c r="I7" s="12" t="s">
        <v>3090</v>
      </c>
    </row>
    <row r="8" spans="1:9" ht="15.5" x14ac:dyDescent="0.35">
      <c r="A8" s="10" t="s">
        <v>3089</v>
      </c>
      <c r="B8" s="10" t="s">
        <v>3060</v>
      </c>
      <c r="C8" s="11">
        <v>45565</v>
      </c>
      <c r="D8" s="15" t="s">
        <v>19</v>
      </c>
      <c r="E8" s="12">
        <v>198000</v>
      </c>
      <c r="F8" s="12">
        <v>198000</v>
      </c>
      <c r="G8" s="12">
        <v>200000</v>
      </c>
      <c r="H8" s="12" t="s">
        <v>3090</v>
      </c>
      <c r="I8" s="12">
        <v>200</v>
      </c>
    </row>
    <row r="9" spans="1:9" ht="15.5" x14ac:dyDescent="0.35">
      <c r="A9" s="10" t="s">
        <v>3089</v>
      </c>
      <c r="B9" s="10" t="s">
        <v>3060</v>
      </c>
      <c r="C9" s="11">
        <v>45596</v>
      </c>
      <c r="D9" s="15" t="s">
        <v>19</v>
      </c>
      <c r="E9" s="12">
        <v>198000</v>
      </c>
      <c r="F9" s="12">
        <v>0</v>
      </c>
      <c r="G9" s="12">
        <v>200000</v>
      </c>
      <c r="H9" s="12" t="s">
        <v>3090</v>
      </c>
      <c r="I9" s="12">
        <v>1000</v>
      </c>
    </row>
    <row r="10" spans="1:9" ht="15.5" x14ac:dyDescent="0.35">
      <c r="A10" s="10" t="s">
        <v>3089</v>
      </c>
      <c r="B10" s="10" t="s">
        <v>3060</v>
      </c>
      <c r="C10" s="11">
        <v>45626</v>
      </c>
      <c r="D10" s="15" t="s">
        <v>19</v>
      </c>
      <c r="E10" s="12" t="s">
        <v>3090</v>
      </c>
      <c r="F10" s="23">
        <v>-200000</v>
      </c>
      <c r="G10" s="12" t="s">
        <v>3090</v>
      </c>
      <c r="H10" s="12" t="s">
        <v>3090</v>
      </c>
      <c r="I10" s="12" t="s">
        <v>3090</v>
      </c>
    </row>
    <row r="11" spans="1:9" ht="15.5" x14ac:dyDescent="0.35">
      <c r="A11" s="10"/>
      <c r="B11" s="10"/>
      <c r="C11" s="11"/>
      <c r="D11" s="10"/>
      <c r="E11" s="12"/>
      <c r="F11" s="12"/>
      <c r="G11" s="12"/>
      <c r="H11" s="12"/>
      <c r="I11" s="12"/>
    </row>
    <row r="12" spans="1:9" ht="15.5" x14ac:dyDescent="0.35">
      <c r="A12" s="10"/>
      <c r="B12" s="10"/>
      <c r="C12" s="11"/>
      <c r="D12" s="10"/>
      <c r="E12" s="12"/>
      <c r="F12" s="12"/>
      <c r="G12" s="12"/>
      <c r="H12" s="12"/>
      <c r="I12" s="12"/>
    </row>
    <row r="13" spans="1:9" ht="15.5" x14ac:dyDescent="0.35">
      <c r="A13" s="10"/>
      <c r="B13" s="10"/>
      <c r="C13" s="11"/>
      <c r="D13" s="10"/>
      <c r="E13" s="12"/>
      <c r="F13" s="12"/>
      <c r="G13" s="12"/>
      <c r="H13" s="12"/>
      <c r="I13" s="12"/>
    </row>
    <row r="14" spans="1:9" ht="15.5" x14ac:dyDescent="0.35">
      <c r="A14" s="10"/>
      <c r="B14" s="10"/>
      <c r="C14" s="11"/>
      <c r="D14" s="10"/>
      <c r="E14" s="12"/>
      <c r="F14" s="12"/>
      <c r="G14" s="12"/>
      <c r="H14" s="12"/>
      <c r="I14" s="12"/>
    </row>
    <row r="15" spans="1:9" ht="15.5" x14ac:dyDescent="0.35">
      <c r="A15" s="10"/>
      <c r="B15" s="10"/>
      <c r="C15" s="11"/>
      <c r="D15" s="10"/>
      <c r="E15" s="12"/>
      <c r="F15" s="12"/>
      <c r="G15" s="12"/>
      <c r="H15" s="12"/>
      <c r="I15" s="12"/>
    </row>
    <row r="16" spans="1:9" ht="15.5" x14ac:dyDescent="0.35">
      <c r="A16" s="10"/>
      <c r="B16" s="10"/>
      <c r="C16" s="11"/>
      <c r="D16" s="10"/>
      <c r="E16" s="12"/>
      <c r="F16" s="12"/>
      <c r="G16" s="12"/>
      <c r="H16" s="12"/>
      <c r="I16" s="12"/>
    </row>
    <row r="17" spans="1:9" ht="15.5" x14ac:dyDescent="0.35">
      <c r="A17" s="10"/>
      <c r="B17" s="10"/>
      <c r="C17" s="11"/>
      <c r="D17" s="10"/>
      <c r="E17" s="12"/>
      <c r="F17" s="12"/>
      <c r="G17" s="12"/>
      <c r="H17" s="12"/>
      <c r="I17" s="12"/>
    </row>
    <row r="18" spans="1:9" ht="15.5" x14ac:dyDescent="0.35">
      <c r="A18" s="10"/>
      <c r="B18" s="10"/>
      <c r="C18" s="11"/>
      <c r="D18" s="10"/>
      <c r="E18" s="12"/>
      <c r="F18" s="12"/>
      <c r="G18" s="12"/>
      <c r="H18" s="12"/>
      <c r="I18" s="12"/>
    </row>
    <row r="19" spans="1:9" ht="15.5" x14ac:dyDescent="0.35">
      <c r="A19" s="10"/>
      <c r="B19" s="10"/>
      <c r="C19" s="11"/>
      <c r="D19" s="10"/>
      <c r="E19" s="12"/>
      <c r="F19" s="12"/>
      <c r="G19" s="12"/>
      <c r="H19" s="12"/>
      <c r="I19" s="12"/>
    </row>
    <row r="20" spans="1:9" ht="15.5" x14ac:dyDescent="0.35">
      <c r="A20" s="10"/>
      <c r="B20" s="10"/>
      <c r="C20" s="11"/>
      <c r="D20" s="10"/>
      <c r="E20" s="12"/>
      <c r="F20" s="12"/>
      <c r="G20" s="12"/>
      <c r="H20" s="12"/>
      <c r="I20" s="12"/>
    </row>
    <row r="21" spans="1:9" ht="15.5" x14ac:dyDescent="0.35">
      <c r="A21" s="10"/>
      <c r="B21" s="10"/>
      <c r="C21" s="11"/>
      <c r="D21" s="10"/>
      <c r="E21" s="12"/>
      <c r="F21" s="12"/>
      <c r="G21" s="12"/>
      <c r="H21" s="12"/>
      <c r="I21" s="12"/>
    </row>
    <row r="22" spans="1:9" ht="15.5" x14ac:dyDescent="0.35">
      <c r="A22" s="10"/>
      <c r="B22" s="10"/>
      <c r="C22" s="11"/>
      <c r="D22" s="10"/>
      <c r="E22" s="12"/>
      <c r="F22" s="12"/>
      <c r="G22" s="12"/>
      <c r="H22" s="12"/>
      <c r="I22" s="12"/>
    </row>
    <row r="23" spans="1:9" ht="15.5" x14ac:dyDescent="0.35">
      <c r="A23" s="10"/>
      <c r="B23" s="10"/>
      <c r="C23" s="11"/>
      <c r="D23" s="10"/>
      <c r="E23" s="12"/>
      <c r="F23" s="12"/>
      <c r="G23" s="12"/>
      <c r="H23" s="12"/>
      <c r="I23" s="12"/>
    </row>
    <row r="24" spans="1:9" ht="15.5" x14ac:dyDescent="0.35">
      <c r="A24" s="10"/>
      <c r="B24" s="10"/>
      <c r="C24" s="11"/>
      <c r="D24" s="10"/>
      <c r="E24" s="12"/>
      <c r="F24" s="12"/>
      <c r="G24" s="12"/>
      <c r="H24" s="12"/>
      <c r="I24" s="12"/>
    </row>
    <row r="25" spans="1:9" ht="15.5" x14ac:dyDescent="0.35">
      <c r="A25" s="10"/>
      <c r="B25" s="10"/>
      <c r="C25" s="11"/>
      <c r="D25" s="10"/>
      <c r="E25" s="12"/>
      <c r="F25" s="12"/>
      <c r="G25" s="12"/>
      <c r="H25" s="12"/>
      <c r="I25" s="12"/>
    </row>
    <row r="26" spans="1:9" ht="15.5" x14ac:dyDescent="0.35">
      <c r="A26" s="10"/>
      <c r="B26" s="10"/>
      <c r="C26" s="11"/>
      <c r="D26" s="10"/>
      <c r="E26" s="12"/>
      <c r="F26" s="12"/>
      <c r="G26" s="12"/>
      <c r="H26" s="12"/>
      <c r="I26" s="12"/>
    </row>
    <row r="27" spans="1:9" ht="15.5" x14ac:dyDescent="0.35">
      <c r="A27" s="10"/>
      <c r="B27" s="10"/>
      <c r="C27" s="11"/>
      <c r="D27" s="10"/>
      <c r="E27" s="12"/>
      <c r="F27" s="12"/>
      <c r="G27" s="12"/>
      <c r="H27" s="12"/>
      <c r="I27" s="12"/>
    </row>
    <row r="28" spans="1:9" ht="15.5" x14ac:dyDescent="0.35">
      <c r="A28" s="10"/>
      <c r="B28" s="10"/>
      <c r="C28" s="11"/>
      <c r="D28" s="10"/>
      <c r="E28" s="12"/>
      <c r="F28" s="12"/>
      <c r="G28" s="12"/>
      <c r="H28" s="12"/>
      <c r="I28" s="12"/>
    </row>
    <row r="29" spans="1:9" ht="15.5" x14ac:dyDescent="0.35">
      <c r="A29" s="10"/>
      <c r="B29" s="10"/>
      <c r="C29" s="11"/>
      <c r="D29" s="10"/>
      <c r="E29" s="12"/>
      <c r="F29" s="12"/>
      <c r="G29" s="12"/>
      <c r="H29" s="12"/>
      <c r="I29" s="12"/>
    </row>
    <row r="30" spans="1:9" ht="15.5" x14ac:dyDescent="0.35">
      <c r="A30" s="10"/>
      <c r="B30" s="10"/>
      <c r="C30" s="11"/>
      <c r="D30" s="10"/>
      <c r="E30" s="12"/>
      <c r="F30" s="12"/>
      <c r="G30" s="12"/>
      <c r="H30" s="12"/>
      <c r="I30" s="12"/>
    </row>
    <row r="31" spans="1:9" ht="15.5" x14ac:dyDescent="0.35">
      <c r="A31" s="10"/>
      <c r="B31" s="10"/>
      <c r="C31" s="11"/>
      <c r="D31" s="10"/>
      <c r="E31" s="12"/>
      <c r="F31" s="12"/>
      <c r="G31" s="12"/>
      <c r="H31" s="12"/>
      <c r="I31" s="12"/>
    </row>
    <row r="32" spans="1:9" ht="15.5" x14ac:dyDescent="0.35">
      <c r="A32" s="10"/>
      <c r="B32" s="10"/>
      <c r="C32" s="11"/>
      <c r="D32" s="10"/>
      <c r="E32" s="12"/>
      <c r="F32" s="12"/>
      <c r="G32" s="12"/>
      <c r="H32" s="12"/>
      <c r="I32" s="12"/>
    </row>
    <row r="33" spans="1:9" ht="15.5" x14ac:dyDescent="0.35">
      <c r="A33" s="10"/>
      <c r="B33" s="10"/>
      <c r="C33" s="11"/>
      <c r="D33" s="10"/>
      <c r="E33" s="12"/>
      <c r="F33" s="12"/>
      <c r="G33" s="12"/>
      <c r="H33" s="12"/>
      <c r="I33" s="12"/>
    </row>
    <row r="34" spans="1:9" ht="15.5" x14ac:dyDescent="0.35">
      <c r="A34" s="10"/>
      <c r="B34" s="10"/>
      <c r="C34" s="11"/>
      <c r="D34" s="10"/>
      <c r="E34" s="12"/>
      <c r="F34" s="12"/>
      <c r="G34" s="12"/>
      <c r="H34" s="12"/>
      <c r="I34" s="12"/>
    </row>
    <row r="35" spans="1:9" ht="15.5" x14ac:dyDescent="0.35">
      <c r="A35" s="10"/>
      <c r="B35" s="10"/>
      <c r="C35" s="11"/>
      <c r="D35" s="10"/>
      <c r="E35" s="12"/>
      <c r="F35" s="12"/>
      <c r="G35" s="12"/>
      <c r="H35" s="12"/>
      <c r="I35" s="12"/>
    </row>
    <row r="36" spans="1:9" ht="15.5" x14ac:dyDescent="0.35">
      <c r="A36" s="10"/>
      <c r="B36" s="10"/>
      <c r="C36" s="11"/>
      <c r="D36" s="10"/>
      <c r="E36" s="12"/>
      <c r="F36" s="12"/>
      <c r="G36" s="12"/>
      <c r="H36" s="12"/>
      <c r="I36" s="12"/>
    </row>
    <row r="37" spans="1:9" ht="15.5" x14ac:dyDescent="0.35">
      <c r="A37" s="10"/>
      <c r="B37" s="10"/>
      <c r="C37" s="11"/>
      <c r="D37" s="10"/>
      <c r="E37" s="12"/>
      <c r="F37" s="12"/>
      <c r="G37" s="12"/>
      <c r="H37" s="12"/>
      <c r="I37" s="12"/>
    </row>
    <row r="38" spans="1:9" ht="15.5" x14ac:dyDescent="0.35">
      <c r="A38" s="10"/>
      <c r="B38" s="10"/>
      <c r="C38" s="11"/>
      <c r="D38" s="10"/>
      <c r="E38" s="12"/>
      <c r="F38" s="12"/>
      <c r="G38" s="12"/>
      <c r="H38" s="12"/>
      <c r="I38" s="12"/>
    </row>
    <row r="39" spans="1:9" ht="15.5" x14ac:dyDescent="0.35">
      <c r="A39" s="10"/>
      <c r="B39" s="10"/>
      <c r="C39" s="11"/>
      <c r="D39" s="10"/>
      <c r="E39" s="12"/>
      <c r="F39" s="12"/>
      <c r="G39" s="12"/>
      <c r="H39" s="12"/>
      <c r="I39" s="12"/>
    </row>
    <row r="40" spans="1:9" ht="15.5" x14ac:dyDescent="0.35">
      <c r="A40" s="10"/>
      <c r="B40" s="10"/>
      <c r="C40" s="11"/>
      <c r="D40" s="10"/>
      <c r="E40" s="12"/>
      <c r="F40" s="12"/>
      <c r="G40" s="12"/>
      <c r="H40" s="12"/>
      <c r="I40" s="12"/>
    </row>
    <row r="41" spans="1:9" ht="15.5" x14ac:dyDescent="0.35">
      <c r="A41" s="10"/>
      <c r="B41" s="10"/>
      <c r="C41" s="11"/>
      <c r="D41" s="10"/>
      <c r="E41" s="12"/>
      <c r="F41" s="12"/>
      <c r="G41" s="12"/>
      <c r="H41" s="12"/>
      <c r="I41" s="12"/>
    </row>
    <row r="42" spans="1:9" ht="15.5" x14ac:dyDescent="0.35">
      <c r="A42" s="10"/>
      <c r="B42" s="10"/>
      <c r="C42" s="11"/>
      <c r="D42" s="10"/>
      <c r="E42" s="12"/>
      <c r="F42" s="12"/>
      <c r="G42" s="12"/>
      <c r="H42" s="12"/>
      <c r="I42" s="12"/>
    </row>
    <row r="43" spans="1:9" ht="15.5" x14ac:dyDescent="0.35">
      <c r="A43" s="10"/>
      <c r="B43" s="10"/>
      <c r="C43" s="11"/>
      <c r="D43" s="10"/>
      <c r="E43" s="12"/>
      <c r="F43" s="12"/>
      <c r="G43" s="12"/>
      <c r="H43" s="12"/>
      <c r="I43" s="12"/>
    </row>
    <row r="44" spans="1:9" ht="15.5" x14ac:dyDescent="0.35">
      <c r="A44" s="10"/>
      <c r="B44" s="10"/>
      <c r="C44" s="11"/>
      <c r="D44" s="10"/>
      <c r="E44" s="12"/>
      <c r="F44" s="12"/>
      <c r="G44" s="12"/>
      <c r="H44" s="12"/>
      <c r="I44" s="12"/>
    </row>
    <row r="45" spans="1:9" ht="15.5" x14ac:dyDescent="0.35">
      <c r="A45" s="10"/>
      <c r="B45" s="10"/>
      <c r="C45" s="11"/>
      <c r="D45" s="10"/>
      <c r="E45" s="12"/>
      <c r="F45" s="12"/>
      <c r="G45" s="12"/>
      <c r="H45" s="12"/>
      <c r="I45" s="12"/>
    </row>
    <row r="46" spans="1:9" ht="15.5" x14ac:dyDescent="0.35">
      <c r="A46" s="10"/>
      <c r="B46" s="10"/>
      <c r="C46" s="11"/>
      <c r="D46" s="10"/>
      <c r="E46" s="12"/>
      <c r="F46" s="12"/>
      <c r="G46" s="12"/>
      <c r="H46" s="12"/>
      <c r="I46" s="12"/>
    </row>
    <row r="47" spans="1:9" ht="15.5" x14ac:dyDescent="0.35">
      <c r="A47" s="10"/>
      <c r="B47" s="10"/>
      <c r="C47" s="11"/>
      <c r="D47" s="10"/>
      <c r="E47" s="12"/>
      <c r="F47" s="12"/>
      <c r="G47" s="12"/>
      <c r="H47" s="12"/>
      <c r="I47" s="12"/>
    </row>
    <row r="48" spans="1:9" ht="15.5" x14ac:dyDescent="0.35">
      <c r="A48" s="10"/>
      <c r="B48" s="10"/>
      <c r="C48" s="11"/>
      <c r="D48" s="10"/>
      <c r="E48" s="12"/>
      <c r="F48" s="12"/>
      <c r="G48" s="12"/>
      <c r="H48" s="12"/>
      <c r="I48" s="12"/>
    </row>
    <row r="49" spans="1:9" ht="15.5" x14ac:dyDescent="0.35">
      <c r="A49" s="10"/>
      <c r="B49" s="10"/>
      <c r="C49" s="11"/>
      <c r="D49" s="10"/>
      <c r="E49" s="12"/>
      <c r="F49" s="12"/>
      <c r="G49" s="12"/>
      <c r="H49" s="12"/>
      <c r="I49" s="12"/>
    </row>
    <row r="50" spans="1:9" ht="15.5" x14ac:dyDescent="0.35">
      <c r="A50" s="10"/>
      <c r="B50" s="10"/>
      <c r="C50" s="11"/>
      <c r="D50" s="10"/>
      <c r="E50" s="12"/>
      <c r="F50" s="12"/>
      <c r="G50" s="12"/>
      <c r="H50" s="12"/>
      <c r="I50" s="12"/>
    </row>
    <row r="51" spans="1:9" ht="15.5" x14ac:dyDescent="0.35">
      <c r="A51" s="10"/>
      <c r="B51" s="10"/>
      <c r="C51" s="11"/>
      <c r="D51" s="10"/>
      <c r="E51" s="12"/>
      <c r="F51" s="12"/>
      <c r="G51" s="12"/>
      <c r="H51" s="12"/>
      <c r="I51" s="12"/>
    </row>
    <row r="52" spans="1:9" ht="15.5" x14ac:dyDescent="0.35">
      <c r="A52" s="10"/>
      <c r="B52" s="10"/>
      <c r="C52" s="11"/>
      <c r="D52" s="10"/>
      <c r="E52" s="12"/>
      <c r="F52" s="12"/>
      <c r="G52" s="12"/>
      <c r="H52" s="12"/>
      <c r="I52" s="12"/>
    </row>
    <row r="53" spans="1:9" ht="15.5" x14ac:dyDescent="0.35">
      <c r="A53" s="10"/>
      <c r="B53" s="10"/>
      <c r="C53" s="11"/>
      <c r="D53" s="10"/>
      <c r="E53" s="12"/>
      <c r="F53" s="12"/>
      <c r="G53" s="12"/>
      <c r="H53" s="12"/>
      <c r="I53" s="12"/>
    </row>
    <row r="54" spans="1:9" ht="15.5" x14ac:dyDescent="0.35">
      <c r="A54" s="10"/>
      <c r="B54" s="10"/>
      <c r="C54" s="11"/>
      <c r="D54" s="10"/>
      <c r="E54" s="12"/>
      <c r="F54" s="12"/>
      <c r="G54" s="12"/>
      <c r="H54" s="12"/>
      <c r="I54" s="12"/>
    </row>
    <row r="55" spans="1:9" ht="15.5" x14ac:dyDescent="0.35">
      <c r="A55" s="10"/>
      <c r="B55" s="10"/>
      <c r="C55" s="11"/>
      <c r="D55" s="10"/>
      <c r="E55" s="12"/>
      <c r="F55" s="12"/>
      <c r="G55" s="12"/>
      <c r="H55" s="12"/>
      <c r="I55" s="12"/>
    </row>
    <row r="56" spans="1:9" ht="15.5" x14ac:dyDescent="0.35">
      <c r="A56" s="10"/>
      <c r="B56" s="10"/>
      <c r="C56" s="11"/>
      <c r="D56" s="10"/>
      <c r="E56" s="12"/>
      <c r="F56" s="12"/>
      <c r="G56" s="12"/>
      <c r="H56" s="12"/>
      <c r="I56" s="12"/>
    </row>
    <row r="57" spans="1:9" ht="15.5" x14ac:dyDescent="0.35">
      <c r="A57" s="10"/>
      <c r="B57" s="10"/>
      <c r="C57" s="11"/>
      <c r="D57" s="10"/>
      <c r="E57" s="12"/>
      <c r="F57" s="12"/>
      <c r="G57" s="12"/>
      <c r="H57" s="12"/>
      <c r="I57" s="12"/>
    </row>
    <row r="58" spans="1:9" ht="15.5" x14ac:dyDescent="0.35">
      <c r="A58" s="10"/>
      <c r="B58" s="10"/>
      <c r="C58" s="11"/>
      <c r="D58" s="10"/>
      <c r="E58" s="12"/>
      <c r="F58" s="12"/>
      <c r="G58" s="12"/>
      <c r="H58" s="12"/>
      <c r="I58" s="12"/>
    </row>
    <row r="59" spans="1:9" ht="15.5" x14ac:dyDescent="0.35">
      <c r="A59" s="10"/>
      <c r="B59" s="10"/>
      <c r="C59" s="11"/>
      <c r="D59" s="10"/>
      <c r="E59" s="12"/>
      <c r="F59" s="12"/>
      <c r="G59" s="12"/>
      <c r="H59" s="12"/>
      <c r="I59" s="12"/>
    </row>
    <row r="60" spans="1:9" ht="15.5" x14ac:dyDescent="0.35">
      <c r="A60" s="10"/>
      <c r="B60" s="10"/>
      <c r="C60" s="11"/>
      <c r="D60" s="10"/>
      <c r="E60" s="12"/>
      <c r="F60" s="12"/>
      <c r="G60" s="12"/>
      <c r="H60" s="12"/>
      <c r="I60" s="12"/>
    </row>
    <row r="61" spans="1:9" ht="15.5" x14ac:dyDescent="0.35">
      <c r="A61" s="10"/>
      <c r="B61" s="10"/>
      <c r="C61" s="11"/>
      <c r="D61" s="10"/>
      <c r="E61" s="12"/>
      <c r="F61" s="12"/>
      <c r="G61" s="12"/>
      <c r="H61" s="12"/>
      <c r="I61" s="12"/>
    </row>
    <row r="62" spans="1:9" ht="15.5" x14ac:dyDescent="0.35">
      <c r="A62" s="10"/>
      <c r="B62" s="10"/>
      <c r="C62" s="11"/>
      <c r="D62" s="10"/>
      <c r="E62" s="12"/>
      <c r="F62" s="12"/>
      <c r="G62" s="12"/>
      <c r="H62" s="12"/>
      <c r="I62" s="12"/>
    </row>
    <row r="63" spans="1:9" ht="15.5" x14ac:dyDescent="0.35">
      <c r="A63" s="10"/>
      <c r="B63" s="10"/>
      <c r="C63" s="11"/>
      <c r="D63" s="10"/>
      <c r="E63" s="12"/>
      <c r="F63" s="12"/>
      <c r="G63" s="12"/>
      <c r="H63" s="12"/>
      <c r="I63" s="12"/>
    </row>
    <row r="64" spans="1:9" ht="15.5" x14ac:dyDescent="0.35">
      <c r="A64" s="10"/>
      <c r="B64" s="10"/>
      <c r="C64" s="11"/>
      <c r="D64" s="10"/>
      <c r="E64" s="12"/>
      <c r="F64" s="12"/>
      <c r="G64" s="12"/>
      <c r="H64" s="12"/>
      <c r="I64" s="12"/>
    </row>
    <row r="65" spans="1:9" ht="15.5" x14ac:dyDescent="0.35">
      <c r="A65" s="10"/>
      <c r="B65" s="10"/>
      <c r="C65" s="11"/>
      <c r="D65" s="10"/>
      <c r="E65" s="12"/>
      <c r="F65" s="12"/>
      <c r="G65" s="12"/>
      <c r="H65" s="12"/>
      <c r="I65" s="12"/>
    </row>
    <row r="66" spans="1:9" ht="15.5" x14ac:dyDescent="0.35">
      <c r="A66" s="10"/>
      <c r="B66" s="10"/>
      <c r="C66" s="11"/>
      <c r="D66" s="10"/>
      <c r="E66" s="12"/>
      <c r="F66" s="12"/>
      <c r="G66" s="12"/>
      <c r="H66" s="12"/>
      <c r="I66" s="12"/>
    </row>
    <row r="67" spans="1:9" ht="15.5" x14ac:dyDescent="0.35">
      <c r="A67" s="10"/>
      <c r="B67" s="10"/>
      <c r="C67" s="11"/>
      <c r="D67" s="10"/>
      <c r="E67" s="12"/>
      <c r="F67" s="12"/>
      <c r="G67" s="12"/>
      <c r="H67" s="12"/>
      <c r="I67" s="12"/>
    </row>
    <row r="68" spans="1:9" ht="15.5" x14ac:dyDescent="0.35">
      <c r="A68" s="10"/>
      <c r="B68" s="10"/>
      <c r="C68" s="11"/>
      <c r="D68" s="10"/>
      <c r="E68" s="12"/>
      <c r="F68" s="12"/>
      <c r="G68" s="12"/>
      <c r="H68" s="12"/>
      <c r="I68" s="12"/>
    </row>
    <row r="69" spans="1:9" ht="15.5" x14ac:dyDescent="0.35">
      <c r="A69" s="10"/>
      <c r="B69" s="10"/>
      <c r="C69" s="11"/>
      <c r="D69" s="10"/>
      <c r="E69" s="12"/>
      <c r="F69" s="12"/>
      <c r="G69" s="12"/>
      <c r="H69" s="12"/>
      <c r="I69" s="12"/>
    </row>
    <row r="70" spans="1:9" ht="15.5" x14ac:dyDescent="0.35">
      <c r="A70" s="10"/>
      <c r="B70" s="10"/>
      <c r="C70" s="11"/>
      <c r="D70" s="10"/>
      <c r="E70" s="12"/>
      <c r="F70" s="12"/>
      <c r="G70" s="12"/>
      <c r="H70" s="12"/>
      <c r="I70" s="12"/>
    </row>
    <row r="71" spans="1:9" ht="15.5" x14ac:dyDescent="0.35">
      <c r="A71" s="10"/>
      <c r="B71" s="10"/>
      <c r="C71" s="11"/>
      <c r="D71" s="10"/>
      <c r="E71" s="12"/>
      <c r="F71" s="12"/>
      <c r="G71" s="12"/>
      <c r="H71" s="12"/>
      <c r="I71" s="12"/>
    </row>
    <row r="72" spans="1:9" ht="15.5" x14ac:dyDescent="0.35">
      <c r="A72" s="10"/>
      <c r="B72" s="10"/>
      <c r="C72" s="11"/>
      <c r="D72" s="10"/>
      <c r="E72" s="12"/>
      <c r="F72" s="12"/>
      <c r="G72" s="12"/>
      <c r="H72" s="12"/>
      <c r="I72" s="12"/>
    </row>
    <row r="73" spans="1:9" ht="15.5" x14ac:dyDescent="0.35">
      <c r="A73" s="10"/>
      <c r="B73" s="10"/>
      <c r="C73" s="11"/>
      <c r="D73" s="10"/>
      <c r="E73" s="12"/>
      <c r="F73" s="12"/>
      <c r="G73" s="12"/>
      <c r="H73" s="12"/>
      <c r="I73" s="12"/>
    </row>
    <row r="74" spans="1:9" ht="15.5" x14ac:dyDescent="0.35">
      <c r="A74" s="10"/>
      <c r="B74" s="10"/>
      <c r="C74" s="11"/>
      <c r="D74" s="10"/>
      <c r="E74" s="12"/>
      <c r="F74" s="12"/>
      <c r="G74" s="12"/>
      <c r="H74" s="12"/>
      <c r="I74" s="12"/>
    </row>
    <row r="75" spans="1:9" ht="15.5" x14ac:dyDescent="0.35">
      <c r="A75" s="10"/>
      <c r="B75" s="10"/>
      <c r="C75" s="11"/>
      <c r="D75" s="10"/>
      <c r="E75" s="12"/>
      <c r="F75" s="12"/>
      <c r="G75" s="12"/>
      <c r="H75" s="12"/>
      <c r="I75" s="12"/>
    </row>
    <row r="76" spans="1:9" ht="15.5" x14ac:dyDescent="0.35">
      <c r="A76" s="10"/>
      <c r="B76" s="10"/>
      <c r="C76" s="11"/>
      <c r="D76" s="10"/>
      <c r="E76" s="12"/>
      <c r="F76" s="12"/>
      <c r="G76" s="12"/>
      <c r="H76" s="12"/>
      <c r="I76" s="12"/>
    </row>
    <row r="77" spans="1:9" ht="15.5" x14ac:dyDescent="0.35">
      <c r="A77" s="10"/>
      <c r="B77" s="10"/>
      <c r="C77" s="11"/>
      <c r="D77" s="10"/>
      <c r="E77" s="12"/>
      <c r="F77" s="12"/>
      <c r="G77" s="12"/>
      <c r="H77" s="12"/>
      <c r="I77" s="12"/>
    </row>
    <row r="78" spans="1:9" ht="15.5" x14ac:dyDescent="0.35">
      <c r="A78" s="10"/>
      <c r="B78" s="10"/>
      <c r="C78" s="11"/>
      <c r="D78" s="10"/>
      <c r="E78" s="12"/>
      <c r="F78" s="12"/>
      <c r="G78" s="12"/>
      <c r="H78" s="12"/>
      <c r="I78" s="12"/>
    </row>
    <row r="79" spans="1:9" ht="15.5" x14ac:dyDescent="0.35">
      <c r="A79" s="10"/>
      <c r="B79" s="10"/>
      <c r="C79" s="11"/>
      <c r="D79" s="10"/>
      <c r="E79" s="12"/>
      <c r="F79" s="12"/>
      <c r="G79" s="12"/>
      <c r="H79" s="12"/>
      <c r="I79" s="12"/>
    </row>
    <row r="80" spans="1:9" ht="15.5" x14ac:dyDescent="0.35">
      <c r="A80" s="10"/>
      <c r="B80" s="10"/>
      <c r="C80" s="11"/>
      <c r="D80" s="10"/>
      <c r="E80" s="12"/>
      <c r="F80" s="12"/>
      <c r="G80" s="12"/>
      <c r="H80" s="12"/>
      <c r="I80" s="12"/>
    </row>
    <row r="81" spans="1:9" ht="15.5" x14ac:dyDescent="0.35">
      <c r="A81" s="10"/>
      <c r="B81" s="10"/>
      <c r="C81" s="11"/>
      <c r="D81" s="10"/>
      <c r="E81" s="12"/>
      <c r="F81" s="12"/>
      <c r="G81" s="12"/>
      <c r="H81" s="12"/>
      <c r="I81" s="12"/>
    </row>
    <row r="82" spans="1:9" ht="15.5" x14ac:dyDescent="0.35">
      <c r="A82" s="10"/>
      <c r="B82" s="10"/>
      <c r="C82" s="11"/>
      <c r="D82" s="10"/>
      <c r="E82" s="12"/>
      <c r="F82" s="12"/>
      <c r="G82" s="12"/>
      <c r="H82" s="12"/>
      <c r="I82" s="12"/>
    </row>
    <row r="83" spans="1:9" ht="15.5" x14ac:dyDescent="0.35">
      <c r="A83" s="10"/>
      <c r="B83" s="10"/>
      <c r="C83" s="11"/>
      <c r="D83" s="10"/>
      <c r="E83" s="12"/>
      <c r="F83" s="12"/>
      <c r="G83" s="12"/>
      <c r="H83" s="12"/>
      <c r="I83" s="12"/>
    </row>
    <row r="84" spans="1:9" ht="15.5" x14ac:dyDescent="0.35">
      <c r="A84" s="10"/>
      <c r="B84" s="10"/>
      <c r="C84" s="11"/>
      <c r="D84" s="10"/>
      <c r="E84" s="12"/>
      <c r="F84" s="12"/>
      <c r="G84" s="12"/>
      <c r="H84" s="12"/>
      <c r="I84" s="12"/>
    </row>
    <row r="85" spans="1:9" ht="15.5" x14ac:dyDescent="0.35">
      <c r="A85" s="10"/>
      <c r="B85" s="10"/>
      <c r="C85" s="11"/>
      <c r="D85" s="10"/>
      <c r="E85" s="12"/>
      <c r="F85" s="12"/>
      <c r="G85" s="12"/>
      <c r="H85" s="12"/>
      <c r="I85" s="12"/>
    </row>
    <row r="86" spans="1:9" ht="15.5" x14ac:dyDescent="0.35">
      <c r="A86" s="10"/>
      <c r="B86" s="10"/>
      <c r="C86" s="11"/>
      <c r="D86" s="10"/>
      <c r="E86" s="12"/>
      <c r="F86" s="12"/>
      <c r="G86" s="12"/>
      <c r="H86" s="12"/>
      <c r="I86" s="12"/>
    </row>
    <row r="87" spans="1:9" ht="15.5" x14ac:dyDescent="0.35">
      <c r="A87" s="10"/>
      <c r="B87" s="10"/>
      <c r="C87" s="11"/>
      <c r="D87" s="10"/>
      <c r="E87" s="12"/>
      <c r="F87" s="12"/>
      <c r="G87" s="12"/>
      <c r="H87" s="12"/>
      <c r="I87" s="12"/>
    </row>
    <row r="88" spans="1:9" ht="15.5" x14ac:dyDescent="0.35">
      <c r="A88" s="10"/>
      <c r="B88" s="10"/>
      <c r="C88" s="11"/>
      <c r="D88" s="10"/>
      <c r="E88" s="12"/>
      <c r="F88" s="12"/>
      <c r="G88" s="12"/>
      <c r="H88" s="12"/>
      <c r="I88" s="12"/>
    </row>
    <row r="89" spans="1:9" ht="15.5" x14ac:dyDescent="0.35">
      <c r="A89" s="10"/>
      <c r="B89" s="10"/>
      <c r="C89" s="11"/>
      <c r="D89" s="10"/>
      <c r="E89" s="12"/>
      <c r="F89" s="12"/>
      <c r="G89" s="12"/>
      <c r="H89" s="12"/>
      <c r="I89" s="12"/>
    </row>
    <row r="90" spans="1:9" ht="15.5" x14ac:dyDescent="0.35">
      <c r="A90" s="10"/>
      <c r="B90" s="10"/>
      <c r="C90" s="11"/>
      <c r="D90" s="10"/>
      <c r="E90" s="12"/>
      <c r="F90" s="12"/>
      <c r="G90" s="12"/>
      <c r="H90" s="12"/>
      <c r="I90" s="12"/>
    </row>
    <row r="91" spans="1:9" ht="15.5" x14ac:dyDescent="0.35">
      <c r="A91" s="10"/>
      <c r="B91" s="10"/>
      <c r="C91" s="11"/>
      <c r="D91" s="10"/>
      <c r="E91" s="12"/>
      <c r="F91" s="12"/>
      <c r="G91" s="12"/>
      <c r="H91" s="12"/>
      <c r="I91" s="12"/>
    </row>
    <row r="92" spans="1:9" ht="15.5" x14ac:dyDescent="0.35">
      <c r="A92" s="10"/>
      <c r="B92" s="10"/>
      <c r="C92" s="11"/>
      <c r="D92" s="10"/>
      <c r="E92" s="12"/>
      <c r="F92" s="12"/>
      <c r="G92" s="12"/>
      <c r="H92" s="12"/>
      <c r="I92" s="12"/>
    </row>
    <row r="93" spans="1:9" ht="15.5" x14ac:dyDescent="0.35">
      <c r="A93" s="10"/>
      <c r="B93" s="10"/>
      <c r="C93" s="11"/>
      <c r="D93" s="10"/>
      <c r="E93" s="12"/>
      <c r="F93" s="12"/>
      <c r="G93" s="12"/>
      <c r="H93" s="12"/>
      <c r="I93" s="12"/>
    </row>
    <row r="94" spans="1:9" ht="15.5" x14ac:dyDescent="0.35">
      <c r="A94" s="10"/>
      <c r="B94" s="10"/>
      <c r="C94" s="11"/>
      <c r="D94" s="10"/>
      <c r="E94" s="12"/>
      <c r="F94" s="12"/>
      <c r="G94" s="12"/>
      <c r="H94" s="12"/>
      <c r="I94" s="12"/>
    </row>
    <row r="95" spans="1:9" ht="15.5" x14ac:dyDescent="0.35">
      <c r="A95" s="10"/>
      <c r="B95" s="10"/>
      <c r="C95" s="11"/>
      <c r="D95" s="10"/>
      <c r="E95" s="12"/>
      <c r="F95" s="12"/>
      <c r="G95" s="12"/>
      <c r="H95" s="12"/>
      <c r="I95" s="12"/>
    </row>
    <row r="96" spans="1:9" ht="15.5" x14ac:dyDescent="0.35">
      <c r="A96" s="10"/>
      <c r="B96" s="10"/>
      <c r="C96" s="11"/>
      <c r="D96" s="10"/>
      <c r="E96" s="12"/>
      <c r="F96" s="12"/>
      <c r="G96" s="12"/>
      <c r="H96" s="12"/>
      <c r="I96" s="12"/>
    </row>
    <row r="97" spans="1:9" ht="15.5" x14ac:dyDescent="0.35">
      <c r="A97" s="10"/>
      <c r="B97" s="10"/>
      <c r="C97" s="11"/>
      <c r="D97" s="10"/>
      <c r="E97" s="12"/>
      <c r="F97" s="12"/>
      <c r="G97" s="12"/>
      <c r="H97" s="12"/>
      <c r="I97" s="12"/>
    </row>
    <row r="98" spans="1:9" ht="15.5" x14ac:dyDescent="0.35">
      <c r="A98" s="10"/>
      <c r="B98" s="10"/>
      <c r="C98" s="11"/>
      <c r="D98" s="10"/>
      <c r="E98" s="12"/>
      <c r="F98" s="12"/>
      <c r="G98" s="12"/>
      <c r="H98" s="12"/>
      <c r="I98" s="12"/>
    </row>
    <row r="99" spans="1:9" ht="15.5" x14ac:dyDescent="0.35">
      <c r="A99" s="10"/>
      <c r="B99" s="10"/>
      <c r="C99" s="11"/>
      <c r="D99" s="10"/>
      <c r="E99" s="12"/>
      <c r="F99" s="12"/>
      <c r="G99" s="12"/>
      <c r="H99" s="12"/>
      <c r="I99" s="12"/>
    </row>
    <row r="100" spans="1:9" ht="15.5" x14ac:dyDescent="0.35">
      <c r="A100" s="10"/>
      <c r="B100" s="10"/>
      <c r="C100" s="11"/>
      <c r="D100" s="10"/>
      <c r="E100" s="12"/>
      <c r="F100" s="12"/>
      <c r="G100" s="12"/>
      <c r="H100" s="12"/>
      <c r="I100" s="12"/>
    </row>
    <row r="101" spans="1:9" ht="15.5" x14ac:dyDescent="0.35">
      <c r="A101" s="10"/>
      <c r="B101" s="10"/>
      <c r="C101" s="11"/>
      <c r="D101" s="10"/>
      <c r="E101" s="12"/>
      <c r="F101" s="12"/>
      <c r="G101" s="12"/>
      <c r="H101" s="12"/>
      <c r="I101" s="12"/>
    </row>
    <row r="102" spans="1:9" ht="15.5" x14ac:dyDescent="0.35">
      <c r="A102" s="10"/>
      <c r="B102" s="10"/>
      <c r="C102" s="11"/>
      <c r="D102" s="10"/>
      <c r="E102" s="12"/>
      <c r="F102" s="12"/>
      <c r="G102" s="12"/>
      <c r="H102" s="12"/>
      <c r="I102" s="12"/>
    </row>
    <row r="103" spans="1:9" ht="15.5" x14ac:dyDescent="0.35">
      <c r="A103" s="10"/>
      <c r="B103" s="10"/>
      <c r="C103" s="11"/>
      <c r="D103" s="10"/>
      <c r="E103" s="12"/>
      <c r="F103" s="12"/>
      <c r="G103" s="12"/>
      <c r="H103" s="12"/>
      <c r="I103" s="12"/>
    </row>
  </sheetData>
  <mergeCells count="4">
    <mergeCell ref="E1:I1"/>
    <mergeCell ref="A1:D1"/>
    <mergeCell ref="E2:I2"/>
    <mergeCell ref="A2:D2"/>
  </mergeCell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400-000000000000}">
          <x14:formula1>
            <xm:f>ACC.ASST_DBT_!$A$1:$A$35</xm:f>
          </x14:formula1>
          <xm:sqref>D4:D103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C42"/>
  <sheetViews>
    <sheetView workbookViewId="0"/>
  </sheetViews>
  <sheetFormatPr defaultRowHeight="14.5" x14ac:dyDescent="0.35"/>
  <sheetData>
    <row r="1" spans="1:3" x14ac:dyDescent="0.35">
      <c r="A1" t="s">
        <v>14</v>
      </c>
      <c r="B1" t="s">
        <v>14</v>
      </c>
      <c r="C1" t="s">
        <v>14</v>
      </c>
    </row>
    <row r="2" spans="1:3" x14ac:dyDescent="0.35">
      <c r="A2" t="s">
        <v>311</v>
      </c>
      <c r="B2" t="s">
        <v>2960</v>
      </c>
      <c r="C2" t="s">
        <v>292</v>
      </c>
    </row>
    <row r="3" spans="1:3" x14ac:dyDescent="0.35">
      <c r="A3" t="s">
        <v>148</v>
      </c>
      <c r="B3" t="s">
        <v>2961</v>
      </c>
      <c r="C3" t="s">
        <v>302</v>
      </c>
    </row>
    <row r="4" spans="1:3" x14ac:dyDescent="0.35">
      <c r="A4" t="s">
        <v>144</v>
      </c>
      <c r="B4" t="s">
        <v>2962</v>
      </c>
      <c r="C4" t="s">
        <v>312</v>
      </c>
    </row>
    <row r="5" spans="1:3" x14ac:dyDescent="0.35">
      <c r="A5" t="s">
        <v>77</v>
      </c>
      <c r="B5" t="s">
        <v>2963</v>
      </c>
      <c r="C5" t="s">
        <v>320</v>
      </c>
    </row>
    <row r="6" spans="1:3" x14ac:dyDescent="0.35">
      <c r="A6" t="s">
        <v>336</v>
      </c>
      <c r="B6" t="s">
        <v>2964</v>
      </c>
      <c r="C6" t="s">
        <v>329</v>
      </c>
    </row>
    <row r="7" spans="1:3" x14ac:dyDescent="0.35">
      <c r="A7" t="s">
        <v>2965</v>
      </c>
      <c r="B7" t="s">
        <v>2966</v>
      </c>
      <c r="C7" t="s">
        <v>333</v>
      </c>
    </row>
    <row r="8" spans="1:3" x14ac:dyDescent="0.35">
      <c r="A8" t="s">
        <v>2967</v>
      </c>
      <c r="B8" t="s">
        <v>2968</v>
      </c>
      <c r="C8" t="s">
        <v>337</v>
      </c>
    </row>
    <row r="9" spans="1:3" x14ac:dyDescent="0.35">
      <c r="B9" t="s">
        <v>2969</v>
      </c>
      <c r="C9" t="s">
        <v>342</v>
      </c>
    </row>
    <row r="10" spans="1:3" x14ac:dyDescent="0.35">
      <c r="B10" t="s">
        <v>2970</v>
      </c>
      <c r="C10" t="s">
        <v>345</v>
      </c>
    </row>
    <row r="11" spans="1:3" x14ac:dyDescent="0.35">
      <c r="B11" t="s">
        <v>2971</v>
      </c>
      <c r="C11" t="s">
        <v>348</v>
      </c>
    </row>
    <row r="12" spans="1:3" x14ac:dyDescent="0.35">
      <c r="B12" t="s">
        <v>2972</v>
      </c>
      <c r="C12" t="s">
        <v>351</v>
      </c>
    </row>
    <row r="13" spans="1:3" x14ac:dyDescent="0.35">
      <c r="B13" t="s">
        <v>2973</v>
      </c>
      <c r="C13" t="s">
        <v>353</v>
      </c>
    </row>
    <row r="14" spans="1:3" x14ac:dyDescent="0.35">
      <c r="B14" t="s">
        <v>2974</v>
      </c>
      <c r="C14" t="s">
        <v>355</v>
      </c>
    </row>
    <row r="15" spans="1:3" x14ac:dyDescent="0.35">
      <c r="B15" t="s">
        <v>2975</v>
      </c>
      <c r="C15" t="s">
        <v>357</v>
      </c>
    </row>
    <row r="16" spans="1:3" x14ac:dyDescent="0.35">
      <c r="C16" t="s">
        <v>359</v>
      </c>
    </row>
    <row r="17" spans="3:3" x14ac:dyDescent="0.35">
      <c r="C17" t="s">
        <v>361</v>
      </c>
    </row>
    <row r="18" spans="3:3" x14ac:dyDescent="0.35">
      <c r="C18" t="s">
        <v>363</v>
      </c>
    </row>
    <row r="19" spans="3:3" x14ac:dyDescent="0.35">
      <c r="C19" t="s">
        <v>365</v>
      </c>
    </row>
    <row r="20" spans="3:3" x14ac:dyDescent="0.35">
      <c r="C20" t="s">
        <v>367</v>
      </c>
    </row>
    <row r="21" spans="3:3" x14ac:dyDescent="0.35">
      <c r="C21" t="s">
        <v>369</v>
      </c>
    </row>
    <row r="22" spans="3:3" x14ac:dyDescent="0.35">
      <c r="C22" t="s">
        <v>371</v>
      </c>
    </row>
    <row r="23" spans="3:3" x14ac:dyDescent="0.35">
      <c r="C23" t="s">
        <v>373</v>
      </c>
    </row>
    <row r="24" spans="3:3" x14ac:dyDescent="0.35">
      <c r="C24" t="s">
        <v>375</v>
      </c>
    </row>
    <row r="25" spans="3:3" x14ac:dyDescent="0.35">
      <c r="C25" t="s">
        <v>377</v>
      </c>
    </row>
    <row r="26" spans="3:3" x14ac:dyDescent="0.35">
      <c r="C26" t="s">
        <v>379</v>
      </c>
    </row>
    <row r="27" spans="3:3" x14ac:dyDescent="0.35">
      <c r="C27" t="s">
        <v>381</v>
      </c>
    </row>
    <row r="28" spans="3:3" x14ac:dyDescent="0.35">
      <c r="C28" t="s">
        <v>383</v>
      </c>
    </row>
    <row r="29" spans="3:3" x14ac:dyDescent="0.35">
      <c r="C29" t="s">
        <v>385</v>
      </c>
    </row>
    <row r="30" spans="3:3" x14ac:dyDescent="0.35">
      <c r="C30" t="s">
        <v>387</v>
      </c>
    </row>
    <row r="31" spans="3:3" x14ac:dyDescent="0.35">
      <c r="C31" t="s">
        <v>389</v>
      </c>
    </row>
    <row r="32" spans="3:3" x14ac:dyDescent="0.35">
      <c r="C32" t="s">
        <v>391</v>
      </c>
    </row>
    <row r="33" spans="3:3" x14ac:dyDescent="0.35">
      <c r="C33" t="s">
        <v>393</v>
      </c>
    </row>
    <row r="34" spans="3:3" x14ac:dyDescent="0.35">
      <c r="C34" t="s">
        <v>395</v>
      </c>
    </row>
    <row r="35" spans="3:3" x14ac:dyDescent="0.35">
      <c r="C35" t="s">
        <v>397</v>
      </c>
    </row>
    <row r="36" spans="3:3" x14ac:dyDescent="0.35">
      <c r="C36" t="s">
        <v>399</v>
      </c>
    </row>
    <row r="37" spans="3:3" x14ac:dyDescent="0.35">
      <c r="C37" t="s">
        <v>401</v>
      </c>
    </row>
    <row r="38" spans="3:3" x14ac:dyDescent="0.35">
      <c r="C38" t="s">
        <v>403</v>
      </c>
    </row>
    <row r="39" spans="3:3" x14ac:dyDescent="0.35">
      <c r="C39" t="s">
        <v>405</v>
      </c>
    </row>
    <row r="40" spans="3:3" x14ac:dyDescent="0.35">
      <c r="C40" t="s">
        <v>407</v>
      </c>
    </row>
    <row r="41" spans="3:3" x14ac:dyDescent="0.35">
      <c r="C41" t="s">
        <v>409</v>
      </c>
    </row>
    <row r="42" spans="3:3" x14ac:dyDescent="0.35">
      <c r="C42" t="s">
        <v>411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C103"/>
  <sheetViews>
    <sheetView workbookViewId="0">
      <pane xSplit="2" ySplit="3" topLeftCell="C4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2" width="16.1796875" customWidth="1"/>
    <col min="3" max="3" width="12.1796875" customWidth="1"/>
  </cols>
  <sheetData>
    <row r="1" spans="1:3" ht="60" customHeight="1" x14ac:dyDescent="0.35">
      <c r="A1" s="24" t="str">
        <f>HYPERLINK("#CONTENTS!A1", "CONTENTS")</f>
        <v>CONTENTS</v>
      </c>
      <c r="B1" s="26"/>
      <c r="C1" s="7"/>
    </row>
    <row r="2" spans="1:3" ht="60" customHeight="1" x14ac:dyDescent="0.35">
      <c r="A2" s="29" t="s">
        <v>6</v>
      </c>
      <c r="B2" s="26"/>
      <c r="C2" s="9" t="s">
        <v>181</v>
      </c>
    </row>
    <row r="3" spans="1:3" ht="60" customHeight="1" x14ac:dyDescent="0.35">
      <c r="A3" s="8" t="s">
        <v>49</v>
      </c>
      <c r="B3" s="8" t="s">
        <v>9</v>
      </c>
      <c r="C3" s="7" t="s">
        <v>2976</v>
      </c>
    </row>
    <row r="4" spans="1:3" ht="15.5" x14ac:dyDescent="0.35">
      <c r="A4" s="10"/>
      <c r="B4" s="11"/>
      <c r="C4" s="12"/>
    </row>
    <row r="5" spans="1:3" ht="15.5" x14ac:dyDescent="0.35">
      <c r="A5" s="10"/>
      <c r="B5" s="11"/>
      <c r="C5" s="12"/>
    </row>
    <row r="6" spans="1:3" ht="15.5" x14ac:dyDescent="0.35">
      <c r="A6" s="10"/>
      <c r="B6" s="11"/>
      <c r="C6" s="12"/>
    </row>
    <row r="7" spans="1:3" ht="15.5" x14ac:dyDescent="0.35">
      <c r="A7" s="10"/>
      <c r="B7" s="11"/>
      <c r="C7" s="12"/>
    </row>
    <row r="8" spans="1:3" ht="15.5" x14ac:dyDescent="0.35">
      <c r="A8" s="10"/>
      <c r="B8" s="11"/>
      <c r="C8" s="12"/>
    </row>
    <row r="9" spans="1:3" ht="15.5" x14ac:dyDescent="0.35">
      <c r="A9" s="10"/>
      <c r="B9" s="11"/>
      <c r="C9" s="12"/>
    </row>
    <row r="10" spans="1:3" ht="15.5" x14ac:dyDescent="0.35">
      <c r="A10" s="10"/>
      <c r="B10" s="11"/>
      <c r="C10" s="12"/>
    </row>
    <row r="11" spans="1:3" ht="15.5" x14ac:dyDescent="0.35">
      <c r="A11" s="10"/>
      <c r="B11" s="11"/>
      <c r="C11" s="12"/>
    </row>
    <row r="12" spans="1:3" ht="15.5" x14ac:dyDescent="0.35">
      <c r="A12" s="10"/>
      <c r="B12" s="11"/>
      <c r="C12" s="12"/>
    </row>
    <row r="13" spans="1:3" ht="15.5" x14ac:dyDescent="0.35">
      <c r="A13" s="10"/>
      <c r="B13" s="11"/>
      <c r="C13" s="12"/>
    </row>
    <row r="14" spans="1:3" ht="15.5" x14ac:dyDescent="0.35">
      <c r="A14" s="10"/>
      <c r="B14" s="11"/>
      <c r="C14" s="12"/>
    </row>
    <row r="15" spans="1:3" ht="15.5" x14ac:dyDescent="0.35">
      <c r="A15" s="10"/>
      <c r="B15" s="11"/>
      <c r="C15" s="12"/>
    </row>
    <row r="16" spans="1:3" ht="15.5" x14ac:dyDescent="0.35">
      <c r="A16" s="10"/>
      <c r="B16" s="11"/>
      <c r="C16" s="12"/>
    </row>
    <row r="17" spans="1:3" ht="15.5" x14ac:dyDescent="0.35">
      <c r="A17" s="10"/>
      <c r="B17" s="11"/>
      <c r="C17" s="12"/>
    </row>
    <row r="18" spans="1:3" ht="15.5" x14ac:dyDescent="0.35">
      <c r="A18" s="10"/>
      <c r="B18" s="11"/>
      <c r="C18" s="12"/>
    </row>
    <row r="19" spans="1:3" ht="15.5" x14ac:dyDescent="0.35">
      <c r="A19" s="10"/>
      <c r="B19" s="11"/>
      <c r="C19" s="12"/>
    </row>
    <row r="20" spans="1:3" ht="15.5" x14ac:dyDescent="0.35">
      <c r="A20" s="10"/>
      <c r="B20" s="11"/>
      <c r="C20" s="12"/>
    </row>
    <row r="21" spans="1:3" ht="15.5" x14ac:dyDescent="0.35">
      <c r="A21" s="10"/>
      <c r="B21" s="11"/>
      <c r="C21" s="12"/>
    </row>
    <row r="22" spans="1:3" ht="15.5" x14ac:dyDescent="0.35">
      <c r="A22" s="10"/>
      <c r="B22" s="11"/>
      <c r="C22" s="12"/>
    </row>
    <row r="23" spans="1:3" ht="15.5" x14ac:dyDescent="0.35">
      <c r="A23" s="10"/>
      <c r="B23" s="11"/>
      <c r="C23" s="12"/>
    </row>
    <row r="24" spans="1:3" ht="15.5" x14ac:dyDescent="0.35">
      <c r="A24" s="10"/>
      <c r="B24" s="11"/>
      <c r="C24" s="12"/>
    </row>
    <row r="25" spans="1:3" ht="15.5" x14ac:dyDescent="0.35">
      <c r="A25" s="10"/>
      <c r="B25" s="11"/>
      <c r="C25" s="12"/>
    </row>
    <row r="26" spans="1:3" ht="15.5" x14ac:dyDescent="0.35">
      <c r="A26" s="10"/>
      <c r="B26" s="11"/>
      <c r="C26" s="12"/>
    </row>
    <row r="27" spans="1:3" ht="15.5" x14ac:dyDescent="0.35">
      <c r="A27" s="10"/>
      <c r="B27" s="11"/>
      <c r="C27" s="12"/>
    </row>
    <row r="28" spans="1:3" ht="15.5" x14ac:dyDescent="0.35">
      <c r="A28" s="10"/>
      <c r="B28" s="11"/>
      <c r="C28" s="12"/>
    </row>
    <row r="29" spans="1:3" ht="15.5" x14ac:dyDescent="0.35">
      <c r="A29" s="10"/>
      <c r="B29" s="11"/>
      <c r="C29" s="12"/>
    </row>
    <row r="30" spans="1:3" ht="15.5" x14ac:dyDescent="0.35">
      <c r="A30" s="10"/>
      <c r="B30" s="11"/>
      <c r="C30" s="12"/>
    </row>
    <row r="31" spans="1:3" ht="15.5" x14ac:dyDescent="0.35">
      <c r="A31" s="10"/>
      <c r="B31" s="11"/>
      <c r="C31" s="12"/>
    </row>
    <row r="32" spans="1:3" ht="15.5" x14ac:dyDescent="0.35">
      <c r="A32" s="10"/>
      <c r="B32" s="11"/>
      <c r="C32" s="12"/>
    </row>
    <row r="33" spans="1:3" ht="15.5" x14ac:dyDescent="0.35">
      <c r="A33" s="10"/>
      <c r="B33" s="11"/>
      <c r="C33" s="12"/>
    </row>
    <row r="34" spans="1:3" ht="15.5" x14ac:dyDescent="0.35">
      <c r="A34" s="10"/>
      <c r="B34" s="11"/>
      <c r="C34" s="12"/>
    </row>
    <row r="35" spans="1:3" ht="15.5" x14ac:dyDescent="0.35">
      <c r="A35" s="10"/>
      <c r="B35" s="11"/>
      <c r="C35" s="12"/>
    </row>
    <row r="36" spans="1:3" ht="15.5" x14ac:dyDescent="0.35">
      <c r="A36" s="10"/>
      <c r="B36" s="11"/>
      <c r="C36" s="12"/>
    </row>
    <row r="37" spans="1:3" ht="15.5" x14ac:dyDescent="0.35">
      <c r="A37" s="10"/>
      <c r="B37" s="11"/>
      <c r="C37" s="12"/>
    </row>
    <row r="38" spans="1:3" ht="15.5" x14ac:dyDescent="0.35">
      <c r="A38" s="10"/>
      <c r="B38" s="11"/>
      <c r="C38" s="12"/>
    </row>
    <row r="39" spans="1:3" ht="15.5" x14ac:dyDescent="0.35">
      <c r="A39" s="10"/>
      <c r="B39" s="11"/>
      <c r="C39" s="12"/>
    </row>
    <row r="40" spans="1:3" ht="15.5" x14ac:dyDescent="0.35">
      <c r="A40" s="10"/>
      <c r="B40" s="11"/>
      <c r="C40" s="12"/>
    </row>
    <row r="41" spans="1:3" ht="15.5" x14ac:dyDescent="0.35">
      <c r="A41" s="10"/>
      <c r="B41" s="11"/>
      <c r="C41" s="12"/>
    </row>
    <row r="42" spans="1:3" ht="15.5" x14ac:dyDescent="0.35">
      <c r="A42" s="10"/>
      <c r="B42" s="11"/>
      <c r="C42" s="12"/>
    </row>
    <row r="43" spans="1:3" ht="15.5" x14ac:dyDescent="0.35">
      <c r="A43" s="10"/>
      <c r="B43" s="11"/>
      <c r="C43" s="12"/>
    </row>
    <row r="44" spans="1:3" ht="15.5" x14ac:dyDescent="0.35">
      <c r="A44" s="10"/>
      <c r="B44" s="11"/>
      <c r="C44" s="12"/>
    </row>
    <row r="45" spans="1:3" ht="15.5" x14ac:dyDescent="0.35">
      <c r="A45" s="10"/>
      <c r="B45" s="11"/>
      <c r="C45" s="12"/>
    </row>
    <row r="46" spans="1:3" ht="15.5" x14ac:dyDescent="0.35">
      <c r="A46" s="10"/>
      <c r="B46" s="11"/>
      <c r="C46" s="12"/>
    </row>
    <row r="47" spans="1:3" ht="15.5" x14ac:dyDescent="0.35">
      <c r="A47" s="10"/>
      <c r="B47" s="11"/>
      <c r="C47" s="12"/>
    </row>
    <row r="48" spans="1:3" ht="15.5" x14ac:dyDescent="0.35">
      <c r="A48" s="10"/>
      <c r="B48" s="11"/>
      <c r="C48" s="12"/>
    </row>
    <row r="49" spans="1:3" ht="15.5" x14ac:dyDescent="0.35">
      <c r="A49" s="10"/>
      <c r="B49" s="11"/>
      <c r="C49" s="12"/>
    </row>
    <row r="50" spans="1:3" ht="15.5" x14ac:dyDescent="0.35">
      <c r="A50" s="10"/>
      <c r="B50" s="11"/>
      <c r="C50" s="12"/>
    </row>
    <row r="51" spans="1:3" ht="15.5" x14ac:dyDescent="0.35">
      <c r="A51" s="10"/>
      <c r="B51" s="11"/>
      <c r="C51" s="12"/>
    </row>
    <row r="52" spans="1:3" ht="15.5" x14ac:dyDescent="0.35">
      <c r="A52" s="10"/>
      <c r="B52" s="11"/>
      <c r="C52" s="12"/>
    </row>
    <row r="53" spans="1:3" ht="15.5" x14ac:dyDescent="0.35">
      <c r="A53" s="10"/>
      <c r="B53" s="11"/>
      <c r="C53" s="12"/>
    </row>
    <row r="54" spans="1:3" ht="15.5" x14ac:dyDescent="0.35">
      <c r="A54" s="10"/>
      <c r="B54" s="11"/>
      <c r="C54" s="12"/>
    </row>
    <row r="55" spans="1:3" ht="15.5" x14ac:dyDescent="0.35">
      <c r="A55" s="10"/>
      <c r="B55" s="11"/>
      <c r="C55" s="12"/>
    </row>
    <row r="56" spans="1:3" ht="15.5" x14ac:dyDescent="0.35">
      <c r="A56" s="10"/>
      <c r="B56" s="11"/>
      <c r="C56" s="12"/>
    </row>
    <row r="57" spans="1:3" ht="15.5" x14ac:dyDescent="0.35">
      <c r="A57" s="10"/>
      <c r="B57" s="11"/>
      <c r="C57" s="12"/>
    </row>
    <row r="58" spans="1:3" ht="15.5" x14ac:dyDescent="0.35">
      <c r="A58" s="10"/>
      <c r="B58" s="11"/>
      <c r="C58" s="12"/>
    </row>
    <row r="59" spans="1:3" ht="15.5" x14ac:dyDescent="0.35">
      <c r="A59" s="10"/>
      <c r="B59" s="11"/>
      <c r="C59" s="12"/>
    </row>
    <row r="60" spans="1:3" ht="15.5" x14ac:dyDescent="0.35">
      <c r="A60" s="10"/>
      <c r="B60" s="11"/>
      <c r="C60" s="12"/>
    </row>
    <row r="61" spans="1:3" ht="15.5" x14ac:dyDescent="0.35">
      <c r="A61" s="10"/>
      <c r="B61" s="11"/>
      <c r="C61" s="12"/>
    </row>
    <row r="62" spans="1:3" ht="15.5" x14ac:dyDescent="0.35">
      <c r="A62" s="10"/>
      <c r="B62" s="11"/>
      <c r="C62" s="12"/>
    </row>
    <row r="63" spans="1:3" ht="15.5" x14ac:dyDescent="0.35">
      <c r="A63" s="10"/>
      <c r="B63" s="11"/>
      <c r="C63" s="12"/>
    </row>
    <row r="64" spans="1:3" ht="15.5" x14ac:dyDescent="0.35">
      <c r="A64" s="10"/>
      <c r="B64" s="11"/>
      <c r="C64" s="12"/>
    </row>
    <row r="65" spans="1:3" ht="15.5" x14ac:dyDescent="0.35">
      <c r="A65" s="10"/>
      <c r="B65" s="11"/>
      <c r="C65" s="12"/>
    </row>
    <row r="66" spans="1:3" ht="15.5" x14ac:dyDescent="0.35">
      <c r="A66" s="10"/>
      <c r="B66" s="11"/>
      <c r="C66" s="12"/>
    </row>
    <row r="67" spans="1:3" ht="15.5" x14ac:dyDescent="0.35">
      <c r="A67" s="10"/>
      <c r="B67" s="11"/>
      <c r="C67" s="12"/>
    </row>
    <row r="68" spans="1:3" ht="15.5" x14ac:dyDescent="0.35">
      <c r="A68" s="10"/>
      <c r="B68" s="11"/>
      <c r="C68" s="12"/>
    </row>
    <row r="69" spans="1:3" ht="15.5" x14ac:dyDescent="0.35">
      <c r="A69" s="10"/>
      <c r="B69" s="11"/>
      <c r="C69" s="12"/>
    </row>
    <row r="70" spans="1:3" ht="15.5" x14ac:dyDescent="0.35">
      <c r="A70" s="10"/>
      <c r="B70" s="11"/>
      <c r="C70" s="12"/>
    </row>
    <row r="71" spans="1:3" ht="15.5" x14ac:dyDescent="0.35">
      <c r="A71" s="10"/>
      <c r="B71" s="11"/>
      <c r="C71" s="12"/>
    </row>
    <row r="72" spans="1:3" ht="15.5" x14ac:dyDescent="0.35">
      <c r="A72" s="10"/>
      <c r="B72" s="11"/>
      <c r="C72" s="12"/>
    </row>
    <row r="73" spans="1:3" ht="15.5" x14ac:dyDescent="0.35">
      <c r="A73" s="10"/>
      <c r="B73" s="11"/>
      <c r="C73" s="12"/>
    </row>
    <row r="74" spans="1:3" ht="15.5" x14ac:dyDescent="0.35">
      <c r="A74" s="10"/>
      <c r="B74" s="11"/>
      <c r="C74" s="12"/>
    </row>
    <row r="75" spans="1:3" ht="15.5" x14ac:dyDescent="0.35">
      <c r="A75" s="10"/>
      <c r="B75" s="11"/>
      <c r="C75" s="12"/>
    </row>
    <row r="76" spans="1:3" ht="15.5" x14ac:dyDescent="0.35">
      <c r="A76" s="10"/>
      <c r="B76" s="11"/>
      <c r="C76" s="12"/>
    </row>
    <row r="77" spans="1:3" ht="15.5" x14ac:dyDescent="0.35">
      <c r="A77" s="10"/>
      <c r="B77" s="11"/>
      <c r="C77" s="12"/>
    </row>
    <row r="78" spans="1:3" ht="15.5" x14ac:dyDescent="0.35">
      <c r="A78" s="10"/>
      <c r="B78" s="11"/>
      <c r="C78" s="12"/>
    </row>
    <row r="79" spans="1:3" ht="15.5" x14ac:dyDescent="0.35">
      <c r="A79" s="10"/>
      <c r="B79" s="11"/>
      <c r="C79" s="12"/>
    </row>
    <row r="80" spans="1:3" ht="15.5" x14ac:dyDescent="0.35">
      <c r="A80" s="10"/>
      <c r="B80" s="11"/>
      <c r="C80" s="12"/>
    </row>
    <row r="81" spans="1:3" ht="15.5" x14ac:dyDescent="0.35">
      <c r="A81" s="10"/>
      <c r="B81" s="11"/>
      <c r="C81" s="12"/>
    </row>
    <row r="82" spans="1:3" ht="15.5" x14ac:dyDescent="0.35">
      <c r="A82" s="10"/>
      <c r="B82" s="11"/>
      <c r="C82" s="12"/>
    </row>
    <row r="83" spans="1:3" ht="15.5" x14ac:dyDescent="0.35">
      <c r="A83" s="10"/>
      <c r="B83" s="11"/>
      <c r="C83" s="12"/>
    </row>
    <row r="84" spans="1:3" ht="15.5" x14ac:dyDescent="0.35">
      <c r="A84" s="10"/>
      <c r="B84" s="11"/>
      <c r="C84" s="12"/>
    </row>
    <row r="85" spans="1:3" ht="15.5" x14ac:dyDescent="0.35">
      <c r="A85" s="10"/>
      <c r="B85" s="11"/>
      <c r="C85" s="12"/>
    </row>
    <row r="86" spans="1:3" ht="15.5" x14ac:dyDescent="0.35">
      <c r="A86" s="10"/>
      <c r="B86" s="11"/>
      <c r="C86" s="12"/>
    </row>
    <row r="87" spans="1:3" ht="15.5" x14ac:dyDescent="0.35">
      <c r="A87" s="10"/>
      <c r="B87" s="11"/>
      <c r="C87" s="12"/>
    </row>
    <row r="88" spans="1:3" ht="15.5" x14ac:dyDescent="0.35">
      <c r="A88" s="10"/>
      <c r="B88" s="11"/>
      <c r="C88" s="12"/>
    </row>
    <row r="89" spans="1:3" ht="15.5" x14ac:dyDescent="0.35">
      <c r="A89" s="10"/>
      <c r="B89" s="11"/>
      <c r="C89" s="12"/>
    </row>
    <row r="90" spans="1:3" ht="15.5" x14ac:dyDescent="0.35">
      <c r="A90" s="10"/>
      <c r="B90" s="11"/>
      <c r="C90" s="12"/>
    </row>
    <row r="91" spans="1:3" ht="15.5" x14ac:dyDescent="0.35">
      <c r="A91" s="10"/>
      <c r="B91" s="11"/>
      <c r="C91" s="12"/>
    </row>
    <row r="92" spans="1:3" ht="15.5" x14ac:dyDescent="0.35">
      <c r="A92" s="10"/>
      <c r="B92" s="11"/>
      <c r="C92" s="12"/>
    </row>
    <row r="93" spans="1:3" ht="15.5" x14ac:dyDescent="0.35">
      <c r="A93" s="10"/>
      <c r="B93" s="11"/>
      <c r="C93" s="12"/>
    </row>
    <row r="94" spans="1:3" ht="15.5" x14ac:dyDescent="0.35">
      <c r="A94" s="10"/>
      <c r="B94" s="11"/>
      <c r="C94" s="12"/>
    </row>
    <row r="95" spans="1:3" ht="15.5" x14ac:dyDescent="0.35">
      <c r="A95" s="10"/>
      <c r="B95" s="11"/>
      <c r="C95" s="12"/>
    </row>
    <row r="96" spans="1:3" ht="15.5" x14ac:dyDescent="0.35">
      <c r="A96" s="10"/>
      <c r="B96" s="11"/>
      <c r="C96" s="12"/>
    </row>
    <row r="97" spans="1:3" ht="15.5" x14ac:dyDescent="0.35">
      <c r="A97" s="10"/>
      <c r="B97" s="11"/>
      <c r="C97" s="12"/>
    </row>
    <row r="98" spans="1:3" ht="15.5" x14ac:dyDescent="0.35">
      <c r="A98" s="10"/>
      <c r="B98" s="11"/>
      <c r="C98" s="12"/>
    </row>
    <row r="99" spans="1:3" ht="15.5" x14ac:dyDescent="0.35">
      <c r="A99" s="10"/>
      <c r="B99" s="11"/>
      <c r="C99" s="12"/>
    </row>
    <row r="100" spans="1:3" ht="15.5" x14ac:dyDescent="0.35">
      <c r="A100" s="10"/>
      <c r="B100" s="11"/>
      <c r="C100" s="12"/>
    </row>
    <row r="101" spans="1:3" ht="15.5" x14ac:dyDescent="0.35">
      <c r="A101" s="10"/>
      <c r="B101" s="11"/>
      <c r="C101" s="12"/>
    </row>
    <row r="102" spans="1:3" ht="15.5" x14ac:dyDescent="0.35">
      <c r="A102" s="10"/>
      <c r="B102" s="11"/>
      <c r="C102" s="12"/>
    </row>
    <row r="103" spans="1:3" ht="15.5" x14ac:dyDescent="0.35">
      <c r="A103" s="10"/>
      <c r="B103" s="11"/>
      <c r="C103" s="12"/>
    </row>
  </sheetData>
  <mergeCells count="2">
    <mergeCell ref="A2:B2"/>
    <mergeCell ref="A1:B1"/>
  </mergeCells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"/>
  <sheetViews>
    <sheetView workbookViewId="0"/>
  </sheetViews>
  <sheetFormatPr defaultRowHeight="14.5" x14ac:dyDescent="0.35"/>
  <sheetData/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F102"/>
  <sheetViews>
    <sheetView tabSelected="1" zoomScale="80" zoomScaleNormal="80" workbookViewId="0">
      <pane xSplit="1" ySplit="3" topLeftCell="B4" activePane="bottomRight" state="frozen"/>
      <selection pane="topRight"/>
      <selection pane="bottomLeft"/>
      <selection pane="bottomRight" activeCell="A8" sqref="A8"/>
    </sheetView>
  </sheetViews>
  <sheetFormatPr defaultRowHeight="14.5" x14ac:dyDescent="0.35"/>
  <cols>
    <col min="1" max="1" width="24.7265625" customWidth="1"/>
    <col min="2" max="3" width="13.453125" customWidth="1"/>
    <col min="4" max="4" width="24.7265625" customWidth="1"/>
    <col min="5" max="5" width="17.54296875" customWidth="1"/>
    <col min="6" max="6" width="20.26953125" customWidth="1"/>
  </cols>
  <sheetData>
    <row r="1" spans="1:6" ht="60" customHeight="1" x14ac:dyDescent="0.35">
      <c r="A1" s="6" t="str">
        <f>HYPERLINK("#CONTENTS!A1", "CONTENTS")</f>
        <v>CONTENTS</v>
      </c>
      <c r="B1" s="28"/>
      <c r="C1" s="25"/>
      <c r="D1" s="25"/>
      <c r="E1" s="25"/>
      <c r="F1" s="26"/>
    </row>
    <row r="2" spans="1:6" ht="60" customHeight="1" x14ac:dyDescent="0.35">
      <c r="A2" s="8" t="s">
        <v>183</v>
      </c>
      <c r="B2" s="27" t="s">
        <v>7</v>
      </c>
      <c r="C2" s="25"/>
      <c r="D2" s="25"/>
      <c r="E2" s="25"/>
      <c r="F2" s="26"/>
    </row>
    <row r="3" spans="1:6" ht="60" customHeight="1" x14ac:dyDescent="0.35">
      <c r="A3" s="8" t="s">
        <v>49</v>
      </c>
      <c r="B3" s="7" t="s">
        <v>184</v>
      </c>
      <c r="C3" s="7" t="s">
        <v>185</v>
      </c>
      <c r="D3" s="7" t="s">
        <v>194</v>
      </c>
      <c r="E3" s="7" t="s">
        <v>203</v>
      </c>
      <c r="F3" s="7" t="s">
        <v>2977</v>
      </c>
    </row>
    <row r="4" spans="1:6" ht="15.5" x14ac:dyDescent="0.35">
      <c r="A4" s="15" t="s">
        <v>3054</v>
      </c>
      <c r="B4" s="21"/>
      <c r="C4" s="21"/>
      <c r="D4" s="13" t="s">
        <v>3076</v>
      </c>
      <c r="E4" s="20" t="s">
        <v>105</v>
      </c>
      <c r="F4" s="20" t="s">
        <v>2980</v>
      </c>
    </row>
    <row r="5" spans="1:6" ht="15.5" x14ac:dyDescent="0.35">
      <c r="A5" s="10" t="s">
        <v>3056</v>
      </c>
      <c r="B5" s="21"/>
      <c r="C5" s="21"/>
      <c r="D5" s="13" t="s">
        <v>3077</v>
      </c>
      <c r="E5" s="20" t="s">
        <v>105</v>
      </c>
      <c r="F5" s="20" t="s">
        <v>2980</v>
      </c>
    </row>
    <row r="6" spans="1:6" ht="15.5" x14ac:dyDescent="0.35">
      <c r="A6" s="10" t="s">
        <v>3058</v>
      </c>
      <c r="B6" s="21"/>
      <c r="C6" s="21"/>
      <c r="D6" s="13" t="s">
        <v>3078</v>
      </c>
      <c r="E6" s="20" t="s">
        <v>105</v>
      </c>
      <c r="F6" s="20" t="s">
        <v>2980</v>
      </c>
    </row>
    <row r="7" spans="1:6" ht="15.5" x14ac:dyDescent="0.35">
      <c r="A7" s="15" t="s">
        <v>3079</v>
      </c>
      <c r="B7" s="14"/>
      <c r="C7" s="14"/>
      <c r="D7" s="13" t="s">
        <v>3080</v>
      </c>
      <c r="E7" s="20" t="s">
        <v>105</v>
      </c>
      <c r="F7" s="20" t="s">
        <v>2978</v>
      </c>
    </row>
    <row r="8" spans="1:6" ht="15.5" x14ac:dyDescent="0.35">
      <c r="A8" s="15" t="s">
        <v>3081</v>
      </c>
      <c r="B8" s="14"/>
      <c r="C8" s="14"/>
      <c r="D8" s="13" t="s">
        <v>3082</v>
      </c>
      <c r="E8" s="20" t="s">
        <v>161</v>
      </c>
      <c r="F8" s="20" t="s">
        <v>2983</v>
      </c>
    </row>
    <row r="9" spans="1:6" ht="15.5" x14ac:dyDescent="0.35">
      <c r="A9" s="22" t="s">
        <v>3083</v>
      </c>
      <c r="B9" s="14"/>
      <c r="C9" s="14"/>
      <c r="D9" s="13"/>
      <c r="E9" s="20" t="s">
        <v>105</v>
      </c>
      <c r="F9" s="20" t="s">
        <v>2992</v>
      </c>
    </row>
    <row r="10" spans="1:6" ht="15.5" x14ac:dyDescent="0.35">
      <c r="A10" s="22" t="s">
        <v>3084</v>
      </c>
      <c r="B10" s="14"/>
      <c r="C10" s="14"/>
      <c r="D10" s="13" t="s">
        <v>3085</v>
      </c>
      <c r="E10" s="20" t="s">
        <v>105</v>
      </c>
      <c r="F10" s="20" t="s">
        <v>2984</v>
      </c>
    </row>
    <row r="11" spans="1:6" ht="15.5" x14ac:dyDescent="0.35">
      <c r="A11" s="22" t="s">
        <v>3086</v>
      </c>
      <c r="B11" s="14"/>
      <c r="C11" s="14"/>
      <c r="D11" s="13" t="s">
        <v>3087</v>
      </c>
      <c r="E11" s="20" t="s">
        <v>105</v>
      </c>
      <c r="F11" s="20" t="s">
        <v>2978</v>
      </c>
    </row>
    <row r="12" spans="1:6" ht="15.5" x14ac:dyDescent="0.35">
      <c r="A12" s="10"/>
      <c r="B12" s="14"/>
      <c r="C12" s="14"/>
      <c r="D12" s="13"/>
      <c r="E12" s="13"/>
      <c r="F12" s="13"/>
    </row>
    <row r="13" spans="1:6" ht="15.5" x14ac:dyDescent="0.35">
      <c r="A13" s="10"/>
      <c r="B13" s="14"/>
      <c r="C13" s="14"/>
      <c r="D13" s="13"/>
      <c r="E13" s="13"/>
      <c r="F13" s="13"/>
    </row>
    <row r="14" spans="1:6" ht="15.5" x14ac:dyDescent="0.35">
      <c r="A14" s="10"/>
      <c r="B14" s="14"/>
      <c r="C14" s="14"/>
      <c r="D14" s="13"/>
      <c r="E14" s="13"/>
      <c r="F14" s="13"/>
    </row>
    <row r="15" spans="1:6" ht="15.5" x14ac:dyDescent="0.35">
      <c r="A15" s="10"/>
      <c r="B15" s="14"/>
      <c r="C15" s="14"/>
      <c r="D15" s="13"/>
      <c r="E15" s="13"/>
      <c r="F15" s="13"/>
    </row>
    <row r="16" spans="1:6" ht="15.5" x14ac:dyDescent="0.35">
      <c r="A16" s="10"/>
      <c r="B16" s="14"/>
      <c r="C16" s="14"/>
      <c r="D16" s="13"/>
      <c r="E16" s="13"/>
      <c r="F16" s="13"/>
    </row>
    <row r="17" spans="1:6" ht="15.5" x14ac:dyDescent="0.35">
      <c r="A17" s="10"/>
      <c r="B17" s="14"/>
      <c r="C17" s="14"/>
      <c r="D17" s="13"/>
      <c r="E17" s="13"/>
      <c r="F17" s="13"/>
    </row>
    <row r="18" spans="1:6" ht="15.5" x14ac:dyDescent="0.35">
      <c r="A18" s="10"/>
      <c r="B18" s="14"/>
      <c r="C18" s="14"/>
      <c r="D18" s="13"/>
      <c r="E18" s="13"/>
      <c r="F18" s="13"/>
    </row>
    <row r="19" spans="1:6" ht="15.5" x14ac:dyDescent="0.35">
      <c r="A19" s="10"/>
      <c r="B19" s="14"/>
      <c r="C19" s="14"/>
      <c r="D19" s="13"/>
      <c r="E19" s="13"/>
      <c r="F19" s="13"/>
    </row>
    <row r="20" spans="1:6" ht="15.5" x14ac:dyDescent="0.35">
      <c r="A20" s="10"/>
      <c r="B20" s="14"/>
      <c r="C20" s="14"/>
      <c r="D20" s="13"/>
      <c r="E20" s="13"/>
      <c r="F20" s="13"/>
    </row>
    <row r="21" spans="1:6" ht="15.5" x14ac:dyDescent="0.35">
      <c r="A21" s="10"/>
      <c r="B21" s="14"/>
      <c r="C21" s="14"/>
      <c r="D21" s="13"/>
      <c r="E21" s="13"/>
      <c r="F21" s="13"/>
    </row>
    <row r="22" spans="1:6" ht="15.5" x14ac:dyDescent="0.35">
      <c r="A22" s="10"/>
      <c r="B22" s="14"/>
      <c r="C22" s="14"/>
      <c r="D22" s="13"/>
      <c r="E22" s="13"/>
      <c r="F22" s="13"/>
    </row>
    <row r="23" spans="1:6" ht="15.5" x14ac:dyDescent="0.35">
      <c r="A23" s="10"/>
      <c r="B23" s="14"/>
      <c r="C23" s="14"/>
      <c r="D23" s="13"/>
      <c r="E23" s="13"/>
      <c r="F23" s="13"/>
    </row>
    <row r="24" spans="1:6" ht="15.5" x14ac:dyDescent="0.35">
      <c r="A24" s="10"/>
      <c r="B24" s="14"/>
      <c r="C24" s="14"/>
      <c r="D24" s="13"/>
      <c r="E24" s="13"/>
      <c r="F24" s="13"/>
    </row>
    <row r="25" spans="1:6" ht="15.5" x14ac:dyDescent="0.35">
      <c r="A25" s="10"/>
      <c r="B25" s="14"/>
      <c r="C25" s="14"/>
      <c r="D25" s="13"/>
      <c r="E25" s="13"/>
      <c r="F25" s="13"/>
    </row>
    <row r="26" spans="1:6" ht="15.5" x14ac:dyDescent="0.35">
      <c r="A26" s="10"/>
      <c r="B26" s="14"/>
      <c r="C26" s="14"/>
      <c r="D26" s="13"/>
      <c r="E26" s="13"/>
      <c r="F26" s="13"/>
    </row>
    <row r="27" spans="1:6" ht="15.5" x14ac:dyDescent="0.35">
      <c r="A27" s="10"/>
      <c r="B27" s="14"/>
      <c r="C27" s="14"/>
      <c r="D27" s="13"/>
      <c r="E27" s="13"/>
      <c r="F27" s="13"/>
    </row>
    <row r="28" spans="1:6" ht="15.5" x14ac:dyDescent="0.35">
      <c r="A28" s="10"/>
      <c r="B28" s="14"/>
      <c r="C28" s="14"/>
      <c r="D28" s="13"/>
      <c r="E28" s="13"/>
      <c r="F28" s="13"/>
    </row>
    <row r="29" spans="1:6" ht="15.5" x14ac:dyDescent="0.35">
      <c r="A29" s="10"/>
      <c r="B29" s="14"/>
      <c r="C29" s="14"/>
      <c r="D29" s="13"/>
      <c r="E29" s="13"/>
      <c r="F29" s="13"/>
    </row>
    <row r="30" spans="1:6" ht="15.5" x14ac:dyDescent="0.35">
      <c r="A30" s="10"/>
      <c r="B30" s="14"/>
      <c r="C30" s="14"/>
      <c r="D30" s="13"/>
      <c r="E30" s="13"/>
      <c r="F30" s="13"/>
    </row>
    <row r="31" spans="1:6" ht="15.5" x14ac:dyDescent="0.35">
      <c r="A31" s="10"/>
      <c r="B31" s="14"/>
      <c r="C31" s="14"/>
      <c r="D31" s="13"/>
      <c r="E31" s="13"/>
      <c r="F31" s="13"/>
    </row>
    <row r="32" spans="1:6" ht="15.5" x14ac:dyDescent="0.35">
      <c r="A32" s="10"/>
      <c r="B32" s="14"/>
      <c r="C32" s="14"/>
      <c r="D32" s="13"/>
      <c r="E32" s="13"/>
      <c r="F32" s="13"/>
    </row>
    <row r="33" spans="1:6" ht="15.5" x14ac:dyDescent="0.35">
      <c r="A33" s="10"/>
      <c r="B33" s="14"/>
      <c r="C33" s="14"/>
      <c r="D33" s="13"/>
      <c r="E33" s="13"/>
      <c r="F33" s="13"/>
    </row>
    <row r="34" spans="1:6" ht="15.5" x14ac:dyDescent="0.35">
      <c r="A34" s="10"/>
      <c r="B34" s="14"/>
      <c r="C34" s="14"/>
      <c r="D34" s="13"/>
      <c r="E34" s="13"/>
      <c r="F34" s="13"/>
    </row>
    <row r="35" spans="1:6" ht="15.5" x14ac:dyDescent="0.35">
      <c r="A35" s="10"/>
      <c r="B35" s="14"/>
      <c r="C35" s="14"/>
      <c r="D35" s="13"/>
      <c r="E35" s="13"/>
      <c r="F35" s="13"/>
    </row>
    <row r="36" spans="1:6" ht="15.5" x14ac:dyDescent="0.35">
      <c r="A36" s="10"/>
      <c r="B36" s="14"/>
      <c r="C36" s="14"/>
      <c r="D36" s="13"/>
      <c r="E36" s="13"/>
      <c r="F36" s="13"/>
    </row>
    <row r="37" spans="1:6" ht="15.5" x14ac:dyDescent="0.35">
      <c r="A37" s="10"/>
      <c r="B37" s="14"/>
      <c r="C37" s="14"/>
      <c r="D37" s="13"/>
      <c r="E37" s="13"/>
      <c r="F37" s="13"/>
    </row>
    <row r="38" spans="1:6" ht="15.5" x14ac:dyDescent="0.35">
      <c r="A38" s="10"/>
      <c r="B38" s="14"/>
      <c r="C38" s="14"/>
      <c r="D38" s="13"/>
      <c r="E38" s="13"/>
      <c r="F38" s="13"/>
    </row>
    <row r="39" spans="1:6" ht="15.5" x14ac:dyDescent="0.35">
      <c r="A39" s="10"/>
      <c r="B39" s="14"/>
      <c r="C39" s="14"/>
      <c r="D39" s="13"/>
      <c r="E39" s="13"/>
      <c r="F39" s="13"/>
    </row>
    <row r="40" spans="1:6" ht="15.5" x14ac:dyDescent="0.35">
      <c r="A40" s="10"/>
      <c r="B40" s="14"/>
      <c r="C40" s="14"/>
      <c r="D40" s="13"/>
      <c r="E40" s="13"/>
      <c r="F40" s="13"/>
    </row>
    <row r="41" spans="1:6" ht="15.5" x14ac:dyDescent="0.35">
      <c r="A41" s="10"/>
      <c r="B41" s="14"/>
      <c r="C41" s="14"/>
      <c r="D41" s="13"/>
      <c r="E41" s="13"/>
      <c r="F41" s="13"/>
    </row>
    <row r="42" spans="1:6" ht="15.5" x14ac:dyDescent="0.35">
      <c r="A42" s="10"/>
      <c r="B42" s="14"/>
      <c r="C42" s="14"/>
      <c r="D42" s="13"/>
      <c r="E42" s="13"/>
      <c r="F42" s="13"/>
    </row>
    <row r="43" spans="1:6" ht="15.5" x14ac:dyDescent="0.35">
      <c r="A43" s="10"/>
      <c r="B43" s="14"/>
      <c r="C43" s="14"/>
      <c r="D43" s="13"/>
      <c r="E43" s="13"/>
      <c r="F43" s="13"/>
    </row>
    <row r="44" spans="1:6" ht="15.5" x14ac:dyDescent="0.35">
      <c r="A44" s="10"/>
      <c r="B44" s="14"/>
      <c r="C44" s="14"/>
      <c r="D44" s="13"/>
      <c r="E44" s="13"/>
      <c r="F44" s="13"/>
    </row>
    <row r="45" spans="1:6" ht="15.5" x14ac:dyDescent="0.35">
      <c r="A45" s="10"/>
      <c r="B45" s="14"/>
      <c r="C45" s="14"/>
      <c r="D45" s="13"/>
      <c r="E45" s="13"/>
      <c r="F45" s="13"/>
    </row>
    <row r="46" spans="1:6" ht="15.5" x14ac:dyDescent="0.35">
      <c r="A46" s="10"/>
      <c r="B46" s="14"/>
      <c r="C46" s="14"/>
      <c r="D46" s="13"/>
      <c r="E46" s="13"/>
      <c r="F46" s="13"/>
    </row>
    <row r="47" spans="1:6" ht="15.5" x14ac:dyDescent="0.35">
      <c r="A47" s="10"/>
      <c r="B47" s="14"/>
      <c r="C47" s="14"/>
      <c r="D47" s="13"/>
      <c r="E47" s="13"/>
      <c r="F47" s="13"/>
    </row>
    <row r="48" spans="1:6" ht="15.5" x14ac:dyDescent="0.35">
      <c r="A48" s="10"/>
      <c r="B48" s="14"/>
      <c r="C48" s="14"/>
      <c r="D48" s="13"/>
      <c r="E48" s="13"/>
      <c r="F48" s="13"/>
    </row>
    <row r="49" spans="1:6" ht="15.5" x14ac:dyDescent="0.35">
      <c r="A49" s="10"/>
      <c r="B49" s="14"/>
      <c r="C49" s="14"/>
      <c r="D49" s="13"/>
      <c r="E49" s="13"/>
      <c r="F49" s="13"/>
    </row>
    <row r="50" spans="1:6" ht="15.5" x14ac:dyDescent="0.35">
      <c r="A50" s="10"/>
      <c r="B50" s="14"/>
      <c r="C50" s="14"/>
      <c r="D50" s="13"/>
      <c r="E50" s="13"/>
      <c r="F50" s="13"/>
    </row>
    <row r="51" spans="1:6" ht="15.5" x14ac:dyDescent="0.35">
      <c r="A51" s="10"/>
      <c r="B51" s="14"/>
      <c r="C51" s="14"/>
      <c r="D51" s="13"/>
      <c r="E51" s="13"/>
      <c r="F51" s="13"/>
    </row>
    <row r="52" spans="1:6" ht="15.5" x14ac:dyDescent="0.35">
      <c r="A52" s="10"/>
      <c r="B52" s="14"/>
      <c r="C52" s="14"/>
      <c r="D52" s="13"/>
      <c r="E52" s="13"/>
      <c r="F52" s="13"/>
    </row>
    <row r="53" spans="1:6" ht="15.5" x14ac:dyDescent="0.35">
      <c r="A53" s="10"/>
      <c r="B53" s="14"/>
      <c r="C53" s="14"/>
      <c r="D53" s="13"/>
      <c r="E53" s="13"/>
      <c r="F53" s="13"/>
    </row>
    <row r="54" spans="1:6" ht="15.5" x14ac:dyDescent="0.35">
      <c r="A54" s="10"/>
      <c r="B54" s="14"/>
      <c r="C54" s="14"/>
      <c r="D54" s="13"/>
      <c r="E54" s="13"/>
      <c r="F54" s="13"/>
    </row>
    <row r="55" spans="1:6" ht="15.5" x14ac:dyDescent="0.35">
      <c r="A55" s="10"/>
      <c r="B55" s="14"/>
      <c r="C55" s="14"/>
      <c r="D55" s="13"/>
      <c r="E55" s="13"/>
      <c r="F55" s="13"/>
    </row>
    <row r="56" spans="1:6" ht="15.5" x14ac:dyDescent="0.35">
      <c r="A56" s="10"/>
      <c r="B56" s="14"/>
      <c r="C56" s="14"/>
      <c r="D56" s="13"/>
      <c r="E56" s="13"/>
      <c r="F56" s="13"/>
    </row>
    <row r="57" spans="1:6" ht="15.5" x14ac:dyDescent="0.35">
      <c r="A57" s="10"/>
      <c r="B57" s="14"/>
      <c r="C57" s="14"/>
      <c r="D57" s="13"/>
      <c r="E57" s="13"/>
      <c r="F57" s="13"/>
    </row>
    <row r="58" spans="1:6" ht="15.5" x14ac:dyDescent="0.35">
      <c r="A58" s="10"/>
      <c r="B58" s="14"/>
      <c r="C58" s="14"/>
      <c r="D58" s="13"/>
      <c r="E58" s="13"/>
      <c r="F58" s="13"/>
    </row>
    <row r="59" spans="1:6" ht="15.5" x14ac:dyDescent="0.35">
      <c r="A59" s="10"/>
      <c r="B59" s="14"/>
      <c r="C59" s="14"/>
      <c r="D59" s="13"/>
      <c r="E59" s="13"/>
      <c r="F59" s="13"/>
    </row>
    <row r="60" spans="1:6" ht="15.5" x14ac:dyDescent="0.35">
      <c r="A60" s="10"/>
      <c r="B60" s="14"/>
      <c r="C60" s="14"/>
      <c r="D60" s="13"/>
      <c r="E60" s="13"/>
      <c r="F60" s="13"/>
    </row>
    <row r="61" spans="1:6" ht="15.5" x14ac:dyDescent="0.35">
      <c r="A61" s="10"/>
      <c r="B61" s="14"/>
      <c r="C61" s="14"/>
      <c r="D61" s="13"/>
      <c r="E61" s="13"/>
      <c r="F61" s="13"/>
    </row>
    <row r="62" spans="1:6" ht="15.5" x14ac:dyDescent="0.35">
      <c r="A62" s="10"/>
      <c r="B62" s="14"/>
      <c r="C62" s="14"/>
      <c r="D62" s="13"/>
      <c r="E62" s="13"/>
      <c r="F62" s="13"/>
    </row>
    <row r="63" spans="1:6" ht="15.5" x14ac:dyDescent="0.35">
      <c r="A63" s="10"/>
      <c r="B63" s="14"/>
      <c r="C63" s="14"/>
      <c r="D63" s="13"/>
      <c r="E63" s="13"/>
      <c r="F63" s="13"/>
    </row>
    <row r="64" spans="1:6" ht="15.5" x14ac:dyDescent="0.35">
      <c r="A64" s="10"/>
      <c r="B64" s="14"/>
      <c r="C64" s="14"/>
      <c r="D64" s="13"/>
      <c r="E64" s="13"/>
      <c r="F64" s="13"/>
    </row>
    <row r="65" spans="1:6" ht="15.5" x14ac:dyDescent="0.35">
      <c r="A65" s="10"/>
      <c r="B65" s="14"/>
      <c r="C65" s="14"/>
      <c r="D65" s="13"/>
      <c r="E65" s="13"/>
      <c r="F65" s="13"/>
    </row>
    <row r="66" spans="1:6" ht="15.5" x14ac:dyDescent="0.35">
      <c r="A66" s="10"/>
      <c r="B66" s="14"/>
      <c r="C66" s="14"/>
      <c r="D66" s="13"/>
      <c r="E66" s="13"/>
      <c r="F66" s="13"/>
    </row>
    <row r="67" spans="1:6" ht="15.5" x14ac:dyDescent="0.35">
      <c r="A67" s="10"/>
      <c r="B67" s="14"/>
      <c r="C67" s="14"/>
      <c r="D67" s="13"/>
      <c r="E67" s="13"/>
      <c r="F67" s="13"/>
    </row>
    <row r="68" spans="1:6" ht="15.5" x14ac:dyDescent="0.35">
      <c r="A68" s="10"/>
      <c r="B68" s="14"/>
      <c r="C68" s="14"/>
      <c r="D68" s="13"/>
      <c r="E68" s="13"/>
      <c r="F68" s="13"/>
    </row>
    <row r="69" spans="1:6" ht="15.5" x14ac:dyDescent="0.35">
      <c r="A69" s="10"/>
      <c r="B69" s="14"/>
      <c r="C69" s="14"/>
      <c r="D69" s="13"/>
      <c r="E69" s="13"/>
      <c r="F69" s="13"/>
    </row>
    <row r="70" spans="1:6" ht="15.5" x14ac:dyDescent="0.35">
      <c r="A70" s="10"/>
      <c r="B70" s="14"/>
      <c r="C70" s="14"/>
      <c r="D70" s="13"/>
      <c r="E70" s="13"/>
      <c r="F70" s="13"/>
    </row>
    <row r="71" spans="1:6" ht="15.5" x14ac:dyDescent="0.35">
      <c r="A71" s="10"/>
      <c r="B71" s="14"/>
      <c r="C71" s="14"/>
      <c r="D71" s="13"/>
      <c r="E71" s="13"/>
      <c r="F71" s="13"/>
    </row>
    <row r="72" spans="1:6" ht="15.5" x14ac:dyDescent="0.35">
      <c r="A72" s="10"/>
      <c r="B72" s="14"/>
      <c r="C72" s="14"/>
      <c r="D72" s="13"/>
      <c r="E72" s="13"/>
      <c r="F72" s="13"/>
    </row>
    <row r="73" spans="1:6" ht="15.5" x14ac:dyDescent="0.35">
      <c r="A73" s="10"/>
      <c r="B73" s="14"/>
      <c r="C73" s="14"/>
      <c r="D73" s="13"/>
      <c r="E73" s="13"/>
      <c r="F73" s="13"/>
    </row>
    <row r="74" spans="1:6" ht="15.5" x14ac:dyDescent="0.35">
      <c r="A74" s="10"/>
      <c r="B74" s="14"/>
      <c r="C74" s="14"/>
      <c r="D74" s="13"/>
      <c r="E74" s="13"/>
      <c r="F74" s="13"/>
    </row>
    <row r="75" spans="1:6" ht="15.5" x14ac:dyDescent="0.35">
      <c r="A75" s="10"/>
      <c r="B75" s="14"/>
      <c r="C75" s="14"/>
      <c r="D75" s="13"/>
      <c r="E75" s="13"/>
      <c r="F75" s="13"/>
    </row>
    <row r="76" spans="1:6" ht="15.5" x14ac:dyDescent="0.35">
      <c r="A76" s="10"/>
      <c r="B76" s="14"/>
      <c r="C76" s="14"/>
      <c r="D76" s="13"/>
      <c r="E76" s="13"/>
      <c r="F76" s="13"/>
    </row>
    <row r="77" spans="1:6" ht="15.5" x14ac:dyDescent="0.35">
      <c r="A77" s="10"/>
      <c r="B77" s="14"/>
      <c r="C77" s="14"/>
      <c r="D77" s="13"/>
      <c r="E77" s="13"/>
      <c r="F77" s="13"/>
    </row>
    <row r="78" spans="1:6" ht="15.5" x14ac:dyDescent="0.35">
      <c r="A78" s="10"/>
      <c r="B78" s="14"/>
      <c r="C78" s="14"/>
      <c r="D78" s="13"/>
      <c r="E78" s="13"/>
      <c r="F78" s="13"/>
    </row>
    <row r="79" spans="1:6" ht="15.5" x14ac:dyDescent="0.35">
      <c r="A79" s="10"/>
      <c r="B79" s="14"/>
      <c r="C79" s="14"/>
      <c r="D79" s="13"/>
      <c r="E79" s="13"/>
      <c r="F79" s="13"/>
    </row>
    <row r="80" spans="1:6" ht="15.5" x14ac:dyDescent="0.35">
      <c r="A80" s="10"/>
      <c r="B80" s="14"/>
      <c r="C80" s="14"/>
      <c r="D80" s="13"/>
      <c r="E80" s="13"/>
      <c r="F80" s="13"/>
    </row>
    <row r="81" spans="1:6" ht="15.5" x14ac:dyDescent="0.35">
      <c r="A81" s="10"/>
      <c r="B81" s="14"/>
      <c r="C81" s="14"/>
      <c r="D81" s="13"/>
      <c r="E81" s="13"/>
      <c r="F81" s="13"/>
    </row>
    <row r="82" spans="1:6" ht="15.5" x14ac:dyDescent="0.35">
      <c r="A82" s="10"/>
      <c r="B82" s="14"/>
      <c r="C82" s="14"/>
      <c r="D82" s="13"/>
      <c r="E82" s="13"/>
      <c r="F82" s="13"/>
    </row>
    <row r="83" spans="1:6" ht="15.5" x14ac:dyDescent="0.35">
      <c r="A83" s="10"/>
      <c r="B83" s="14"/>
      <c r="C83" s="14"/>
      <c r="D83" s="13"/>
      <c r="E83" s="13"/>
      <c r="F83" s="13"/>
    </row>
    <row r="84" spans="1:6" ht="15.5" x14ac:dyDescent="0.35">
      <c r="A84" s="10"/>
      <c r="B84" s="14"/>
      <c r="C84" s="14"/>
      <c r="D84" s="13"/>
      <c r="E84" s="13"/>
      <c r="F84" s="13"/>
    </row>
    <row r="85" spans="1:6" ht="15.5" x14ac:dyDescent="0.35">
      <c r="A85" s="10"/>
      <c r="B85" s="14"/>
      <c r="C85" s="14"/>
      <c r="D85" s="13"/>
      <c r="E85" s="13"/>
      <c r="F85" s="13"/>
    </row>
    <row r="86" spans="1:6" ht="15.5" x14ac:dyDescent="0.35">
      <c r="A86" s="10"/>
      <c r="B86" s="14"/>
      <c r="C86" s="14"/>
      <c r="D86" s="13"/>
      <c r="E86" s="13"/>
      <c r="F86" s="13"/>
    </row>
    <row r="87" spans="1:6" ht="15.5" x14ac:dyDescent="0.35">
      <c r="A87" s="10"/>
      <c r="B87" s="14"/>
      <c r="C87" s="14"/>
      <c r="D87" s="13"/>
      <c r="E87" s="13"/>
      <c r="F87" s="13"/>
    </row>
    <row r="88" spans="1:6" ht="15.5" x14ac:dyDescent="0.35">
      <c r="A88" s="10"/>
      <c r="B88" s="14"/>
      <c r="C88" s="14"/>
      <c r="D88" s="13"/>
      <c r="E88" s="13"/>
      <c r="F88" s="13"/>
    </row>
    <row r="89" spans="1:6" ht="15.5" x14ac:dyDescent="0.35">
      <c r="A89" s="10"/>
      <c r="B89" s="14"/>
      <c r="C89" s="14"/>
      <c r="D89" s="13"/>
      <c r="E89" s="13"/>
      <c r="F89" s="13"/>
    </row>
    <row r="90" spans="1:6" ht="15.5" x14ac:dyDescent="0.35">
      <c r="A90" s="10"/>
      <c r="B90" s="14"/>
      <c r="C90" s="14"/>
      <c r="D90" s="13"/>
      <c r="E90" s="13"/>
      <c r="F90" s="13"/>
    </row>
    <row r="91" spans="1:6" ht="15.5" x14ac:dyDescent="0.35">
      <c r="A91" s="10"/>
      <c r="B91" s="14"/>
      <c r="C91" s="14"/>
      <c r="D91" s="13"/>
      <c r="E91" s="13"/>
      <c r="F91" s="13"/>
    </row>
    <row r="92" spans="1:6" ht="15.5" x14ac:dyDescent="0.35">
      <c r="A92" s="10"/>
      <c r="B92" s="14"/>
      <c r="C92" s="14"/>
      <c r="D92" s="13"/>
      <c r="E92" s="13"/>
      <c r="F92" s="13"/>
    </row>
    <row r="93" spans="1:6" ht="15.5" x14ac:dyDescent="0.35">
      <c r="A93" s="10"/>
      <c r="B93" s="14"/>
      <c r="C93" s="14"/>
      <c r="D93" s="13"/>
      <c r="E93" s="13"/>
      <c r="F93" s="13"/>
    </row>
    <row r="94" spans="1:6" ht="15.5" x14ac:dyDescent="0.35">
      <c r="A94" s="10"/>
      <c r="B94" s="14"/>
      <c r="C94" s="14"/>
      <c r="D94" s="13"/>
      <c r="E94" s="13"/>
      <c r="F94" s="13"/>
    </row>
    <row r="95" spans="1:6" ht="15.5" x14ac:dyDescent="0.35">
      <c r="A95" s="10"/>
      <c r="B95" s="14"/>
      <c r="C95" s="14"/>
      <c r="D95" s="13"/>
      <c r="E95" s="13"/>
      <c r="F95" s="13"/>
    </row>
    <row r="96" spans="1:6" ht="15.5" x14ac:dyDescent="0.35">
      <c r="A96" s="10"/>
      <c r="B96" s="14"/>
      <c r="C96" s="14"/>
      <c r="D96" s="13"/>
      <c r="E96" s="13"/>
      <c r="F96" s="13"/>
    </row>
    <row r="97" spans="1:6" ht="15.5" x14ac:dyDescent="0.35">
      <c r="A97" s="10"/>
      <c r="B97" s="14"/>
      <c r="C97" s="14"/>
      <c r="D97" s="13"/>
      <c r="E97" s="13"/>
      <c r="F97" s="13"/>
    </row>
    <row r="98" spans="1:6" ht="15.5" x14ac:dyDescent="0.35">
      <c r="A98" s="10"/>
      <c r="B98" s="14"/>
      <c r="C98" s="14"/>
      <c r="D98" s="13"/>
      <c r="E98" s="13"/>
      <c r="F98" s="13"/>
    </row>
    <row r="99" spans="1:6" ht="15.5" x14ac:dyDescent="0.35">
      <c r="A99" s="10"/>
      <c r="B99" s="14"/>
      <c r="C99" s="14"/>
      <c r="D99" s="13"/>
      <c r="E99" s="13"/>
      <c r="F99" s="13"/>
    </row>
    <row r="100" spans="1:6" ht="15.5" x14ac:dyDescent="0.35">
      <c r="A100" s="10"/>
      <c r="B100" s="14"/>
      <c r="C100" s="14"/>
      <c r="D100" s="13"/>
      <c r="E100" s="13"/>
      <c r="F100" s="13"/>
    </row>
    <row r="101" spans="1:6" ht="15.5" x14ac:dyDescent="0.35">
      <c r="A101" s="10"/>
      <c r="B101" s="14"/>
      <c r="C101" s="14"/>
      <c r="D101" s="13"/>
      <c r="E101" s="13"/>
      <c r="F101" s="13"/>
    </row>
    <row r="102" spans="1:6" ht="15.5" x14ac:dyDescent="0.35">
      <c r="A102" s="10"/>
      <c r="B102" s="14"/>
      <c r="C102" s="14"/>
      <c r="D102" s="13"/>
      <c r="E102" s="13"/>
      <c r="F102" s="13"/>
    </row>
  </sheetData>
  <mergeCells count="2">
    <mergeCell ref="B2:F2"/>
    <mergeCell ref="B1:F1"/>
  </mergeCell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3400-000000000000}">
          <x14:formula1>
            <xm:f>'REF.CNTRPRTY_'!$A$1:$A$104</xm:f>
          </x14:formula1>
          <xm:sqref>E4:E102</xm:sqref>
        </x14:dataValidation>
        <x14:dataValidation type="list" allowBlank="1" showErrorMessage="1" xr:uid="{00000000-0002-0000-3400-000001000000}">
          <x14:formula1>
            <xm:f>'REF.CNTRPRTY_'!$B$1:$B$17</xm:f>
          </x14:formula1>
          <xm:sqref>F4:F102</xm:sqref>
        </x14:dataValidation>
      </x14:dataValidations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B104"/>
  <sheetViews>
    <sheetView workbookViewId="0"/>
  </sheetViews>
  <sheetFormatPr defaultRowHeight="14.5" x14ac:dyDescent="0.35"/>
  <sheetData>
    <row r="1" spans="1:2" x14ac:dyDescent="0.35">
      <c r="A1" t="s">
        <v>14</v>
      </c>
      <c r="B1" t="s">
        <v>14</v>
      </c>
    </row>
    <row r="2" spans="1:2" x14ac:dyDescent="0.35">
      <c r="A2" t="s">
        <v>61</v>
      </c>
      <c r="B2" t="s">
        <v>2978</v>
      </c>
    </row>
    <row r="3" spans="1:2" x14ac:dyDescent="0.35">
      <c r="A3" t="s">
        <v>63</v>
      </c>
      <c r="B3" t="s">
        <v>2979</v>
      </c>
    </row>
    <row r="4" spans="1:2" x14ac:dyDescent="0.35">
      <c r="A4" t="s">
        <v>65</v>
      </c>
      <c r="B4" t="s">
        <v>2980</v>
      </c>
    </row>
    <row r="5" spans="1:2" x14ac:dyDescent="0.35">
      <c r="A5" t="s">
        <v>67</v>
      </c>
      <c r="B5" t="s">
        <v>2981</v>
      </c>
    </row>
    <row r="6" spans="1:2" x14ac:dyDescent="0.35">
      <c r="A6" t="s">
        <v>69</v>
      </c>
      <c r="B6" t="s">
        <v>2982</v>
      </c>
    </row>
    <row r="7" spans="1:2" x14ac:dyDescent="0.35">
      <c r="A7" t="s">
        <v>71</v>
      </c>
      <c r="B7" t="s">
        <v>2983</v>
      </c>
    </row>
    <row r="8" spans="1:2" x14ac:dyDescent="0.35">
      <c r="A8" t="s">
        <v>72</v>
      </c>
      <c r="B8" t="s">
        <v>2984</v>
      </c>
    </row>
    <row r="9" spans="1:2" x14ac:dyDescent="0.35">
      <c r="A9" t="s">
        <v>73</v>
      </c>
      <c r="B9" t="s">
        <v>2985</v>
      </c>
    </row>
    <row r="10" spans="1:2" x14ac:dyDescent="0.35">
      <c r="A10" t="s">
        <v>74</v>
      </c>
      <c r="B10" t="s">
        <v>2986</v>
      </c>
    </row>
    <row r="11" spans="1:2" x14ac:dyDescent="0.35">
      <c r="A11" t="s">
        <v>75</v>
      </c>
      <c r="B11" t="s">
        <v>2987</v>
      </c>
    </row>
    <row r="12" spans="1:2" x14ac:dyDescent="0.35">
      <c r="A12" t="s">
        <v>76</v>
      </c>
      <c r="B12" t="s">
        <v>2988</v>
      </c>
    </row>
    <row r="13" spans="1:2" x14ac:dyDescent="0.35">
      <c r="A13" t="s">
        <v>77</v>
      </c>
      <c r="B13" t="s">
        <v>2989</v>
      </c>
    </row>
    <row r="14" spans="1:2" x14ac:dyDescent="0.35">
      <c r="A14" t="s">
        <v>78</v>
      </c>
      <c r="B14" t="s">
        <v>2990</v>
      </c>
    </row>
    <row r="15" spans="1:2" x14ac:dyDescent="0.35">
      <c r="A15" t="s">
        <v>79</v>
      </c>
      <c r="B15" t="s">
        <v>2991</v>
      </c>
    </row>
    <row r="16" spans="1:2" x14ac:dyDescent="0.35">
      <c r="A16" t="s">
        <v>80</v>
      </c>
      <c r="B16" t="s">
        <v>2992</v>
      </c>
    </row>
    <row r="17" spans="1:2" x14ac:dyDescent="0.35">
      <c r="A17" t="s">
        <v>81</v>
      </c>
      <c r="B17" t="s">
        <v>2993</v>
      </c>
    </row>
    <row r="18" spans="1:2" x14ac:dyDescent="0.35">
      <c r="A18" t="s">
        <v>82</v>
      </c>
    </row>
    <row r="19" spans="1:2" x14ac:dyDescent="0.35">
      <c r="A19" t="s">
        <v>83</v>
      </c>
    </row>
    <row r="20" spans="1:2" x14ac:dyDescent="0.35">
      <c r="A20" t="s">
        <v>84</v>
      </c>
    </row>
    <row r="21" spans="1:2" x14ac:dyDescent="0.35">
      <c r="A21" t="s">
        <v>85</v>
      </c>
    </row>
    <row r="22" spans="1:2" x14ac:dyDescent="0.35">
      <c r="A22" t="s">
        <v>86</v>
      </c>
    </row>
    <row r="23" spans="1:2" x14ac:dyDescent="0.35">
      <c r="A23" t="s">
        <v>87</v>
      </c>
    </row>
    <row r="24" spans="1:2" x14ac:dyDescent="0.35">
      <c r="A24" t="s">
        <v>88</v>
      </c>
    </row>
    <row r="25" spans="1:2" x14ac:dyDescent="0.35">
      <c r="A25" t="s">
        <v>89</v>
      </c>
    </row>
    <row r="26" spans="1:2" x14ac:dyDescent="0.35">
      <c r="A26" t="s">
        <v>90</v>
      </c>
    </row>
    <row r="27" spans="1:2" x14ac:dyDescent="0.35">
      <c r="A27" t="s">
        <v>91</v>
      </c>
    </row>
    <row r="28" spans="1:2" x14ac:dyDescent="0.35">
      <c r="A28" t="s">
        <v>92</v>
      </c>
    </row>
    <row r="29" spans="1:2" x14ac:dyDescent="0.35">
      <c r="A29" t="s">
        <v>93</v>
      </c>
    </row>
    <row r="30" spans="1:2" x14ac:dyDescent="0.35">
      <c r="A30" t="s">
        <v>94</v>
      </c>
    </row>
    <row r="31" spans="1:2" x14ac:dyDescent="0.35">
      <c r="A31" t="s">
        <v>95</v>
      </c>
    </row>
    <row r="32" spans="1:2" x14ac:dyDescent="0.35">
      <c r="A32" t="s">
        <v>96</v>
      </c>
    </row>
    <row r="33" spans="1:1" x14ac:dyDescent="0.35">
      <c r="A33" t="s">
        <v>97</v>
      </c>
    </row>
    <row r="34" spans="1:1" x14ac:dyDescent="0.35">
      <c r="A34" t="s">
        <v>98</v>
      </c>
    </row>
    <row r="35" spans="1:1" x14ac:dyDescent="0.35">
      <c r="A35" t="s">
        <v>99</v>
      </c>
    </row>
    <row r="36" spans="1:1" x14ac:dyDescent="0.35">
      <c r="A36" t="s">
        <v>100</v>
      </c>
    </row>
    <row r="37" spans="1:1" x14ac:dyDescent="0.35">
      <c r="A37" t="s">
        <v>101</v>
      </c>
    </row>
    <row r="38" spans="1:1" x14ac:dyDescent="0.35">
      <c r="A38" t="s">
        <v>102</v>
      </c>
    </row>
    <row r="39" spans="1:1" x14ac:dyDescent="0.35">
      <c r="A39" t="s">
        <v>103</v>
      </c>
    </row>
    <row r="40" spans="1:1" x14ac:dyDescent="0.35">
      <c r="A40" t="s">
        <v>104</v>
      </c>
    </row>
    <row r="41" spans="1:1" x14ac:dyDescent="0.35">
      <c r="A41" t="s">
        <v>105</v>
      </c>
    </row>
    <row r="42" spans="1:1" x14ac:dyDescent="0.35">
      <c r="A42" t="s">
        <v>106</v>
      </c>
    </row>
    <row r="43" spans="1:1" x14ac:dyDescent="0.35">
      <c r="A43" t="s">
        <v>107</v>
      </c>
    </row>
    <row r="44" spans="1:1" x14ac:dyDescent="0.35">
      <c r="A44" t="s">
        <v>108</v>
      </c>
    </row>
    <row r="45" spans="1:1" x14ac:dyDescent="0.35">
      <c r="A45" t="s">
        <v>49</v>
      </c>
    </row>
    <row r="46" spans="1:1" x14ac:dyDescent="0.35">
      <c r="A46" t="s">
        <v>109</v>
      </c>
    </row>
    <row r="47" spans="1:1" x14ac:dyDescent="0.35">
      <c r="A47" t="s">
        <v>110</v>
      </c>
    </row>
    <row r="48" spans="1:1" x14ac:dyDescent="0.35">
      <c r="A48" t="s">
        <v>111</v>
      </c>
    </row>
    <row r="49" spans="1:1" x14ac:dyDescent="0.35">
      <c r="A49" t="s">
        <v>112</v>
      </c>
    </row>
    <row r="50" spans="1:1" x14ac:dyDescent="0.35">
      <c r="A50" t="s">
        <v>113</v>
      </c>
    </row>
    <row r="51" spans="1:1" x14ac:dyDescent="0.35">
      <c r="A51" t="s">
        <v>114</v>
      </c>
    </row>
    <row r="52" spans="1:1" x14ac:dyDescent="0.35">
      <c r="A52" t="s">
        <v>115</v>
      </c>
    </row>
    <row r="53" spans="1:1" x14ac:dyDescent="0.35">
      <c r="A53" t="s">
        <v>116</v>
      </c>
    </row>
    <row r="54" spans="1:1" x14ac:dyDescent="0.35">
      <c r="A54" t="s">
        <v>117</v>
      </c>
    </row>
    <row r="55" spans="1:1" x14ac:dyDescent="0.35">
      <c r="A55" t="s">
        <v>118</v>
      </c>
    </row>
    <row r="56" spans="1:1" x14ac:dyDescent="0.35">
      <c r="A56" t="s">
        <v>119</v>
      </c>
    </row>
    <row r="57" spans="1:1" x14ac:dyDescent="0.35">
      <c r="A57" t="s">
        <v>120</v>
      </c>
    </row>
    <row r="58" spans="1:1" x14ac:dyDescent="0.35">
      <c r="A58" t="s">
        <v>121</v>
      </c>
    </row>
    <row r="59" spans="1:1" x14ac:dyDescent="0.35">
      <c r="A59" t="s">
        <v>122</v>
      </c>
    </row>
    <row r="60" spans="1:1" x14ac:dyDescent="0.35">
      <c r="A60" t="s">
        <v>123</v>
      </c>
    </row>
    <row r="61" spans="1:1" x14ac:dyDescent="0.35">
      <c r="A61" t="s">
        <v>124</v>
      </c>
    </row>
    <row r="62" spans="1:1" x14ac:dyDescent="0.35">
      <c r="A62" t="s">
        <v>125</v>
      </c>
    </row>
    <row r="63" spans="1:1" x14ac:dyDescent="0.35">
      <c r="A63" t="s">
        <v>126</v>
      </c>
    </row>
    <row r="64" spans="1:1" x14ac:dyDescent="0.35">
      <c r="A64" t="s">
        <v>127</v>
      </c>
    </row>
    <row r="65" spans="1:1" x14ac:dyDescent="0.35">
      <c r="A65" t="s">
        <v>128</v>
      </c>
    </row>
    <row r="66" spans="1:1" x14ac:dyDescent="0.35">
      <c r="A66" t="s">
        <v>129</v>
      </c>
    </row>
    <row r="67" spans="1:1" x14ac:dyDescent="0.35">
      <c r="A67" t="s">
        <v>130</v>
      </c>
    </row>
    <row r="68" spans="1:1" x14ac:dyDescent="0.35">
      <c r="A68" t="s">
        <v>131</v>
      </c>
    </row>
    <row r="69" spans="1:1" x14ac:dyDescent="0.35">
      <c r="A69" t="s">
        <v>132</v>
      </c>
    </row>
    <row r="70" spans="1:1" x14ac:dyDescent="0.35">
      <c r="A70" t="s">
        <v>133</v>
      </c>
    </row>
    <row r="71" spans="1:1" x14ac:dyDescent="0.35">
      <c r="A71" t="s">
        <v>134</v>
      </c>
    </row>
    <row r="72" spans="1:1" x14ac:dyDescent="0.35">
      <c r="A72" t="s">
        <v>135</v>
      </c>
    </row>
    <row r="73" spans="1:1" x14ac:dyDescent="0.35">
      <c r="A73" t="s">
        <v>136</v>
      </c>
    </row>
    <row r="74" spans="1:1" x14ac:dyDescent="0.35">
      <c r="A74" t="s">
        <v>137</v>
      </c>
    </row>
    <row r="75" spans="1:1" x14ac:dyDescent="0.35">
      <c r="A75" t="s">
        <v>45</v>
      </c>
    </row>
    <row r="76" spans="1:1" x14ac:dyDescent="0.35">
      <c r="A76" t="s">
        <v>138</v>
      </c>
    </row>
    <row r="77" spans="1:1" x14ac:dyDescent="0.35">
      <c r="A77" t="s">
        <v>139</v>
      </c>
    </row>
    <row r="78" spans="1:1" x14ac:dyDescent="0.35">
      <c r="A78" t="s">
        <v>140</v>
      </c>
    </row>
    <row r="79" spans="1:1" x14ac:dyDescent="0.35">
      <c r="A79" t="s">
        <v>141</v>
      </c>
    </row>
    <row r="80" spans="1:1" x14ac:dyDescent="0.35">
      <c r="A80" t="s">
        <v>142</v>
      </c>
    </row>
    <row r="81" spans="1:1" x14ac:dyDescent="0.35">
      <c r="A81" t="s">
        <v>143</v>
      </c>
    </row>
    <row r="82" spans="1:1" x14ac:dyDescent="0.35">
      <c r="A82" t="s">
        <v>144</v>
      </c>
    </row>
    <row r="83" spans="1:1" x14ac:dyDescent="0.35">
      <c r="A83" t="s">
        <v>145</v>
      </c>
    </row>
    <row r="84" spans="1:1" x14ac:dyDescent="0.35">
      <c r="A84" t="s">
        <v>146</v>
      </c>
    </row>
    <row r="85" spans="1:1" x14ac:dyDescent="0.35">
      <c r="A85" t="s">
        <v>147</v>
      </c>
    </row>
    <row r="86" spans="1:1" x14ac:dyDescent="0.35">
      <c r="A86" t="s">
        <v>148</v>
      </c>
    </row>
    <row r="87" spans="1:1" x14ac:dyDescent="0.35">
      <c r="A87" t="s">
        <v>149</v>
      </c>
    </row>
    <row r="88" spans="1:1" x14ac:dyDescent="0.35">
      <c r="A88" t="s">
        <v>150</v>
      </c>
    </row>
    <row r="89" spans="1:1" x14ac:dyDescent="0.35">
      <c r="A89" t="s">
        <v>151</v>
      </c>
    </row>
    <row r="90" spans="1:1" x14ac:dyDescent="0.35">
      <c r="A90" t="s">
        <v>152</v>
      </c>
    </row>
    <row r="91" spans="1:1" x14ac:dyDescent="0.35">
      <c r="A91" t="s">
        <v>153</v>
      </c>
    </row>
    <row r="92" spans="1:1" x14ac:dyDescent="0.35">
      <c r="A92" t="s">
        <v>154</v>
      </c>
    </row>
    <row r="93" spans="1:1" x14ac:dyDescent="0.35">
      <c r="A93" t="s">
        <v>155</v>
      </c>
    </row>
    <row r="94" spans="1:1" x14ac:dyDescent="0.35">
      <c r="A94" t="s">
        <v>156</v>
      </c>
    </row>
    <row r="95" spans="1:1" x14ac:dyDescent="0.35">
      <c r="A95" t="s">
        <v>157</v>
      </c>
    </row>
    <row r="96" spans="1:1" x14ac:dyDescent="0.35">
      <c r="A96" t="s">
        <v>158</v>
      </c>
    </row>
    <row r="97" spans="1:1" x14ac:dyDescent="0.35">
      <c r="A97" t="s">
        <v>159</v>
      </c>
    </row>
    <row r="98" spans="1:1" x14ac:dyDescent="0.35">
      <c r="A98" t="s">
        <v>160</v>
      </c>
    </row>
    <row r="99" spans="1:1" x14ac:dyDescent="0.35">
      <c r="A99" t="s">
        <v>161</v>
      </c>
    </row>
    <row r="100" spans="1:1" x14ac:dyDescent="0.35">
      <c r="A100" t="s">
        <v>162</v>
      </c>
    </row>
    <row r="101" spans="1:1" x14ac:dyDescent="0.35">
      <c r="A101" t="s">
        <v>163</v>
      </c>
    </row>
    <row r="102" spans="1:1" x14ac:dyDescent="0.35">
      <c r="A102" t="s">
        <v>164</v>
      </c>
    </row>
    <row r="103" spans="1:1" x14ac:dyDescent="0.35">
      <c r="A103" t="s">
        <v>165</v>
      </c>
    </row>
    <row r="104" spans="1:1" x14ac:dyDescent="0.35">
      <c r="A104" t="s">
        <v>166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H103"/>
  <sheetViews>
    <sheetView workbookViewId="0">
      <pane xSplit="1" ySplit="3" topLeftCell="B4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32.7265625" customWidth="1"/>
    <col min="2" max="8" width="13.453125" customWidth="1"/>
  </cols>
  <sheetData>
    <row r="1" spans="1:8" ht="60" customHeight="1" x14ac:dyDescent="0.35">
      <c r="A1" s="6" t="str">
        <f>HYPERLINK("#CONTENTS!A1", "CONTENTS")</f>
        <v>CONTENTS</v>
      </c>
      <c r="B1" s="28"/>
      <c r="C1" s="25"/>
      <c r="D1" s="25"/>
      <c r="E1" s="25"/>
      <c r="F1" s="25"/>
      <c r="G1" s="25"/>
      <c r="H1" s="26"/>
    </row>
    <row r="2" spans="1:8" ht="60" customHeight="1" x14ac:dyDescent="0.35">
      <c r="A2" s="8" t="s">
        <v>183</v>
      </c>
      <c r="B2" s="27" t="s">
        <v>7</v>
      </c>
      <c r="C2" s="25"/>
      <c r="D2" s="25"/>
      <c r="E2" s="25"/>
      <c r="F2" s="25"/>
      <c r="G2" s="25"/>
      <c r="H2" s="26"/>
    </row>
    <row r="3" spans="1:8" ht="60" customHeight="1" x14ac:dyDescent="0.35">
      <c r="A3" s="8" t="s">
        <v>49</v>
      </c>
      <c r="B3" s="7" t="s">
        <v>184</v>
      </c>
      <c r="C3" s="7" t="s">
        <v>185</v>
      </c>
      <c r="D3" s="7" t="s">
        <v>58</v>
      </c>
      <c r="E3" s="7" t="s">
        <v>2994</v>
      </c>
      <c r="F3" s="7" t="s">
        <v>266</v>
      </c>
      <c r="G3" s="7" t="s">
        <v>2995</v>
      </c>
      <c r="H3" s="7" t="s">
        <v>2996</v>
      </c>
    </row>
    <row r="4" spans="1:8" ht="15.5" x14ac:dyDescent="0.35">
      <c r="A4" s="10" t="s">
        <v>3049</v>
      </c>
      <c r="B4" s="14">
        <v>45550</v>
      </c>
      <c r="C4" s="21"/>
      <c r="D4" s="20" t="s">
        <v>2997</v>
      </c>
      <c r="E4" s="13"/>
      <c r="F4" s="20" t="s">
        <v>355</v>
      </c>
      <c r="G4" s="13" t="s">
        <v>3053</v>
      </c>
      <c r="H4" s="13" t="s">
        <v>3054</v>
      </c>
    </row>
    <row r="5" spans="1:8" ht="15.5" x14ac:dyDescent="0.35">
      <c r="A5" s="10" t="s">
        <v>3050</v>
      </c>
      <c r="B5" s="14">
        <v>45555</v>
      </c>
      <c r="C5" s="14">
        <v>45555</v>
      </c>
      <c r="D5" s="20" t="s">
        <v>2998</v>
      </c>
      <c r="E5" s="13"/>
      <c r="F5" s="20" t="s">
        <v>355</v>
      </c>
      <c r="G5" s="13" t="s">
        <v>3055</v>
      </c>
      <c r="H5" s="13" t="s">
        <v>3056</v>
      </c>
    </row>
    <row r="6" spans="1:8" ht="15.5" x14ac:dyDescent="0.35">
      <c r="A6" s="10" t="s">
        <v>3051</v>
      </c>
      <c r="B6" s="14">
        <v>45556</v>
      </c>
      <c r="C6" s="21"/>
      <c r="D6" s="20" t="s">
        <v>2997</v>
      </c>
      <c r="E6" s="13"/>
      <c r="F6" s="20" t="s">
        <v>407</v>
      </c>
      <c r="G6" s="13" t="s">
        <v>3055</v>
      </c>
      <c r="H6" s="13" t="s">
        <v>3056</v>
      </c>
    </row>
    <row r="7" spans="1:8" ht="15.5" x14ac:dyDescent="0.35">
      <c r="A7" s="10" t="s">
        <v>3052</v>
      </c>
      <c r="B7" s="14">
        <v>45560</v>
      </c>
      <c r="C7" s="21"/>
      <c r="D7" s="20" t="s">
        <v>2999</v>
      </c>
      <c r="E7" s="20" t="s">
        <v>22</v>
      </c>
      <c r="F7" s="20" t="s">
        <v>355</v>
      </c>
      <c r="G7" s="13" t="s">
        <v>3057</v>
      </c>
      <c r="H7" s="13" t="s">
        <v>3058</v>
      </c>
    </row>
    <row r="8" spans="1:8" ht="15.5" x14ac:dyDescent="0.35">
      <c r="A8" s="10"/>
      <c r="B8" s="14"/>
      <c r="C8" s="14"/>
      <c r="D8" s="13"/>
      <c r="E8" s="13"/>
      <c r="F8" s="13"/>
      <c r="G8" s="13"/>
      <c r="H8" s="13"/>
    </row>
    <row r="9" spans="1:8" ht="15.5" x14ac:dyDescent="0.35">
      <c r="A9" s="10"/>
      <c r="B9" s="14"/>
      <c r="C9" s="14"/>
      <c r="D9" s="13"/>
      <c r="E9" s="13"/>
      <c r="F9" s="13"/>
      <c r="G9" s="13"/>
      <c r="H9" s="13"/>
    </row>
    <row r="10" spans="1:8" ht="15.5" x14ac:dyDescent="0.35">
      <c r="A10" s="10"/>
      <c r="B10" s="14"/>
      <c r="C10" s="14"/>
      <c r="D10" s="13"/>
      <c r="E10" s="13"/>
      <c r="F10" s="13"/>
      <c r="G10" s="13"/>
      <c r="H10" s="13"/>
    </row>
    <row r="11" spans="1:8" ht="15.5" x14ac:dyDescent="0.35">
      <c r="A11" s="10"/>
      <c r="B11" s="14"/>
      <c r="C11" s="14"/>
      <c r="D11" s="13"/>
      <c r="E11" s="13"/>
      <c r="F11" s="13"/>
      <c r="G11" s="13"/>
      <c r="H11" s="13"/>
    </row>
    <row r="12" spans="1:8" ht="15.5" x14ac:dyDescent="0.35">
      <c r="A12" s="10"/>
      <c r="B12" s="14"/>
      <c r="C12" s="14"/>
      <c r="D12" s="13"/>
      <c r="E12" s="13"/>
      <c r="F12" s="13"/>
      <c r="G12" s="13"/>
      <c r="H12" s="13"/>
    </row>
    <row r="13" spans="1:8" ht="15.5" x14ac:dyDescent="0.35">
      <c r="A13" s="10"/>
      <c r="B13" s="14"/>
      <c r="C13" s="14"/>
      <c r="D13" s="13"/>
      <c r="E13" s="13"/>
      <c r="F13" s="13"/>
      <c r="G13" s="13"/>
      <c r="H13" s="13"/>
    </row>
    <row r="14" spans="1:8" ht="15.5" x14ac:dyDescent="0.35">
      <c r="A14" s="10"/>
      <c r="B14" s="14"/>
      <c r="C14" s="14"/>
      <c r="D14" s="13"/>
      <c r="E14" s="13"/>
      <c r="F14" s="13"/>
      <c r="G14" s="13"/>
      <c r="H14" s="13"/>
    </row>
    <row r="15" spans="1:8" ht="15.5" x14ac:dyDescent="0.35">
      <c r="A15" s="10"/>
      <c r="B15" s="14"/>
      <c r="C15" s="14"/>
      <c r="D15" s="13"/>
      <c r="E15" s="13"/>
      <c r="F15" s="13"/>
      <c r="G15" s="13"/>
      <c r="H15" s="13"/>
    </row>
    <row r="16" spans="1:8" ht="15.5" x14ac:dyDescent="0.35">
      <c r="A16" s="10"/>
      <c r="B16" s="14"/>
      <c r="C16" s="14"/>
      <c r="D16" s="13"/>
      <c r="E16" s="13"/>
      <c r="F16" s="13"/>
      <c r="G16" s="13"/>
      <c r="H16" s="13"/>
    </row>
    <row r="17" spans="1:8" ht="15.5" x14ac:dyDescent="0.35">
      <c r="A17" s="10"/>
      <c r="B17" s="14"/>
      <c r="C17" s="14"/>
      <c r="D17" s="13"/>
      <c r="E17" s="13"/>
      <c r="F17" s="13"/>
      <c r="G17" s="13"/>
      <c r="H17" s="13"/>
    </row>
    <row r="18" spans="1:8" ht="15.5" x14ac:dyDescent="0.35">
      <c r="A18" s="10"/>
      <c r="B18" s="14"/>
      <c r="C18" s="14"/>
      <c r="D18" s="13"/>
      <c r="E18" s="13"/>
      <c r="F18" s="13"/>
      <c r="G18" s="13"/>
      <c r="H18" s="13"/>
    </row>
    <row r="19" spans="1:8" ht="15.5" x14ac:dyDescent="0.35">
      <c r="A19" s="10"/>
      <c r="B19" s="14"/>
      <c r="C19" s="14"/>
      <c r="D19" s="13"/>
      <c r="E19" s="13"/>
      <c r="F19" s="13"/>
      <c r="G19" s="13"/>
      <c r="H19" s="13"/>
    </row>
    <row r="20" spans="1:8" ht="15.5" x14ac:dyDescent="0.35">
      <c r="A20" s="10"/>
      <c r="B20" s="14"/>
      <c r="C20" s="14"/>
      <c r="D20" s="13"/>
      <c r="E20" s="13"/>
      <c r="F20" s="13"/>
      <c r="G20" s="13"/>
      <c r="H20" s="13"/>
    </row>
    <row r="21" spans="1:8" ht="15.5" x14ac:dyDescent="0.35">
      <c r="A21" s="10"/>
      <c r="B21" s="14"/>
      <c r="C21" s="14"/>
      <c r="D21" s="13"/>
      <c r="E21" s="13"/>
      <c r="F21" s="13"/>
      <c r="G21" s="13"/>
      <c r="H21" s="13"/>
    </row>
    <row r="22" spans="1:8" ht="15.5" x14ac:dyDescent="0.35">
      <c r="A22" s="10"/>
      <c r="B22" s="14"/>
      <c r="C22" s="14"/>
      <c r="D22" s="13"/>
      <c r="E22" s="13"/>
      <c r="F22" s="13"/>
      <c r="G22" s="13"/>
      <c r="H22" s="13"/>
    </row>
    <row r="23" spans="1:8" ht="15.5" x14ac:dyDescent="0.35">
      <c r="A23" s="10"/>
      <c r="B23" s="14"/>
      <c r="C23" s="14"/>
      <c r="D23" s="13"/>
      <c r="E23" s="13"/>
      <c r="F23" s="13"/>
      <c r="G23" s="13"/>
      <c r="H23" s="13"/>
    </row>
    <row r="24" spans="1:8" ht="15.5" x14ac:dyDescent="0.35">
      <c r="A24" s="10"/>
      <c r="B24" s="14"/>
      <c r="C24" s="14"/>
      <c r="D24" s="13"/>
      <c r="E24" s="13"/>
      <c r="F24" s="13"/>
      <c r="G24" s="13"/>
      <c r="H24" s="13"/>
    </row>
    <row r="25" spans="1:8" ht="15.5" x14ac:dyDescent="0.35">
      <c r="A25" s="10"/>
      <c r="B25" s="14"/>
      <c r="C25" s="14"/>
      <c r="D25" s="13"/>
      <c r="E25" s="13"/>
      <c r="F25" s="13"/>
      <c r="G25" s="13"/>
      <c r="H25" s="13"/>
    </row>
    <row r="26" spans="1:8" ht="15.5" x14ac:dyDescent="0.35">
      <c r="A26" s="10"/>
      <c r="B26" s="14"/>
      <c r="C26" s="14"/>
      <c r="D26" s="13"/>
      <c r="E26" s="13"/>
      <c r="F26" s="13"/>
      <c r="G26" s="13"/>
      <c r="H26" s="13"/>
    </row>
    <row r="27" spans="1:8" ht="15.5" x14ac:dyDescent="0.35">
      <c r="A27" s="10"/>
      <c r="B27" s="14"/>
      <c r="C27" s="14"/>
      <c r="D27" s="13"/>
      <c r="E27" s="13"/>
      <c r="F27" s="13"/>
      <c r="G27" s="13"/>
      <c r="H27" s="13"/>
    </row>
    <row r="28" spans="1:8" ht="15.5" x14ac:dyDescent="0.35">
      <c r="A28" s="10"/>
      <c r="B28" s="14"/>
      <c r="C28" s="14"/>
      <c r="D28" s="13"/>
      <c r="E28" s="13"/>
      <c r="F28" s="13"/>
      <c r="G28" s="13"/>
      <c r="H28" s="13"/>
    </row>
    <row r="29" spans="1:8" ht="15.5" x14ac:dyDescent="0.35">
      <c r="A29" s="10"/>
      <c r="B29" s="14"/>
      <c r="C29" s="14"/>
      <c r="D29" s="13"/>
      <c r="E29" s="13"/>
      <c r="F29" s="13"/>
      <c r="G29" s="13"/>
      <c r="H29" s="13"/>
    </row>
    <row r="30" spans="1:8" ht="15.5" x14ac:dyDescent="0.35">
      <c r="A30" s="10"/>
      <c r="B30" s="14"/>
      <c r="C30" s="14"/>
      <c r="D30" s="13"/>
      <c r="E30" s="13"/>
      <c r="F30" s="13"/>
      <c r="G30" s="13"/>
      <c r="H30" s="13"/>
    </row>
    <row r="31" spans="1:8" ht="15.5" x14ac:dyDescent="0.35">
      <c r="A31" s="10"/>
      <c r="B31" s="14"/>
      <c r="C31" s="14"/>
      <c r="D31" s="13"/>
      <c r="E31" s="13"/>
      <c r="F31" s="13"/>
      <c r="G31" s="13"/>
      <c r="H31" s="13"/>
    </row>
    <row r="32" spans="1:8" ht="15.5" x14ac:dyDescent="0.35">
      <c r="A32" s="10"/>
      <c r="B32" s="14"/>
      <c r="C32" s="14"/>
      <c r="D32" s="13"/>
      <c r="E32" s="13"/>
      <c r="F32" s="13"/>
      <c r="G32" s="13"/>
      <c r="H32" s="13"/>
    </row>
    <row r="33" spans="1:8" ht="15.5" x14ac:dyDescent="0.35">
      <c r="A33" s="10"/>
      <c r="B33" s="14"/>
      <c r="C33" s="14"/>
      <c r="D33" s="13"/>
      <c r="E33" s="13"/>
      <c r="F33" s="13"/>
      <c r="G33" s="13"/>
      <c r="H33" s="13"/>
    </row>
    <row r="34" spans="1:8" ht="15.5" x14ac:dyDescent="0.35">
      <c r="A34" s="10"/>
      <c r="B34" s="14"/>
      <c r="C34" s="14"/>
      <c r="D34" s="13"/>
      <c r="E34" s="13"/>
      <c r="F34" s="13"/>
      <c r="G34" s="13"/>
      <c r="H34" s="13"/>
    </row>
    <row r="35" spans="1:8" ht="15.5" x14ac:dyDescent="0.35">
      <c r="A35" s="10"/>
      <c r="B35" s="14"/>
      <c r="C35" s="14"/>
      <c r="D35" s="13"/>
      <c r="E35" s="13"/>
      <c r="F35" s="13"/>
      <c r="G35" s="13"/>
      <c r="H35" s="13"/>
    </row>
    <row r="36" spans="1:8" ht="15.5" x14ac:dyDescent="0.35">
      <c r="A36" s="10"/>
      <c r="B36" s="14"/>
      <c r="C36" s="14"/>
      <c r="D36" s="13"/>
      <c r="E36" s="13"/>
      <c r="F36" s="13"/>
      <c r="G36" s="13"/>
      <c r="H36" s="13"/>
    </row>
    <row r="37" spans="1:8" ht="15.5" x14ac:dyDescent="0.35">
      <c r="A37" s="10"/>
      <c r="B37" s="14"/>
      <c r="C37" s="14"/>
      <c r="D37" s="13"/>
      <c r="E37" s="13"/>
      <c r="F37" s="13"/>
      <c r="G37" s="13"/>
      <c r="H37" s="13"/>
    </row>
    <row r="38" spans="1:8" ht="15.5" x14ac:dyDescent="0.35">
      <c r="A38" s="10"/>
      <c r="B38" s="14"/>
      <c r="C38" s="14"/>
      <c r="D38" s="13"/>
      <c r="E38" s="13"/>
      <c r="F38" s="13"/>
      <c r="G38" s="13"/>
      <c r="H38" s="13"/>
    </row>
    <row r="39" spans="1:8" ht="15.5" x14ac:dyDescent="0.35">
      <c r="A39" s="10"/>
      <c r="B39" s="14"/>
      <c r="C39" s="14"/>
      <c r="D39" s="13"/>
      <c r="E39" s="13"/>
      <c r="F39" s="13"/>
      <c r="G39" s="13"/>
      <c r="H39" s="13"/>
    </row>
    <row r="40" spans="1:8" ht="15.5" x14ac:dyDescent="0.35">
      <c r="A40" s="10"/>
      <c r="B40" s="14"/>
      <c r="C40" s="14"/>
      <c r="D40" s="13"/>
      <c r="E40" s="13"/>
      <c r="F40" s="13"/>
      <c r="G40" s="13"/>
      <c r="H40" s="13"/>
    </row>
    <row r="41" spans="1:8" ht="15.5" x14ac:dyDescent="0.35">
      <c r="A41" s="10"/>
      <c r="B41" s="14"/>
      <c r="C41" s="14"/>
      <c r="D41" s="13"/>
      <c r="E41" s="13"/>
      <c r="F41" s="13"/>
      <c r="G41" s="13"/>
      <c r="H41" s="13"/>
    </row>
    <row r="42" spans="1:8" ht="15.5" x14ac:dyDescent="0.35">
      <c r="A42" s="10"/>
      <c r="B42" s="14"/>
      <c r="C42" s="14"/>
      <c r="D42" s="13"/>
      <c r="E42" s="13"/>
      <c r="F42" s="13"/>
      <c r="G42" s="13"/>
      <c r="H42" s="13"/>
    </row>
    <row r="43" spans="1:8" ht="15.5" x14ac:dyDescent="0.35">
      <c r="A43" s="10"/>
      <c r="B43" s="14"/>
      <c r="C43" s="14"/>
      <c r="D43" s="13"/>
      <c r="E43" s="13"/>
      <c r="F43" s="13"/>
      <c r="G43" s="13"/>
      <c r="H43" s="13"/>
    </row>
    <row r="44" spans="1:8" ht="15.5" x14ac:dyDescent="0.35">
      <c r="A44" s="10"/>
      <c r="B44" s="14"/>
      <c r="C44" s="14"/>
      <c r="D44" s="13"/>
      <c r="E44" s="13"/>
      <c r="F44" s="13"/>
      <c r="G44" s="13"/>
      <c r="H44" s="13"/>
    </row>
    <row r="45" spans="1:8" ht="15.5" x14ac:dyDescent="0.35">
      <c r="A45" s="10"/>
      <c r="B45" s="14"/>
      <c r="C45" s="14"/>
      <c r="D45" s="13"/>
      <c r="E45" s="13"/>
      <c r="F45" s="13"/>
      <c r="G45" s="13"/>
      <c r="H45" s="13"/>
    </row>
    <row r="46" spans="1:8" ht="15.5" x14ac:dyDescent="0.35">
      <c r="A46" s="10"/>
      <c r="B46" s="14"/>
      <c r="C46" s="14"/>
      <c r="D46" s="13"/>
      <c r="E46" s="13"/>
      <c r="F46" s="13"/>
      <c r="G46" s="13"/>
      <c r="H46" s="13"/>
    </row>
    <row r="47" spans="1:8" ht="15.5" x14ac:dyDescent="0.35">
      <c r="A47" s="10"/>
      <c r="B47" s="14"/>
      <c r="C47" s="14"/>
      <c r="D47" s="13"/>
      <c r="E47" s="13"/>
      <c r="F47" s="13"/>
      <c r="G47" s="13"/>
      <c r="H47" s="13"/>
    </row>
    <row r="48" spans="1:8" ht="15.5" x14ac:dyDescent="0.35">
      <c r="A48" s="10"/>
      <c r="B48" s="14"/>
      <c r="C48" s="14"/>
      <c r="D48" s="13"/>
      <c r="E48" s="13"/>
      <c r="F48" s="13"/>
      <c r="G48" s="13"/>
      <c r="H48" s="13"/>
    </row>
    <row r="49" spans="1:8" ht="15.5" x14ac:dyDescent="0.35">
      <c r="A49" s="10"/>
      <c r="B49" s="14"/>
      <c r="C49" s="14"/>
      <c r="D49" s="13"/>
      <c r="E49" s="13"/>
      <c r="F49" s="13"/>
      <c r="G49" s="13"/>
      <c r="H49" s="13"/>
    </row>
    <row r="50" spans="1:8" ht="15.5" x14ac:dyDescent="0.35">
      <c r="A50" s="10"/>
      <c r="B50" s="14"/>
      <c r="C50" s="14"/>
      <c r="D50" s="13"/>
      <c r="E50" s="13"/>
      <c r="F50" s="13"/>
      <c r="G50" s="13"/>
      <c r="H50" s="13"/>
    </row>
    <row r="51" spans="1:8" ht="15.5" x14ac:dyDescent="0.35">
      <c r="A51" s="10"/>
      <c r="B51" s="14"/>
      <c r="C51" s="14"/>
      <c r="D51" s="13"/>
      <c r="E51" s="13"/>
      <c r="F51" s="13"/>
      <c r="G51" s="13"/>
      <c r="H51" s="13"/>
    </row>
    <row r="52" spans="1:8" ht="15.5" x14ac:dyDescent="0.35">
      <c r="A52" s="10"/>
      <c r="B52" s="14"/>
      <c r="C52" s="14"/>
      <c r="D52" s="13"/>
      <c r="E52" s="13"/>
      <c r="F52" s="13"/>
      <c r="G52" s="13"/>
      <c r="H52" s="13"/>
    </row>
    <row r="53" spans="1:8" ht="15.5" x14ac:dyDescent="0.35">
      <c r="A53" s="10"/>
      <c r="B53" s="14"/>
      <c r="C53" s="14"/>
      <c r="D53" s="13"/>
      <c r="E53" s="13"/>
      <c r="F53" s="13"/>
      <c r="G53" s="13"/>
      <c r="H53" s="13"/>
    </row>
    <row r="54" spans="1:8" ht="15.5" x14ac:dyDescent="0.35">
      <c r="A54" s="10"/>
      <c r="B54" s="14"/>
      <c r="C54" s="14"/>
      <c r="D54" s="13"/>
      <c r="E54" s="13"/>
      <c r="F54" s="13"/>
      <c r="G54" s="13"/>
      <c r="H54" s="13"/>
    </row>
    <row r="55" spans="1:8" ht="15.5" x14ac:dyDescent="0.35">
      <c r="A55" s="10"/>
      <c r="B55" s="14"/>
      <c r="C55" s="14"/>
      <c r="D55" s="13"/>
      <c r="E55" s="13"/>
      <c r="F55" s="13"/>
      <c r="G55" s="13"/>
      <c r="H55" s="13"/>
    </row>
    <row r="56" spans="1:8" ht="15.5" x14ac:dyDescent="0.35">
      <c r="A56" s="10"/>
      <c r="B56" s="14"/>
      <c r="C56" s="14"/>
      <c r="D56" s="13"/>
      <c r="E56" s="13"/>
      <c r="F56" s="13"/>
      <c r="G56" s="13"/>
      <c r="H56" s="13"/>
    </row>
    <row r="57" spans="1:8" ht="15.5" x14ac:dyDescent="0.35">
      <c r="A57" s="10"/>
      <c r="B57" s="14"/>
      <c r="C57" s="14"/>
      <c r="D57" s="13"/>
      <c r="E57" s="13"/>
      <c r="F57" s="13"/>
      <c r="G57" s="13"/>
      <c r="H57" s="13"/>
    </row>
    <row r="58" spans="1:8" ht="15.5" x14ac:dyDescent="0.35">
      <c r="A58" s="10"/>
      <c r="B58" s="14"/>
      <c r="C58" s="14"/>
      <c r="D58" s="13"/>
      <c r="E58" s="13"/>
      <c r="F58" s="13"/>
      <c r="G58" s="13"/>
      <c r="H58" s="13"/>
    </row>
    <row r="59" spans="1:8" ht="15.5" x14ac:dyDescent="0.35">
      <c r="A59" s="10"/>
      <c r="B59" s="14"/>
      <c r="C59" s="14"/>
      <c r="D59" s="13"/>
      <c r="E59" s="13"/>
      <c r="F59" s="13"/>
      <c r="G59" s="13"/>
      <c r="H59" s="13"/>
    </row>
    <row r="60" spans="1:8" ht="15.5" x14ac:dyDescent="0.35">
      <c r="A60" s="10"/>
      <c r="B60" s="14"/>
      <c r="C60" s="14"/>
      <c r="D60" s="13"/>
      <c r="E60" s="13"/>
      <c r="F60" s="13"/>
      <c r="G60" s="13"/>
      <c r="H60" s="13"/>
    </row>
    <row r="61" spans="1:8" ht="15.5" x14ac:dyDescent="0.35">
      <c r="A61" s="10"/>
      <c r="B61" s="14"/>
      <c r="C61" s="14"/>
      <c r="D61" s="13"/>
      <c r="E61" s="13"/>
      <c r="F61" s="13"/>
      <c r="G61" s="13"/>
      <c r="H61" s="13"/>
    </row>
    <row r="62" spans="1:8" ht="15.5" x14ac:dyDescent="0.35">
      <c r="A62" s="10"/>
      <c r="B62" s="14"/>
      <c r="C62" s="14"/>
      <c r="D62" s="13"/>
      <c r="E62" s="13"/>
      <c r="F62" s="13"/>
      <c r="G62" s="13"/>
      <c r="H62" s="13"/>
    </row>
    <row r="63" spans="1:8" ht="15.5" x14ac:dyDescent="0.35">
      <c r="A63" s="10"/>
      <c r="B63" s="14"/>
      <c r="C63" s="14"/>
      <c r="D63" s="13"/>
      <c r="E63" s="13"/>
      <c r="F63" s="13"/>
      <c r="G63" s="13"/>
      <c r="H63" s="13"/>
    </row>
    <row r="64" spans="1:8" ht="15.5" x14ac:dyDescent="0.35">
      <c r="A64" s="10"/>
      <c r="B64" s="14"/>
      <c r="C64" s="14"/>
      <c r="D64" s="13"/>
      <c r="E64" s="13"/>
      <c r="F64" s="13"/>
      <c r="G64" s="13"/>
      <c r="H64" s="13"/>
    </row>
    <row r="65" spans="1:8" ht="15.5" x14ac:dyDescent="0.35">
      <c r="A65" s="10"/>
      <c r="B65" s="14"/>
      <c r="C65" s="14"/>
      <c r="D65" s="13"/>
      <c r="E65" s="13"/>
      <c r="F65" s="13"/>
      <c r="G65" s="13"/>
      <c r="H65" s="13"/>
    </row>
    <row r="66" spans="1:8" ht="15.5" x14ac:dyDescent="0.35">
      <c r="A66" s="10"/>
      <c r="B66" s="14"/>
      <c r="C66" s="14"/>
      <c r="D66" s="13"/>
      <c r="E66" s="13"/>
      <c r="F66" s="13"/>
      <c r="G66" s="13"/>
      <c r="H66" s="13"/>
    </row>
    <row r="67" spans="1:8" ht="15.5" x14ac:dyDescent="0.35">
      <c r="A67" s="10"/>
      <c r="B67" s="14"/>
      <c r="C67" s="14"/>
      <c r="D67" s="13"/>
      <c r="E67" s="13"/>
      <c r="F67" s="13"/>
      <c r="G67" s="13"/>
      <c r="H67" s="13"/>
    </row>
    <row r="68" spans="1:8" ht="15.5" x14ac:dyDescent="0.35">
      <c r="A68" s="10"/>
      <c r="B68" s="14"/>
      <c r="C68" s="14"/>
      <c r="D68" s="13"/>
      <c r="E68" s="13"/>
      <c r="F68" s="13"/>
      <c r="G68" s="13"/>
      <c r="H68" s="13"/>
    </row>
    <row r="69" spans="1:8" ht="15.5" x14ac:dyDescent="0.35">
      <c r="A69" s="10"/>
      <c r="B69" s="14"/>
      <c r="C69" s="14"/>
      <c r="D69" s="13"/>
      <c r="E69" s="13"/>
      <c r="F69" s="13"/>
      <c r="G69" s="13"/>
      <c r="H69" s="13"/>
    </row>
    <row r="70" spans="1:8" ht="15.5" x14ac:dyDescent="0.35">
      <c r="A70" s="10"/>
      <c r="B70" s="14"/>
      <c r="C70" s="14"/>
      <c r="D70" s="13"/>
      <c r="E70" s="13"/>
      <c r="F70" s="13"/>
      <c r="G70" s="13"/>
      <c r="H70" s="13"/>
    </row>
    <row r="71" spans="1:8" ht="15.5" x14ac:dyDescent="0.35">
      <c r="A71" s="10"/>
      <c r="B71" s="14"/>
      <c r="C71" s="14"/>
      <c r="D71" s="13"/>
      <c r="E71" s="13"/>
      <c r="F71" s="13"/>
      <c r="G71" s="13"/>
      <c r="H71" s="13"/>
    </row>
    <row r="72" spans="1:8" ht="15.5" x14ac:dyDescent="0.35">
      <c r="A72" s="10"/>
      <c r="B72" s="14"/>
      <c r="C72" s="14"/>
      <c r="D72" s="13"/>
      <c r="E72" s="13"/>
      <c r="F72" s="13"/>
      <c r="G72" s="13"/>
      <c r="H72" s="13"/>
    </row>
    <row r="73" spans="1:8" ht="15.5" x14ac:dyDescent="0.35">
      <c r="A73" s="10"/>
      <c r="B73" s="14"/>
      <c r="C73" s="14"/>
      <c r="D73" s="13"/>
      <c r="E73" s="13"/>
      <c r="F73" s="13"/>
      <c r="G73" s="13"/>
      <c r="H73" s="13"/>
    </row>
    <row r="74" spans="1:8" ht="15.5" x14ac:dyDescent="0.35">
      <c r="A74" s="10"/>
      <c r="B74" s="14"/>
      <c r="C74" s="14"/>
      <c r="D74" s="13"/>
      <c r="E74" s="13"/>
      <c r="F74" s="13"/>
      <c r="G74" s="13"/>
      <c r="H74" s="13"/>
    </row>
    <row r="75" spans="1:8" ht="15.5" x14ac:dyDescent="0.35">
      <c r="A75" s="10"/>
      <c r="B75" s="14"/>
      <c r="C75" s="14"/>
      <c r="D75" s="13"/>
      <c r="E75" s="13"/>
      <c r="F75" s="13"/>
      <c r="G75" s="13"/>
      <c r="H75" s="13"/>
    </row>
    <row r="76" spans="1:8" ht="15.5" x14ac:dyDescent="0.35">
      <c r="A76" s="10"/>
      <c r="B76" s="14"/>
      <c r="C76" s="14"/>
      <c r="D76" s="13"/>
      <c r="E76" s="13"/>
      <c r="F76" s="13"/>
      <c r="G76" s="13"/>
      <c r="H76" s="13"/>
    </row>
    <row r="77" spans="1:8" ht="15.5" x14ac:dyDescent="0.35">
      <c r="A77" s="10"/>
      <c r="B77" s="14"/>
      <c r="C77" s="14"/>
      <c r="D77" s="13"/>
      <c r="E77" s="13"/>
      <c r="F77" s="13"/>
      <c r="G77" s="13"/>
      <c r="H77" s="13"/>
    </row>
    <row r="78" spans="1:8" ht="15.5" x14ac:dyDescent="0.35">
      <c r="A78" s="10"/>
      <c r="B78" s="14"/>
      <c r="C78" s="14"/>
      <c r="D78" s="13"/>
      <c r="E78" s="13"/>
      <c r="F78" s="13"/>
      <c r="G78" s="13"/>
      <c r="H78" s="13"/>
    </row>
    <row r="79" spans="1:8" ht="15.5" x14ac:dyDescent="0.35">
      <c r="A79" s="10"/>
      <c r="B79" s="14"/>
      <c r="C79" s="14"/>
      <c r="D79" s="13"/>
      <c r="E79" s="13"/>
      <c r="F79" s="13"/>
      <c r="G79" s="13"/>
      <c r="H79" s="13"/>
    </row>
    <row r="80" spans="1:8" ht="15.5" x14ac:dyDescent="0.35">
      <c r="A80" s="10"/>
      <c r="B80" s="14"/>
      <c r="C80" s="14"/>
      <c r="D80" s="13"/>
      <c r="E80" s="13"/>
      <c r="F80" s="13"/>
      <c r="G80" s="13"/>
      <c r="H80" s="13"/>
    </row>
    <row r="81" spans="1:8" ht="15.5" x14ac:dyDescent="0.35">
      <c r="A81" s="10"/>
      <c r="B81" s="14"/>
      <c r="C81" s="14"/>
      <c r="D81" s="13"/>
      <c r="E81" s="13"/>
      <c r="F81" s="13"/>
      <c r="G81" s="13"/>
      <c r="H81" s="13"/>
    </row>
    <row r="82" spans="1:8" ht="15.5" x14ac:dyDescent="0.35">
      <c r="A82" s="10"/>
      <c r="B82" s="14"/>
      <c r="C82" s="14"/>
      <c r="D82" s="13"/>
      <c r="E82" s="13"/>
      <c r="F82" s="13"/>
      <c r="G82" s="13"/>
      <c r="H82" s="13"/>
    </row>
    <row r="83" spans="1:8" ht="15.5" x14ac:dyDescent="0.35">
      <c r="A83" s="10"/>
      <c r="B83" s="14"/>
      <c r="C83" s="14"/>
      <c r="D83" s="13"/>
      <c r="E83" s="13"/>
      <c r="F83" s="13"/>
      <c r="G83" s="13"/>
      <c r="H83" s="13"/>
    </row>
    <row r="84" spans="1:8" ht="15.5" x14ac:dyDescent="0.35">
      <c r="A84" s="10"/>
      <c r="B84" s="14"/>
      <c r="C84" s="14"/>
      <c r="D84" s="13"/>
      <c r="E84" s="13"/>
      <c r="F84" s="13"/>
      <c r="G84" s="13"/>
      <c r="H84" s="13"/>
    </row>
    <row r="85" spans="1:8" ht="15.5" x14ac:dyDescent="0.35">
      <c r="A85" s="10"/>
      <c r="B85" s="14"/>
      <c r="C85" s="14"/>
      <c r="D85" s="13"/>
      <c r="E85" s="13"/>
      <c r="F85" s="13"/>
      <c r="G85" s="13"/>
      <c r="H85" s="13"/>
    </row>
    <row r="86" spans="1:8" ht="15.5" x14ac:dyDescent="0.35">
      <c r="A86" s="10"/>
      <c r="B86" s="14"/>
      <c r="C86" s="14"/>
      <c r="D86" s="13"/>
      <c r="E86" s="13"/>
      <c r="F86" s="13"/>
      <c r="G86" s="13"/>
      <c r="H86" s="13"/>
    </row>
    <row r="87" spans="1:8" ht="15.5" x14ac:dyDescent="0.35">
      <c r="A87" s="10"/>
      <c r="B87" s="14"/>
      <c r="C87" s="14"/>
      <c r="D87" s="13"/>
      <c r="E87" s="13"/>
      <c r="F87" s="13"/>
      <c r="G87" s="13"/>
      <c r="H87" s="13"/>
    </row>
    <row r="88" spans="1:8" ht="15.5" x14ac:dyDescent="0.35">
      <c r="A88" s="10"/>
      <c r="B88" s="14"/>
      <c r="C88" s="14"/>
      <c r="D88" s="13"/>
      <c r="E88" s="13"/>
      <c r="F88" s="13"/>
      <c r="G88" s="13"/>
      <c r="H88" s="13"/>
    </row>
    <row r="89" spans="1:8" ht="15.5" x14ac:dyDescent="0.35">
      <c r="A89" s="10"/>
      <c r="B89" s="14"/>
      <c r="C89" s="14"/>
      <c r="D89" s="13"/>
      <c r="E89" s="13"/>
      <c r="F89" s="13"/>
      <c r="G89" s="13"/>
      <c r="H89" s="13"/>
    </row>
    <row r="90" spans="1:8" ht="15.5" x14ac:dyDescent="0.35">
      <c r="A90" s="10"/>
      <c r="B90" s="14"/>
      <c r="C90" s="14"/>
      <c r="D90" s="13"/>
      <c r="E90" s="13"/>
      <c r="F90" s="13"/>
      <c r="G90" s="13"/>
      <c r="H90" s="13"/>
    </row>
    <row r="91" spans="1:8" ht="15.5" x14ac:dyDescent="0.35">
      <c r="A91" s="10"/>
      <c r="B91" s="14"/>
      <c r="C91" s="14"/>
      <c r="D91" s="13"/>
      <c r="E91" s="13"/>
      <c r="F91" s="13"/>
      <c r="G91" s="13"/>
      <c r="H91" s="13"/>
    </row>
    <row r="92" spans="1:8" ht="15.5" x14ac:dyDescent="0.35">
      <c r="A92" s="10"/>
      <c r="B92" s="14"/>
      <c r="C92" s="14"/>
      <c r="D92" s="13"/>
      <c r="E92" s="13"/>
      <c r="F92" s="13"/>
      <c r="G92" s="13"/>
      <c r="H92" s="13"/>
    </row>
    <row r="93" spans="1:8" ht="15.5" x14ac:dyDescent="0.35">
      <c r="A93" s="10"/>
      <c r="B93" s="14"/>
      <c r="C93" s="14"/>
      <c r="D93" s="13"/>
      <c r="E93" s="13"/>
      <c r="F93" s="13"/>
      <c r="G93" s="13"/>
      <c r="H93" s="13"/>
    </row>
    <row r="94" spans="1:8" ht="15.5" x14ac:dyDescent="0.35">
      <c r="A94" s="10"/>
      <c r="B94" s="14"/>
      <c r="C94" s="14"/>
      <c r="D94" s="13"/>
      <c r="E94" s="13"/>
      <c r="F94" s="13"/>
      <c r="G94" s="13"/>
      <c r="H94" s="13"/>
    </row>
    <row r="95" spans="1:8" ht="15.5" x14ac:dyDescent="0.35">
      <c r="A95" s="10"/>
      <c r="B95" s="14"/>
      <c r="C95" s="14"/>
      <c r="D95" s="13"/>
      <c r="E95" s="13"/>
      <c r="F95" s="13"/>
      <c r="G95" s="13"/>
      <c r="H95" s="13"/>
    </row>
    <row r="96" spans="1:8" ht="15.5" x14ac:dyDescent="0.35">
      <c r="A96" s="10"/>
      <c r="B96" s="14"/>
      <c r="C96" s="14"/>
      <c r="D96" s="13"/>
      <c r="E96" s="13"/>
      <c r="F96" s="13"/>
      <c r="G96" s="13"/>
      <c r="H96" s="13"/>
    </row>
    <row r="97" spans="1:8" ht="15.5" x14ac:dyDescent="0.35">
      <c r="A97" s="10"/>
      <c r="B97" s="14"/>
      <c r="C97" s="14"/>
      <c r="D97" s="13"/>
      <c r="E97" s="13"/>
      <c r="F97" s="13"/>
      <c r="G97" s="13"/>
      <c r="H97" s="13"/>
    </row>
    <row r="98" spans="1:8" ht="15.5" x14ac:dyDescent="0.35">
      <c r="A98" s="10"/>
      <c r="B98" s="14"/>
      <c r="C98" s="14"/>
      <c r="D98" s="13"/>
      <c r="E98" s="13"/>
      <c r="F98" s="13"/>
      <c r="G98" s="13"/>
      <c r="H98" s="13"/>
    </row>
    <row r="99" spans="1:8" ht="15.5" x14ac:dyDescent="0.35">
      <c r="A99" s="10"/>
      <c r="B99" s="14"/>
      <c r="C99" s="14"/>
      <c r="D99" s="13"/>
      <c r="E99" s="13"/>
      <c r="F99" s="13"/>
      <c r="G99" s="13"/>
      <c r="H99" s="13"/>
    </row>
    <row r="100" spans="1:8" ht="15.5" x14ac:dyDescent="0.35">
      <c r="A100" s="10"/>
      <c r="B100" s="14"/>
      <c r="C100" s="14"/>
      <c r="D100" s="13"/>
      <c r="E100" s="13"/>
      <c r="F100" s="13"/>
      <c r="G100" s="13"/>
      <c r="H100" s="13"/>
    </row>
    <row r="101" spans="1:8" ht="15.5" x14ac:dyDescent="0.35">
      <c r="A101" s="10"/>
      <c r="B101" s="14"/>
      <c r="C101" s="14"/>
      <c r="D101" s="13"/>
      <c r="E101" s="13"/>
      <c r="F101" s="13"/>
      <c r="G101" s="13"/>
      <c r="H101" s="13"/>
    </row>
    <row r="102" spans="1:8" ht="15.5" x14ac:dyDescent="0.35">
      <c r="A102" s="10"/>
      <c r="B102" s="14"/>
      <c r="C102" s="14"/>
      <c r="D102" s="13"/>
      <c r="E102" s="13"/>
      <c r="F102" s="13"/>
      <c r="G102" s="13"/>
      <c r="H102" s="13"/>
    </row>
    <row r="103" spans="1:8" ht="15.5" x14ac:dyDescent="0.35">
      <c r="A103" s="10"/>
      <c r="B103" s="14"/>
      <c r="C103" s="14"/>
      <c r="D103" s="13"/>
      <c r="E103" s="13"/>
      <c r="F103" s="13"/>
      <c r="G103" s="13"/>
      <c r="H103" s="13"/>
    </row>
  </sheetData>
  <mergeCells count="2">
    <mergeCell ref="B1:H1"/>
    <mergeCell ref="B2:H2"/>
  </mergeCell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3600-000000000000}">
          <x14:formula1>
            <xm:f>'REF.DPST_'!$A$1:$A$4</xm:f>
          </x14:formula1>
          <xm:sqref>D4:D103</xm:sqref>
        </x14:dataValidation>
        <x14:dataValidation type="list" allowBlank="1" showErrorMessage="1" xr:uid="{00000000-0002-0000-3600-000001000000}">
          <x14:formula1>
            <xm:f>'REF.DPST_'!$B$1:$B$4</xm:f>
          </x14:formula1>
          <xm:sqref>E4:E103</xm:sqref>
        </x14:dataValidation>
        <x14:dataValidation type="list" allowBlank="1" showErrorMessage="1" xr:uid="{00000000-0002-0000-3600-000002000000}">
          <x14:formula1>
            <xm:f>'REF.DPST_'!$C$1:$C$42</xm:f>
          </x14:formula1>
          <xm:sqref>F4:F103</xm:sqref>
        </x14:dataValidation>
      </x14:dataValidations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C42"/>
  <sheetViews>
    <sheetView workbookViewId="0"/>
  </sheetViews>
  <sheetFormatPr defaultRowHeight="14.5" x14ac:dyDescent="0.35"/>
  <sheetData>
    <row r="1" spans="1:3" x14ac:dyDescent="0.35">
      <c r="A1" t="s">
        <v>14</v>
      </c>
      <c r="B1" t="s">
        <v>14</v>
      </c>
      <c r="C1" t="s">
        <v>14</v>
      </c>
    </row>
    <row r="2" spans="1:3" x14ac:dyDescent="0.35">
      <c r="A2" t="s">
        <v>2997</v>
      </c>
      <c r="B2" t="s">
        <v>22</v>
      </c>
      <c r="C2" t="s">
        <v>292</v>
      </c>
    </row>
    <row r="3" spans="1:3" x14ac:dyDescent="0.35">
      <c r="A3" t="s">
        <v>2998</v>
      </c>
      <c r="B3" t="s">
        <v>19</v>
      </c>
      <c r="C3" t="s">
        <v>302</v>
      </c>
    </row>
    <row r="4" spans="1:3" x14ac:dyDescent="0.35">
      <c r="A4" t="s">
        <v>2999</v>
      </c>
      <c r="B4" t="s">
        <v>3000</v>
      </c>
      <c r="C4" t="s">
        <v>312</v>
      </c>
    </row>
    <row r="5" spans="1:3" x14ac:dyDescent="0.35">
      <c r="C5" t="s">
        <v>320</v>
      </c>
    </row>
    <row r="6" spans="1:3" x14ac:dyDescent="0.35">
      <c r="C6" t="s">
        <v>329</v>
      </c>
    </row>
    <row r="7" spans="1:3" x14ac:dyDescent="0.35">
      <c r="C7" t="s">
        <v>333</v>
      </c>
    </row>
    <row r="8" spans="1:3" x14ac:dyDescent="0.35">
      <c r="C8" t="s">
        <v>337</v>
      </c>
    </row>
    <row r="9" spans="1:3" x14ac:dyDescent="0.35">
      <c r="C9" t="s">
        <v>342</v>
      </c>
    </row>
    <row r="10" spans="1:3" x14ac:dyDescent="0.35">
      <c r="C10" t="s">
        <v>345</v>
      </c>
    </row>
    <row r="11" spans="1:3" x14ac:dyDescent="0.35">
      <c r="C11" t="s">
        <v>348</v>
      </c>
    </row>
    <row r="12" spans="1:3" x14ac:dyDescent="0.35">
      <c r="C12" t="s">
        <v>351</v>
      </c>
    </row>
    <row r="13" spans="1:3" x14ac:dyDescent="0.35">
      <c r="C13" t="s">
        <v>353</v>
      </c>
    </row>
    <row r="14" spans="1:3" x14ac:dyDescent="0.35">
      <c r="C14" t="s">
        <v>355</v>
      </c>
    </row>
    <row r="15" spans="1:3" x14ac:dyDescent="0.35">
      <c r="C15" t="s">
        <v>357</v>
      </c>
    </row>
    <row r="16" spans="1:3" x14ac:dyDescent="0.35">
      <c r="C16" t="s">
        <v>359</v>
      </c>
    </row>
    <row r="17" spans="3:3" x14ac:dyDescent="0.35">
      <c r="C17" t="s">
        <v>361</v>
      </c>
    </row>
    <row r="18" spans="3:3" x14ac:dyDescent="0.35">
      <c r="C18" t="s">
        <v>363</v>
      </c>
    </row>
    <row r="19" spans="3:3" x14ac:dyDescent="0.35">
      <c r="C19" t="s">
        <v>365</v>
      </c>
    </row>
    <row r="20" spans="3:3" x14ac:dyDescent="0.35">
      <c r="C20" t="s">
        <v>367</v>
      </c>
    </row>
    <row r="21" spans="3:3" x14ac:dyDescent="0.35">
      <c r="C21" t="s">
        <v>369</v>
      </c>
    </row>
    <row r="22" spans="3:3" x14ac:dyDescent="0.35">
      <c r="C22" t="s">
        <v>371</v>
      </c>
    </row>
    <row r="23" spans="3:3" x14ac:dyDescent="0.35">
      <c r="C23" t="s">
        <v>373</v>
      </c>
    </row>
    <row r="24" spans="3:3" x14ac:dyDescent="0.35">
      <c r="C24" t="s">
        <v>375</v>
      </c>
    </row>
    <row r="25" spans="3:3" x14ac:dyDescent="0.35">
      <c r="C25" t="s">
        <v>377</v>
      </c>
    </row>
    <row r="26" spans="3:3" x14ac:dyDescent="0.35">
      <c r="C26" t="s">
        <v>379</v>
      </c>
    </row>
    <row r="27" spans="3:3" x14ac:dyDescent="0.35">
      <c r="C27" t="s">
        <v>381</v>
      </c>
    </row>
    <row r="28" spans="3:3" x14ac:dyDescent="0.35">
      <c r="C28" t="s">
        <v>383</v>
      </c>
    </row>
    <row r="29" spans="3:3" x14ac:dyDescent="0.35">
      <c r="C29" t="s">
        <v>385</v>
      </c>
    </row>
    <row r="30" spans="3:3" x14ac:dyDescent="0.35">
      <c r="C30" t="s">
        <v>387</v>
      </c>
    </row>
    <row r="31" spans="3:3" x14ac:dyDescent="0.35">
      <c r="C31" t="s">
        <v>389</v>
      </c>
    </row>
    <row r="32" spans="3:3" x14ac:dyDescent="0.35">
      <c r="C32" t="s">
        <v>391</v>
      </c>
    </row>
    <row r="33" spans="3:3" x14ac:dyDescent="0.35">
      <c r="C33" t="s">
        <v>393</v>
      </c>
    </row>
    <row r="34" spans="3:3" x14ac:dyDescent="0.35">
      <c r="C34" t="s">
        <v>395</v>
      </c>
    </row>
    <row r="35" spans="3:3" x14ac:dyDescent="0.35">
      <c r="C35" t="s">
        <v>397</v>
      </c>
    </row>
    <row r="36" spans="3:3" x14ac:dyDescent="0.35">
      <c r="C36" t="s">
        <v>399</v>
      </c>
    </row>
    <row r="37" spans="3:3" x14ac:dyDescent="0.35">
      <c r="C37" t="s">
        <v>401</v>
      </c>
    </row>
    <row r="38" spans="3:3" x14ac:dyDescent="0.35">
      <c r="C38" t="s">
        <v>403</v>
      </c>
    </row>
    <row r="39" spans="3:3" x14ac:dyDescent="0.35">
      <c r="C39" t="s">
        <v>405</v>
      </c>
    </row>
    <row r="40" spans="3:3" x14ac:dyDescent="0.35">
      <c r="C40" t="s">
        <v>407</v>
      </c>
    </row>
    <row r="41" spans="3:3" x14ac:dyDescent="0.35">
      <c r="C41" t="s">
        <v>409</v>
      </c>
    </row>
    <row r="42" spans="3:3" x14ac:dyDescent="0.35">
      <c r="C42" t="s">
        <v>411</v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G103"/>
  <sheetViews>
    <sheetView workbookViewId="0">
      <pane xSplit="1" ySplit="3" topLeftCell="B4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19" customWidth="1"/>
    <col min="2" max="7" width="13.453125" customWidth="1"/>
  </cols>
  <sheetData>
    <row r="1" spans="1:7" ht="60" customHeight="1" x14ac:dyDescent="0.35">
      <c r="A1" s="6" t="str">
        <f>HYPERLINK("#CONTENTS!A1", "CONTENTS")</f>
        <v>CONTENTS</v>
      </c>
      <c r="B1" s="28"/>
      <c r="C1" s="25"/>
      <c r="D1" s="25"/>
      <c r="E1" s="25"/>
      <c r="F1" s="25"/>
      <c r="G1" s="26"/>
    </row>
    <row r="2" spans="1:7" ht="60" customHeight="1" x14ac:dyDescent="0.35">
      <c r="A2" s="8" t="s">
        <v>183</v>
      </c>
      <c r="B2" s="27" t="s">
        <v>7</v>
      </c>
      <c r="C2" s="25"/>
      <c r="D2" s="25"/>
      <c r="E2" s="25"/>
      <c r="F2" s="25"/>
      <c r="G2" s="26"/>
    </row>
    <row r="3" spans="1:7" ht="60" customHeight="1" x14ac:dyDescent="0.35">
      <c r="A3" s="8" t="s">
        <v>49</v>
      </c>
      <c r="B3" s="7" t="s">
        <v>184</v>
      </c>
      <c r="C3" s="7" t="s">
        <v>185</v>
      </c>
      <c r="D3" s="7" t="s">
        <v>266</v>
      </c>
      <c r="E3" s="7" t="s">
        <v>58</v>
      </c>
      <c r="F3" s="7" t="s">
        <v>2995</v>
      </c>
      <c r="G3" s="7" t="s">
        <v>2996</v>
      </c>
    </row>
    <row r="4" spans="1:7" ht="15.5" x14ac:dyDescent="0.35">
      <c r="A4" s="15" t="s">
        <v>3100</v>
      </c>
      <c r="B4" s="14">
        <v>45550</v>
      </c>
      <c r="C4" s="14"/>
      <c r="D4" s="20" t="s">
        <v>355</v>
      </c>
      <c r="E4" s="20" t="s">
        <v>3002</v>
      </c>
      <c r="F4" s="20" t="s">
        <v>3060</v>
      </c>
      <c r="G4" s="20" t="s">
        <v>3056</v>
      </c>
    </row>
    <row r="5" spans="1:7" ht="15.5" x14ac:dyDescent="0.35">
      <c r="A5" s="10"/>
      <c r="B5" s="14"/>
      <c r="C5" s="14"/>
      <c r="D5" s="13"/>
      <c r="E5" s="13"/>
      <c r="F5" s="13"/>
      <c r="G5" s="13"/>
    </row>
    <row r="6" spans="1:7" ht="15.5" x14ac:dyDescent="0.35">
      <c r="A6" s="10"/>
      <c r="B6" s="14"/>
      <c r="C6" s="14"/>
      <c r="D6" s="13"/>
      <c r="E6" s="13"/>
      <c r="F6" s="13"/>
      <c r="G6" s="13"/>
    </row>
    <row r="7" spans="1:7" ht="15.5" x14ac:dyDescent="0.35">
      <c r="A7" s="10"/>
      <c r="B7" s="14"/>
      <c r="C7" s="14"/>
      <c r="D7" s="13"/>
      <c r="E7" s="13"/>
      <c r="F7" s="13"/>
      <c r="G7" s="13"/>
    </row>
    <row r="8" spans="1:7" ht="15.5" x14ac:dyDescent="0.35">
      <c r="A8" s="10"/>
      <c r="B8" s="14"/>
      <c r="C8" s="14"/>
      <c r="D8" s="13"/>
      <c r="E8" s="13"/>
      <c r="F8" s="13"/>
      <c r="G8" s="13"/>
    </row>
    <row r="9" spans="1:7" ht="15.5" x14ac:dyDescent="0.35">
      <c r="A9" s="10"/>
      <c r="B9" s="14"/>
      <c r="C9" s="14"/>
      <c r="D9" s="13"/>
      <c r="E9" s="13"/>
      <c r="F9" s="13"/>
      <c r="G9" s="13"/>
    </row>
    <row r="10" spans="1:7" ht="15.5" x14ac:dyDescent="0.35">
      <c r="A10" s="10"/>
      <c r="B10" s="14"/>
      <c r="C10" s="14"/>
      <c r="D10" s="13"/>
      <c r="E10" s="13"/>
      <c r="F10" s="13"/>
      <c r="G10" s="13"/>
    </row>
    <row r="11" spans="1:7" ht="15.5" x14ac:dyDescent="0.35">
      <c r="A11" s="10"/>
      <c r="B11" s="14"/>
      <c r="C11" s="14"/>
      <c r="D11" s="13"/>
      <c r="E11" s="13"/>
      <c r="F11" s="13"/>
      <c r="G11" s="13"/>
    </row>
    <row r="12" spans="1:7" ht="15.5" x14ac:dyDescent="0.35">
      <c r="A12" s="10"/>
      <c r="B12" s="14"/>
      <c r="C12" s="14"/>
      <c r="D12" s="13"/>
      <c r="E12" s="13"/>
      <c r="F12" s="13"/>
      <c r="G12" s="13"/>
    </row>
    <row r="13" spans="1:7" ht="15.5" x14ac:dyDescent="0.35">
      <c r="A13" s="10"/>
      <c r="B13" s="14"/>
      <c r="C13" s="14"/>
      <c r="D13" s="13"/>
      <c r="E13" s="13"/>
      <c r="F13" s="13"/>
      <c r="G13" s="13"/>
    </row>
    <row r="14" spans="1:7" ht="15.5" x14ac:dyDescent="0.35">
      <c r="A14" s="10"/>
      <c r="B14" s="14"/>
      <c r="C14" s="14"/>
      <c r="D14" s="13"/>
      <c r="E14" s="13"/>
      <c r="F14" s="13"/>
      <c r="G14" s="13"/>
    </row>
    <row r="15" spans="1:7" ht="15.5" x14ac:dyDescent="0.35">
      <c r="A15" s="10"/>
      <c r="B15" s="14"/>
      <c r="C15" s="14"/>
      <c r="D15" s="13"/>
      <c r="E15" s="13"/>
      <c r="F15" s="13"/>
      <c r="G15" s="13"/>
    </row>
    <row r="16" spans="1:7" ht="15.5" x14ac:dyDescent="0.35">
      <c r="A16" s="10"/>
      <c r="B16" s="14"/>
      <c r="C16" s="14"/>
      <c r="D16" s="13"/>
      <c r="E16" s="13"/>
      <c r="F16" s="13"/>
      <c r="G16" s="13"/>
    </row>
    <row r="17" spans="1:7" ht="15.5" x14ac:dyDescent="0.35">
      <c r="A17" s="10"/>
      <c r="B17" s="14"/>
      <c r="C17" s="14"/>
      <c r="D17" s="13"/>
      <c r="E17" s="13"/>
      <c r="F17" s="13"/>
      <c r="G17" s="13"/>
    </row>
    <row r="18" spans="1:7" ht="15.5" x14ac:dyDescent="0.35">
      <c r="A18" s="10"/>
      <c r="B18" s="14"/>
      <c r="C18" s="14"/>
      <c r="D18" s="13"/>
      <c r="E18" s="13"/>
      <c r="F18" s="13"/>
      <c r="G18" s="13"/>
    </row>
    <row r="19" spans="1:7" ht="15.5" x14ac:dyDescent="0.35">
      <c r="A19" s="10"/>
      <c r="B19" s="14"/>
      <c r="C19" s="14"/>
      <c r="D19" s="13"/>
      <c r="E19" s="13"/>
      <c r="F19" s="13"/>
      <c r="G19" s="13"/>
    </row>
    <row r="20" spans="1:7" ht="15.5" x14ac:dyDescent="0.35">
      <c r="A20" s="10"/>
      <c r="B20" s="14"/>
      <c r="C20" s="14"/>
      <c r="D20" s="13"/>
      <c r="E20" s="13"/>
      <c r="F20" s="13"/>
      <c r="G20" s="13"/>
    </row>
    <row r="21" spans="1:7" ht="15.5" x14ac:dyDescent="0.35">
      <c r="A21" s="10"/>
      <c r="B21" s="14"/>
      <c r="C21" s="14"/>
      <c r="D21" s="13"/>
      <c r="E21" s="13"/>
      <c r="F21" s="13"/>
      <c r="G21" s="13"/>
    </row>
    <row r="22" spans="1:7" ht="15.5" x14ac:dyDescent="0.35">
      <c r="A22" s="10"/>
      <c r="B22" s="14"/>
      <c r="C22" s="14"/>
      <c r="D22" s="13"/>
      <c r="E22" s="13"/>
      <c r="F22" s="13"/>
      <c r="G22" s="13"/>
    </row>
    <row r="23" spans="1:7" ht="15.5" x14ac:dyDescent="0.35">
      <c r="A23" s="10"/>
      <c r="B23" s="14"/>
      <c r="C23" s="14"/>
      <c r="D23" s="13"/>
      <c r="E23" s="13"/>
      <c r="F23" s="13"/>
      <c r="G23" s="13"/>
    </row>
    <row r="24" spans="1:7" ht="15.5" x14ac:dyDescent="0.35">
      <c r="A24" s="10"/>
      <c r="B24" s="14"/>
      <c r="C24" s="14"/>
      <c r="D24" s="13"/>
      <c r="E24" s="13"/>
      <c r="F24" s="13"/>
      <c r="G24" s="13"/>
    </row>
    <row r="25" spans="1:7" ht="15.5" x14ac:dyDescent="0.35">
      <c r="A25" s="10"/>
      <c r="B25" s="14"/>
      <c r="C25" s="14"/>
      <c r="D25" s="13"/>
      <c r="E25" s="13"/>
      <c r="F25" s="13"/>
      <c r="G25" s="13"/>
    </row>
    <row r="26" spans="1:7" ht="15.5" x14ac:dyDescent="0.35">
      <c r="A26" s="10"/>
      <c r="B26" s="14"/>
      <c r="C26" s="14"/>
      <c r="D26" s="13"/>
      <c r="E26" s="13"/>
      <c r="F26" s="13"/>
      <c r="G26" s="13"/>
    </row>
    <row r="27" spans="1:7" ht="15.5" x14ac:dyDescent="0.35">
      <c r="A27" s="10"/>
      <c r="B27" s="14"/>
      <c r="C27" s="14"/>
      <c r="D27" s="13"/>
      <c r="E27" s="13"/>
      <c r="F27" s="13"/>
      <c r="G27" s="13"/>
    </row>
    <row r="28" spans="1:7" ht="15.5" x14ac:dyDescent="0.35">
      <c r="A28" s="10"/>
      <c r="B28" s="14"/>
      <c r="C28" s="14"/>
      <c r="D28" s="13"/>
      <c r="E28" s="13"/>
      <c r="F28" s="13"/>
      <c r="G28" s="13"/>
    </row>
    <row r="29" spans="1:7" ht="15.5" x14ac:dyDescent="0.35">
      <c r="A29" s="10"/>
      <c r="B29" s="14"/>
      <c r="C29" s="14"/>
      <c r="D29" s="13"/>
      <c r="E29" s="13"/>
      <c r="F29" s="13"/>
      <c r="G29" s="13"/>
    </row>
    <row r="30" spans="1:7" ht="15.5" x14ac:dyDescent="0.35">
      <c r="A30" s="10"/>
      <c r="B30" s="14"/>
      <c r="C30" s="14"/>
      <c r="D30" s="13"/>
      <c r="E30" s="13"/>
      <c r="F30" s="13"/>
      <c r="G30" s="13"/>
    </row>
    <row r="31" spans="1:7" ht="15.5" x14ac:dyDescent="0.35">
      <c r="A31" s="10"/>
      <c r="B31" s="14"/>
      <c r="C31" s="14"/>
      <c r="D31" s="13"/>
      <c r="E31" s="13"/>
      <c r="F31" s="13"/>
      <c r="G31" s="13"/>
    </row>
    <row r="32" spans="1:7" ht="15.5" x14ac:dyDescent="0.35">
      <c r="A32" s="10"/>
      <c r="B32" s="14"/>
      <c r="C32" s="14"/>
      <c r="D32" s="13"/>
      <c r="E32" s="13"/>
      <c r="F32" s="13"/>
      <c r="G32" s="13"/>
    </row>
    <row r="33" spans="1:7" ht="15.5" x14ac:dyDescent="0.35">
      <c r="A33" s="10"/>
      <c r="B33" s="14"/>
      <c r="C33" s="14"/>
      <c r="D33" s="13"/>
      <c r="E33" s="13"/>
      <c r="F33" s="13"/>
      <c r="G33" s="13"/>
    </row>
    <row r="34" spans="1:7" ht="15.5" x14ac:dyDescent="0.35">
      <c r="A34" s="10"/>
      <c r="B34" s="14"/>
      <c r="C34" s="14"/>
      <c r="D34" s="13"/>
      <c r="E34" s="13"/>
      <c r="F34" s="13"/>
      <c r="G34" s="13"/>
    </row>
    <row r="35" spans="1:7" ht="15.5" x14ac:dyDescent="0.35">
      <c r="A35" s="10"/>
      <c r="B35" s="14"/>
      <c r="C35" s="14"/>
      <c r="D35" s="13"/>
      <c r="E35" s="13"/>
      <c r="F35" s="13"/>
      <c r="G35" s="13"/>
    </row>
    <row r="36" spans="1:7" ht="15.5" x14ac:dyDescent="0.35">
      <c r="A36" s="10"/>
      <c r="B36" s="14"/>
      <c r="C36" s="14"/>
      <c r="D36" s="13"/>
      <c r="E36" s="13"/>
      <c r="F36" s="13"/>
      <c r="G36" s="13"/>
    </row>
    <row r="37" spans="1:7" ht="15.5" x14ac:dyDescent="0.35">
      <c r="A37" s="10"/>
      <c r="B37" s="14"/>
      <c r="C37" s="14"/>
      <c r="D37" s="13"/>
      <c r="E37" s="13"/>
      <c r="F37" s="13"/>
      <c r="G37" s="13"/>
    </row>
    <row r="38" spans="1:7" ht="15.5" x14ac:dyDescent="0.35">
      <c r="A38" s="10"/>
      <c r="B38" s="14"/>
      <c r="C38" s="14"/>
      <c r="D38" s="13"/>
      <c r="E38" s="13"/>
      <c r="F38" s="13"/>
      <c r="G38" s="13"/>
    </row>
    <row r="39" spans="1:7" ht="15.5" x14ac:dyDescent="0.35">
      <c r="A39" s="10"/>
      <c r="B39" s="14"/>
      <c r="C39" s="14"/>
      <c r="D39" s="13"/>
      <c r="E39" s="13"/>
      <c r="F39" s="13"/>
      <c r="G39" s="13"/>
    </row>
    <row r="40" spans="1:7" ht="15.5" x14ac:dyDescent="0.35">
      <c r="A40" s="10"/>
      <c r="B40" s="14"/>
      <c r="C40" s="14"/>
      <c r="D40" s="13"/>
      <c r="E40" s="13"/>
      <c r="F40" s="13"/>
      <c r="G40" s="13"/>
    </row>
    <row r="41" spans="1:7" ht="15.5" x14ac:dyDescent="0.35">
      <c r="A41" s="10"/>
      <c r="B41" s="14"/>
      <c r="C41" s="14"/>
      <c r="D41" s="13"/>
      <c r="E41" s="13"/>
      <c r="F41" s="13"/>
      <c r="G41" s="13"/>
    </row>
    <row r="42" spans="1:7" ht="15.5" x14ac:dyDescent="0.35">
      <c r="A42" s="10"/>
      <c r="B42" s="14"/>
      <c r="C42" s="14"/>
      <c r="D42" s="13"/>
      <c r="E42" s="13"/>
      <c r="F42" s="13"/>
      <c r="G42" s="13"/>
    </row>
    <row r="43" spans="1:7" ht="15.5" x14ac:dyDescent="0.35">
      <c r="A43" s="10"/>
      <c r="B43" s="14"/>
      <c r="C43" s="14"/>
      <c r="D43" s="13"/>
      <c r="E43" s="13"/>
      <c r="F43" s="13"/>
      <c r="G43" s="13"/>
    </row>
    <row r="44" spans="1:7" ht="15.5" x14ac:dyDescent="0.35">
      <c r="A44" s="10"/>
      <c r="B44" s="14"/>
      <c r="C44" s="14"/>
      <c r="D44" s="13"/>
      <c r="E44" s="13"/>
      <c r="F44" s="13"/>
      <c r="G44" s="13"/>
    </row>
    <row r="45" spans="1:7" ht="15.5" x14ac:dyDescent="0.35">
      <c r="A45" s="10"/>
      <c r="B45" s="14"/>
      <c r="C45" s="14"/>
      <c r="D45" s="13"/>
      <c r="E45" s="13"/>
      <c r="F45" s="13"/>
      <c r="G45" s="13"/>
    </row>
    <row r="46" spans="1:7" ht="15.5" x14ac:dyDescent="0.35">
      <c r="A46" s="10"/>
      <c r="B46" s="14"/>
      <c r="C46" s="14"/>
      <c r="D46" s="13"/>
      <c r="E46" s="13"/>
      <c r="F46" s="13"/>
      <c r="G46" s="13"/>
    </row>
    <row r="47" spans="1:7" ht="15.5" x14ac:dyDescent="0.35">
      <c r="A47" s="10"/>
      <c r="B47" s="14"/>
      <c r="C47" s="14"/>
      <c r="D47" s="13"/>
      <c r="E47" s="13"/>
      <c r="F47" s="13"/>
      <c r="G47" s="13"/>
    </row>
    <row r="48" spans="1:7" ht="15.5" x14ac:dyDescent="0.35">
      <c r="A48" s="10"/>
      <c r="B48" s="14"/>
      <c r="C48" s="14"/>
      <c r="D48" s="13"/>
      <c r="E48" s="13"/>
      <c r="F48" s="13"/>
      <c r="G48" s="13"/>
    </row>
    <row r="49" spans="1:7" ht="15.5" x14ac:dyDescent="0.35">
      <c r="A49" s="10"/>
      <c r="B49" s="14"/>
      <c r="C49" s="14"/>
      <c r="D49" s="13"/>
      <c r="E49" s="13"/>
      <c r="F49" s="13"/>
      <c r="G49" s="13"/>
    </row>
    <row r="50" spans="1:7" ht="15.5" x14ac:dyDescent="0.35">
      <c r="A50" s="10"/>
      <c r="B50" s="14"/>
      <c r="C50" s="14"/>
      <c r="D50" s="13"/>
      <c r="E50" s="13"/>
      <c r="F50" s="13"/>
      <c r="G50" s="13"/>
    </row>
    <row r="51" spans="1:7" ht="15.5" x14ac:dyDescent="0.35">
      <c r="A51" s="10"/>
      <c r="B51" s="14"/>
      <c r="C51" s="14"/>
      <c r="D51" s="13"/>
      <c r="E51" s="13"/>
      <c r="F51" s="13"/>
      <c r="G51" s="13"/>
    </row>
    <row r="52" spans="1:7" ht="15.5" x14ac:dyDescent="0.35">
      <c r="A52" s="10"/>
      <c r="B52" s="14"/>
      <c r="C52" s="14"/>
      <c r="D52" s="13"/>
      <c r="E52" s="13"/>
      <c r="F52" s="13"/>
      <c r="G52" s="13"/>
    </row>
    <row r="53" spans="1:7" ht="15.5" x14ac:dyDescent="0.35">
      <c r="A53" s="10"/>
      <c r="B53" s="14"/>
      <c r="C53" s="14"/>
      <c r="D53" s="13"/>
      <c r="E53" s="13"/>
      <c r="F53" s="13"/>
      <c r="G53" s="13"/>
    </row>
    <row r="54" spans="1:7" ht="15.5" x14ac:dyDescent="0.35">
      <c r="A54" s="10"/>
      <c r="B54" s="14"/>
      <c r="C54" s="14"/>
      <c r="D54" s="13"/>
      <c r="E54" s="13"/>
      <c r="F54" s="13"/>
      <c r="G54" s="13"/>
    </row>
    <row r="55" spans="1:7" ht="15.5" x14ac:dyDescent="0.35">
      <c r="A55" s="10"/>
      <c r="B55" s="14"/>
      <c r="C55" s="14"/>
      <c r="D55" s="13"/>
      <c r="E55" s="13"/>
      <c r="F55" s="13"/>
      <c r="G55" s="13"/>
    </row>
    <row r="56" spans="1:7" ht="15.5" x14ac:dyDescent="0.35">
      <c r="A56" s="10"/>
      <c r="B56" s="14"/>
      <c r="C56" s="14"/>
      <c r="D56" s="13"/>
      <c r="E56" s="13"/>
      <c r="F56" s="13"/>
      <c r="G56" s="13"/>
    </row>
    <row r="57" spans="1:7" ht="15.5" x14ac:dyDescent="0.35">
      <c r="A57" s="10"/>
      <c r="B57" s="14"/>
      <c r="C57" s="14"/>
      <c r="D57" s="13"/>
      <c r="E57" s="13"/>
      <c r="F57" s="13"/>
      <c r="G57" s="13"/>
    </row>
    <row r="58" spans="1:7" ht="15.5" x14ac:dyDescent="0.35">
      <c r="A58" s="10"/>
      <c r="B58" s="14"/>
      <c r="C58" s="14"/>
      <c r="D58" s="13"/>
      <c r="E58" s="13"/>
      <c r="F58" s="13"/>
      <c r="G58" s="13"/>
    </row>
    <row r="59" spans="1:7" ht="15.5" x14ac:dyDescent="0.35">
      <c r="A59" s="10"/>
      <c r="B59" s="14"/>
      <c r="C59" s="14"/>
      <c r="D59" s="13"/>
      <c r="E59" s="13"/>
      <c r="F59" s="13"/>
      <c r="G59" s="13"/>
    </row>
    <row r="60" spans="1:7" ht="15.5" x14ac:dyDescent="0.35">
      <c r="A60" s="10"/>
      <c r="B60" s="14"/>
      <c r="C60" s="14"/>
      <c r="D60" s="13"/>
      <c r="E60" s="13"/>
      <c r="F60" s="13"/>
      <c r="G60" s="13"/>
    </row>
    <row r="61" spans="1:7" ht="15.5" x14ac:dyDescent="0.35">
      <c r="A61" s="10"/>
      <c r="B61" s="14"/>
      <c r="C61" s="14"/>
      <c r="D61" s="13"/>
      <c r="E61" s="13"/>
      <c r="F61" s="13"/>
      <c r="G61" s="13"/>
    </row>
    <row r="62" spans="1:7" ht="15.5" x14ac:dyDescent="0.35">
      <c r="A62" s="10"/>
      <c r="B62" s="14"/>
      <c r="C62" s="14"/>
      <c r="D62" s="13"/>
      <c r="E62" s="13"/>
      <c r="F62" s="13"/>
      <c r="G62" s="13"/>
    </row>
    <row r="63" spans="1:7" ht="15.5" x14ac:dyDescent="0.35">
      <c r="A63" s="10"/>
      <c r="B63" s="14"/>
      <c r="C63" s="14"/>
      <c r="D63" s="13"/>
      <c r="E63" s="13"/>
      <c r="F63" s="13"/>
      <c r="G63" s="13"/>
    </row>
    <row r="64" spans="1:7" ht="15.5" x14ac:dyDescent="0.35">
      <c r="A64" s="10"/>
      <c r="B64" s="14"/>
      <c r="C64" s="14"/>
      <c r="D64" s="13"/>
      <c r="E64" s="13"/>
      <c r="F64" s="13"/>
      <c r="G64" s="13"/>
    </row>
    <row r="65" spans="1:7" ht="15.5" x14ac:dyDescent="0.35">
      <c r="A65" s="10"/>
      <c r="B65" s="14"/>
      <c r="C65" s="14"/>
      <c r="D65" s="13"/>
      <c r="E65" s="13"/>
      <c r="F65" s="13"/>
      <c r="G65" s="13"/>
    </row>
    <row r="66" spans="1:7" ht="15.5" x14ac:dyDescent="0.35">
      <c r="A66" s="10"/>
      <c r="B66" s="14"/>
      <c r="C66" s="14"/>
      <c r="D66" s="13"/>
      <c r="E66" s="13"/>
      <c r="F66" s="13"/>
      <c r="G66" s="13"/>
    </row>
    <row r="67" spans="1:7" ht="15.5" x14ac:dyDescent="0.35">
      <c r="A67" s="10"/>
      <c r="B67" s="14"/>
      <c r="C67" s="14"/>
      <c r="D67" s="13"/>
      <c r="E67" s="13"/>
      <c r="F67" s="13"/>
      <c r="G67" s="13"/>
    </row>
    <row r="68" spans="1:7" ht="15.5" x14ac:dyDescent="0.35">
      <c r="A68" s="10"/>
      <c r="B68" s="14"/>
      <c r="C68" s="14"/>
      <c r="D68" s="13"/>
      <c r="E68" s="13"/>
      <c r="F68" s="13"/>
      <c r="G68" s="13"/>
    </row>
    <row r="69" spans="1:7" ht="15.5" x14ac:dyDescent="0.35">
      <c r="A69" s="10"/>
      <c r="B69" s="14"/>
      <c r="C69" s="14"/>
      <c r="D69" s="13"/>
      <c r="E69" s="13"/>
      <c r="F69" s="13"/>
      <c r="G69" s="13"/>
    </row>
    <row r="70" spans="1:7" ht="15.5" x14ac:dyDescent="0.35">
      <c r="A70" s="10"/>
      <c r="B70" s="14"/>
      <c r="C70" s="14"/>
      <c r="D70" s="13"/>
      <c r="E70" s="13"/>
      <c r="F70" s="13"/>
      <c r="G70" s="13"/>
    </row>
    <row r="71" spans="1:7" ht="15.5" x14ac:dyDescent="0.35">
      <c r="A71" s="10"/>
      <c r="B71" s="14"/>
      <c r="C71" s="14"/>
      <c r="D71" s="13"/>
      <c r="E71" s="13"/>
      <c r="F71" s="13"/>
      <c r="G71" s="13"/>
    </row>
    <row r="72" spans="1:7" ht="15.5" x14ac:dyDescent="0.35">
      <c r="A72" s="10"/>
      <c r="B72" s="14"/>
      <c r="C72" s="14"/>
      <c r="D72" s="13"/>
      <c r="E72" s="13"/>
      <c r="F72" s="13"/>
      <c r="G72" s="13"/>
    </row>
    <row r="73" spans="1:7" ht="15.5" x14ac:dyDescent="0.35">
      <c r="A73" s="10"/>
      <c r="B73" s="14"/>
      <c r="C73" s="14"/>
      <c r="D73" s="13"/>
      <c r="E73" s="13"/>
      <c r="F73" s="13"/>
      <c r="G73" s="13"/>
    </row>
    <row r="74" spans="1:7" ht="15.5" x14ac:dyDescent="0.35">
      <c r="A74" s="10"/>
      <c r="B74" s="14"/>
      <c r="C74" s="14"/>
      <c r="D74" s="13"/>
      <c r="E74" s="13"/>
      <c r="F74" s="13"/>
      <c r="G74" s="13"/>
    </row>
    <row r="75" spans="1:7" ht="15.5" x14ac:dyDescent="0.35">
      <c r="A75" s="10"/>
      <c r="B75" s="14"/>
      <c r="C75" s="14"/>
      <c r="D75" s="13"/>
      <c r="E75" s="13"/>
      <c r="F75" s="13"/>
      <c r="G75" s="13"/>
    </row>
    <row r="76" spans="1:7" ht="15.5" x14ac:dyDescent="0.35">
      <c r="A76" s="10"/>
      <c r="B76" s="14"/>
      <c r="C76" s="14"/>
      <c r="D76" s="13"/>
      <c r="E76" s="13"/>
      <c r="F76" s="13"/>
      <c r="G76" s="13"/>
    </row>
    <row r="77" spans="1:7" ht="15.5" x14ac:dyDescent="0.35">
      <c r="A77" s="10"/>
      <c r="B77" s="14"/>
      <c r="C77" s="14"/>
      <c r="D77" s="13"/>
      <c r="E77" s="13"/>
      <c r="F77" s="13"/>
      <c r="G77" s="13"/>
    </row>
    <row r="78" spans="1:7" ht="15.5" x14ac:dyDescent="0.35">
      <c r="A78" s="10"/>
      <c r="B78" s="14"/>
      <c r="C78" s="14"/>
      <c r="D78" s="13"/>
      <c r="E78" s="13"/>
      <c r="F78" s="13"/>
      <c r="G78" s="13"/>
    </row>
    <row r="79" spans="1:7" ht="15.5" x14ac:dyDescent="0.35">
      <c r="A79" s="10"/>
      <c r="B79" s="14"/>
      <c r="C79" s="14"/>
      <c r="D79" s="13"/>
      <c r="E79" s="13"/>
      <c r="F79" s="13"/>
      <c r="G79" s="13"/>
    </row>
    <row r="80" spans="1:7" ht="15.5" x14ac:dyDescent="0.35">
      <c r="A80" s="10"/>
      <c r="B80" s="14"/>
      <c r="C80" s="14"/>
      <c r="D80" s="13"/>
      <c r="E80" s="13"/>
      <c r="F80" s="13"/>
      <c r="G80" s="13"/>
    </row>
    <row r="81" spans="1:7" ht="15.5" x14ac:dyDescent="0.35">
      <c r="A81" s="10"/>
      <c r="B81" s="14"/>
      <c r="C81" s="14"/>
      <c r="D81" s="13"/>
      <c r="E81" s="13"/>
      <c r="F81" s="13"/>
      <c r="G81" s="13"/>
    </row>
    <row r="82" spans="1:7" ht="15.5" x14ac:dyDescent="0.35">
      <c r="A82" s="10"/>
      <c r="B82" s="14"/>
      <c r="C82" s="14"/>
      <c r="D82" s="13"/>
      <c r="E82" s="13"/>
      <c r="F82" s="13"/>
      <c r="G82" s="13"/>
    </row>
    <row r="83" spans="1:7" ht="15.5" x14ac:dyDescent="0.35">
      <c r="A83" s="10"/>
      <c r="B83" s="14"/>
      <c r="C83" s="14"/>
      <c r="D83" s="13"/>
      <c r="E83" s="13"/>
      <c r="F83" s="13"/>
      <c r="G83" s="13"/>
    </row>
    <row r="84" spans="1:7" ht="15.5" x14ac:dyDescent="0.35">
      <c r="A84" s="10"/>
      <c r="B84" s="14"/>
      <c r="C84" s="14"/>
      <c r="D84" s="13"/>
      <c r="E84" s="13"/>
      <c r="F84" s="13"/>
      <c r="G84" s="13"/>
    </row>
    <row r="85" spans="1:7" ht="15.5" x14ac:dyDescent="0.35">
      <c r="A85" s="10"/>
      <c r="B85" s="14"/>
      <c r="C85" s="14"/>
      <c r="D85" s="13"/>
      <c r="E85" s="13"/>
      <c r="F85" s="13"/>
      <c r="G85" s="13"/>
    </row>
    <row r="86" spans="1:7" ht="15.5" x14ac:dyDescent="0.35">
      <c r="A86" s="10"/>
      <c r="B86" s="14"/>
      <c r="C86" s="14"/>
      <c r="D86" s="13"/>
      <c r="E86" s="13"/>
      <c r="F86" s="13"/>
      <c r="G86" s="13"/>
    </row>
    <row r="87" spans="1:7" ht="15.5" x14ac:dyDescent="0.35">
      <c r="A87" s="10"/>
      <c r="B87" s="14"/>
      <c r="C87" s="14"/>
      <c r="D87" s="13"/>
      <c r="E87" s="13"/>
      <c r="F87" s="13"/>
      <c r="G87" s="13"/>
    </row>
    <row r="88" spans="1:7" ht="15.5" x14ac:dyDescent="0.35">
      <c r="A88" s="10"/>
      <c r="B88" s="14"/>
      <c r="C88" s="14"/>
      <c r="D88" s="13"/>
      <c r="E88" s="13"/>
      <c r="F88" s="13"/>
      <c r="G88" s="13"/>
    </row>
    <row r="89" spans="1:7" ht="15.5" x14ac:dyDescent="0.35">
      <c r="A89" s="10"/>
      <c r="B89" s="14"/>
      <c r="C89" s="14"/>
      <c r="D89" s="13"/>
      <c r="E89" s="13"/>
      <c r="F89" s="13"/>
      <c r="G89" s="13"/>
    </row>
    <row r="90" spans="1:7" ht="15.5" x14ac:dyDescent="0.35">
      <c r="A90" s="10"/>
      <c r="B90" s="14"/>
      <c r="C90" s="14"/>
      <c r="D90" s="13"/>
      <c r="E90" s="13"/>
      <c r="F90" s="13"/>
      <c r="G90" s="13"/>
    </row>
    <row r="91" spans="1:7" ht="15.5" x14ac:dyDescent="0.35">
      <c r="A91" s="10"/>
      <c r="B91" s="14"/>
      <c r="C91" s="14"/>
      <c r="D91" s="13"/>
      <c r="E91" s="13"/>
      <c r="F91" s="13"/>
      <c r="G91" s="13"/>
    </row>
    <row r="92" spans="1:7" ht="15.5" x14ac:dyDescent="0.35">
      <c r="A92" s="10"/>
      <c r="B92" s="14"/>
      <c r="C92" s="14"/>
      <c r="D92" s="13"/>
      <c r="E92" s="13"/>
      <c r="F92" s="13"/>
      <c r="G92" s="13"/>
    </row>
    <row r="93" spans="1:7" ht="15.5" x14ac:dyDescent="0.35">
      <c r="A93" s="10"/>
      <c r="B93" s="14"/>
      <c r="C93" s="14"/>
      <c r="D93" s="13"/>
      <c r="E93" s="13"/>
      <c r="F93" s="13"/>
      <c r="G93" s="13"/>
    </row>
    <row r="94" spans="1:7" ht="15.5" x14ac:dyDescent="0.35">
      <c r="A94" s="10"/>
      <c r="B94" s="14"/>
      <c r="C94" s="14"/>
      <c r="D94" s="13"/>
      <c r="E94" s="13"/>
      <c r="F94" s="13"/>
      <c r="G94" s="13"/>
    </row>
    <row r="95" spans="1:7" ht="15.5" x14ac:dyDescent="0.35">
      <c r="A95" s="10"/>
      <c r="B95" s="14"/>
      <c r="C95" s="14"/>
      <c r="D95" s="13"/>
      <c r="E95" s="13"/>
      <c r="F95" s="13"/>
      <c r="G95" s="13"/>
    </row>
    <row r="96" spans="1:7" ht="15.5" x14ac:dyDescent="0.35">
      <c r="A96" s="10"/>
      <c r="B96" s="14"/>
      <c r="C96" s="14"/>
      <c r="D96" s="13"/>
      <c r="E96" s="13"/>
      <c r="F96" s="13"/>
      <c r="G96" s="13"/>
    </row>
    <row r="97" spans="1:7" ht="15.5" x14ac:dyDescent="0.35">
      <c r="A97" s="10"/>
      <c r="B97" s="14"/>
      <c r="C97" s="14"/>
      <c r="D97" s="13"/>
      <c r="E97" s="13"/>
      <c r="F97" s="13"/>
      <c r="G97" s="13"/>
    </row>
    <row r="98" spans="1:7" ht="15.5" x14ac:dyDescent="0.35">
      <c r="A98" s="10"/>
      <c r="B98" s="14"/>
      <c r="C98" s="14"/>
      <c r="D98" s="13"/>
      <c r="E98" s="13"/>
      <c r="F98" s="13"/>
      <c r="G98" s="13"/>
    </row>
    <row r="99" spans="1:7" ht="15.5" x14ac:dyDescent="0.35">
      <c r="A99" s="10"/>
      <c r="B99" s="14"/>
      <c r="C99" s="14"/>
      <c r="D99" s="13"/>
      <c r="E99" s="13"/>
      <c r="F99" s="13"/>
      <c r="G99" s="13"/>
    </row>
    <row r="100" spans="1:7" ht="15.5" x14ac:dyDescent="0.35">
      <c r="A100" s="10"/>
      <c r="B100" s="14"/>
      <c r="C100" s="14"/>
      <c r="D100" s="13"/>
      <c r="E100" s="13"/>
      <c r="F100" s="13"/>
      <c r="G100" s="13"/>
    </row>
    <row r="101" spans="1:7" ht="15.5" x14ac:dyDescent="0.35">
      <c r="A101" s="10"/>
      <c r="B101" s="14"/>
      <c r="C101" s="14"/>
      <c r="D101" s="13"/>
      <c r="E101" s="13"/>
      <c r="F101" s="13"/>
      <c r="G101" s="13"/>
    </row>
    <row r="102" spans="1:7" ht="15.5" x14ac:dyDescent="0.35">
      <c r="A102" s="10"/>
      <c r="B102" s="14"/>
      <c r="C102" s="14"/>
      <c r="D102" s="13"/>
      <c r="E102" s="13"/>
      <c r="F102" s="13"/>
      <c r="G102" s="13"/>
    </row>
    <row r="103" spans="1:7" ht="15.5" x14ac:dyDescent="0.35">
      <c r="A103" s="10"/>
      <c r="B103" s="14"/>
      <c r="C103" s="14"/>
      <c r="D103" s="13"/>
      <c r="E103" s="13"/>
      <c r="F103" s="13"/>
      <c r="G103" s="13"/>
    </row>
  </sheetData>
  <mergeCells count="2">
    <mergeCell ref="B2:G2"/>
    <mergeCell ref="B1:G1"/>
  </mergeCell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3800-000000000000}">
          <x14:formula1>
            <xm:f>'REF.LN_'!$A$1:$A$42</xm:f>
          </x14:formula1>
          <xm:sqref>D4:D103</xm:sqref>
        </x14:dataValidation>
        <x14:dataValidation type="list" allowBlank="1" showErrorMessage="1" xr:uid="{00000000-0002-0000-3800-000001000000}">
          <x14:formula1>
            <xm:f>'REF.LN_'!$B$1:$B$15</xm:f>
          </x14:formula1>
          <xm:sqref>E4:E103</xm:sqref>
        </x14:dataValidation>
      </x14:dataValidations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B42"/>
  <sheetViews>
    <sheetView workbookViewId="0"/>
  </sheetViews>
  <sheetFormatPr defaultRowHeight="14.5" x14ac:dyDescent="0.35"/>
  <sheetData>
    <row r="1" spans="1:2" x14ac:dyDescent="0.35">
      <c r="A1" t="s">
        <v>14</v>
      </c>
      <c r="B1" t="s">
        <v>14</v>
      </c>
    </row>
    <row r="2" spans="1:2" x14ac:dyDescent="0.35">
      <c r="A2" t="s">
        <v>292</v>
      </c>
      <c r="B2" t="s">
        <v>3001</v>
      </c>
    </row>
    <row r="3" spans="1:2" x14ac:dyDescent="0.35">
      <c r="A3" t="s">
        <v>302</v>
      </c>
      <c r="B3" t="s">
        <v>3002</v>
      </c>
    </row>
    <row r="4" spans="1:2" x14ac:dyDescent="0.35">
      <c r="A4" t="s">
        <v>312</v>
      </c>
      <c r="B4" t="s">
        <v>3003</v>
      </c>
    </row>
    <row r="5" spans="1:2" x14ac:dyDescent="0.35">
      <c r="A5" t="s">
        <v>320</v>
      </c>
      <c r="B5" t="s">
        <v>12</v>
      </c>
    </row>
    <row r="6" spans="1:2" x14ac:dyDescent="0.35">
      <c r="A6" t="s">
        <v>329</v>
      </c>
      <c r="B6" t="s">
        <v>3004</v>
      </c>
    </row>
    <row r="7" spans="1:2" x14ac:dyDescent="0.35">
      <c r="A7" t="s">
        <v>333</v>
      </c>
      <c r="B7" t="s">
        <v>3005</v>
      </c>
    </row>
    <row r="8" spans="1:2" x14ac:dyDescent="0.35">
      <c r="A8" t="s">
        <v>337</v>
      </c>
      <c r="B8" t="s">
        <v>3006</v>
      </c>
    </row>
    <row r="9" spans="1:2" x14ac:dyDescent="0.35">
      <c r="A9" t="s">
        <v>342</v>
      </c>
      <c r="B9" t="s">
        <v>3007</v>
      </c>
    </row>
    <row r="10" spans="1:2" x14ac:dyDescent="0.35">
      <c r="A10" t="s">
        <v>345</v>
      </c>
      <c r="B10" t="s">
        <v>3008</v>
      </c>
    </row>
    <row r="11" spans="1:2" x14ac:dyDescent="0.35">
      <c r="A11" t="s">
        <v>348</v>
      </c>
      <c r="B11" t="s">
        <v>3009</v>
      </c>
    </row>
    <row r="12" spans="1:2" x14ac:dyDescent="0.35">
      <c r="A12" t="s">
        <v>351</v>
      </c>
      <c r="B12" t="s">
        <v>3010</v>
      </c>
    </row>
    <row r="13" spans="1:2" x14ac:dyDescent="0.35">
      <c r="A13" t="s">
        <v>353</v>
      </c>
      <c r="B13" t="s">
        <v>3011</v>
      </c>
    </row>
    <row r="14" spans="1:2" x14ac:dyDescent="0.35">
      <c r="A14" t="s">
        <v>355</v>
      </c>
      <c r="B14" t="s">
        <v>3012</v>
      </c>
    </row>
    <row r="15" spans="1:2" x14ac:dyDescent="0.35">
      <c r="A15" t="s">
        <v>357</v>
      </c>
      <c r="B15" t="s">
        <v>258</v>
      </c>
    </row>
    <row r="16" spans="1:2" x14ac:dyDescent="0.35">
      <c r="A16" t="s">
        <v>359</v>
      </c>
    </row>
    <row r="17" spans="1:1" x14ac:dyDescent="0.35">
      <c r="A17" t="s">
        <v>361</v>
      </c>
    </row>
    <row r="18" spans="1:1" x14ac:dyDescent="0.35">
      <c r="A18" t="s">
        <v>363</v>
      </c>
    </row>
    <row r="19" spans="1:1" x14ac:dyDescent="0.35">
      <c r="A19" t="s">
        <v>365</v>
      </c>
    </row>
    <row r="20" spans="1:1" x14ac:dyDescent="0.35">
      <c r="A20" t="s">
        <v>367</v>
      </c>
    </row>
    <row r="21" spans="1:1" x14ac:dyDescent="0.35">
      <c r="A21" t="s">
        <v>369</v>
      </c>
    </row>
    <row r="22" spans="1:1" x14ac:dyDescent="0.35">
      <c r="A22" t="s">
        <v>371</v>
      </c>
    </row>
    <row r="23" spans="1:1" x14ac:dyDescent="0.35">
      <c r="A23" t="s">
        <v>373</v>
      </c>
    </row>
    <row r="24" spans="1:1" x14ac:dyDescent="0.35">
      <c r="A24" t="s">
        <v>375</v>
      </c>
    </row>
    <row r="25" spans="1:1" x14ac:dyDescent="0.35">
      <c r="A25" t="s">
        <v>377</v>
      </c>
    </row>
    <row r="26" spans="1:1" x14ac:dyDescent="0.35">
      <c r="A26" t="s">
        <v>379</v>
      </c>
    </row>
    <row r="27" spans="1:1" x14ac:dyDescent="0.35">
      <c r="A27" t="s">
        <v>381</v>
      </c>
    </row>
    <row r="28" spans="1:1" x14ac:dyDescent="0.35">
      <c r="A28" t="s">
        <v>383</v>
      </c>
    </row>
    <row r="29" spans="1:1" x14ac:dyDescent="0.35">
      <c r="A29" t="s">
        <v>385</v>
      </c>
    </row>
    <row r="30" spans="1:1" x14ac:dyDescent="0.35">
      <c r="A30" t="s">
        <v>387</v>
      </c>
    </row>
    <row r="31" spans="1:1" x14ac:dyDescent="0.35">
      <c r="A31" t="s">
        <v>389</v>
      </c>
    </row>
    <row r="32" spans="1:1" x14ac:dyDescent="0.35">
      <c r="A32" t="s">
        <v>391</v>
      </c>
    </row>
    <row r="33" spans="1:1" x14ac:dyDescent="0.35">
      <c r="A33" t="s">
        <v>393</v>
      </c>
    </row>
    <row r="34" spans="1:1" x14ac:dyDescent="0.35">
      <c r="A34" t="s">
        <v>395</v>
      </c>
    </row>
    <row r="35" spans="1:1" x14ac:dyDescent="0.35">
      <c r="A35" t="s">
        <v>397</v>
      </c>
    </row>
    <row r="36" spans="1:1" x14ac:dyDescent="0.35">
      <c r="A36" t="s">
        <v>399</v>
      </c>
    </row>
    <row r="37" spans="1:1" x14ac:dyDescent="0.35">
      <c r="A37" t="s">
        <v>401</v>
      </c>
    </row>
    <row r="38" spans="1:1" x14ac:dyDescent="0.35">
      <c r="A38" t="s">
        <v>403</v>
      </c>
    </row>
    <row r="39" spans="1:1" x14ac:dyDescent="0.35">
      <c r="A39" t="s">
        <v>405</v>
      </c>
    </row>
    <row r="40" spans="1:1" x14ac:dyDescent="0.35">
      <c r="A40" t="s">
        <v>407</v>
      </c>
    </row>
    <row r="41" spans="1:1" x14ac:dyDescent="0.35">
      <c r="A41" t="s">
        <v>409</v>
      </c>
    </row>
    <row r="42" spans="1:1" x14ac:dyDescent="0.35">
      <c r="A42" t="s">
        <v>411</v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F103"/>
  <sheetViews>
    <sheetView workbookViewId="0">
      <pane xSplit="1" ySplit="3" topLeftCell="B4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14.81640625" customWidth="1"/>
    <col min="2" max="6" width="13.453125" customWidth="1"/>
  </cols>
  <sheetData>
    <row r="1" spans="1:6" ht="60" customHeight="1" x14ac:dyDescent="0.35">
      <c r="A1" s="6" t="str">
        <f>HYPERLINK("#CONTENTS!A1", "CONTENTS")</f>
        <v>CONTENTS</v>
      </c>
      <c r="B1" s="28"/>
      <c r="C1" s="25"/>
      <c r="D1" s="25"/>
      <c r="E1" s="25"/>
      <c r="F1" s="26"/>
    </row>
    <row r="2" spans="1:6" ht="60" customHeight="1" x14ac:dyDescent="0.35">
      <c r="A2" s="8" t="s">
        <v>183</v>
      </c>
      <c r="B2" s="27" t="s">
        <v>7</v>
      </c>
      <c r="C2" s="25"/>
      <c r="D2" s="25"/>
      <c r="E2" s="25"/>
      <c r="F2" s="26"/>
    </row>
    <row r="3" spans="1:6" ht="60" customHeight="1" x14ac:dyDescent="0.35">
      <c r="A3" s="8" t="s">
        <v>49</v>
      </c>
      <c r="B3" s="7" t="s">
        <v>184</v>
      </c>
      <c r="C3" s="7" t="s">
        <v>185</v>
      </c>
      <c r="D3" s="7" t="s">
        <v>266</v>
      </c>
      <c r="E3" s="7" t="s">
        <v>58</v>
      </c>
      <c r="F3" s="7" t="s">
        <v>2926</v>
      </c>
    </row>
    <row r="4" spans="1:6" ht="15.5" x14ac:dyDescent="0.35">
      <c r="A4" s="10"/>
      <c r="B4" s="14"/>
      <c r="C4" s="14"/>
      <c r="D4" s="13"/>
      <c r="E4" s="13"/>
      <c r="F4" s="13"/>
    </row>
    <row r="5" spans="1:6" ht="15.5" x14ac:dyDescent="0.35">
      <c r="A5" s="10"/>
      <c r="B5" s="14"/>
      <c r="C5" s="14"/>
      <c r="D5" s="13"/>
      <c r="E5" s="13"/>
      <c r="F5" s="13"/>
    </row>
    <row r="6" spans="1:6" ht="15.5" x14ac:dyDescent="0.35">
      <c r="A6" s="10"/>
      <c r="B6" s="14"/>
      <c r="C6" s="14"/>
      <c r="D6" s="13"/>
      <c r="E6" s="13"/>
      <c r="F6" s="13"/>
    </row>
    <row r="7" spans="1:6" ht="15.5" x14ac:dyDescent="0.35">
      <c r="A7" s="10"/>
      <c r="B7" s="14"/>
      <c r="C7" s="14"/>
      <c r="D7" s="13"/>
      <c r="E7" s="13"/>
      <c r="F7" s="13"/>
    </row>
    <row r="8" spans="1:6" ht="15.5" x14ac:dyDescent="0.35">
      <c r="A8" s="10"/>
      <c r="B8" s="14"/>
      <c r="C8" s="14"/>
      <c r="D8" s="13"/>
      <c r="E8" s="13"/>
      <c r="F8" s="13"/>
    </row>
    <row r="9" spans="1:6" ht="15.5" x14ac:dyDescent="0.35">
      <c r="A9" s="10"/>
      <c r="B9" s="14"/>
      <c r="C9" s="14"/>
      <c r="D9" s="13"/>
      <c r="E9" s="13"/>
      <c r="F9" s="13"/>
    </row>
    <row r="10" spans="1:6" ht="15.5" x14ac:dyDescent="0.35">
      <c r="A10" s="10"/>
      <c r="B10" s="14"/>
      <c r="C10" s="14"/>
      <c r="D10" s="13"/>
      <c r="E10" s="13"/>
      <c r="F10" s="13"/>
    </row>
    <row r="11" spans="1:6" ht="15.5" x14ac:dyDescent="0.35">
      <c r="A11" s="10"/>
      <c r="B11" s="14"/>
      <c r="C11" s="14"/>
      <c r="D11" s="13"/>
      <c r="E11" s="13"/>
      <c r="F11" s="13"/>
    </row>
    <row r="12" spans="1:6" ht="15.5" x14ac:dyDescent="0.35">
      <c r="A12" s="10"/>
      <c r="B12" s="14"/>
      <c r="C12" s="14"/>
      <c r="D12" s="13"/>
      <c r="E12" s="13"/>
      <c r="F12" s="13"/>
    </row>
    <row r="13" spans="1:6" ht="15.5" x14ac:dyDescent="0.35">
      <c r="A13" s="10"/>
      <c r="B13" s="14"/>
      <c r="C13" s="14"/>
      <c r="D13" s="13"/>
      <c r="E13" s="13"/>
      <c r="F13" s="13"/>
    </row>
    <row r="14" spans="1:6" ht="15.5" x14ac:dyDescent="0.35">
      <c r="A14" s="10"/>
      <c r="B14" s="14"/>
      <c r="C14" s="14"/>
      <c r="D14" s="13"/>
      <c r="E14" s="13"/>
      <c r="F14" s="13"/>
    </row>
    <row r="15" spans="1:6" ht="15.5" x14ac:dyDescent="0.35">
      <c r="A15" s="10"/>
      <c r="B15" s="14"/>
      <c r="C15" s="14"/>
      <c r="D15" s="13"/>
      <c r="E15" s="13"/>
      <c r="F15" s="13"/>
    </row>
    <row r="16" spans="1:6" ht="15.5" x14ac:dyDescent="0.35">
      <c r="A16" s="10"/>
      <c r="B16" s="14"/>
      <c r="C16" s="14"/>
      <c r="D16" s="13"/>
      <c r="E16" s="13"/>
      <c r="F16" s="13"/>
    </row>
    <row r="17" spans="1:6" ht="15.5" x14ac:dyDescent="0.35">
      <c r="A17" s="10"/>
      <c r="B17" s="14"/>
      <c r="C17" s="14"/>
      <c r="D17" s="13"/>
      <c r="E17" s="13"/>
      <c r="F17" s="13"/>
    </row>
    <row r="18" spans="1:6" ht="15.5" x14ac:dyDescent="0.35">
      <c r="A18" s="10"/>
      <c r="B18" s="14"/>
      <c r="C18" s="14"/>
      <c r="D18" s="13"/>
      <c r="E18" s="13"/>
      <c r="F18" s="13"/>
    </row>
    <row r="19" spans="1:6" ht="15.5" x14ac:dyDescent="0.35">
      <c r="A19" s="10"/>
      <c r="B19" s="14"/>
      <c r="C19" s="14"/>
      <c r="D19" s="13"/>
      <c r="E19" s="13"/>
      <c r="F19" s="13"/>
    </row>
    <row r="20" spans="1:6" ht="15.5" x14ac:dyDescent="0.35">
      <c r="A20" s="10"/>
      <c r="B20" s="14"/>
      <c r="C20" s="14"/>
      <c r="D20" s="13"/>
      <c r="E20" s="13"/>
      <c r="F20" s="13"/>
    </row>
    <row r="21" spans="1:6" ht="15.5" x14ac:dyDescent="0.35">
      <c r="A21" s="10"/>
      <c r="B21" s="14"/>
      <c r="C21" s="14"/>
      <c r="D21" s="13"/>
      <c r="E21" s="13"/>
      <c r="F21" s="13"/>
    </row>
    <row r="22" spans="1:6" ht="15.5" x14ac:dyDescent="0.35">
      <c r="A22" s="10"/>
      <c r="B22" s="14"/>
      <c r="C22" s="14"/>
      <c r="D22" s="13"/>
      <c r="E22" s="13"/>
      <c r="F22" s="13"/>
    </row>
    <row r="23" spans="1:6" ht="15.5" x14ac:dyDescent="0.35">
      <c r="A23" s="10"/>
      <c r="B23" s="14"/>
      <c r="C23" s="14"/>
      <c r="D23" s="13"/>
      <c r="E23" s="13"/>
      <c r="F23" s="13"/>
    </row>
    <row r="24" spans="1:6" ht="15.5" x14ac:dyDescent="0.35">
      <c r="A24" s="10"/>
      <c r="B24" s="14"/>
      <c r="C24" s="14"/>
      <c r="D24" s="13"/>
      <c r="E24" s="13"/>
      <c r="F24" s="13"/>
    </row>
    <row r="25" spans="1:6" ht="15.5" x14ac:dyDescent="0.35">
      <c r="A25" s="10"/>
      <c r="B25" s="14"/>
      <c r="C25" s="14"/>
      <c r="D25" s="13"/>
      <c r="E25" s="13"/>
      <c r="F25" s="13"/>
    </row>
    <row r="26" spans="1:6" ht="15.5" x14ac:dyDescent="0.35">
      <c r="A26" s="10"/>
      <c r="B26" s="14"/>
      <c r="C26" s="14"/>
      <c r="D26" s="13"/>
      <c r="E26" s="13"/>
      <c r="F26" s="13"/>
    </row>
    <row r="27" spans="1:6" ht="15.5" x14ac:dyDescent="0.35">
      <c r="A27" s="10"/>
      <c r="B27" s="14"/>
      <c r="C27" s="14"/>
      <c r="D27" s="13"/>
      <c r="E27" s="13"/>
      <c r="F27" s="13"/>
    </row>
    <row r="28" spans="1:6" ht="15.5" x14ac:dyDescent="0.35">
      <c r="A28" s="10"/>
      <c r="B28" s="14"/>
      <c r="C28" s="14"/>
      <c r="D28" s="13"/>
      <c r="E28" s="13"/>
      <c r="F28" s="13"/>
    </row>
    <row r="29" spans="1:6" ht="15.5" x14ac:dyDescent="0.35">
      <c r="A29" s="10"/>
      <c r="B29" s="14"/>
      <c r="C29" s="14"/>
      <c r="D29" s="13"/>
      <c r="E29" s="13"/>
      <c r="F29" s="13"/>
    </row>
    <row r="30" spans="1:6" ht="15.5" x14ac:dyDescent="0.35">
      <c r="A30" s="10"/>
      <c r="B30" s="14"/>
      <c r="C30" s="14"/>
      <c r="D30" s="13"/>
      <c r="E30" s="13"/>
      <c r="F30" s="13"/>
    </row>
    <row r="31" spans="1:6" ht="15.5" x14ac:dyDescent="0.35">
      <c r="A31" s="10"/>
      <c r="B31" s="14"/>
      <c r="C31" s="14"/>
      <c r="D31" s="13"/>
      <c r="E31" s="13"/>
      <c r="F31" s="13"/>
    </row>
    <row r="32" spans="1:6" ht="15.5" x14ac:dyDescent="0.35">
      <c r="A32" s="10"/>
      <c r="B32" s="14"/>
      <c r="C32" s="14"/>
      <c r="D32" s="13"/>
      <c r="E32" s="13"/>
      <c r="F32" s="13"/>
    </row>
    <row r="33" spans="1:6" ht="15.5" x14ac:dyDescent="0.35">
      <c r="A33" s="10"/>
      <c r="B33" s="14"/>
      <c r="C33" s="14"/>
      <c r="D33" s="13"/>
      <c r="E33" s="13"/>
      <c r="F33" s="13"/>
    </row>
    <row r="34" spans="1:6" ht="15.5" x14ac:dyDescent="0.35">
      <c r="A34" s="10"/>
      <c r="B34" s="14"/>
      <c r="C34" s="14"/>
      <c r="D34" s="13"/>
      <c r="E34" s="13"/>
      <c r="F34" s="13"/>
    </row>
    <row r="35" spans="1:6" ht="15.5" x14ac:dyDescent="0.35">
      <c r="A35" s="10"/>
      <c r="B35" s="14"/>
      <c r="C35" s="14"/>
      <c r="D35" s="13"/>
      <c r="E35" s="13"/>
      <c r="F35" s="13"/>
    </row>
    <row r="36" spans="1:6" ht="15.5" x14ac:dyDescent="0.35">
      <c r="A36" s="10"/>
      <c r="B36" s="14"/>
      <c r="C36" s="14"/>
      <c r="D36" s="13"/>
      <c r="E36" s="13"/>
      <c r="F36" s="13"/>
    </row>
    <row r="37" spans="1:6" ht="15.5" x14ac:dyDescent="0.35">
      <c r="A37" s="10"/>
      <c r="B37" s="14"/>
      <c r="C37" s="14"/>
      <c r="D37" s="13"/>
      <c r="E37" s="13"/>
      <c r="F37" s="13"/>
    </row>
    <row r="38" spans="1:6" ht="15.5" x14ac:dyDescent="0.35">
      <c r="A38" s="10"/>
      <c r="B38" s="14"/>
      <c r="C38" s="14"/>
      <c r="D38" s="13"/>
      <c r="E38" s="13"/>
      <c r="F38" s="13"/>
    </row>
    <row r="39" spans="1:6" ht="15.5" x14ac:dyDescent="0.35">
      <c r="A39" s="10"/>
      <c r="B39" s="14"/>
      <c r="C39" s="14"/>
      <c r="D39" s="13"/>
      <c r="E39" s="13"/>
      <c r="F39" s="13"/>
    </row>
    <row r="40" spans="1:6" ht="15.5" x14ac:dyDescent="0.35">
      <c r="A40" s="10"/>
      <c r="B40" s="14"/>
      <c r="C40" s="14"/>
      <c r="D40" s="13"/>
      <c r="E40" s="13"/>
      <c r="F40" s="13"/>
    </row>
    <row r="41" spans="1:6" ht="15.5" x14ac:dyDescent="0.35">
      <c r="A41" s="10"/>
      <c r="B41" s="14"/>
      <c r="C41" s="14"/>
      <c r="D41" s="13"/>
      <c r="E41" s="13"/>
      <c r="F41" s="13"/>
    </row>
    <row r="42" spans="1:6" ht="15.5" x14ac:dyDescent="0.35">
      <c r="A42" s="10"/>
      <c r="B42" s="14"/>
      <c r="C42" s="14"/>
      <c r="D42" s="13"/>
      <c r="E42" s="13"/>
      <c r="F42" s="13"/>
    </row>
    <row r="43" spans="1:6" ht="15.5" x14ac:dyDescent="0.35">
      <c r="A43" s="10"/>
      <c r="B43" s="14"/>
      <c r="C43" s="14"/>
      <c r="D43" s="13"/>
      <c r="E43" s="13"/>
      <c r="F43" s="13"/>
    </row>
    <row r="44" spans="1:6" ht="15.5" x14ac:dyDescent="0.35">
      <c r="A44" s="10"/>
      <c r="B44" s="14"/>
      <c r="C44" s="14"/>
      <c r="D44" s="13"/>
      <c r="E44" s="13"/>
      <c r="F44" s="13"/>
    </row>
    <row r="45" spans="1:6" ht="15.5" x14ac:dyDescent="0.35">
      <c r="A45" s="10"/>
      <c r="B45" s="14"/>
      <c r="C45" s="14"/>
      <c r="D45" s="13"/>
      <c r="E45" s="13"/>
      <c r="F45" s="13"/>
    </row>
    <row r="46" spans="1:6" ht="15.5" x14ac:dyDescent="0.35">
      <c r="A46" s="10"/>
      <c r="B46" s="14"/>
      <c r="C46" s="14"/>
      <c r="D46" s="13"/>
      <c r="E46" s="13"/>
      <c r="F46" s="13"/>
    </row>
    <row r="47" spans="1:6" ht="15.5" x14ac:dyDescent="0.35">
      <c r="A47" s="10"/>
      <c r="B47" s="14"/>
      <c r="C47" s="14"/>
      <c r="D47" s="13"/>
      <c r="E47" s="13"/>
      <c r="F47" s="13"/>
    </row>
    <row r="48" spans="1:6" ht="15.5" x14ac:dyDescent="0.35">
      <c r="A48" s="10"/>
      <c r="B48" s="14"/>
      <c r="C48" s="14"/>
      <c r="D48" s="13"/>
      <c r="E48" s="13"/>
      <c r="F48" s="13"/>
    </row>
    <row r="49" spans="1:6" ht="15.5" x14ac:dyDescent="0.35">
      <c r="A49" s="10"/>
      <c r="B49" s="14"/>
      <c r="C49" s="14"/>
      <c r="D49" s="13"/>
      <c r="E49" s="13"/>
      <c r="F49" s="13"/>
    </row>
    <row r="50" spans="1:6" ht="15.5" x14ac:dyDescent="0.35">
      <c r="A50" s="10"/>
      <c r="B50" s="14"/>
      <c r="C50" s="14"/>
      <c r="D50" s="13"/>
      <c r="E50" s="13"/>
      <c r="F50" s="13"/>
    </row>
    <row r="51" spans="1:6" ht="15.5" x14ac:dyDescent="0.35">
      <c r="A51" s="10"/>
      <c r="B51" s="14"/>
      <c r="C51" s="14"/>
      <c r="D51" s="13"/>
      <c r="E51" s="13"/>
      <c r="F51" s="13"/>
    </row>
    <row r="52" spans="1:6" ht="15.5" x14ac:dyDescent="0.35">
      <c r="A52" s="10"/>
      <c r="B52" s="14"/>
      <c r="C52" s="14"/>
      <c r="D52" s="13"/>
      <c r="E52" s="13"/>
      <c r="F52" s="13"/>
    </row>
    <row r="53" spans="1:6" ht="15.5" x14ac:dyDescent="0.35">
      <c r="A53" s="10"/>
      <c r="B53" s="14"/>
      <c r="C53" s="14"/>
      <c r="D53" s="13"/>
      <c r="E53" s="13"/>
      <c r="F53" s="13"/>
    </row>
    <row r="54" spans="1:6" ht="15.5" x14ac:dyDescent="0.35">
      <c r="A54" s="10"/>
      <c r="B54" s="14"/>
      <c r="C54" s="14"/>
      <c r="D54" s="13"/>
      <c r="E54" s="13"/>
      <c r="F54" s="13"/>
    </row>
    <row r="55" spans="1:6" ht="15.5" x14ac:dyDescent="0.35">
      <c r="A55" s="10"/>
      <c r="B55" s="14"/>
      <c r="C55" s="14"/>
      <c r="D55" s="13"/>
      <c r="E55" s="13"/>
      <c r="F55" s="13"/>
    </row>
    <row r="56" spans="1:6" ht="15.5" x14ac:dyDescent="0.35">
      <c r="A56" s="10"/>
      <c r="B56" s="14"/>
      <c r="C56" s="14"/>
      <c r="D56" s="13"/>
      <c r="E56" s="13"/>
      <c r="F56" s="13"/>
    </row>
    <row r="57" spans="1:6" ht="15.5" x14ac:dyDescent="0.35">
      <c r="A57" s="10"/>
      <c r="B57" s="14"/>
      <c r="C57" s="14"/>
      <c r="D57" s="13"/>
      <c r="E57" s="13"/>
      <c r="F57" s="13"/>
    </row>
    <row r="58" spans="1:6" ht="15.5" x14ac:dyDescent="0.35">
      <c r="A58" s="10"/>
      <c r="B58" s="14"/>
      <c r="C58" s="14"/>
      <c r="D58" s="13"/>
      <c r="E58" s="13"/>
      <c r="F58" s="13"/>
    </row>
    <row r="59" spans="1:6" ht="15.5" x14ac:dyDescent="0.35">
      <c r="A59" s="10"/>
      <c r="B59" s="14"/>
      <c r="C59" s="14"/>
      <c r="D59" s="13"/>
      <c r="E59" s="13"/>
      <c r="F59" s="13"/>
    </row>
    <row r="60" spans="1:6" ht="15.5" x14ac:dyDescent="0.35">
      <c r="A60" s="10"/>
      <c r="B60" s="14"/>
      <c r="C60" s="14"/>
      <c r="D60" s="13"/>
      <c r="E60" s="13"/>
      <c r="F60" s="13"/>
    </row>
    <row r="61" spans="1:6" ht="15.5" x14ac:dyDescent="0.35">
      <c r="A61" s="10"/>
      <c r="B61" s="14"/>
      <c r="C61" s="14"/>
      <c r="D61" s="13"/>
      <c r="E61" s="13"/>
      <c r="F61" s="13"/>
    </row>
    <row r="62" spans="1:6" ht="15.5" x14ac:dyDescent="0.35">
      <c r="A62" s="10"/>
      <c r="B62" s="14"/>
      <c r="C62" s="14"/>
      <c r="D62" s="13"/>
      <c r="E62" s="13"/>
      <c r="F62" s="13"/>
    </row>
    <row r="63" spans="1:6" ht="15.5" x14ac:dyDescent="0.35">
      <c r="A63" s="10"/>
      <c r="B63" s="14"/>
      <c r="C63" s="14"/>
      <c r="D63" s="13"/>
      <c r="E63" s="13"/>
      <c r="F63" s="13"/>
    </row>
    <row r="64" spans="1:6" ht="15.5" x14ac:dyDescent="0.35">
      <c r="A64" s="10"/>
      <c r="B64" s="14"/>
      <c r="C64" s="14"/>
      <c r="D64" s="13"/>
      <c r="E64" s="13"/>
      <c r="F64" s="13"/>
    </row>
    <row r="65" spans="1:6" ht="15.5" x14ac:dyDescent="0.35">
      <c r="A65" s="10"/>
      <c r="B65" s="14"/>
      <c r="C65" s="14"/>
      <c r="D65" s="13"/>
      <c r="E65" s="13"/>
      <c r="F65" s="13"/>
    </row>
    <row r="66" spans="1:6" ht="15.5" x14ac:dyDescent="0.35">
      <c r="A66" s="10"/>
      <c r="B66" s="14"/>
      <c r="C66" s="14"/>
      <c r="D66" s="13"/>
      <c r="E66" s="13"/>
      <c r="F66" s="13"/>
    </row>
    <row r="67" spans="1:6" ht="15.5" x14ac:dyDescent="0.35">
      <c r="A67" s="10"/>
      <c r="B67" s="14"/>
      <c r="C67" s="14"/>
      <c r="D67" s="13"/>
      <c r="E67" s="13"/>
      <c r="F67" s="13"/>
    </row>
    <row r="68" spans="1:6" ht="15.5" x14ac:dyDescent="0.35">
      <c r="A68" s="10"/>
      <c r="B68" s="14"/>
      <c r="C68" s="14"/>
      <c r="D68" s="13"/>
      <c r="E68" s="13"/>
      <c r="F68" s="13"/>
    </row>
    <row r="69" spans="1:6" ht="15.5" x14ac:dyDescent="0.35">
      <c r="A69" s="10"/>
      <c r="B69" s="14"/>
      <c r="C69" s="14"/>
      <c r="D69" s="13"/>
      <c r="E69" s="13"/>
      <c r="F69" s="13"/>
    </row>
    <row r="70" spans="1:6" ht="15.5" x14ac:dyDescent="0.35">
      <c r="A70" s="10"/>
      <c r="B70" s="14"/>
      <c r="C70" s="14"/>
      <c r="D70" s="13"/>
      <c r="E70" s="13"/>
      <c r="F70" s="13"/>
    </row>
    <row r="71" spans="1:6" ht="15.5" x14ac:dyDescent="0.35">
      <c r="A71" s="10"/>
      <c r="B71" s="14"/>
      <c r="C71" s="14"/>
      <c r="D71" s="13"/>
      <c r="E71" s="13"/>
      <c r="F71" s="13"/>
    </row>
    <row r="72" spans="1:6" ht="15.5" x14ac:dyDescent="0.35">
      <c r="A72" s="10"/>
      <c r="B72" s="14"/>
      <c r="C72" s="14"/>
      <c r="D72" s="13"/>
      <c r="E72" s="13"/>
      <c r="F72" s="13"/>
    </row>
    <row r="73" spans="1:6" ht="15.5" x14ac:dyDescent="0.35">
      <c r="A73" s="10"/>
      <c r="B73" s="14"/>
      <c r="C73" s="14"/>
      <c r="D73" s="13"/>
      <c r="E73" s="13"/>
      <c r="F73" s="13"/>
    </row>
    <row r="74" spans="1:6" ht="15.5" x14ac:dyDescent="0.35">
      <c r="A74" s="10"/>
      <c r="B74" s="14"/>
      <c r="C74" s="14"/>
      <c r="D74" s="13"/>
      <c r="E74" s="13"/>
      <c r="F74" s="13"/>
    </row>
    <row r="75" spans="1:6" ht="15.5" x14ac:dyDescent="0.35">
      <c r="A75" s="10"/>
      <c r="B75" s="14"/>
      <c r="C75" s="14"/>
      <c r="D75" s="13"/>
      <c r="E75" s="13"/>
      <c r="F75" s="13"/>
    </row>
    <row r="76" spans="1:6" ht="15.5" x14ac:dyDescent="0.35">
      <c r="A76" s="10"/>
      <c r="B76" s="14"/>
      <c r="C76" s="14"/>
      <c r="D76" s="13"/>
      <c r="E76" s="13"/>
      <c r="F76" s="13"/>
    </row>
    <row r="77" spans="1:6" ht="15.5" x14ac:dyDescent="0.35">
      <c r="A77" s="10"/>
      <c r="B77" s="14"/>
      <c r="C77" s="14"/>
      <c r="D77" s="13"/>
      <c r="E77" s="13"/>
      <c r="F77" s="13"/>
    </row>
    <row r="78" spans="1:6" ht="15.5" x14ac:dyDescent="0.35">
      <c r="A78" s="10"/>
      <c r="B78" s="14"/>
      <c r="C78" s="14"/>
      <c r="D78" s="13"/>
      <c r="E78" s="13"/>
      <c r="F78" s="13"/>
    </row>
    <row r="79" spans="1:6" ht="15.5" x14ac:dyDescent="0.35">
      <c r="A79" s="10"/>
      <c r="B79" s="14"/>
      <c r="C79" s="14"/>
      <c r="D79" s="13"/>
      <c r="E79" s="13"/>
      <c r="F79" s="13"/>
    </row>
    <row r="80" spans="1:6" ht="15.5" x14ac:dyDescent="0.35">
      <c r="A80" s="10"/>
      <c r="B80" s="14"/>
      <c r="C80" s="14"/>
      <c r="D80" s="13"/>
      <c r="E80" s="13"/>
      <c r="F80" s="13"/>
    </row>
    <row r="81" spans="1:6" ht="15.5" x14ac:dyDescent="0.35">
      <c r="A81" s="10"/>
      <c r="B81" s="14"/>
      <c r="C81" s="14"/>
      <c r="D81" s="13"/>
      <c r="E81" s="13"/>
      <c r="F81" s="13"/>
    </row>
    <row r="82" spans="1:6" ht="15.5" x14ac:dyDescent="0.35">
      <c r="A82" s="10"/>
      <c r="B82" s="14"/>
      <c r="C82" s="14"/>
      <c r="D82" s="13"/>
      <c r="E82" s="13"/>
      <c r="F82" s="13"/>
    </row>
    <row r="83" spans="1:6" ht="15.5" x14ac:dyDescent="0.35">
      <c r="A83" s="10"/>
      <c r="B83" s="14"/>
      <c r="C83" s="14"/>
      <c r="D83" s="13"/>
      <c r="E83" s="13"/>
      <c r="F83" s="13"/>
    </row>
    <row r="84" spans="1:6" ht="15.5" x14ac:dyDescent="0.35">
      <c r="A84" s="10"/>
      <c r="B84" s="14"/>
      <c r="C84" s="14"/>
      <c r="D84" s="13"/>
      <c r="E84" s="13"/>
      <c r="F84" s="13"/>
    </row>
    <row r="85" spans="1:6" ht="15.5" x14ac:dyDescent="0.35">
      <c r="A85" s="10"/>
      <c r="B85" s="14"/>
      <c r="C85" s="14"/>
      <c r="D85" s="13"/>
      <c r="E85" s="13"/>
      <c r="F85" s="13"/>
    </row>
    <row r="86" spans="1:6" ht="15.5" x14ac:dyDescent="0.35">
      <c r="A86" s="10"/>
      <c r="B86" s="14"/>
      <c r="C86" s="14"/>
      <c r="D86" s="13"/>
      <c r="E86" s="13"/>
      <c r="F86" s="13"/>
    </row>
    <row r="87" spans="1:6" ht="15.5" x14ac:dyDescent="0.35">
      <c r="A87" s="10"/>
      <c r="B87" s="14"/>
      <c r="C87" s="14"/>
      <c r="D87" s="13"/>
      <c r="E87" s="13"/>
      <c r="F87" s="13"/>
    </row>
    <row r="88" spans="1:6" ht="15.5" x14ac:dyDescent="0.35">
      <c r="A88" s="10"/>
      <c r="B88" s="14"/>
      <c r="C88" s="14"/>
      <c r="D88" s="13"/>
      <c r="E88" s="13"/>
      <c r="F88" s="13"/>
    </row>
    <row r="89" spans="1:6" ht="15.5" x14ac:dyDescent="0.35">
      <c r="A89" s="10"/>
      <c r="B89" s="14"/>
      <c r="C89" s="14"/>
      <c r="D89" s="13"/>
      <c r="E89" s="13"/>
      <c r="F89" s="13"/>
    </row>
    <row r="90" spans="1:6" ht="15.5" x14ac:dyDescent="0.35">
      <c r="A90" s="10"/>
      <c r="B90" s="14"/>
      <c r="C90" s="14"/>
      <c r="D90" s="13"/>
      <c r="E90" s="13"/>
      <c r="F90" s="13"/>
    </row>
    <row r="91" spans="1:6" ht="15.5" x14ac:dyDescent="0.35">
      <c r="A91" s="10"/>
      <c r="B91" s="14"/>
      <c r="C91" s="14"/>
      <c r="D91" s="13"/>
      <c r="E91" s="13"/>
      <c r="F91" s="13"/>
    </row>
    <row r="92" spans="1:6" ht="15.5" x14ac:dyDescent="0.35">
      <c r="A92" s="10"/>
      <c r="B92" s="14"/>
      <c r="C92" s="14"/>
      <c r="D92" s="13"/>
      <c r="E92" s="13"/>
      <c r="F92" s="13"/>
    </row>
    <row r="93" spans="1:6" ht="15.5" x14ac:dyDescent="0.35">
      <c r="A93" s="10"/>
      <c r="B93" s="14"/>
      <c r="C93" s="14"/>
      <c r="D93" s="13"/>
      <c r="E93" s="13"/>
      <c r="F93" s="13"/>
    </row>
    <row r="94" spans="1:6" ht="15.5" x14ac:dyDescent="0.35">
      <c r="A94" s="10"/>
      <c r="B94" s="14"/>
      <c r="C94" s="14"/>
      <c r="D94" s="13"/>
      <c r="E94" s="13"/>
      <c r="F94" s="13"/>
    </row>
    <row r="95" spans="1:6" ht="15.5" x14ac:dyDescent="0.35">
      <c r="A95" s="10"/>
      <c r="B95" s="14"/>
      <c r="C95" s="14"/>
      <c r="D95" s="13"/>
      <c r="E95" s="13"/>
      <c r="F95" s="13"/>
    </row>
    <row r="96" spans="1:6" ht="15.5" x14ac:dyDescent="0.35">
      <c r="A96" s="10"/>
      <c r="B96" s="14"/>
      <c r="C96" s="14"/>
      <c r="D96" s="13"/>
      <c r="E96" s="13"/>
      <c r="F96" s="13"/>
    </row>
    <row r="97" spans="1:6" ht="15.5" x14ac:dyDescent="0.35">
      <c r="A97" s="10"/>
      <c r="B97" s="14"/>
      <c r="C97" s="14"/>
      <c r="D97" s="13"/>
      <c r="E97" s="13"/>
      <c r="F97" s="13"/>
    </row>
    <row r="98" spans="1:6" ht="15.5" x14ac:dyDescent="0.35">
      <c r="A98" s="10"/>
      <c r="B98" s="14"/>
      <c r="C98" s="14"/>
      <c r="D98" s="13"/>
      <c r="E98" s="13"/>
      <c r="F98" s="13"/>
    </row>
    <row r="99" spans="1:6" ht="15.5" x14ac:dyDescent="0.35">
      <c r="A99" s="10"/>
      <c r="B99" s="14"/>
      <c r="C99" s="14"/>
      <c r="D99" s="13"/>
      <c r="E99" s="13"/>
      <c r="F99" s="13"/>
    </row>
    <row r="100" spans="1:6" ht="15.5" x14ac:dyDescent="0.35">
      <c r="A100" s="10"/>
      <c r="B100" s="14"/>
      <c r="C100" s="14"/>
      <c r="D100" s="13"/>
      <c r="E100" s="13"/>
      <c r="F100" s="13"/>
    </row>
    <row r="101" spans="1:6" ht="15.5" x14ac:dyDescent="0.35">
      <c r="A101" s="10"/>
      <c r="B101" s="14"/>
      <c r="C101" s="14"/>
      <c r="D101" s="13"/>
      <c r="E101" s="13"/>
      <c r="F101" s="13"/>
    </row>
    <row r="102" spans="1:6" ht="15.5" x14ac:dyDescent="0.35">
      <c r="A102" s="10"/>
      <c r="B102" s="14"/>
      <c r="C102" s="14"/>
      <c r="D102" s="13"/>
      <c r="E102" s="13"/>
      <c r="F102" s="13"/>
    </row>
    <row r="103" spans="1:6" ht="15.5" x14ac:dyDescent="0.35">
      <c r="A103" s="10"/>
      <c r="B103" s="14"/>
      <c r="C103" s="14"/>
      <c r="D103" s="13"/>
      <c r="E103" s="13"/>
      <c r="F103" s="13"/>
    </row>
  </sheetData>
  <mergeCells count="2">
    <mergeCell ref="B2:F2"/>
    <mergeCell ref="B1:F1"/>
  </mergeCell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3A00-000000000000}">
          <x14:formula1>
            <xm:f>'REF.DBT_'!$A$1:$A$42</xm:f>
          </x14:formula1>
          <xm:sqref>D4:D103</xm:sqref>
        </x14:dataValidation>
        <x14:dataValidation type="list" allowBlank="1" showErrorMessage="1" xr:uid="{00000000-0002-0000-3A00-000001000000}">
          <x14:formula1>
            <xm:f>'REF.DBT_'!$B$1:$B$5</xm:f>
          </x14:formula1>
          <xm:sqref>E4:E103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35"/>
  <sheetViews>
    <sheetView workbookViewId="0"/>
  </sheetViews>
  <sheetFormatPr defaultRowHeight="14.5" x14ac:dyDescent="0.35"/>
  <sheetData>
    <row r="1" spans="1:1" x14ac:dyDescent="0.35">
      <c r="A1" t="s">
        <v>14</v>
      </c>
    </row>
    <row r="2" spans="1:1" x14ac:dyDescent="0.35">
      <c r="A2" t="s">
        <v>15</v>
      </c>
    </row>
    <row r="3" spans="1:1" x14ac:dyDescent="0.35">
      <c r="A3" t="s">
        <v>16</v>
      </c>
    </row>
    <row r="4" spans="1:1" x14ac:dyDescent="0.35">
      <c r="A4" t="s">
        <v>17</v>
      </c>
    </row>
    <row r="5" spans="1:1" x14ac:dyDescent="0.35">
      <c r="A5" t="s">
        <v>18</v>
      </c>
    </row>
    <row r="6" spans="1:1" x14ac:dyDescent="0.35">
      <c r="A6" t="s">
        <v>19</v>
      </c>
    </row>
    <row r="7" spans="1:1" x14ac:dyDescent="0.35">
      <c r="A7" t="s">
        <v>20</v>
      </c>
    </row>
    <row r="8" spans="1:1" x14ac:dyDescent="0.35">
      <c r="A8" t="s">
        <v>21</v>
      </c>
    </row>
    <row r="9" spans="1:1" x14ac:dyDescent="0.35">
      <c r="A9" t="s">
        <v>22</v>
      </c>
    </row>
    <row r="10" spans="1:1" x14ac:dyDescent="0.35">
      <c r="A10" t="s">
        <v>23</v>
      </c>
    </row>
    <row r="11" spans="1:1" x14ac:dyDescent="0.35">
      <c r="A11" t="s">
        <v>24</v>
      </c>
    </row>
    <row r="12" spans="1:1" x14ac:dyDescent="0.35">
      <c r="A12" t="s">
        <v>25</v>
      </c>
    </row>
    <row r="13" spans="1:1" x14ac:dyDescent="0.35">
      <c r="A13" t="s">
        <v>26</v>
      </c>
    </row>
    <row r="14" spans="1:1" x14ac:dyDescent="0.35">
      <c r="A14" t="s">
        <v>27</v>
      </c>
    </row>
    <row r="15" spans="1:1" x14ac:dyDescent="0.35">
      <c r="A15" t="s">
        <v>28</v>
      </c>
    </row>
    <row r="16" spans="1:1" x14ac:dyDescent="0.35">
      <c r="A16" t="s">
        <v>29</v>
      </c>
    </row>
    <row r="17" spans="1:1" x14ac:dyDescent="0.35">
      <c r="A17" t="s">
        <v>30</v>
      </c>
    </row>
    <row r="18" spans="1:1" x14ac:dyDescent="0.35">
      <c r="A18" t="s">
        <v>31</v>
      </c>
    </row>
    <row r="19" spans="1:1" x14ac:dyDescent="0.35">
      <c r="A19" t="s">
        <v>32</v>
      </c>
    </row>
    <row r="20" spans="1:1" x14ac:dyDescent="0.35">
      <c r="A20" t="s">
        <v>33</v>
      </c>
    </row>
    <row r="21" spans="1:1" x14ac:dyDescent="0.35">
      <c r="A21" t="s">
        <v>34</v>
      </c>
    </row>
    <row r="22" spans="1:1" x14ac:dyDescent="0.35">
      <c r="A22" t="s">
        <v>35</v>
      </c>
    </row>
    <row r="23" spans="1:1" x14ac:dyDescent="0.35">
      <c r="A23" t="s">
        <v>36</v>
      </c>
    </row>
    <row r="24" spans="1:1" x14ac:dyDescent="0.35">
      <c r="A24" t="s">
        <v>37</v>
      </c>
    </row>
    <row r="25" spans="1:1" x14ac:dyDescent="0.35">
      <c r="A25" t="s">
        <v>38</v>
      </c>
    </row>
    <row r="26" spans="1:1" x14ac:dyDescent="0.35">
      <c r="A26" t="s">
        <v>39</v>
      </c>
    </row>
    <row r="27" spans="1:1" x14ac:dyDescent="0.35">
      <c r="A27" t="s">
        <v>40</v>
      </c>
    </row>
    <row r="28" spans="1:1" x14ac:dyDescent="0.35">
      <c r="A28" t="s">
        <v>41</v>
      </c>
    </row>
    <row r="29" spans="1:1" x14ac:dyDescent="0.35">
      <c r="A29" t="s">
        <v>42</v>
      </c>
    </row>
    <row r="30" spans="1:1" x14ac:dyDescent="0.35">
      <c r="A30" t="s">
        <v>43</v>
      </c>
    </row>
    <row r="31" spans="1:1" x14ac:dyDescent="0.35">
      <c r="A31" t="s">
        <v>44</v>
      </c>
    </row>
    <row r="32" spans="1:1" x14ac:dyDescent="0.35">
      <c r="A32" t="s">
        <v>45</v>
      </c>
    </row>
    <row r="33" spans="1:1" x14ac:dyDescent="0.35">
      <c r="A33" t="s">
        <v>46</v>
      </c>
    </row>
    <row r="34" spans="1:1" x14ac:dyDescent="0.35">
      <c r="A34" t="s">
        <v>47</v>
      </c>
    </row>
    <row r="35" spans="1:1" x14ac:dyDescent="0.35">
      <c r="A35" t="s">
        <v>48</v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B42"/>
  <sheetViews>
    <sheetView workbookViewId="0"/>
  </sheetViews>
  <sheetFormatPr defaultRowHeight="14.5" x14ac:dyDescent="0.35"/>
  <sheetData>
    <row r="1" spans="1:2" x14ac:dyDescent="0.35">
      <c r="A1" t="s">
        <v>14</v>
      </c>
      <c r="B1" t="s">
        <v>14</v>
      </c>
    </row>
    <row r="2" spans="1:2" x14ac:dyDescent="0.35">
      <c r="A2" t="s">
        <v>292</v>
      </c>
      <c r="B2" t="s">
        <v>294</v>
      </c>
    </row>
    <row r="3" spans="1:2" x14ac:dyDescent="0.35">
      <c r="A3" t="s">
        <v>302</v>
      </c>
      <c r="B3" t="s">
        <v>304</v>
      </c>
    </row>
    <row r="4" spans="1:2" x14ac:dyDescent="0.35">
      <c r="A4" t="s">
        <v>312</v>
      </c>
      <c r="B4" t="s">
        <v>314</v>
      </c>
    </row>
    <row r="5" spans="1:2" x14ac:dyDescent="0.35">
      <c r="A5" t="s">
        <v>320</v>
      </c>
      <c r="B5" t="s">
        <v>322</v>
      </c>
    </row>
    <row r="6" spans="1:2" x14ac:dyDescent="0.35">
      <c r="A6" t="s">
        <v>329</v>
      </c>
    </row>
    <row r="7" spans="1:2" x14ac:dyDescent="0.35">
      <c r="A7" t="s">
        <v>333</v>
      </c>
    </row>
    <row r="8" spans="1:2" x14ac:dyDescent="0.35">
      <c r="A8" t="s">
        <v>337</v>
      </c>
    </row>
    <row r="9" spans="1:2" x14ac:dyDescent="0.35">
      <c r="A9" t="s">
        <v>342</v>
      </c>
    </row>
    <row r="10" spans="1:2" x14ac:dyDescent="0.35">
      <c r="A10" t="s">
        <v>345</v>
      </c>
    </row>
    <row r="11" spans="1:2" x14ac:dyDescent="0.35">
      <c r="A11" t="s">
        <v>348</v>
      </c>
    </row>
    <row r="12" spans="1:2" x14ac:dyDescent="0.35">
      <c r="A12" t="s">
        <v>351</v>
      </c>
    </row>
    <row r="13" spans="1:2" x14ac:dyDescent="0.35">
      <c r="A13" t="s">
        <v>353</v>
      </c>
    </row>
    <row r="14" spans="1:2" x14ac:dyDescent="0.35">
      <c r="A14" t="s">
        <v>355</v>
      </c>
    </row>
    <row r="15" spans="1:2" x14ac:dyDescent="0.35">
      <c r="A15" t="s">
        <v>357</v>
      </c>
    </row>
    <row r="16" spans="1:2" x14ac:dyDescent="0.35">
      <c r="A16" t="s">
        <v>359</v>
      </c>
    </row>
    <row r="17" spans="1:1" x14ac:dyDescent="0.35">
      <c r="A17" t="s">
        <v>361</v>
      </c>
    </row>
    <row r="18" spans="1:1" x14ac:dyDescent="0.35">
      <c r="A18" t="s">
        <v>363</v>
      </c>
    </row>
    <row r="19" spans="1:1" x14ac:dyDescent="0.35">
      <c r="A19" t="s">
        <v>365</v>
      </c>
    </row>
    <row r="20" spans="1:1" x14ac:dyDescent="0.35">
      <c r="A20" t="s">
        <v>367</v>
      </c>
    </row>
    <row r="21" spans="1:1" x14ac:dyDescent="0.35">
      <c r="A21" t="s">
        <v>369</v>
      </c>
    </row>
    <row r="22" spans="1:1" x14ac:dyDescent="0.35">
      <c r="A22" t="s">
        <v>371</v>
      </c>
    </row>
    <row r="23" spans="1:1" x14ac:dyDescent="0.35">
      <c r="A23" t="s">
        <v>373</v>
      </c>
    </row>
    <row r="24" spans="1:1" x14ac:dyDescent="0.35">
      <c r="A24" t="s">
        <v>375</v>
      </c>
    </row>
    <row r="25" spans="1:1" x14ac:dyDescent="0.35">
      <c r="A25" t="s">
        <v>377</v>
      </c>
    </row>
    <row r="26" spans="1:1" x14ac:dyDescent="0.35">
      <c r="A26" t="s">
        <v>379</v>
      </c>
    </row>
    <row r="27" spans="1:1" x14ac:dyDescent="0.35">
      <c r="A27" t="s">
        <v>381</v>
      </c>
    </row>
    <row r="28" spans="1:1" x14ac:dyDescent="0.35">
      <c r="A28" t="s">
        <v>383</v>
      </c>
    </row>
    <row r="29" spans="1:1" x14ac:dyDescent="0.35">
      <c r="A29" t="s">
        <v>385</v>
      </c>
    </row>
    <row r="30" spans="1:1" x14ac:dyDescent="0.35">
      <c r="A30" t="s">
        <v>387</v>
      </c>
    </row>
    <row r="31" spans="1:1" x14ac:dyDescent="0.35">
      <c r="A31" t="s">
        <v>389</v>
      </c>
    </row>
    <row r="32" spans="1:1" x14ac:dyDescent="0.35">
      <c r="A32" t="s">
        <v>391</v>
      </c>
    </row>
    <row r="33" spans="1:1" x14ac:dyDescent="0.35">
      <c r="A33" t="s">
        <v>393</v>
      </c>
    </row>
    <row r="34" spans="1:1" x14ac:dyDescent="0.35">
      <c r="A34" t="s">
        <v>395</v>
      </c>
    </row>
    <row r="35" spans="1:1" x14ac:dyDescent="0.35">
      <c r="A35" t="s">
        <v>397</v>
      </c>
    </row>
    <row r="36" spans="1:1" x14ac:dyDescent="0.35">
      <c r="A36" t="s">
        <v>399</v>
      </c>
    </row>
    <row r="37" spans="1:1" x14ac:dyDescent="0.35">
      <c r="A37" t="s">
        <v>401</v>
      </c>
    </row>
    <row r="38" spans="1:1" x14ac:dyDescent="0.35">
      <c r="A38" t="s">
        <v>403</v>
      </c>
    </row>
    <row r="39" spans="1:1" x14ac:dyDescent="0.35">
      <c r="A39" t="s">
        <v>405</v>
      </c>
    </row>
    <row r="40" spans="1:1" x14ac:dyDescent="0.35">
      <c r="A40" t="s">
        <v>407</v>
      </c>
    </row>
    <row r="41" spans="1:1" x14ac:dyDescent="0.35">
      <c r="A41" t="s">
        <v>409</v>
      </c>
    </row>
    <row r="42" spans="1:1" x14ac:dyDescent="0.35">
      <c r="A42" t="s">
        <v>411</v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F103"/>
  <sheetViews>
    <sheetView workbookViewId="0">
      <pane xSplit="1" ySplit="3" topLeftCell="B4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14.81640625" customWidth="1"/>
    <col min="2" max="5" width="13.453125" customWidth="1"/>
    <col min="6" max="6" width="15.81640625" customWidth="1"/>
  </cols>
  <sheetData>
    <row r="1" spans="1:6" ht="60" customHeight="1" x14ac:dyDescent="0.35">
      <c r="A1" s="6" t="str">
        <f>HYPERLINK("#CONTENTS!A1", "CONTENTS")</f>
        <v>CONTENTS</v>
      </c>
      <c r="B1" s="28"/>
      <c r="C1" s="25"/>
      <c r="D1" s="25"/>
      <c r="E1" s="25"/>
      <c r="F1" s="26"/>
    </row>
    <row r="2" spans="1:6" ht="60" customHeight="1" x14ac:dyDescent="0.35">
      <c r="A2" s="8" t="s">
        <v>183</v>
      </c>
      <c r="B2" s="27" t="s">
        <v>7</v>
      </c>
      <c r="C2" s="25"/>
      <c r="D2" s="25"/>
      <c r="E2" s="25"/>
      <c r="F2" s="26"/>
    </row>
    <row r="3" spans="1:6" ht="60" customHeight="1" x14ac:dyDescent="0.35">
      <c r="A3" s="8" t="s">
        <v>49</v>
      </c>
      <c r="B3" s="7" t="s">
        <v>184</v>
      </c>
      <c r="C3" s="7" t="s">
        <v>185</v>
      </c>
      <c r="D3" s="7" t="s">
        <v>266</v>
      </c>
      <c r="E3" s="7" t="s">
        <v>58</v>
      </c>
      <c r="F3" s="7" t="s">
        <v>2926</v>
      </c>
    </row>
    <row r="4" spans="1:6" ht="15.5" x14ac:dyDescent="0.35">
      <c r="A4" s="10" t="s">
        <v>3092</v>
      </c>
      <c r="B4" s="14"/>
      <c r="C4" s="14"/>
      <c r="D4" s="13" t="s">
        <v>355</v>
      </c>
      <c r="E4" s="13" t="s">
        <v>3014</v>
      </c>
      <c r="F4" s="13" t="s">
        <v>3079</v>
      </c>
    </row>
    <row r="5" spans="1:6" ht="15.5" x14ac:dyDescent="0.35">
      <c r="A5" s="10"/>
      <c r="B5" s="14"/>
      <c r="C5" s="14"/>
      <c r="D5" s="13"/>
      <c r="E5" s="13"/>
      <c r="F5" s="13"/>
    </row>
    <row r="6" spans="1:6" ht="15.5" x14ac:dyDescent="0.35">
      <c r="A6" s="10"/>
      <c r="B6" s="14"/>
      <c r="C6" s="14"/>
      <c r="D6" s="13"/>
      <c r="E6" s="13"/>
      <c r="F6" s="13"/>
    </row>
    <row r="7" spans="1:6" ht="15.5" x14ac:dyDescent="0.35">
      <c r="A7" s="10"/>
      <c r="B7" s="14"/>
      <c r="C7" s="14"/>
      <c r="D7" s="13"/>
      <c r="E7" s="13"/>
      <c r="F7" s="13"/>
    </row>
    <row r="8" spans="1:6" ht="15.5" x14ac:dyDescent="0.35">
      <c r="A8" s="10"/>
      <c r="B8" s="14"/>
      <c r="C8" s="14"/>
      <c r="D8" s="13"/>
      <c r="E8" s="13"/>
      <c r="F8" s="13"/>
    </row>
    <row r="9" spans="1:6" ht="15.5" x14ac:dyDescent="0.35">
      <c r="A9" s="10"/>
      <c r="B9" s="14"/>
      <c r="C9" s="14"/>
      <c r="D9" s="13"/>
      <c r="E9" s="13"/>
      <c r="F9" s="13"/>
    </row>
    <row r="10" spans="1:6" ht="15.5" x14ac:dyDescent="0.35">
      <c r="A10" s="10"/>
      <c r="B10" s="14"/>
      <c r="C10" s="14"/>
      <c r="D10" s="13"/>
      <c r="E10" s="13"/>
      <c r="F10" s="13"/>
    </row>
    <row r="11" spans="1:6" ht="15.5" x14ac:dyDescent="0.35">
      <c r="A11" s="10"/>
      <c r="B11" s="14"/>
      <c r="C11" s="14"/>
      <c r="D11" s="13"/>
      <c r="E11" s="13"/>
      <c r="F11" s="13"/>
    </row>
    <row r="12" spans="1:6" ht="15.5" x14ac:dyDescent="0.35">
      <c r="A12" s="10"/>
      <c r="B12" s="14"/>
      <c r="C12" s="14"/>
      <c r="D12" s="13"/>
      <c r="E12" s="13"/>
      <c r="F12" s="13"/>
    </row>
    <row r="13" spans="1:6" ht="15.5" x14ac:dyDescent="0.35">
      <c r="A13" s="10"/>
      <c r="B13" s="14"/>
      <c r="C13" s="14"/>
      <c r="D13" s="13"/>
      <c r="E13" s="13"/>
      <c r="F13" s="13"/>
    </row>
    <row r="14" spans="1:6" ht="15.5" x14ac:dyDescent="0.35">
      <c r="A14" s="10"/>
      <c r="B14" s="14"/>
      <c r="C14" s="14"/>
      <c r="D14" s="13"/>
      <c r="E14" s="13"/>
      <c r="F14" s="13"/>
    </row>
    <row r="15" spans="1:6" ht="15.5" x14ac:dyDescent="0.35">
      <c r="A15" s="10"/>
      <c r="B15" s="14"/>
      <c r="C15" s="14"/>
      <c r="D15" s="13"/>
      <c r="E15" s="13"/>
      <c r="F15" s="13"/>
    </row>
    <row r="16" spans="1:6" ht="15.5" x14ac:dyDescent="0.35">
      <c r="A16" s="10"/>
      <c r="B16" s="14"/>
      <c r="C16" s="14"/>
      <c r="D16" s="13"/>
      <c r="E16" s="13"/>
      <c r="F16" s="13"/>
    </row>
    <row r="17" spans="1:6" ht="15.5" x14ac:dyDescent="0.35">
      <c r="A17" s="10"/>
      <c r="B17" s="14"/>
      <c r="C17" s="14"/>
      <c r="D17" s="13"/>
      <c r="E17" s="13"/>
      <c r="F17" s="13"/>
    </row>
    <row r="18" spans="1:6" ht="15.5" x14ac:dyDescent="0.35">
      <c r="A18" s="10"/>
      <c r="B18" s="14"/>
      <c r="C18" s="14"/>
      <c r="D18" s="13"/>
      <c r="E18" s="13"/>
      <c r="F18" s="13"/>
    </row>
    <row r="19" spans="1:6" ht="15.5" x14ac:dyDescent="0.35">
      <c r="A19" s="10"/>
      <c r="B19" s="14"/>
      <c r="C19" s="14"/>
      <c r="D19" s="13"/>
      <c r="E19" s="13"/>
      <c r="F19" s="13"/>
    </row>
    <row r="20" spans="1:6" ht="15.5" x14ac:dyDescent="0.35">
      <c r="A20" s="10"/>
      <c r="B20" s="14"/>
      <c r="C20" s="14"/>
      <c r="D20" s="13"/>
      <c r="E20" s="13"/>
      <c r="F20" s="13"/>
    </row>
    <row r="21" spans="1:6" ht="15.5" x14ac:dyDescent="0.35">
      <c r="A21" s="10"/>
      <c r="B21" s="14"/>
      <c r="C21" s="14"/>
      <c r="D21" s="13"/>
      <c r="E21" s="13"/>
      <c r="F21" s="13"/>
    </row>
    <row r="22" spans="1:6" ht="15.5" x14ac:dyDescent="0.35">
      <c r="A22" s="10"/>
      <c r="B22" s="14"/>
      <c r="C22" s="14"/>
      <c r="D22" s="13"/>
      <c r="E22" s="13"/>
      <c r="F22" s="13"/>
    </row>
    <row r="23" spans="1:6" ht="15.5" x14ac:dyDescent="0.35">
      <c r="A23" s="10"/>
      <c r="B23" s="14"/>
      <c r="C23" s="14"/>
      <c r="D23" s="13"/>
      <c r="E23" s="13"/>
      <c r="F23" s="13"/>
    </row>
    <row r="24" spans="1:6" ht="15.5" x14ac:dyDescent="0.35">
      <c r="A24" s="10"/>
      <c r="B24" s="14"/>
      <c r="C24" s="14"/>
      <c r="D24" s="13"/>
      <c r="E24" s="13"/>
      <c r="F24" s="13"/>
    </row>
    <row r="25" spans="1:6" ht="15.5" x14ac:dyDescent="0.35">
      <c r="A25" s="10"/>
      <c r="B25" s="14"/>
      <c r="C25" s="14"/>
      <c r="D25" s="13"/>
      <c r="E25" s="13"/>
      <c r="F25" s="13"/>
    </row>
    <row r="26" spans="1:6" ht="15.5" x14ac:dyDescent="0.35">
      <c r="A26" s="10"/>
      <c r="B26" s="14"/>
      <c r="C26" s="14"/>
      <c r="D26" s="13"/>
      <c r="E26" s="13"/>
      <c r="F26" s="13"/>
    </row>
    <row r="27" spans="1:6" ht="15.5" x14ac:dyDescent="0.35">
      <c r="A27" s="10"/>
      <c r="B27" s="14"/>
      <c r="C27" s="14"/>
      <c r="D27" s="13"/>
      <c r="E27" s="13"/>
      <c r="F27" s="13"/>
    </row>
    <row r="28" spans="1:6" ht="15.5" x14ac:dyDescent="0.35">
      <c r="A28" s="10"/>
      <c r="B28" s="14"/>
      <c r="C28" s="14"/>
      <c r="D28" s="13"/>
      <c r="E28" s="13"/>
      <c r="F28" s="13"/>
    </row>
    <row r="29" spans="1:6" ht="15.5" x14ac:dyDescent="0.35">
      <c r="A29" s="10"/>
      <c r="B29" s="14"/>
      <c r="C29" s="14"/>
      <c r="D29" s="13"/>
      <c r="E29" s="13"/>
      <c r="F29" s="13"/>
    </row>
    <row r="30" spans="1:6" ht="15.5" x14ac:dyDescent="0.35">
      <c r="A30" s="10"/>
      <c r="B30" s="14"/>
      <c r="C30" s="14"/>
      <c r="D30" s="13"/>
      <c r="E30" s="13"/>
      <c r="F30" s="13"/>
    </row>
    <row r="31" spans="1:6" ht="15.5" x14ac:dyDescent="0.35">
      <c r="A31" s="10"/>
      <c r="B31" s="14"/>
      <c r="C31" s="14"/>
      <c r="D31" s="13"/>
      <c r="E31" s="13"/>
      <c r="F31" s="13"/>
    </row>
    <row r="32" spans="1:6" ht="15.5" x14ac:dyDescent="0.35">
      <c r="A32" s="10"/>
      <c r="B32" s="14"/>
      <c r="C32" s="14"/>
      <c r="D32" s="13"/>
      <c r="E32" s="13"/>
      <c r="F32" s="13"/>
    </row>
    <row r="33" spans="1:6" ht="15.5" x14ac:dyDescent="0.35">
      <c r="A33" s="10"/>
      <c r="B33" s="14"/>
      <c r="C33" s="14"/>
      <c r="D33" s="13"/>
      <c r="E33" s="13"/>
      <c r="F33" s="13"/>
    </row>
    <row r="34" spans="1:6" ht="15.5" x14ac:dyDescent="0.35">
      <c r="A34" s="10"/>
      <c r="B34" s="14"/>
      <c r="C34" s="14"/>
      <c r="D34" s="13"/>
      <c r="E34" s="13"/>
      <c r="F34" s="13"/>
    </row>
    <row r="35" spans="1:6" ht="15.5" x14ac:dyDescent="0.35">
      <c r="A35" s="10"/>
      <c r="B35" s="14"/>
      <c r="C35" s="14"/>
      <c r="D35" s="13"/>
      <c r="E35" s="13"/>
      <c r="F35" s="13"/>
    </row>
    <row r="36" spans="1:6" ht="15.5" x14ac:dyDescent="0.35">
      <c r="A36" s="10"/>
      <c r="B36" s="14"/>
      <c r="C36" s="14"/>
      <c r="D36" s="13"/>
      <c r="E36" s="13"/>
      <c r="F36" s="13"/>
    </row>
    <row r="37" spans="1:6" ht="15.5" x14ac:dyDescent="0.35">
      <c r="A37" s="10"/>
      <c r="B37" s="14"/>
      <c r="C37" s="14"/>
      <c r="D37" s="13"/>
      <c r="E37" s="13"/>
      <c r="F37" s="13"/>
    </row>
    <row r="38" spans="1:6" ht="15.5" x14ac:dyDescent="0.35">
      <c r="A38" s="10"/>
      <c r="B38" s="14"/>
      <c r="C38" s="14"/>
      <c r="D38" s="13"/>
      <c r="E38" s="13"/>
      <c r="F38" s="13"/>
    </row>
    <row r="39" spans="1:6" ht="15.5" x14ac:dyDescent="0.35">
      <c r="A39" s="10"/>
      <c r="B39" s="14"/>
      <c r="C39" s="14"/>
      <c r="D39" s="13"/>
      <c r="E39" s="13"/>
      <c r="F39" s="13"/>
    </row>
    <row r="40" spans="1:6" ht="15.5" x14ac:dyDescent="0.35">
      <c r="A40" s="10"/>
      <c r="B40" s="14"/>
      <c r="C40" s="14"/>
      <c r="D40" s="13"/>
      <c r="E40" s="13"/>
      <c r="F40" s="13"/>
    </row>
    <row r="41" spans="1:6" ht="15.5" x14ac:dyDescent="0.35">
      <c r="A41" s="10"/>
      <c r="B41" s="14"/>
      <c r="C41" s="14"/>
      <c r="D41" s="13"/>
      <c r="E41" s="13"/>
      <c r="F41" s="13"/>
    </row>
    <row r="42" spans="1:6" ht="15.5" x14ac:dyDescent="0.35">
      <c r="A42" s="10"/>
      <c r="B42" s="14"/>
      <c r="C42" s="14"/>
      <c r="D42" s="13"/>
      <c r="E42" s="13"/>
      <c r="F42" s="13"/>
    </row>
    <row r="43" spans="1:6" ht="15.5" x14ac:dyDescent="0.35">
      <c r="A43" s="10"/>
      <c r="B43" s="14"/>
      <c r="C43" s="14"/>
      <c r="D43" s="13"/>
      <c r="E43" s="13"/>
      <c r="F43" s="13"/>
    </row>
    <row r="44" spans="1:6" ht="15.5" x14ac:dyDescent="0.35">
      <c r="A44" s="10"/>
      <c r="B44" s="14"/>
      <c r="C44" s="14"/>
      <c r="D44" s="13"/>
      <c r="E44" s="13"/>
      <c r="F44" s="13"/>
    </row>
    <row r="45" spans="1:6" ht="15.5" x14ac:dyDescent="0.35">
      <c r="A45" s="10"/>
      <c r="B45" s="14"/>
      <c r="C45" s="14"/>
      <c r="D45" s="13"/>
      <c r="E45" s="13"/>
      <c r="F45" s="13"/>
    </row>
    <row r="46" spans="1:6" ht="15.5" x14ac:dyDescent="0.35">
      <c r="A46" s="10"/>
      <c r="B46" s="14"/>
      <c r="C46" s="14"/>
      <c r="D46" s="13"/>
      <c r="E46" s="13"/>
      <c r="F46" s="13"/>
    </row>
    <row r="47" spans="1:6" ht="15.5" x14ac:dyDescent="0.35">
      <c r="A47" s="10"/>
      <c r="B47" s="14"/>
      <c r="C47" s="14"/>
      <c r="D47" s="13"/>
      <c r="E47" s="13"/>
      <c r="F47" s="13"/>
    </row>
    <row r="48" spans="1:6" ht="15.5" x14ac:dyDescent="0.35">
      <c r="A48" s="10"/>
      <c r="B48" s="14"/>
      <c r="C48" s="14"/>
      <c r="D48" s="13"/>
      <c r="E48" s="13"/>
      <c r="F48" s="13"/>
    </row>
    <row r="49" spans="1:6" ht="15.5" x14ac:dyDescent="0.35">
      <c r="A49" s="10"/>
      <c r="B49" s="14"/>
      <c r="C49" s="14"/>
      <c r="D49" s="13"/>
      <c r="E49" s="13"/>
      <c r="F49" s="13"/>
    </row>
    <row r="50" spans="1:6" ht="15.5" x14ac:dyDescent="0.35">
      <c r="A50" s="10"/>
      <c r="B50" s="14"/>
      <c r="C50" s="14"/>
      <c r="D50" s="13"/>
      <c r="E50" s="13"/>
      <c r="F50" s="13"/>
    </row>
    <row r="51" spans="1:6" ht="15.5" x14ac:dyDescent="0.35">
      <c r="A51" s="10"/>
      <c r="B51" s="14"/>
      <c r="C51" s="14"/>
      <c r="D51" s="13"/>
      <c r="E51" s="13"/>
      <c r="F51" s="13"/>
    </row>
    <row r="52" spans="1:6" ht="15.5" x14ac:dyDescent="0.35">
      <c r="A52" s="10"/>
      <c r="B52" s="14"/>
      <c r="C52" s="14"/>
      <c r="D52" s="13"/>
      <c r="E52" s="13"/>
      <c r="F52" s="13"/>
    </row>
    <row r="53" spans="1:6" ht="15.5" x14ac:dyDescent="0.35">
      <c r="A53" s="10"/>
      <c r="B53" s="14"/>
      <c r="C53" s="14"/>
      <c r="D53" s="13"/>
      <c r="E53" s="13"/>
      <c r="F53" s="13"/>
    </row>
    <row r="54" spans="1:6" ht="15.5" x14ac:dyDescent="0.35">
      <c r="A54" s="10"/>
      <c r="B54" s="14"/>
      <c r="C54" s="14"/>
      <c r="D54" s="13"/>
      <c r="E54" s="13"/>
      <c r="F54" s="13"/>
    </row>
    <row r="55" spans="1:6" ht="15.5" x14ac:dyDescent="0.35">
      <c r="A55" s="10"/>
      <c r="B55" s="14"/>
      <c r="C55" s="14"/>
      <c r="D55" s="13"/>
      <c r="E55" s="13"/>
      <c r="F55" s="13"/>
    </row>
    <row r="56" spans="1:6" ht="15.5" x14ac:dyDescent="0.35">
      <c r="A56" s="10"/>
      <c r="B56" s="14"/>
      <c r="C56" s="14"/>
      <c r="D56" s="13"/>
      <c r="E56" s="13"/>
      <c r="F56" s="13"/>
    </row>
    <row r="57" spans="1:6" ht="15.5" x14ac:dyDescent="0.35">
      <c r="A57" s="10"/>
      <c r="B57" s="14"/>
      <c r="C57" s="14"/>
      <c r="D57" s="13"/>
      <c r="E57" s="13"/>
      <c r="F57" s="13"/>
    </row>
    <row r="58" spans="1:6" ht="15.5" x14ac:dyDescent="0.35">
      <c r="A58" s="10"/>
      <c r="B58" s="14"/>
      <c r="C58" s="14"/>
      <c r="D58" s="13"/>
      <c r="E58" s="13"/>
      <c r="F58" s="13"/>
    </row>
    <row r="59" spans="1:6" ht="15.5" x14ac:dyDescent="0.35">
      <c r="A59" s="10"/>
      <c r="B59" s="14"/>
      <c r="C59" s="14"/>
      <c r="D59" s="13"/>
      <c r="E59" s="13"/>
      <c r="F59" s="13"/>
    </row>
    <row r="60" spans="1:6" ht="15.5" x14ac:dyDescent="0.35">
      <c r="A60" s="10"/>
      <c r="B60" s="14"/>
      <c r="C60" s="14"/>
      <c r="D60" s="13"/>
      <c r="E60" s="13"/>
      <c r="F60" s="13"/>
    </row>
    <row r="61" spans="1:6" ht="15.5" x14ac:dyDescent="0.35">
      <c r="A61" s="10"/>
      <c r="B61" s="14"/>
      <c r="C61" s="14"/>
      <c r="D61" s="13"/>
      <c r="E61" s="13"/>
      <c r="F61" s="13"/>
    </row>
    <row r="62" spans="1:6" ht="15.5" x14ac:dyDescent="0.35">
      <c r="A62" s="10"/>
      <c r="B62" s="14"/>
      <c r="C62" s="14"/>
      <c r="D62" s="13"/>
      <c r="E62" s="13"/>
      <c r="F62" s="13"/>
    </row>
    <row r="63" spans="1:6" ht="15.5" x14ac:dyDescent="0.35">
      <c r="A63" s="10"/>
      <c r="B63" s="14"/>
      <c r="C63" s="14"/>
      <c r="D63" s="13"/>
      <c r="E63" s="13"/>
      <c r="F63" s="13"/>
    </row>
    <row r="64" spans="1:6" ht="15.5" x14ac:dyDescent="0.35">
      <c r="A64" s="10"/>
      <c r="B64" s="14"/>
      <c r="C64" s="14"/>
      <c r="D64" s="13"/>
      <c r="E64" s="13"/>
      <c r="F64" s="13"/>
    </row>
    <row r="65" spans="1:6" ht="15.5" x14ac:dyDescent="0.35">
      <c r="A65" s="10"/>
      <c r="B65" s="14"/>
      <c r="C65" s="14"/>
      <c r="D65" s="13"/>
      <c r="E65" s="13"/>
      <c r="F65" s="13"/>
    </row>
    <row r="66" spans="1:6" ht="15.5" x14ac:dyDescent="0.35">
      <c r="A66" s="10"/>
      <c r="B66" s="14"/>
      <c r="C66" s="14"/>
      <c r="D66" s="13"/>
      <c r="E66" s="13"/>
      <c r="F66" s="13"/>
    </row>
    <row r="67" spans="1:6" ht="15.5" x14ac:dyDescent="0.35">
      <c r="A67" s="10"/>
      <c r="B67" s="14"/>
      <c r="C67" s="14"/>
      <c r="D67" s="13"/>
      <c r="E67" s="13"/>
      <c r="F67" s="13"/>
    </row>
    <row r="68" spans="1:6" ht="15.5" x14ac:dyDescent="0.35">
      <c r="A68" s="10"/>
      <c r="B68" s="14"/>
      <c r="C68" s="14"/>
      <c r="D68" s="13"/>
      <c r="E68" s="13"/>
      <c r="F68" s="13"/>
    </row>
    <row r="69" spans="1:6" ht="15.5" x14ac:dyDescent="0.35">
      <c r="A69" s="10"/>
      <c r="B69" s="14"/>
      <c r="C69" s="14"/>
      <c r="D69" s="13"/>
      <c r="E69" s="13"/>
      <c r="F69" s="13"/>
    </row>
    <row r="70" spans="1:6" ht="15.5" x14ac:dyDescent="0.35">
      <c r="A70" s="10"/>
      <c r="B70" s="14"/>
      <c r="C70" s="14"/>
      <c r="D70" s="13"/>
      <c r="E70" s="13"/>
      <c r="F70" s="13"/>
    </row>
    <row r="71" spans="1:6" ht="15.5" x14ac:dyDescent="0.35">
      <c r="A71" s="10"/>
      <c r="B71" s="14"/>
      <c r="C71" s="14"/>
      <c r="D71" s="13"/>
      <c r="E71" s="13"/>
      <c r="F71" s="13"/>
    </row>
    <row r="72" spans="1:6" ht="15.5" x14ac:dyDescent="0.35">
      <c r="A72" s="10"/>
      <c r="B72" s="14"/>
      <c r="C72" s="14"/>
      <c r="D72" s="13"/>
      <c r="E72" s="13"/>
      <c r="F72" s="13"/>
    </row>
    <row r="73" spans="1:6" ht="15.5" x14ac:dyDescent="0.35">
      <c r="A73" s="10"/>
      <c r="B73" s="14"/>
      <c r="C73" s="14"/>
      <c r="D73" s="13"/>
      <c r="E73" s="13"/>
      <c r="F73" s="13"/>
    </row>
    <row r="74" spans="1:6" ht="15.5" x14ac:dyDescent="0.35">
      <c r="A74" s="10"/>
      <c r="B74" s="14"/>
      <c r="C74" s="14"/>
      <c r="D74" s="13"/>
      <c r="E74" s="13"/>
      <c r="F74" s="13"/>
    </row>
    <row r="75" spans="1:6" ht="15.5" x14ac:dyDescent="0.35">
      <c r="A75" s="10"/>
      <c r="B75" s="14"/>
      <c r="C75" s="14"/>
      <c r="D75" s="13"/>
      <c r="E75" s="13"/>
      <c r="F75" s="13"/>
    </row>
    <row r="76" spans="1:6" ht="15.5" x14ac:dyDescent="0.35">
      <c r="A76" s="10"/>
      <c r="B76" s="14"/>
      <c r="C76" s="14"/>
      <c r="D76" s="13"/>
      <c r="E76" s="13"/>
      <c r="F76" s="13"/>
    </row>
    <row r="77" spans="1:6" ht="15.5" x14ac:dyDescent="0.35">
      <c r="A77" s="10"/>
      <c r="B77" s="14"/>
      <c r="C77" s="14"/>
      <c r="D77" s="13"/>
      <c r="E77" s="13"/>
      <c r="F77" s="13"/>
    </row>
    <row r="78" spans="1:6" ht="15.5" x14ac:dyDescent="0.35">
      <c r="A78" s="10"/>
      <c r="B78" s="14"/>
      <c r="C78" s="14"/>
      <c r="D78" s="13"/>
      <c r="E78" s="13"/>
      <c r="F78" s="13"/>
    </row>
    <row r="79" spans="1:6" ht="15.5" x14ac:dyDescent="0.35">
      <c r="A79" s="10"/>
      <c r="B79" s="14"/>
      <c r="C79" s="14"/>
      <c r="D79" s="13"/>
      <c r="E79" s="13"/>
      <c r="F79" s="13"/>
    </row>
    <row r="80" spans="1:6" ht="15.5" x14ac:dyDescent="0.35">
      <c r="A80" s="10"/>
      <c r="B80" s="14"/>
      <c r="C80" s="14"/>
      <c r="D80" s="13"/>
      <c r="E80" s="13"/>
      <c r="F80" s="13"/>
    </row>
    <row r="81" spans="1:6" ht="15.5" x14ac:dyDescent="0.35">
      <c r="A81" s="10"/>
      <c r="B81" s="14"/>
      <c r="C81" s="14"/>
      <c r="D81" s="13"/>
      <c r="E81" s="13"/>
      <c r="F81" s="13"/>
    </row>
    <row r="82" spans="1:6" ht="15.5" x14ac:dyDescent="0.35">
      <c r="A82" s="10"/>
      <c r="B82" s="14"/>
      <c r="C82" s="14"/>
      <c r="D82" s="13"/>
      <c r="E82" s="13"/>
      <c r="F82" s="13"/>
    </row>
    <row r="83" spans="1:6" ht="15.5" x14ac:dyDescent="0.35">
      <c r="A83" s="10"/>
      <c r="B83" s="14"/>
      <c r="C83" s="14"/>
      <c r="D83" s="13"/>
      <c r="E83" s="13"/>
      <c r="F83" s="13"/>
    </row>
    <row r="84" spans="1:6" ht="15.5" x14ac:dyDescent="0.35">
      <c r="A84" s="10"/>
      <c r="B84" s="14"/>
      <c r="C84" s="14"/>
      <c r="D84" s="13"/>
      <c r="E84" s="13"/>
      <c r="F84" s="13"/>
    </row>
    <row r="85" spans="1:6" ht="15.5" x14ac:dyDescent="0.35">
      <c r="A85" s="10"/>
      <c r="B85" s="14"/>
      <c r="C85" s="14"/>
      <c r="D85" s="13"/>
      <c r="E85" s="13"/>
      <c r="F85" s="13"/>
    </row>
    <row r="86" spans="1:6" ht="15.5" x14ac:dyDescent="0.35">
      <c r="A86" s="10"/>
      <c r="B86" s="14"/>
      <c r="C86" s="14"/>
      <c r="D86" s="13"/>
      <c r="E86" s="13"/>
      <c r="F86" s="13"/>
    </row>
    <row r="87" spans="1:6" ht="15.5" x14ac:dyDescent="0.35">
      <c r="A87" s="10"/>
      <c r="B87" s="14"/>
      <c r="C87" s="14"/>
      <c r="D87" s="13"/>
      <c r="E87" s="13"/>
      <c r="F87" s="13"/>
    </row>
    <row r="88" spans="1:6" ht="15.5" x14ac:dyDescent="0.35">
      <c r="A88" s="10"/>
      <c r="B88" s="14"/>
      <c r="C88" s="14"/>
      <c r="D88" s="13"/>
      <c r="E88" s="13"/>
      <c r="F88" s="13"/>
    </row>
    <row r="89" spans="1:6" ht="15.5" x14ac:dyDescent="0.35">
      <c r="A89" s="10"/>
      <c r="B89" s="14"/>
      <c r="C89" s="14"/>
      <c r="D89" s="13"/>
      <c r="E89" s="13"/>
      <c r="F89" s="13"/>
    </row>
    <row r="90" spans="1:6" ht="15.5" x14ac:dyDescent="0.35">
      <c r="A90" s="10"/>
      <c r="B90" s="14"/>
      <c r="C90" s="14"/>
      <c r="D90" s="13"/>
      <c r="E90" s="13"/>
      <c r="F90" s="13"/>
    </row>
    <row r="91" spans="1:6" ht="15.5" x14ac:dyDescent="0.35">
      <c r="A91" s="10"/>
      <c r="B91" s="14"/>
      <c r="C91" s="14"/>
      <c r="D91" s="13"/>
      <c r="E91" s="13"/>
      <c r="F91" s="13"/>
    </row>
    <row r="92" spans="1:6" ht="15.5" x14ac:dyDescent="0.35">
      <c r="A92" s="10"/>
      <c r="B92" s="14"/>
      <c r="C92" s="14"/>
      <c r="D92" s="13"/>
      <c r="E92" s="13"/>
      <c r="F92" s="13"/>
    </row>
    <row r="93" spans="1:6" ht="15.5" x14ac:dyDescent="0.35">
      <c r="A93" s="10"/>
      <c r="B93" s="14"/>
      <c r="C93" s="14"/>
      <c r="D93" s="13"/>
      <c r="E93" s="13"/>
      <c r="F93" s="13"/>
    </row>
    <row r="94" spans="1:6" ht="15.5" x14ac:dyDescent="0.35">
      <c r="A94" s="10"/>
      <c r="B94" s="14"/>
      <c r="C94" s="14"/>
      <c r="D94" s="13"/>
      <c r="E94" s="13"/>
      <c r="F94" s="13"/>
    </row>
    <row r="95" spans="1:6" ht="15.5" x14ac:dyDescent="0.35">
      <c r="A95" s="10"/>
      <c r="B95" s="14"/>
      <c r="C95" s="14"/>
      <c r="D95" s="13"/>
      <c r="E95" s="13"/>
      <c r="F95" s="13"/>
    </row>
    <row r="96" spans="1:6" ht="15.5" x14ac:dyDescent="0.35">
      <c r="A96" s="10"/>
      <c r="B96" s="14"/>
      <c r="C96" s="14"/>
      <c r="D96" s="13"/>
      <c r="E96" s="13"/>
      <c r="F96" s="13"/>
    </row>
    <row r="97" spans="1:6" ht="15.5" x14ac:dyDescent="0.35">
      <c r="A97" s="10"/>
      <c r="B97" s="14"/>
      <c r="C97" s="14"/>
      <c r="D97" s="13"/>
      <c r="E97" s="13"/>
      <c r="F97" s="13"/>
    </row>
    <row r="98" spans="1:6" ht="15.5" x14ac:dyDescent="0.35">
      <c r="A98" s="10"/>
      <c r="B98" s="14"/>
      <c r="C98" s="14"/>
      <c r="D98" s="13"/>
      <c r="E98" s="13"/>
      <c r="F98" s="13"/>
    </row>
    <row r="99" spans="1:6" ht="15.5" x14ac:dyDescent="0.35">
      <c r="A99" s="10"/>
      <c r="B99" s="14"/>
      <c r="C99" s="14"/>
      <c r="D99" s="13"/>
      <c r="E99" s="13"/>
      <c r="F99" s="13"/>
    </row>
    <row r="100" spans="1:6" ht="15.5" x14ac:dyDescent="0.35">
      <c r="A100" s="10"/>
      <c r="B100" s="14"/>
      <c r="C100" s="14"/>
      <c r="D100" s="13"/>
      <c r="E100" s="13"/>
      <c r="F100" s="13"/>
    </row>
    <row r="101" spans="1:6" ht="15.5" x14ac:dyDescent="0.35">
      <c r="A101" s="10"/>
      <c r="B101" s="14"/>
      <c r="C101" s="14"/>
      <c r="D101" s="13"/>
      <c r="E101" s="13"/>
      <c r="F101" s="13"/>
    </row>
    <row r="102" spans="1:6" ht="15.5" x14ac:dyDescent="0.35">
      <c r="A102" s="10"/>
      <c r="B102" s="14"/>
      <c r="C102" s="14"/>
      <c r="D102" s="13"/>
      <c r="E102" s="13"/>
      <c r="F102" s="13"/>
    </row>
    <row r="103" spans="1:6" ht="15.5" x14ac:dyDescent="0.35">
      <c r="A103" s="10"/>
      <c r="B103" s="14"/>
      <c r="C103" s="14"/>
      <c r="D103" s="13"/>
      <c r="E103" s="13"/>
      <c r="F103" s="13"/>
    </row>
  </sheetData>
  <mergeCells count="2">
    <mergeCell ref="B2:F2"/>
    <mergeCell ref="B1:F1"/>
  </mergeCell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3C00-000000000000}">
          <x14:formula1>
            <xm:f>'REF.SHR_'!$A$1:$A$42</xm:f>
          </x14:formula1>
          <xm:sqref>D4:D103</xm:sqref>
        </x14:dataValidation>
        <x14:dataValidation type="list" allowBlank="1" showErrorMessage="1" xr:uid="{00000000-0002-0000-3C00-000001000000}">
          <x14:formula1>
            <xm:f>'REF.SHR_'!$B$1:$B$6</xm:f>
          </x14:formula1>
          <xm:sqref>E4:E103</xm:sqref>
        </x14:dataValidation>
      </x14:dataValidations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B42"/>
  <sheetViews>
    <sheetView workbookViewId="0"/>
  </sheetViews>
  <sheetFormatPr defaultRowHeight="14.5" x14ac:dyDescent="0.35"/>
  <sheetData>
    <row r="1" spans="1:2" x14ac:dyDescent="0.35">
      <c r="A1" t="s">
        <v>14</v>
      </c>
      <c r="B1" t="s">
        <v>14</v>
      </c>
    </row>
    <row r="2" spans="1:2" x14ac:dyDescent="0.35">
      <c r="A2" t="s">
        <v>292</v>
      </c>
      <c r="B2" t="s">
        <v>3013</v>
      </c>
    </row>
    <row r="3" spans="1:2" x14ac:dyDescent="0.35">
      <c r="A3" t="s">
        <v>302</v>
      </c>
      <c r="B3" t="s">
        <v>3014</v>
      </c>
    </row>
    <row r="4" spans="1:2" x14ac:dyDescent="0.35">
      <c r="A4" t="s">
        <v>312</v>
      </c>
      <c r="B4" t="s">
        <v>3015</v>
      </c>
    </row>
    <row r="5" spans="1:2" x14ac:dyDescent="0.35">
      <c r="A5" t="s">
        <v>320</v>
      </c>
      <c r="B5" t="s">
        <v>3016</v>
      </c>
    </row>
    <row r="6" spans="1:2" x14ac:dyDescent="0.35">
      <c r="A6" t="s">
        <v>329</v>
      </c>
      <c r="B6" t="s">
        <v>3017</v>
      </c>
    </row>
    <row r="7" spans="1:2" x14ac:dyDescent="0.35">
      <c r="A7" t="s">
        <v>333</v>
      </c>
    </row>
    <row r="8" spans="1:2" x14ac:dyDescent="0.35">
      <c r="A8" t="s">
        <v>337</v>
      </c>
    </row>
    <row r="9" spans="1:2" x14ac:dyDescent="0.35">
      <c r="A9" t="s">
        <v>342</v>
      </c>
    </row>
    <row r="10" spans="1:2" x14ac:dyDescent="0.35">
      <c r="A10" t="s">
        <v>345</v>
      </c>
    </row>
    <row r="11" spans="1:2" x14ac:dyDescent="0.35">
      <c r="A11" t="s">
        <v>348</v>
      </c>
    </row>
    <row r="12" spans="1:2" x14ac:dyDescent="0.35">
      <c r="A12" t="s">
        <v>351</v>
      </c>
    </row>
    <row r="13" spans="1:2" x14ac:dyDescent="0.35">
      <c r="A13" t="s">
        <v>353</v>
      </c>
    </row>
    <row r="14" spans="1:2" x14ac:dyDescent="0.35">
      <c r="A14" t="s">
        <v>355</v>
      </c>
    </row>
    <row r="15" spans="1:2" x14ac:dyDescent="0.35">
      <c r="A15" t="s">
        <v>357</v>
      </c>
    </row>
    <row r="16" spans="1:2" x14ac:dyDescent="0.35">
      <c r="A16" t="s">
        <v>359</v>
      </c>
    </row>
    <row r="17" spans="1:1" x14ac:dyDescent="0.35">
      <c r="A17" t="s">
        <v>361</v>
      </c>
    </row>
    <row r="18" spans="1:1" x14ac:dyDescent="0.35">
      <c r="A18" t="s">
        <v>363</v>
      </c>
    </row>
    <row r="19" spans="1:1" x14ac:dyDescent="0.35">
      <c r="A19" t="s">
        <v>365</v>
      </c>
    </row>
    <row r="20" spans="1:1" x14ac:dyDescent="0.35">
      <c r="A20" t="s">
        <v>367</v>
      </c>
    </row>
    <row r="21" spans="1:1" x14ac:dyDescent="0.35">
      <c r="A21" t="s">
        <v>369</v>
      </c>
    </row>
    <row r="22" spans="1:1" x14ac:dyDescent="0.35">
      <c r="A22" t="s">
        <v>371</v>
      </c>
    </row>
    <row r="23" spans="1:1" x14ac:dyDescent="0.35">
      <c r="A23" t="s">
        <v>373</v>
      </c>
    </row>
    <row r="24" spans="1:1" x14ac:dyDescent="0.35">
      <c r="A24" t="s">
        <v>375</v>
      </c>
    </row>
    <row r="25" spans="1:1" x14ac:dyDescent="0.35">
      <c r="A25" t="s">
        <v>377</v>
      </c>
    </row>
    <row r="26" spans="1:1" x14ac:dyDescent="0.35">
      <c r="A26" t="s">
        <v>379</v>
      </c>
    </row>
    <row r="27" spans="1:1" x14ac:dyDescent="0.35">
      <c r="A27" t="s">
        <v>381</v>
      </c>
    </row>
    <row r="28" spans="1:1" x14ac:dyDescent="0.35">
      <c r="A28" t="s">
        <v>383</v>
      </c>
    </row>
    <row r="29" spans="1:1" x14ac:dyDescent="0.35">
      <c r="A29" t="s">
        <v>385</v>
      </c>
    </row>
    <row r="30" spans="1:1" x14ac:dyDescent="0.35">
      <c r="A30" t="s">
        <v>387</v>
      </c>
    </row>
    <row r="31" spans="1:1" x14ac:dyDescent="0.35">
      <c r="A31" t="s">
        <v>389</v>
      </c>
    </row>
    <row r="32" spans="1:1" x14ac:dyDescent="0.35">
      <c r="A32" t="s">
        <v>391</v>
      </c>
    </row>
    <row r="33" spans="1:1" x14ac:dyDescent="0.35">
      <c r="A33" t="s">
        <v>393</v>
      </c>
    </row>
    <row r="34" spans="1:1" x14ac:dyDescent="0.35">
      <c r="A34" t="s">
        <v>395</v>
      </c>
    </row>
    <row r="35" spans="1:1" x14ac:dyDescent="0.35">
      <c r="A35" t="s">
        <v>397</v>
      </c>
    </row>
    <row r="36" spans="1:1" x14ac:dyDescent="0.35">
      <c r="A36" t="s">
        <v>399</v>
      </c>
    </row>
    <row r="37" spans="1:1" x14ac:dyDescent="0.35">
      <c r="A37" t="s">
        <v>401</v>
      </c>
    </row>
    <row r="38" spans="1:1" x14ac:dyDescent="0.35">
      <c r="A38" t="s">
        <v>403</v>
      </c>
    </row>
    <row r="39" spans="1:1" x14ac:dyDescent="0.35">
      <c r="A39" t="s">
        <v>405</v>
      </c>
    </row>
    <row r="40" spans="1:1" x14ac:dyDescent="0.35">
      <c r="A40" t="s">
        <v>407</v>
      </c>
    </row>
    <row r="41" spans="1:1" x14ac:dyDescent="0.35">
      <c r="A41" t="s">
        <v>409</v>
      </c>
    </row>
    <row r="42" spans="1:1" x14ac:dyDescent="0.35">
      <c r="A42" t="s">
        <v>411</v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I103"/>
  <sheetViews>
    <sheetView zoomScale="90" zoomScaleNormal="90" workbookViewId="0">
      <pane xSplit="1" ySplit="3" topLeftCell="B4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21.81640625" customWidth="1"/>
    <col min="2" max="3" width="13.453125" customWidth="1"/>
    <col min="4" max="4" width="21.1796875" customWidth="1"/>
    <col min="5" max="7" width="13.453125" customWidth="1"/>
    <col min="8" max="8" width="20.26953125" customWidth="1"/>
    <col min="9" max="9" width="21.90625" bestFit="1" customWidth="1"/>
  </cols>
  <sheetData>
    <row r="1" spans="1:9" ht="60" customHeight="1" x14ac:dyDescent="0.35">
      <c r="A1" s="6" t="str">
        <f>HYPERLINK("#CONTENTS!A1", "CONTENTS")</f>
        <v>CONTENTS</v>
      </c>
      <c r="B1" s="28"/>
      <c r="C1" s="25"/>
      <c r="D1" s="25"/>
      <c r="E1" s="25"/>
      <c r="F1" s="25"/>
      <c r="G1" s="25"/>
      <c r="H1" s="25"/>
      <c r="I1" s="26"/>
    </row>
    <row r="2" spans="1:9" ht="60" customHeight="1" x14ac:dyDescent="0.35">
      <c r="A2" s="8" t="s">
        <v>183</v>
      </c>
      <c r="B2" s="27" t="s">
        <v>7</v>
      </c>
      <c r="C2" s="25"/>
      <c r="D2" s="25"/>
      <c r="E2" s="25"/>
      <c r="F2" s="25"/>
      <c r="G2" s="25"/>
      <c r="H2" s="25"/>
      <c r="I2" s="26"/>
    </row>
    <row r="3" spans="1:9" ht="60" customHeight="1" x14ac:dyDescent="0.35">
      <c r="A3" s="8" t="s">
        <v>49</v>
      </c>
      <c r="B3" s="7" t="s">
        <v>184</v>
      </c>
      <c r="C3" s="7" t="s">
        <v>185</v>
      </c>
      <c r="D3" s="7" t="s">
        <v>3018</v>
      </c>
      <c r="E3" s="7" t="s">
        <v>3019</v>
      </c>
      <c r="F3" s="7" t="s">
        <v>58</v>
      </c>
      <c r="G3" s="7" t="s">
        <v>266</v>
      </c>
      <c r="H3" s="7" t="s">
        <v>3020</v>
      </c>
      <c r="I3" s="7" t="s">
        <v>2996</v>
      </c>
    </row>
    <row r="4" spans="1:9" ht="15.5" x14ac:dyDescent="0.35">
      <c r="A4" s="10" t="s">
        <v>3093</v>
      </c>
      <c r="B4" s="10"/>
      <c r="C4" s="14"/>
      <c r="D4" s="13"/>
      <c r="E4" s="13" t="s">
        <v>3096</v>
      </c>
      <c r="F4" s="20" t="s">
        <v>3024</v>
      </c>
      <c r="G4" s="20" t="s">
        <v>355</v>
      </c>
      <c r="H4" s="20" t="s">
        <v>2307</v>
      </c>
      <c r="I4" s="13"/>
    </row>
    <row r="5" spans="1:9" ht="15.5" x14ac:dyDescent="0.35">
      <c r="A5" s="10" t="s">
        <v>3094</v>
      </c>
      <c r="B5" s="10"/>
      <c r="C5" s="14"/>
      <c r="D5" s="13"/>
      <c r="E5" s="13" t="s">
        <v>3097</v>
      </c>
      <c r="F5" s="20" t="s">
        <v>3022</v>
      </c>
      <c r="G5" s="20" t="s">
        <v>355</v>
      </c>
      <c r="H5" s="20" t="s">
        <v>2307</v>
      </c>
      <c r="I5" s="13"/>
    </row>
    <row r="6" spans="1:9" ht="31" x14ac:dyDescent="0.35">
      <c r="A6" s="10" t="s">
        <v>3110</v>
      </c>
      <c r="B6" s="14"/>
      <c r="C6" s="14"/>
      <c r="D6" s="13" t="s">
        <v>3098</v>
      </c>
      <c r="E6" s="13" t="s">
        <v>3099</v>
      </c>
      <c r="F6" s="20" t="s">
        <v>3024</v>
      </c>
      <c r="G6" s="20" t="s">
        <v>355</v>
      </c>
      <c r="H6" s="13" t="s">
        <v>2307</v>
      </c>
      <c r="I6" s="13"/>
    </row>
    <row r="7" spans="1:9" ht="15.5" x14ac:dyDescent="0.35">
      <c r="A7" s="10" t="s">
        <v>3095</v>
      </c>
      <c r="B7" s="14">
        <v>45561</v>
      </c>
      <c r="C7" s="14"/>
      <c r="D7" s="13"/>
      <c r="E7" s="13"/>
      <c r="F7" s="20" t="s">
        <v>3026</v>
      </c>
      <c r="G7" s="20" t="s">
        <v>407</v>
      </c>
      <c r="H7" s="13"/>
      <c r="I7" s="13" t="s">
        <v>3081</v>
      </c>
    </row>
    <row r="8" spans="1:9" ht="15.5" x14ac:dyDescent="0.35">
      <c r="A8" s="10"/>
      <c r="B8" s="14"/>
      <c r="C8" s="14"/>
      <c r="D8" s="13"/>
      <c r="E8" s="13"/>
      <c r="F8" s="13"/>
      <c r="G8" s="13"/>
      <c r="H8" s="13"/>
      <c r="I8" s="13"/>
    </row>
    <row r="9" spans="1:9" ht="15.5" x14ac:dyDescent="0.35">
      <c r="A9" s="10"/>
      <c r="B9" s="14"/>
      <c r="C9" s="14"/>
      <c r="D9" s="13"/>
      <c r="E9" s="13"/>
      <c r="F9" s="13"/>
      <c r="G9" s="13"/>
      <c r="H9" s="13"/>
      <c r="I9" s="13"/>
    </row>
    <row r="10" spans="1:9" ht="15.5" x14ac:dyDescent="0.35">
      <c r="A10" s="10"/>
      <c r="B10" s="14"/>
      <c r="C10" s="14"/>
      <c r="D10" s="13"/>
      <c r="E10" s="13"/>
      <c r="F10" s="13"/>
      <c r="G10" s="13"/>
      <c r="H10" s="13"/>
      <c r="I10" s="13"/>
    </row>
    <row r="11" spans="1:9" ht="15.5" x14ac:dyDescent="0.35">
      <c r="A11" s="10"/>
      <c r="B11" s="14"/>
      <c r="C11" s="14"/>
      <c r="D11" s="13"/>
      <c r="E11" s="13"/>
      <c r="F11" s="13"/>
      <c r="G11" s="13"/>
      <c r="H11" s="13"/>
      <c r="I11" s="13"/>
    </row>
    <row r="12" spans="1:9" ht="15.5" x14ac:dyDescent="0.35">
      <c r="A12" s="10"/>
      <c r="B12" s="14"/>
      <c r="C12" s="14"/>
      <c r="D12" s="13"/>
      <c r="E12" s="13"/>
      <c r="F12" s="13"/>
      <c r="G12" s="13"/>
      <c r="H12" s="13"/>
      <c r="I12" s="13"/>
    </row>
    <row r="13" spans="1:9" ht="15.5" x14ac:dyDescent="0.35">
      <c r="A13" s="10"/>
      <c r="B13" s="14"/>
      <c r="C13" s="14"/>
      <c r="D13" s="13"/>
      <c r="E13" s="13"/>
      <c r="F13" s="13"/>
      <c r="G13" s="13"/>
      <c r="H13" s="13"/>
      <c r="I13" s="13"/>
    </row>
    <row r="14" spans="1:9" ht="15.5" x14ac:dyDescent="0.35">
      <c r="A14" s="10"/>
      <c r="B14" s="14"/>
      <c r="C14" s="14"/>
      <c r="D14" s="13"/>
      <c r="E14" s="13"/>
      <c r="F14" s="13"/>
      <c r="G14" s="13"/>
      <c r="H14" s="13"/>
      <c r="I14" s="13"/>
    </row>
    <row r="15" spans="1:9" ht="15.5" x14ac:dyDescent="0.35">
      <c r="A15" s="10"/>
      <c r="B15" s="14"/>
      <c r="C15" s="14"/>
      <c r="D15" s="13"/>
      <c r="E15" s="13"/>
      <c r="F15" s="13"/>
      <c r="G15" s="13"/>
      <c r="H15" s="13"/>
      <c r="I15" s="13"/>
    </row>
    <row r="16" spans="1:9" ht="15.5" x14ac:dyDescent="0.35">
      <c r="A16" s="10"/>
      <c r="B16" s="14"/>
      <c r="C16" s="14"/>
      <c r="D16" s="13"/>
      <c r="E16" s="13"/>
      <c r="F16" s="13"/>
      <c r="G16" s="13"/>
      <c r="H16" s="13"/>
      <c r="I16" s="13"/>
    </row>
    <row r="17" spans="1:9" ht="15.5" x14ac:dyDescent="0.35">
      <c r="A17" s="10"/>
      <c r="B17" s="14"/>
      <c r="C17" s="14"/>
      <c r="D17" s="13"/>
      <c r="E17" s="13"/>
      <c r="F17" s="13"/>
      <c r="G17" s="13"/>
      <c r="H17" s="13"/>
      <c r="I17" s="13"/>
    </row>
    <row r="18" spans="1:9" ht="15.5" x14ac:dyDescent="0.35">
      <c r="A18" s="10"/>
      <c r="B18" s="14"/>
      <c r="C18" s="14"/>
      <c r="D18" s="13"/>
      <c r="E18" s="13"/>
      <c r="F18" s="13"/>
      <c r="G18" s="13"/>
      <c r="H18" s="13"/>
      <c r="I18" s="13"/>
    </row>
    <row r="19" spans="1:9" ht="15.5" x14ac:dyDescent="0.35">
      <c r="A19" s="10"/>
      <c r="B19" s="14"/>
      <c r="C19" s="14"/>
      <c r="D19" s="13"/>
      <c r="E19" s="13"/>
      <c r="F19" s="13"/>
      <c r="G19" s="13"/>
      <c r="H19" s="13"/>
      <c r="I19" s="13"/>
    </row>
    <row r="20" spans="1:9" ht="15.5" x14ac:dyDescent="0.35">
      <c r="A20" s="10"/>
      <c r="B20" s="14"/>
      <c r="C20" s="14"/>
      <c r="D20" s="13"/>
      <c r="E20" s="13"/>
      <c r="F20" s="13"/>
      <c r="G20" s="13"/>
      <c r="H20" s="13"/>
      <c r="I20" s="13"/>
    </row>
    <row r="21" spans="1:9" ht="15.5" x14ac:dyDescent="0.35">
      <c r="A21" s="10"/>
      <c r="B21" s="14"/>
      <c r="C21" s="14"/>
      <c r="D21" s="13"/>
      <c r="E21" s="13"/>
      <c r="F21" s="13"/>
      <c r="G21" s="13"/>
      <c r="H21" s="13"/>
      <c r="I21" s="13"/>
    </row>
    <row r="22" spans="1:9" ht="15.5" x14ac:dyDescent="0.35">
      <c r="A22" s="10"/>
      <c r="B22" s="14"/>
      <c r="C22" s="14"/>
      <c r="D22" s="13"/>
      <c r="E22" s="13"/>
      <c r="F22" s="13"/>
      <c r="G22" s="13"/>
      <c r="H22" s="13"/>
      <c r="I22" s="13"/>
    </row>
    <row r="23" spans="1:9" ht="15.5" x14ac:dyDescent="0.35">
      <c r="A23" s="10"/>
      <c r="B23" s="14"/>
      <c r="C23" s="14"/>
      <c r="D23" s="13"/>
      <c r="E23" s="13"/>
      <c r="F23" s="13"/>
      <c r="G23" s="13"/>
      <c r="H23" s="13"/>
      <c r="I23" s="13"/>
    </row>
    <row r="24" spans="1:9" ht="15.5" x14ac:dyDescent="0.35">
      <c r="A24" s="10"/>
      <c r="B24" s="14"/>
      <c r="C24" s="14"/>
      <c r="D24" s="13"/>
      <c r="E24" s="13"/>
      <c r="F24" s="13"/>
      <c r="G24" s="13"/>
      <c r="H24" s="13"/>
      <c r="I24" s="13"/>
    </row>
    <row r="25" spans="1:9" ht="15.5" x14ac:dyDescent="0.35">
      <c r="A25" s="10"/>
      <c r="B25" s="14"/>
      <c r="C25" s="14"/>
      <c r="D25" s="13"/>
      <c r="E25" s="13"/>
      <c r="F25" s="13"/>
      <c r="G25" s="13"/>
      <c r="H25" s="13"/>
      <c r="I25" s="13"/>
    </row>
    <row r="26" spans="1:9" ht="15.5" x14ac:dyDescent="0.35">
      <c r="A26" s="10"/>
      <c r="B26" s="14"/>
      <c r="C26" s="14"/>
      <c r="D26" s="13"/>
      <c r="E26" s="13"/>
      <c r="F26" s="13"/>
      <c r="G26" s="13"/>
      <c r="H26" s="13"/>
      <c r="I26" s="13"/>
    </row>
    <row r="27" spans="1:9" ht="15.5" x14ac:dyDescent="0.35">
      <c r="A27" s="10"/>
      <c r="B27" s="14"/>
      <c r="C27" s="14"/>
      <c r="D27" s="13"/>
      <c r="E27" s="13"/>
      <c r="F27" s="13"/>
      <c r="G27" s="13"/>
      <c r="H27" s="13"/>
      <c r="I27" s="13"/>
    </row>
    <row r="28" spans="1:9" ht="15.5" x14ac:dyDescent="0.35">
      <c r="A28" s="10"/>
      <c r="B28" s="14"/>
      <c r="C28" s="14"/>
      <c r="D28" s="13"/>
      <c r="E28" s="13"/>
      <c r="F28" s="13"/>
      <c r="G28" s="13"/>
      <c r="H28" s="13"/>
      <c r="I28" s="13"/>
    </row>
    <row r="29" spans="1:9" ht="15.5" x14ac:dyDescent="0.35">
      <c r="A29" s="10"/>
      <c r="B29" s="14"/>
      <c r="C29" s="14"/>
      <c r="D29" s="13"/>
      <c r="E29" s="13"/>
      <c r="F29" s="13"/>
      <c r="G29" s="13"/>
      <c r="H29" s="13"/>
      <c r="I29" s="13"/>
    </row>
    <row r="30" spans="1:9" ht="15.5" x14ac:dyDescent="0.35">
      <c r="A30" s="10"/>
      <c r="B30" s="14"/>
      <c r="C30" s="14"/>
      <c r="D30" s="13"/>
      <c r="E30" s="13"/>
      <c r="F30" s="13"/>
      <c r="G30" s="13"/>
      <c r="H30" s="13"/>
      <c r="I30" s="13"/>
    </row>
    <row r="31" spans="1:9" ht="15.5" x14ac:dyDescent="0.35">
      <c r="A31" s="10"/>
      <c r="B31" s="14"/>
      <c r="C31" s="14"/>
      <c r="D31" s="13"/>
      <c r="E31" s="13"/>
      <c r="F31" s="13"/>
      <c r="G31" s="13"/>
      <c r="H31" s="13"/>
      <c r="I31" s="13"/>
    </row>
    <row r="32" spans="1:9" ht="15.5" x14ac:dyDescent="0.35">
      <c r="A32" s="10"/>
      <c r="B32" s="14"/>
      <c r="C32" s="14"/>
      <c r="D32" s="13"/>
      <c r="E32" s="13"/>
      <c r="F32" s="13"/>
      <c r="G32" s="13"/>
      <c r="H32" s="13"/>
      <c r="I32" s="13"/>
    </row>
    <row r="33" spans="1:9" ht="15.5" x14ac:dyDescent="0.35">
      <c r="A33" s="10"/>
      <c r="B33" s="14"/>
      <c r="C33" s="14"/>
      <c r="D33" s="13"/>
      <c r="E33" s="13"/>
      <c r="F33" s="13"/>
      <c r="G33" s="13"/>
      <c r="H33" s="13"/>
      <c r="I33" s="13"/>
    </row>
    <row r="34" spans="1:9" ht="15.5" x14ac:dyDescent="0.35">
      <c r="A34" s="10"/>
      <c r="B34" s="14"/>
      <c r="C34" s="14"/>
      <c r="D34" s="13"/>
      <c r="E34" s="13"/>
      <c r="F34" s="13"/>
      <c r="G34" s="13"/>
      <c r="H34" s="13"/>
      <c r="I34" s="13"/>
    </row>
    <row r="35" spans="1:9" ht="15.5" x14ac:dyDescent="0.35">
      <c r="A35" s="10"/>
      <c r="B35" s="14"/>
      <c r="C35" s="14"/>
      <c r="D35" s="13"/>
      <c r="E35" s="13"/>
      <c r="F35" s="13"/>
      <c r="G35" s="13"/>
      <c r="H35" s="13"/>
      <c r="I35" s="13"/>
    </row>
    <row r="36" spans="1:9" ht="15.5" x14ac:dyDescent="0.35">
      <c r="A36" s="10"/>
      <c r="B36" s="14"/>
      <c r="C36" s="14"/>
      <c r="D36" s="13"/>
      <c r="E36" s="13"/>
      <c r="F36" s="13"/>
      <c r="G36" s="13"/>
      <c r="H36" s="13"/>
      <c r="I36" s="13"/>
    </row>
    <row r="37" spans="1:9" ht="15.5" x14ac:dyDescent="0.35">
      <c r="A37" s="10"/>
      <c r="B37" s="14"/>
      <c r="C37" s="14"/>
      <c r="D37" s="13"/>
      <c r="E37" s="13"/>
      <c r="F37" s="13"/>
      <c r="G37" s="13"/>
      <c r="H37" s="13"/>
      <c r="I37" s="13"/>
    </row>
    <row r="38" spans="1:9" ht="15.5" x14ac:dyDescent="0.35">
      <c r="A38" s="10"/>
      <c r="B38" s="14"/>
      <c r="C38" s="14"/>
      <c r="D38" s="13"/>
      <c r="E38" s="13"/>
      <c r="F38" s="13"/>
      <c r="G38" s="13"/>
      <c r="H38" s="13"/>
      <c r="I38" s="13"/>
    </row>
    <row r="39" spans="1:9" ht="15.5" x14ac:dyDescent="0.35">
      <c r="A39" s="10"/>
      <c r="B39" s="14"/>
      <c r="C39" s="14"/>
      <c r="D39" s="13"/>
      <c r="E39" s="13"/>
      <c r="F39" s="13"/>
      <c r="G39" s="13"/>
      <c r="H39" s="13"/>
      <c r="I39" s="13"/>
    </row>
    <row r="40" spans="1:9" ht="15.5" x14ac:dyDescent="0.35">
      <c r="A40" s="10"/>
      <c r="B40" s="14"/>
      <c r="C40" s="14"/>
      <c r="D40" s="13"/>
      <c r="E40" s="13"/>
      <c r="F40" s="13"/>
      <c r="G40" s="13"/>
      <c r="H40" s="13"/>
      <c r="I40" s="13"/>
    </row>
    <row r="41" spans="1:9" ht="15.5" x14ac:dyDescent="0.35">
      <c r="A41" s="10"/>
      <c r="B41" s="14"/>
      <c r="C41" s="14"/>
      <c r="D41" s="13"/>
      <c r="E41" s="13"/>
      <c r="F41" s="13"/>
      <c r="G41" s="13"/>
      <c r="H41" s="13"/>
      <c r="I41" s="13"/>
    </row>
    <row r="42" spans="1:9" ht="15.5" x14ac:dyDescent="0.35">
      <c r="A42" s="10"/>
      <c r="B42" s="14"/>
      <c r="C42" s="14"/>
      <c r="D42" s="13"/>
      <c r="E42" s="13"/>
      <c r="F42" s="13"/>
      <c r="G42" s="13"/>
      <c r="H42" s="13"/>
      <c r="I42" s="13"/>
    </row>
    <row r="43" spans="1:9" ht="15.5" x14ac:dyDescent="0.35">
      <c r="A43" s="10"/>
      <c r="B43" s="14"/>
      <c r="C43" s="14"/>
      <c r="D43" s="13"/>
      <c r="E43" s="13"/>
      <c r="F43" s="13"/>
      <c r="G43" s="13"/>
      <c r="H43" s="13"/>
      <c r="I43" s="13"/>
    </row>
    <row r="44" spans="1:9" ht="15.5" x14ac:dyDescent="0.35">
      <c r="A44" s="10"/>
      <c r="B44" s="14"/>
      <c r="C44" s="14"/>
      <c r="D44" s="13"/>
      <c r="E44" s="13"/>
      <c r="F44" s="13"/>
      <c r="G44" s="13"/>
      <c r="H44" s="13"/>
      <c r="I44" s="13"/>
    </row>
    <row r="45" spans="1:9" ht="15.5" x14ac:dyDescent="0.35">
      <c r="A45" s="10"/>
      <c r="B45" s="14"/>
      <c r="C45" s="14"/>
      <c r="D45" s="13"/>
      <c r="E45" s="13"/>
      <c r="F45" s="13"/>
      <c r="G45" s="13"/>
      <c r="H45" s="13"/>
      <c r="I45" s="13"/>
    </row>
    <row r="46" spans="1:9" ht="15.5" x14ac:dyDescent="0.35">
      <c r="A46" s="10"/>
      <c r="B46" s="14"/>
      <c r="C46" s="14"/>
      <c r="D46" s="13"/>
      <c r="E46" s="13"/>
      <c r="F46" s="13"/>
      <c r="G46" s="13"/>
      <c r="H46" s="13"/>
      <c r="I46" s="13"/>
    </row>
    <row r="47" spans="1:9" ht="15.5" x14ac:dyDescent="0.35">
      <c r="A47" s="10"/>
      <c r="B47" s="14"/>
      <c r="C47" s="14"/>
      <c r="D47" s="13"/>
      <c r="E47" s="13"/>
      <c r="F47" s="13"/>
      <c r="G47" s="13"/>
      <c r="H47" s="13"/>
      <c r="I47" s="13"/>
    </row>
    <row r="48" spans="1:9" ht="15.5" x14ac:dyDescent="0.35">
      <c r="A48" s="10"/>
      <c r="B48" s="14"/>
      <c r="C48" s="14"/>
      <c r="D48" s="13"/>
      <c r="E48" s="13"/>
      <c r="F48" s="13"/>
      <c r="G48" s="13"/>
      <c r="H48" s="13"/>
      <c r="I48" s="13"/>
    </row>
    <row r="49" spans="1:9" ht="15.5" x14ac:dyDescent="0.35">
      <c r="A49" s="10"/>
      <c r="B49" s="14"/>
      <c r="C49" s="14"/>
      <c r="D49" s="13"/>
      <c r="E49" s="13"/>
      <c r="F49" s="13"/>
      <c r="G49" s="13"/>
      <c r="H49" s="13"/>
      <c r="I49" s="13"/>
    </row>
    <row r="50" spans="1:9" ht="15.5" x14ac:dyDescent="0.35">
      <c r="A50" s="10"/>
      <c r="B50" s="14"/>
      <c r="C50" s="14"/>
      <c r="D50" s="13"/>
      <c r="E50" s="13"/>
      <c r="F50" s="13"/>
      <c r="G50" s="13"/>
      <c r="H50" s="13"/>
      <c r="I50" s="13"/>
    </row>
    <row r="51" spans="1:9" ht="15.5" x14ac:dyDescent="0.35">
      <c r="A51" s="10"/>
      <c r="B51" s="14"/>
      <c r="C51" s="14"/>
      <c r="D51" s="13"/>
      <c r="E51" s="13"/>
      <c r="F51" s="13"/>
      <c r="G51" s="13"/>
      <c r="H51" s="13"/>
      <c r="I51" s="13"/>
    </row>
    <row r="52" spans="1:9" ht="15.5" x14ac:dyDescent="0.35">
      <c r="A52" s="10"/>
      <c r="B52" s="14"/>
      <c r="C52" s="14"/>
      <c r="D52" s="13"/>
      <c r="E52" s="13"/>
      <c r="F52" s="13"/>
      <c r="G52" s="13"/>
      <c r="H52" s="13"/>
      <c r="I52" s="13"/>
    </row>
    <row r="53" spans="1:9" ht="15.5" x14ac:dyDescent="0.35">
      <c r="A53" s="10"/>
      <c r="B53" s="14"/>
      <c r="C53" s="14"/>
      <c r="D53" s="13"/>
      <c r="E53" s="13"/>
      <c r="F53" s="13"/>
      <c r="G53" s="13"/>
      <c r="H53" s="13"/>
      <c r="I53" s="13"/>
    </row>
    <row r="54" spans="1:9" ht="15.5" x14ac:dyDescent="0.35">
      <c r="A54" s="10"/>
      <c r="B54" s="14"/>
      <c r="C54" s="14"/>
      <c r="D54" s="13"/>
      <c r="E54" s="13"/>
      <c r="F54" s="13"/>
      <c r="G54" s="13"/>
      <c r="H54" s="13"/>
      <c r="I54" s="13"/>
    </row>
    <row r="55" spans="1:9" ht="15.5" x14ac:dyDescent="0.35">
      <c r="A55" s="10"/>
      <c r="B55" s="14"/>
      <c r="C55" s="14"/>
      <c r="D55" s="13"/>
      <c r="E55" s="13"/>
      <c r="F55" s="13"/>
      <c r="G55" s="13"/>
      <c r="H55" s="13"/>
      <c r="I55" s="13"/>
    </row>
    <row r="56" spans="1:9" ht="15.5" x14ac:dyDescent="0.35">
      <c r="A56" s="10"/>
      <c r="B56" s="14"/>
      <c r="C56" s="14"/>
      <c r="D56" s="13"/>
      <c r="E56" s="13"/>
      <c r="F56" s="13"/>
      <c r="G56" s="13"/>
      <c r="H56" s="13"/>
      <c r="I56" s="13"/>
    </row>
    <row r="57" spans="1:9" ht="15.5" x14ac:dyDescent="0.35">
      <c r="A57" s="10"/>
      <c r="B57" s="14"/>
      <c r="C57" s="14"/>
      <c r="D57" s="13"/>
      <c r="E57" s="13"/>
      <c r="F57" s="13"/>
      <c r="G57" s="13"/>
      <c r="H57" s="13"/>
      <c r="I57" s="13"/>
    </row>
    <row r="58" spans="1:9" ht="15.5" x14ac:dyDescent="0.35">
      <c r="A58" s="10"/>
      <c r="B58" s="14"/>
      <c r="C58" s="14"/>
      <c r="D58" s="13"/>
      <c r="E58" s="13"/>
      <c r="F58" s="13"/>
      <c r="G58" s="13"/>
      <c r="H58" s="13"/>
      <c r="I58" s="13"/>
    </row>
    <row r="59" spans="1:9" ht="15.5" x14ac:dyDescent="0.35">
      <c r="A59" s="10"/>
      <c r="B59" s="14"/>
      <c r="C59" s="14"/>
      <c r="D59" s="13"/>
      <c r="E59" s="13"/>
      <c r="F59" s="13"/>
      <c r="G59" s="13"/>
      <c r="H59" s="13"/>
      <c r="I59" s="13"/>
    </row>
    <row r="60" spans="1:9" ht="15.5" x14ac:dyDescent="0.35">
      <c r="A60" s="10"/>
      <c r="B60" s="14"/>
      <c r="C60" s="14"/>
      <c r="D60" s="13"/>
      <c r="E60" s="13"/>
      <c r="F60" s="13"/>
      <c r="G60" s="13"/>
      <c r="H60" s="13"/>
      <c r="I60" s="13"/>
    </row>
    <row r="61" spans="1:9" ht="15.5" x14ac:dyDescent="0.35">
      <c r="A61" s="10"/>
      <c r="B61" s="14"/>
      <c r="C61" s="14"/>
      <c r="D61" s="13"/>
      <c r="E61" s="13"/>
      <c r="F61" s="13"/>
      <c r="G61" s="13"/>
      <c r="H61" s="13"/>
      <c r="I61" s="13"/>
    </row>
    <row r="62" spans="1:9" ht="15.5" x14ac:dyDescent="0.35">
      <c r="A62" s="10"/>
      <c r="B62" s="14"/>
      <c r="C62" s="14"/>
      <c r="D62" s="13"/>
      <c r="E62" s="13"/>
      <c r="F62" s="13"/>
      <c r="G62" s="13"/>
      <c r="H62" s="13"/>
      <c r="I62" s="13"/>
    </row>
    <row r="63" spans="1:9" ht="15.5" x14ac:dyDescent="0.35">
      <c r="A63" s="10"/>
      <c r="B63" s="14"/>
      <c r="C63" s="14"/>
      <c r="D63" s="13"/>
      <c r="E63" s="13"/>
      <c r="F63" s="13"/>
      <c r="G63" s="13"/>
      <c r="H63" s="13"/>
      <c r="I63" s="13"/>
    </row>
    <row r="64" spans="1:9" ht="15.5" x14ac:dyDescent="0.35">
      <c r="A64" s="10"/>
      <c r="B64" s="14"/>
      <c r="C64" s="14"/>
      <c r="D64" s="13"/>
      <c r="E64" s="13"/>
      <c r="F64" s="13"/>
      <c r="G64" s="13"/>
      <c r="H64" s="13"/>
      <c r="I64" s="13"/>
    </row>
    <row r="65" spans="1:9" ht="15.5" x14ac:dyDescent="0.35">
      <c r="A65" s="10"/>
      <c r="B65" s="14"/>
      <c r="C65" s="14"/>
      <c r="D65" s="13"/>
      <c r="E65" s="13"/>
      <c r="F65" s="13"/>
      <c r="G65" s="13"/>
      <c r="H65" s="13"/>
      <c r="I65" s="13"/>
    </row>
    <row r="66" spans="1:9" ht="15.5" x14ac:dyDescent="0.35">
      <c r="A66" s="10"/>
      <c r="B66" s="14"/>
      <c r="C66" s="14"/>
      <c r="D66" s="13"/>
      <c r="E66" s="13"/>
      <c r="F66" s="13"/>
      <c r="G66" s="13"/>
      <c r="H66" s="13"/>
      <c r="I66" s="13"/>
    </row>
    <row r="67" spans="1:9" ht="15.5" x14ac:dyDescent="0.35">
      <c r="A67" s="10"/>
      <c r="B67" s="14"/>
      <c r="C67" s="14"/>
      <c r="D67" s="13"/>
      <c r="E67" s="13"/>
      <c r="F67" s="13"/>
      <c r="G67" s="13"/>
      <c r="H67" s="13"/>
      <c r="I67" s="13"/>
    </row>
    <row r="68" spans="1:9" ht="15.5" x14ac:dyDescent="0.35">
      <c r="A68" s="10"/>
      <c r="B68" s="14"/>
      <c r="C68" s="14"/>
      <c r="D68" s="13"/>
      <c r="E68" s="13"/>
      <c r="F68" s="13"/>
      <c r="G68" s="13"/>
      <c r="H68" s="13"/>
      <c r="I68" s="13"/>
    </row>
    <row r="69" spans="1:9" ht="15.5" x14ac:dyDescent="0.35">
      <c r="A69" s="10"/>
      <c r="B69" s="14"/>
      <c r="C69" s="14"/>
      <c r="D69" s="13"/>
      <c r="E69" s="13"/>
      <c r="F69" s="13"/>
      <c r="G69" s="13"/>
      <c r="H69" s="13"/>
      <c r="I69" s="13"/>
    </row>
    <row r="70" spans="1:9" ht="15.5" x14ac:dyDescent="0.35">
      <c r="A70" s="10"/>
      <c r="B70" s="14"/>
      <c r="C70" s="14"/>
      <c r="D70" s="13"/>
      <c r="E70" s="13"/>
      <c r="F70" s="13"/>
      <c r="G70" s="13"/>
      <c r="H70" s="13"/>
      <c r="I70" s="13"/>
    </row>
    <row r="71" spans="1:9" ht="15.5" x14ac:dyDescent="0.35">
      <c r="A71" s="10"/>
      <c r="B71" s="14"/>
      <c r="C71" s="14"/>
      <c r="D71" s="13"/>
      <c r="E71" s="13"/>
      <c r="F71" s="13"/>
      <c r="G71" s="13"/>
      <c r="H71" s="13"/>
      <c r="I71" s="13"/>
    </row>
    <row r="72" spans="1:9" ht="15.5" x14ac:dyDescent="0.35">
      <c r="A72" s="10"/>
      <c r="B72" s="14"/>
      <c r="C72" s="14"/>
      <c r="D72" s="13"/>
      <c r="E72" s="13"/>
      <c r="F72" s="13"/>
      <c r="G72" s="13"/>
      <c r="H72" s="13"/>
      <c r="I72" s="13"/>
    </row>
    <row r="73" spans="1:9" ht="15.5" x14ac:dyDescent="0.35">
      <c r="A73" s="10"/>
      <c r="B73" s="14"/>
      <c r="C73" s="14"/>
      <c r="D73" s="13"/>
      <c r="E73" s="13"/>
      <c r="F73" s="13"/>
      <c r="G73" s="13"/>
      <c r="H73" s="13"/>
      <c r="I73" s="13"/>
    </row>
    <row r="74" spans="1:9" ht="15.5" x14ac:dyDescent="0.35">
      <c r="A74" s="10"/>
      <c r="B74" s="14"/>
      <c r="C74" s="14"/>
      <c r="D74" s="13"/>
      <c r="E74" s="13"/>
      <c r="F74" s="13"/>
      <c r="G74" s="13"/>
      <c r="H74" s="13"/>
      <c r="I74" s="13"/>
    </row>
    <row r="75" spans="1:9" ht="15.5" x14ac:dyDescent="0.35">
      <c r="A75" s="10"/>
      <c r="B75" s="14"/>
      <c r="C75" s="14"/>
      <c r="D75" s="13"/>
      <c r="E75" s="13"/>
      <c r="F75" s="13"/>
      <c r="G75" s="13"/>
      <c r="H75" s="13"/>
      <c r="I75" s="13"/>
    </row>
    <row r="76" spans="1:9" ht="15.5" x14ac:dyDescent="0.35">
      <c r="A76" s="10"/>
      <c r="B76" s="14"/>
      <c r="C76" s="14"/>
      <c r="D76" s="13"/>
      <c r="E76" s="13"/>
      <c r="F76" s="13"/>
      <c r="G76" s="13"/>
      <c r="H76" s="13"/>
      <c r="I76" s="13"/>
    </row>
    <row r="77" spans="1:9" ht="15.5" x14ac:dyDescent="0.35">
      <c r="A77" s="10"/>
      <c r="B77" s="14"/>
      <c r="C77" s="14"/>
      <c r="D77" s="13"/>
      <c r="E77" s="13"/>
      <c r="F77" s="13"/>
      <c r="G77" s="13"/>
      <c r="H77" s="13"/>
      <c r="I77" s="13"/>
    </row>
    <row r="78" spans="1:9" ht="15.5" x14ac:dyDescent="0.35">
      <c r="A78" s="10"/>
      <c r="B78" s="14"/>
      <c r="C78" s="14"/>
      <c r="D78" s="13"/>
      <c r="E78" s="13"/>
      <c r="F78" s="13"/>
      <c r="G78" s="13"/>
      <c r="H78" s="13"/>
      <c r="I78" s="13"/>
    </row>
    <row r="79" spans="1:9" ht="15.5" x14ac:dyDescent="0.35">
      <c r="A79" s="10"/>
      <c r="B79" s="14"/>
      <c r="C79" s="14"/>
      <c r="D79" s="13"/>
      <c r="E79" s="13"/>
      <c r="F79" s="13"/>
      <c r="G79" s="13"/>
      <c r="H79" s="13"/>
      <c r="I79" s="13"/>
    </row>
    <row r="80" spans="1:9" ht="15.5" x14ac:dyDescent="0.35">
      <c r="A80" s="10"/>
      <c r="B80" s="14"/>
      <c r="C80" s="14"/>
      <c r="D80" s="13"/>
      <c r="E80" s="13"/>
      <c r="F80" s="13"/>
      <c r="G80" s="13"/>
      <c r="H80" s="13"/>
      <c r="I80" s="13"/>
    </row>
    <row r="81" spans="1:9" ht="15.5" x14ac:dyDescent="0.35">
      <c r="A81" s="10"/>
      <c r="B81" s="14"/>
      <c r="C81" s="14"/>
      <c r="D81" s="13"/>
      <c r="E81" s="13"/>
      <c r="F81" s="13"/>
      <c r="G81" s="13"/>
      <c r="H81" s="13"/>
      <c r="I81" s="13"/>
    </row>
    <row r="82" spans="1:9" ht="15.5" x14ac:dyDescent="0.35">
      <c r="A82" s="10"/>
      <c r="B82" s="14"/>
      <c r="C82" s="14"/>
      <c r="D82" s="13"/>
      <c r="E82" s="13"/>
      <c r="F82" s="13"/>
      <c r="G82" s="13"/>
      <c r="H82" s="13"/>
      <c r="I82" s="13"/>
    </row>
    <row r="83" spans="1:9" ht="15.5" x14ac:dyDescent="0.35">
      <c r="A83" s="10"/>
      <c r="B83" s="14"/>
      <c r="C83" s="14"/>
      <c r="D83" s="13"/>
      <c r="E83" s="13"/>
      <c r="F83" s="13"/>
      <c r="G83" s="13"/>
      <c r="H83" s="13"/>
      <c r="I83" s="13"/>
    </row>
    <row r="84" spans="1:9" ht="15.5" x14ac:dyDescent="0.35">
      <c r="A84" s="10"/>
      <c r="B84" s="14"/>
      <c r="C84" s="14"/>
      <c r="D84" s="13"/>
      <c r="E84" s="13"/>
      <c r="F84" s="13"/>
      <c r="G84" s="13"/>
      <c r="H84" s="13"/>
      <c r="I84" s="13"/>
    </row>
    <row r="85" spans="1:9" ht="15.5" x14ac:dyDescent="0.35">
      <c r="A85" s="10"/>
      <c r="B85" s="14"/>
      <c r="C85" s="14"/>
      <c r="D85" s="13"/>
      <c r="E85" s="13"/>
      <c r="F85" s="13"/>
      <c r="G85" s="13"/>
      <c r="H85" s="13"/>
      <c r="I85" s="13"/>
    </row>
    <row r="86" spans="1:9" ht="15.5" x14ac:dyDescent="0.35">
      <c r="A86" s="10"/>
      <c r="B86" s="14"/>
      <c r="C86" s="14"/>
      <c r="D86" s="13"/>
      <c r="E86" s="13"/>
      <c r="F86" s="13"/>
      <c r="G86" s="13"/>
      <c r="H86" s="13"/>
      <c r="I86" s="13"/>
    </row>
    <row r="87" spans="1:9" ht="15.5" x14ac:dyDescent="0.35">
      <c r="A87" s="10"/>
      <c r="B87" s="14"/>
      <c r="C87" s="14"/>
      <c r="D87" s="13"/>
      <c r="E87" s="13"/>
      <c r="F87" s="13"/>
      <c r="G87" s="13"/>
      <c r="H87" s="13"/>
      <c r="I87" s="13"/>
    </row>
    <row r="88" spans="1:9" ht="15.5" x14ac:dyDescent="0.35">
      <c r="A88" s="10"/>
      <c r="B88" s="14"/>
      <c r="C88" s="14"/>
      <c r="D88" s="13"/>
      <c r="E88" s="13"/>
      <c r="F88" s="13"/>
      <c r="G88" s="13"/>
      <c r="H88" s="13"/>
      <c r="I88" s="13"/>
    </row>
    <row r="89" spans="1:9" ht="15.5" x14ac:dyDescent="0.35">
      <c r="A89" s="10"/>
      <c r="B89" s="14"/>
      <c r="C89" s="14"/>
      <c r="D89" s="13"/>
      <c r="E89" s="13"/>
      <c r="F89" s="13"/>
      <c r="G89" s="13"/>
      <c r="H89" s="13"/>
      <c r="I89" s="13"/>
    </row>
    <row r="90" spans="1:9" ht="15.5" x14ac:dyDescent="0.35">
      <c r="A90" s="10"/>
      <c r="B90" s="14"/>
      <c r="C90" s="14"/>
      <c r="D90" s="13"/>
      <c r="E90" s="13"/>
      <c r="F90" s="13"/>
      <c r="G90" s="13"/>
      <c r="H90" s="13"/>
      <c r="I90" s="13"/>
    </row>
    <row r="91" spans="1:9" ht="15.5" x14ac:dyDescent="0.35">
      <c r="A91" s="10"/>
      <c r="B91" s="14"/>
      <c r="C91" s="14"/>
      <c r="D91" s="13"/>
      <c r="E91" s="13"/>
      <c r="F91" s="13"/>
      <c r="G91" s="13"/>
      <c r="H91" s="13"/>
      <c r="I91" s="13"/>
    </row>
    <row r="92" spans="1:9" ht="15.5" x14ac:dyDescent="0.35">
      <c r="A92" s="10"/>
      <c r="B92" s="14"/>
      <c r="C92" s="14"/>
      <c r="D92" s="13"/>
      <c r="E92" s="13"/>
      <c r="F92" s="13"/>
      <c r="G92" s="13"/>
      <c r="H92" s="13"/>
      <c r="I92" s="13"/>
    </row>
    <row r="93" spans="1:9" ht="15.5" x14ac:dyDescent="0.35">
      <c r="A93" s="10"/>
      <c r="B93" s="14"/>
      <c r="C93" s="14"/>
      <c r="D93" s="13"/>
      <c r="E93" s="13"/>
      <c r="F93" s="13"/>
      <c r="G93" s="13"/>
      <c r="H93" s="13"/>
      <c r="I93" s="13"/>
    </row>
    <row r="94" spans="1:9" ht="15.5" x14ac:dyDescent="0.35">
      <c r="A94" s="10"/>
      <c r="B94" s="14"/>
      <c r="C94" s="14"/>
      <c r="D94" s="13"/>
      <c r="E94" s="13"/>
      <c r="F94" s="13"/>
      <c r="G94" s="13"/>
      <c r="H94" s="13"/>
      <c r="I94" s="13"/>
    </row>
    <row r="95" spans="1:9" ht="15.5" x14ac:dyDescent="0.35">
      <c r="A95" s="10"/>
      <c r="B95" s="14"/>
      <c r="C95" s="14"/>
      <c r="D95" s="13"/>
      <c r="E95" s="13"/>
      <c r="F95" s="13"/>
      <c r="G95" s="13"/>
      <c r="H95" s="13"/>
      <c r="I95" s="13"/>
    </row>
    <row r="96" spans="1:9" ht="15.5" x14ac:dyDescent="0.35">
      <c r="A96" s="10"/>
      <c r="B96" s="14"/>
      <c r="C96" s="14"/>
      <c r="D96" s="13"/>
      <c r="E96" s="13"/>
      <c r="F96" s="13"/>
      <c r="G96" s="13"/>
      <c r="H96" s="13"/>
      <c r="I96" s="13"/>
    </row>
    <row r="97" spans="1:9" ht="15.5" x14ac:dyDescent="0.35">
      <c r="A97" s="10"/>
      <c r="B97" s="14"/>
      <c r="C97" s="14"/>
      <c r="D97" s="13"/>
      <c r="E97" s="13"/>
      <c r="F97" s="13"/>
      <c r="G97" s="13"/>
      <c r="H97" s="13"/>
      <c r="I97" s="13"/>
    </row>
    <row r="98" spans="1:9" ht="15.5" x14ac:dyDescent="0.35">
      <c r="A98" s="10"/>
      <c r="B98" s="14"/>
      <c r="C98" s="14"/>
      <c r="D98" s="13"/>
      <c r="E98" s="13"/>
      <c r="F98" s="13"/>
      <c r="G98" s="13"/>
      <c r="H98" s="13"/>
      <c r="I98" s="13"/>
    </row>
    <row r="99" spans="1:9" ht="15.5" x14ac:dyDescent="0.35">
      <c r="A99" s="10"/>
      <c r="B99" s="14"/>
      <c r="C99" s="14"/>
      <c r="D99" s="13"/>
      <c r="E99" s="13"/>
      <c r="F99" s="13"/>
      <c r="G99" s="13"/>
      <c r="H99" s="13"/>
      <c r="I99" s="13"/>
    </row>
    <row r="100" spans="1:9" ht="15.5" x14ac:dyDescent="0.35">
      <c r="A100" s="10"/>
      <c r="B100" s="14"/>
      <c r="C100" s="14"/>
      <c r="D100" s="13"/>
      <c r="E100" s="13"/>
      <c r="F100" s="13"/>
      <c r="G100" s="13"/>
      <c r="H100" s="13"/>
      <c r="I100" s="13"/>
    </row>
    <row r="101" spans="1:9" ht="15.5" x14ac:dyDescent="0.35">
      <c r="A101" s="10"/>
      <c r="B101" s="14"/>
      <c r="C101" s="14"/>
      <c r="D101" s="13"/>
      <c r="E101" s="13"/>
      <c r="F101" s="13"/>
      <c r="G101" s="13"/>
      <c r="H101" s="13"/>
      <c r="I101" s="13"/>
    </row>
    <row r="102" spans="1:9" ht="15.5" x14ac:dyDescent="0.35">
      <c r="A102" s="10"/>
      <c r="B102" s="14"/>
      <c r="C102" s="14"/>
      <c r="D102" s="13"/>
      <c r="E102" s="13"/>
      <c r="F102" s="13"/>
      <c r="G102" s="13"/>
      <c r="H102" s="13"/>
      <c r="I102" s="13"/>
    </row>
    <row r="103" spans="1:9" ht="15.5" x14ac:dyDescent="0.35">
      <c r="A103" s="10"/>
      <c r="B103" s="14"/>
      <c r="C103" s="14"/>
      <c r="D103" s="13"/>
      <c r="E103" s="13"/>
      <c r="F103" s="13"/>
      <c r="G103" s="13"/>
      <c r="H103" s="13"/>
      <c r="I103" s="13"/>
    </row>
  </sheetData>
  <mergeCells count="2">
    <mergeCell ref="B1:I1"/>
    <mergeCell ref="B2:I2"/>
  </mergeCell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ErrorMessage="1" xr:uid="{00000000-0002-0000-3E00-000000000000}">
          <x14:formula1>
            <xm:f>'REF.DER_'!$A$1:$A$9</xm:f>
          </x14:formula1>
          <xm:sqref>F4:F103</xm:sqref>
        </x14:dataValidation>
        <x14:dataValidation type="list" allowBlank="1" showErrorMessage="1" xr:uid="{00000000-0002-0000-3E00-000001000000}">
          <x14:formula1>
            <xm:f>'REF.DER_'!$B$1:$B$42</xm:f>
          </x14:formula1>
          <xm:sqref>G4:G103</xm:sqref>
        </x14:dataValidation>
        <x14:dataValidation type="list" allowBlank="1" showErrorMessage="1" xr:uid="{00000000-0002-0000-3E00-000002000000}">
          <x14:formula1>
            <xm:f>'REF.DER_'!$C$1:$C$2554</xm:f>
          </x14:formula1>
          <xm:sqref>H4:H103</xm:sqref>
        </x14:dataValidation>
      </x14:dataValidations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C2554"/>
  <sheetViews>
    <sheetView workbookViewId="0"/>
  </sheetViews>
  <sheetFormatPr defaultRowHeight="14.5" x14ac:dyDescent="0.35"/>
  <sheetData>
    <row r="1" spans="1:3" x14ac:dyDescent="0.35">
      <c r="A1" t="s">
        <v>14</v>
      </c>
      <c r="B1" t="s">
        <v>14</v>
      </c>
      <c r="C1" t="s">
        <v>14</v>
      </c>
    </row>
    <row r="2" spans="1:3" x14ac:dyDescent="0.35">
      <c r="A2" t="s">
        <v>3021</v>
      </c>
      <c r="B2" t="s">
        <v>292</v>
      </c>
      <c r="C2" t="s">
        <v>293</v>
      </c>
    </row>
    <row r="3" spans="1:3" x14ac:dyDescent="0.35">
      <c r="A3" t="s">
        <v>3022</v>
      </c>
      <c r="B3" t="s">
        <v>302</v>
      </c>
      <c r="C3" t="s">
        <v>303</v>
      </c>
    </row>
    <row r="4" spans="1:3" x14ac:dyDescent="0.35">
      <c r="A4" t="s">
        <v>3023</v>
      </c>
      <c r="B4" t="s">
        <v>312</v>
      </c>
      <c r="C4" t="s">
        <v>313</v>
      </c>
    </row>
    <row r="5" spans="1:3" x14ac:dyDescent="0.35">
      <c r="A5" t="s">
        <v>3024</v>
      </c>
      <c r="B5" t="s">
        <v>320</v>
      </c>
      <c r="C5" t="s">
        <v>321</v>
      </c>
    </row>
    <row r="6" spans="1:3" x14ac:dyDescent="0.35">
      <c r="A6" t="s">
        <v>3025</v>
      </c>
      <c r="B6" t="s">
        <v>329</v>
      </c>
      <c r="C6" t="s">
        <v>330</v>
      </c>
    </row>
    <row r="7" spans="1:3" x14ac:dyDescent="0.35">
      <c r="A7" t="s">
        <v>3026</v>
      </c>
      <c r="B7" t="s">
        <v>333</v>
      </c>
      <c r="C7" t="s">
        <v>334</v>
      </c>
    </row>
    <row r="8" spans="1:3" x14ac:dyDescent="0.35">
      <c r="A8" t="s">
        <v>3027</v>
      </c>
      <c r="B8" t="s">
        <v>337</v>
      </c>
      <c r="C8" t="s">
        <v>338</v>
      </c>
    </row>
    <row r="9" spans="1:3" x14ac:dyDescent="0.35">
      <c r="A9" t="s">
        <v>258</v>
      </c>
      <c r="B9" t="s">
        <v>342</v>
      </c>
      <c r="C9" t="s">
        <v>343</v>
      </c>
    </row>
    <row r="10" spans="1:3" x14ac:dyDescent="0.35">
      <c r="B10" t="s">
        <v>345</v>
      </c>
      <c r="C10" t="s">
        <v>346</v>
      </c>
    </row>
    <row r="11" spans="1:3" x14ac:dyDescent="0.35">
      <c r="B11" t="s">
        <v>348</v>
      </c>
      <c r="C11" t="s">
        <v>349</v>
      </c>
    </row>
    <row r="12" spans="1:3" x14ac:dyDescent="0.35">
      <c r="B12" t="s">
        <v>351</v>
      </c>
      <c r="C12" t="s">
        <v>352</v>
      </c>
    </row>
    <row r="13" spans="1:3" x14ac:dyDescent="0.35">
      <c r="B13" t="s">
        <v>353</v>
      </c>
      <c r="C13" t="s">
        <v>354</v>
      </c>
    </row>
    <row r="14" spans="1:3" x14ac:dyDescent="0.35">
      <c r="B14" t="s">
        <v>355</v>
      </c>
      <c r="C14" t="s">
        <v>356</v>
      </c>
    </row>
    <row r="15" spans="1:3" x14ac:dyDescent="0.35">
      <c r="B15" t="s">
        <v>357</v>
      </c>
      <c r="C15" t="s">
        <v>358</v>
      </c>
    </row>
    <row r="16" spans="1:3" x14ac:dyDescent="0.35">
      <c r="B16" t="s">
        <v>359</v>
      </c>
      <c r="C16" t="s">
        <v>360</v>
      </c>
    </row>
    <row r="17" spans="2:3" x14ac:dyDescent="0.35">
      <c r="B17" t="s">
        <v>361</v>
      </c>
      <c r="C17" t="s">
        <v>362</v>
      </c>
    </row>
    <row r="18" spans="2:3" x14ac:dyDescent="0.35">
      <c r="B18" t="s">
        <v>363</v>
      </c>
      <c r="C18" t="s">
        <v>364</v>
      </c>
    </row>
    <row r="19" spans="2:3" x14ac:dyDescent="0.35">
      <c r="B19" t="s">
        <v>365</v>
      </c>
      <c r="C19" t="s">
        <v>366</v>
      </c>
    </row>
    <row r="20" spans="2:3" x14ac:dyDescent="0.35">
      <c r="B20" t="s">
        <v>367</v>
      </c>
      <c r="C20" t="s">
        <v>368</v>
      </c>
    </row>
    <row r="21" spans="2:3" x14ac:dyDescent="0.35">
      <c r="B21" t="s">
        <v>369</v>
      </c>
      <c r="C21" t="s">
        <v>370</v>
      </c>
    </row>
    <row r="22" spans="2:3" x14ac:dyDescent="0.35">
      <c r="B22" t="s">
        <v>371</v>
      </c>
      <c r="C22" t="s">
        <v>372</v>
      </c>
    </row>
    <row r="23" spans="2:3" x14ac:dyDescent="0.35">
      <c r="B23" t="s">
        <v>373</v>
      </c>
      <c r="C23" t="s">
        <v>374</v>
      </c>
    </row>
    <row r="24" spans="2:3" x14ac:dyDescent="0.35">
      <c r="B24" t="s">
        <v>375</v>
      </c>
      <c r="C24" t="s">
        <v>376</v>
      </c>
    </row>
    <row r="25" spans="2:3" x14ac:dyDescent="0.35">
      <c r="B25" t="s">
        <v>377</v>
      </c>
      <c r="C25" t="s">
        <v>378</v>
      </c>
    </row>
    <row r="26" spans="2:3" x14ac:dyDescent="0.35">
      <c r="B26" t="s">
        <v>379</v>
      </c>
      <c r="C26" t="s">
        <v>380</v>
      </c>
    </row>
    <row r="27" spans="2:3" x14ac:dyDescent="0.35">
      <c r="B27" t="s">
        <v>381</v>
      </c>
      <c r="C27" t="s">
        <v>382</v>
      </c>
    </row>
    <row r="28" spans="2:3" x14ac:dyDescent="0.35">
      <c r="B28" t="s">
        <v>383</v>
      </c>
      <c r="C28" t="s">
        <v>384</v>
      </c>
    </row>
    <row r="29" spans="2:3" x14ac:dyDescent="0.35">
      <c r="B29" t="s">
        <v>385</v>
      </c>
      <c r="C29" t="s">
        <v>386</v>
      </c>
    </row>
    <row r="30" spans="2:3" x14ac:dyDescent="0.35">
      <c r="B30" t="s">
        <v>387</v>
      </c>
      <c r="C30" t="s">
        <v>388</v>
      </c>
    </row>
    <row r="31" spans="2:3" x14ac:dyDescent="0.35">
      <c r="B31" t="s">
        <v>389</v>
      </c>
      <c r="C31" t="s">
        <v>390</v>
      </c>
    </row>
    <row r="32" spans="2:3" x14ac:dyDescent="0.35">
      <c r="B32" t="s">
        <v>391</v>
      </c>
      <c r="C32" t="s">
        <v>392</v>
      </c>
    </row>
    <row r="33" spans="2:3" x14ac:dyDescent="0.35">
      <c r="B33" t="s">
        <v>393</v>
      </c>
      <c r="C33" t="s">
        <v>394</v>
      </c>
    </row>
    <row r="34" spans="2:3" x14ac:dyDescent="0.35">
      <c r="B34" t="s">
        <v>395</v>
      </c>
      <c r="C34" t="s">
        <v>396</v>
      </c>
    </row>
    <row r="35" spans="2:3" x14ac:dyDescent="0.35">
      <c r="B35" t="s">
        <v>397</v>
      </c>
      <c r="C35" t="s">
        <v>398</v>
      </c>
    </row>
    <row r="36" spans="2:3" x14ac:dyDescent="0.35">
      <c r="B36" t="s">
        <v>399</v>
      </c>
      <c r="C36" t="s">
        <v>400</v>
      </c>
    </row>
    <row r="37" spans="2:3" x14ac:dyDescent="0.35">
      <c r="B37" t="s">
        <v>401</v>
      </c>
      <c r="C37" t="s">
        <v>402</v>
      </c>
    </row>
    <row r="38" spans="2:3" x14ac:dyDescent="0.35">
      <c r="B38" t="s">
        <v>403</v>
      </c>
      <c r="C38" t="s">
        <v>404</v>
      </c>
    </row>
    <row r="39" spans="2:3" x14ac:dyDescent="0.35">
      <c r="B39" t="s">
        <v>405</v>
      </c>
      <c r="C39" t="s">
        <v>406</v>
      </c>
    </row>
    <row r="40" spans="2:3" x14ac:dyDescent="0.35">
      <c r="B40" t="s">
        <v>407</v>
      </c>
      <c r="C40" t="s">
        <v>408</v>
      </c>
    </row>
    <row r="41" spans="2:3" x14ac:dyDescent="0.35">
      <c r="B41" t="s">
        <v>409</v>
      </c>
      <c r="C41" t="s">
        <v>410</v>
      </c>
    </row>
    <row r="42" spans="2:3" x14ac:dyDescent="0.35">
      <c r="B42" t="s">
        <v>411</v>
      </c>
      <c r="C42" t="s">
        <v>412</v>
      </c>
    </row>
    <row r="43" spans="2:3" x14ac:dyDescent="0.35">
      <c r="C43" t="s">
        <v>413</v>
      </c>
    </row>
    <row r="44" spans="2:3" x14ac:dyDescent="0.35">
      <c r="C44" t="s">
        <v>414</v>
      </c>
    </row>
    <row r="45" spans="2:3" x14ac:dyDescent="0.35">
      <c r="C45" t="s">
        <v>415</v>
      </c>
    </row>
    <row r="46" spans="2:3" x14ac:dyDescent="0.35">
      <c r="C46" t="s">
        <v>416</v>
      </c>
    </row>
    <row r="47" spans="2:3" x14ac:dyDescent="0.35">
      <c r="C47" t="s">
        <v>417</v>
      </c>
    </row>
    <row r="48" spans="2:3" x14ac:dyDescent="0.35">
      <c r="C48" t="s">
        <v>418</v>
      </c>
    </row>
    <row r="49" spans="3:3" x14ac:dyDescent="0.35">
      <c r="C49" t="s">
        <v>419</v>
      </c>
    </row>
    <row r="50" spans="3:3" x14ac:dyDescent="0.35">
      <c r="C50" t="s">
        <v>420</v>
      </c>
    </row>
    <row r="51" spans="3:3" x14ac:dyDescent="0.35">
      <c r="C51" t="s">
        <v>421</v>
      </c>
    </row>
    <row r="52" spans="3:3" x14ac:dyDescent="0.35">
      <c r="C52" t="s">
        <v>422</v>
      </c>
    </row>
    <row r="53" spans="3:3" x14ac:dyDescent="0.35">
      <c r="C53" t="s">
        <v>423</v>
      </c>
    </row>
    <row r="54" spans="3:3" x14ac:dyDescent="0.35">
      <c r="C54" t="s">
        <v>424</v>
      </c>
    </row>
    <row r="55" spans="3:3" x14ac:dyDescent="0.35">
      <c r="C55" t="s">
        <v>425</v>
      </c>
    </row>
    <row r="56" spans="3:3" x14ac:dyDescent="0.35">
      <c r="C56" t="s">
        <v>426</v>
      </c>
    </row>
    <row r="57" spans="3:3" x14ac:dyDescent="0.35">
      <c r="C57" t="s">
        <v>427</v>
      </c>
    </row>
    <row r="58" spans="3:3" x14ac:dyDescent="0.35">
      <c r="C58" t="s">
        <v>428</v>
      </c>
    </row>
    <row r="59" spans="3:3" x14ac:dyDescent="0.35">
      <c r="C59" t="s">
        <v>429</v>
      </c>
    </row>
    <row r="60" spans="3:3" x14ac:dyDescent="0.35">
      <c r="C60" t="s">
        <v>430</v>
      </c>
    </row>
    <row r="61" spans="3:3" x14ac:dyDescent="0.35">
      <c r="C61" t="s">
        <v>431</v>
      </c>
    </row>
    <row r="62" spans="3:3" x14ac:dyDescent="0.35">
      <c r="C62" t="s">
        <v>432</v>
      </c>
    </row>
    <row r="63" spans="3:3" x14ac:dyDescent="0.35">
      <c r="C63" t="s">
        <v>433</v>
      </c>
    </row>
    <row r="64" spans="3:3" x14ac:dyDescent="0.35">
      <c r="C64" t="s">
        <v>434</v>
      </c>
    </row>
    <row r="65" spans="3:3" x14ac:dyDescent="0.35">
      <c r="C65" t="s">
        <v>435</v>
      </c>
    </row>
    <row r="66" spans="3:3" x14ac:dyDescent="0.35">
      <c r="C66" t="s">
        <v>436</v>
      </c>
    </row>
    <row r="67" spans="3:3" x14ac:dyDescent="0.35">
      <c r="C67" t="s">
        <v>437</v>
      </c>
    </row>
    <row r="68" spans="3:3" x14ac:dyDescent="0.35">
      <c r="C68" t="s">
        <v>438</v>
      </c>
    </row>
    <row r="69" spans="3:3" x14ac:dyDescent="0.35">
      <c r="C69" t="s">
        <v>439</v>
      </c>
    </row>
    <row r="70" spans="3:3" x14ac:dyDescent="0.35">
      <c r="C70" t="s">
        <v>440</v>
      </c>
    </row>
    <row r="71" spans="3:3" x14ac:dyDescent="0.35">
      <c r="C71" t="s">
        <v>441</v>
      </c>
    </row>
    <row r="72" spans="3:3" x14ac:dyDescent="0.35">
      <c r="C72" t="s">
        <v>442</v>
      </c>
    </row>
    <row r="73" spans="3:3" x14ac:dyDescent="0.35">
      <c r="C73" t="s">
        <v>443</v>
      </c>
    </row>
    <row r="74" spans="3:3" x14ac:dyDescent="0.35">
      <c r="C74" t="s">
        <v>444</v>
      </c>
    </row>
    <row r="75" spans="3:3" x14ac:dyDescent="0.35">
      <c r="C75" t="s">
        <v>445</v>
      </c>
    </row>
    <row r="76" spans="3:3" x14ac:dyDescent="0.35">
      <c r="C76" t="s">
        <v>446</v>
      </c>
    </row>
    <row r="77" spans="3:3" x14ac:dyDescent="0.35">
      <c r="C77" t="s">
        <v>447</v>
      </c>
    </row>
    <row r="78" spans="3:3" x14ac:dyDescent="0.35">
      <c r="C78" t="s">
        <v>448</v>
      </c>
    </row>
    <row r="79" spans="3:3" x14ac:dyDescent="0.35">
      <c r="C79" t="s">
        <v>449</v>
      </c>
    </row>
    <row r="80" spans="3:3" x14ac:dyDescent="0.35">
      <c r="C80" t="s">
        <v>450</v>
      </c>
    </row>
    <row r="81" spans="3:3" x14ac:dyDescent="0.35">
      <c r="C81" t="s">
        <v>451</v>
      </c>
    </row>
    <row r="82" spans="3:3" x14ac:dyDescent="0.35">
      <c r="C82" t="s">
        <v>452</v>
      </c>
    </row>
    <row r="83" spans="3:3" x14ac:dyDescent="0.35">
      <c r="C83" t="s">
        <v>453</v>
      </c>
    </row>
    <row r="84" spans="3:3" x14ac:dyDescent="0.35">
      <c r="C84" t="s">
        <v>454</v>
      </c>
    </row>
    <row r="85" spans="3:3" x14ac:dyDescent="0.35">
      <c r="C85" t="s">
        <v>455</v>
      </c>
    </row>
    <row r="86" spans="3:3" x14ac:dyDescent="0.35">
      <c r="C86" t="s">
        <v>456</v>
      </c>
    </row>
    <row r="87" spans="3:3" x14ac:dyDescent="0.35">
      <c r="C87" t="s">
        <v>457</v>
      </c>
    </row>
    <row r="88" spans="3:3" x14ac:dyDescent="0.35">
      <c r="C88" t="s">
        <v>458</v>
      </c>
    </row>
    <row r="89" spans="3:3" x14ac:dyDescent="0.35">
      <c r="C89" t="s">
        <v>459</v>
      </c>
    </row>
    <row r="90" spans="3:3" x14ac:dyDescent="0.35">
      <c r="C90" t="s">
        <v>460</v>
      </c>
    </row>
    <row r="91" spans="3:3" x14ac:dyDescent="0.35">
      <c r="C91" t="s">
        <v>461</v>
      </c>
    </row>
    <row r="92" spans="3:3" x14ac:dyDescent="0.35">
      <c r="C92" t="s">
        <v>462</v>
      </c>
    </row>
    <row r="93" spans="3:3" x14ac:dyDescent="0.35">
      <c r="C93" t="s">
        <v>463</v>
      </c>
    </row>
    <row r="94" spans="3:3" x14ac:dyDescent="0.35">
      <c r="C94" t="s">
        <v>464</v>
      </c>
    </row>
    <row r="95" spans="3:3" x14ac:dyDescent="0.35">
      <c r="C95" t="s">
        <v>465</v>
      </c>
    </row>
    <row r="96" spans="3:3" x14ac:dyDescent="0.35">
      <c r="C96" t="s">
        <v>466</v>
      </c>
    </row>
    <row r="97" spans="3:3" x14ac:dyDescent="0.35">
      <c r="C97" t="s">
        <v>467</v>
      </c>
    </row>
    <row r="98" spans="3:3" x14ac:dyDescent="0.35">
      <c r="C98" t="s">
        <v>468</v>
      </c>
    </row>
    <row r="99" spans="3:3" x14ac:dyDescent="0.35">
      <c r="C99" t="s">
        <v>469</v>
      </c>
    </row>
    <row r="100" spans="3:3" x14ac:dyDescent="0.35">
      <c r="C100" t="s">
        <v>470</v>
      </c>
    </row>
    <row r="101" spans="3:3" x14ac:dyDescent="0.35">
      <c r="C101" t="s">
        <v>471</v>
      </c>
    </row>
    <row r="102" spans="3:3" x14ac:dyDescent="0.35">
      <c r="C102" t="s">
        <v>472</v>
      </c>
    </row>
    <row r="103" spans="3:3" x14ac:dyDescent="0.35">
      <c r="C103" t="s">
        <v>473</v>
      </c>
    </row>
    <row r="104" spans="3:3" x14ac:dyDescent="0.35">
      <c r="C104" t="s">
        <v>474</v>
      </c>
    </row>
    <row r="105" spans="3:3" x14ac:dyDescent="0.35">
      <c r="C105" t="s">
        <v>475</v>
      </c>
    </row>
    <row r="106" spans="3:3" x14ac:dyDescent="0.35">
      <c r="C106" t="s">
        <v>476</v>
      </c>
    </row>
    <row r="107" spans="3:3" x14ac:dyDescent="0.35">
      <c r="C107" t="s">
        <v>477</v>
      </c>
    </row>
    <row r="108" spans="3:3" x14ac:dyDescent="0.35">
      <c r="C108" t="s">
        <v>478</v>
      </c>
    </row>
    <row r="109" spans="3:3" x14ac:dyDescent="0.35">
      <c r="C109" t="s">
        <v>479</v>
      </c>
    </row>
    <row r="110" spans="3:3" x14ac:dyDescent="0.35">
      <c r="C110" t="s">
        <v>480</v>
      </c>
    </row>
    <row r="111" spans="3:3" x14ac:dyDescent="0.35">
      <c r="C111" t="s">
        <v>481</v>
      </c>
    </row>
    <row r="112" spans="3:3" x14ac:dyDescent="0.35">
      <c r="C112" t="s">
        <v>482</v>
      </c>
    </row>
    <row r="113" spans="3:3" x14ac:dyDescent="0.35">
      <c r="C113" t="s">
        <v>483</v>
      </c>
    </row>
    <row r="114" spans="3:3" x14ac:dyDescent="0.35">
      <c r="C114" t="s">
        <v>484</v>
      </c>
    </row>
    <row r="115" spans="3:3" x14ac:dyDescent="0.35">
      <c r="C115" t="s">
        <v>485</v>
      </c>
    </row>
    <row r="116" spans="3:3" x14ac:dyDescent="0.35">
      <c r="C116" t="s">
        <v>486</v>
      </c>
    </row>
    <row r="117" spans="3:3" x14ac:dyDescent="0.35">
      <c r="C117" t="s">
        <v>487</v>
      </c>
    </row>
    <row r="118" spans="3:3" x14ac:dyDescent="0.35">
      <c r="C118" t="s">
        <v>488</v>
      </c>
    </row>
    <row r="119" spans="3:3" x14ac:dyDescent="0.35">
      <c r="C119" t="s">
        <v>489</v>
      </c>
    </row>
    <row r="120" spans="3:3" x14ac:dyDescent="0.35">
      <c r="C120" t="s">
        <v>490</v>
      </c>
    </row>
    <row r="121" spans="3:3" x14ac:dyDescent="0.35">
      <c r="C121" t="s">
        <v>491</v>
      </c>
    </row>
    <row r="122" spans="3:3" x14ac:dyDescent="0.35">
      <c r="C122" t="s">
        <v>492</v>
      </c>
    </row>
    <row r="123" spans="3:3" x14ac:dyDescent="0.35">
      <c r="C123" t="s">
        <v>493</v>
      </c>
    </row>
    <row r="124" spans="3:3" x14ac:dyDescent="0.35">
      <c r="C124" t="s">
        <v>494</v>
      </c>
    </row>
    <row r="125" spans="3:3" x14ac:dyDescent="0.35">
      <c r="C125" t="s">
        <v>495</v>
      </c>
    </row>
    <row r="126" spans="3:3" x14ac:dyDescent="0.35">
      <c r="C126" t="s">
        <v>496</v>
      </c>
    </row>
    <row r="127" spans="3:3" x14ac:dyDescent="0.35">
      <c r="C127" t="s">
        <v>497</v>
      </c>
    </row>
    <row r="128" spans="3:3" x14ac:dyDescent="0.35">
      <c r="C128" t="s">
        <v>498</v>
      </c>
    </row>
    <row r="129" spans="3:3" x14ac:dyDescent="0.35">
      <c r="C129" t="s">
        <v>499</v>
      </c>
    </row>
    <row r="130" spans="3:3" x14ac:dyDescent="0.35">
      <c r="C130" t="s">
        <v>500</v>
      </c>
    </row>
    <row r="131" spans="3:3" x14ac:dyDescent="0.35">
      <c r="C131" t="s">
        <v>501</v>
      </c>
    </row>
    <row r="132" spans="3:3" x14ac:dyDescent="0.35">
      <c r="C132" t="s">
        <v>502</v>
      </c>
    </row>
    <row r="133" spans="3:3" x14ac:dyDescent="0.35">
      <c r="C133" t="s">
        <v>503</v>
      </c>
    </row>
    <row r="134" spans="3:3" x14ac:dyDescent="0.35">
      <c r="C134" t="s">
        <v>504</v>
      </c>
    </row>
    <row r="135" spans="3:3" x14ac:dyDescent="0.35">
      <c r="C135" t="s">
        <v>505</v>
      </c>
    </row>
    <row r="136" spans="3:3" x14ac:dyDescent="0.35">
      <c r="C136" t="s">
        <v>506</v>
      </c>
    </row>
    <row r="137" spans="3:3" x14ac:dyDescent="0.35">
      <c r="C137" t="s">
        <v>507</v>
      </c>
    </row>
    <row r="138" spans="3:3" x14ac:dyDescent="0.35">
      <c r="C138" t="s">
        <v>508</v>
      </c>
    </row>
    <row r="139" spans="3:3" x14ac:dyDescent="0.35">
      <c r="C139" t="s">
        <v>509</v>
      </c>
    </row>
    <row r="140" spans="3:3" x14ac:dyDescent="0.35">
      <c r="C140" t="s">
        <v>510</v>
      </c>
    </row>
    <row r="141" spans="3:3" x14ac:dyDescent="0.35">
      <c r="C141" t="s">
        <v>511</v>
      </c>
    </row>
    <row r="142" spans="3:3" x14ac:dyDescent="0.35">
      <c r="C142" t="s">
        <v>512</v>
      </c>
    </row>
    <row r="143" spans="3:3" x14ac:dyDescent="0.35">
      <c r="C143" t="s">
        <v>513</v>
      </c>
    </row>
    <row r="144" spans="3:3" x14ac:dyDescent="0.35">
      <c r="C144" t="s">
        <v>514</v>
      </c>
    </row>
    <row r="145" spans="3:3" x14ac:dyDescent="0.35">
      <c r="C145" t="s">
        <v>515</v>
      </c>
    </row>
    <row r="146" spans="3:3" x14ac:dyDescent="0.35">
      <c r="C146" t="s">
        <v>516</v>
      </c>
    </row>
    <row r="147" spans="3:3" x14ac:dyDescent="0.35">
      <c r="C147" t="s">
        <v>517</v>
      </c>
    </row>
    <row r="148" spans="3:3" x14ac:dyDescent="0.35">
      <c r="C148" t="s">
        <v>518</v>
      </c>
    </row>
    <row r="149" spans="3:3" x14ac:dyDescent="0.35">
      <c r="C149" t="s">
        <v>519</v>
      </c>
    </row>
    <row r="150" spans="3:3" x14ac:dyDescent="0.35">
      <c r="C150" t="s">
        <v>520</v>
      </c>
    </row>
    <row r="151" spans="3:3" x14ac:dyDescent="0.35">
      <c r="C151" t="s">
        <v>521</v>
      </c>
    </row>
    <row r="152" spans="3:3" x14ac:dyDescent="0.35">
      <c r="C152" t="s">
        <v>522</v>
      </c>
    </row>
    <row r="153" spans="3:3" x14ac:dyDescent="0.35">
      <c r="C153" t="s">
        <v>523</v>
      </c>
    </row>
    <row r="154" spans="3:3" x14ac:dyDescent="0.35">
      <c r="C154" t="s">
        <v>524</v>
      </c>
    </row>
    <row r="155" spans="3:3" x14ac:dyDescent="0.35">
      <c r="C155" t="s">
        <v>525</v>
      </c>
    </row>
    <row r="156" spans="3:3" x14ac:dyDescent="0.35">
      <c r="C156" t="s">
        <v>526</v>
      </c>
    </row>
    <row r="157" spans="3:3" x14ac:dyDescent="0.35">
      <c r="C157" t="s">
        <v>527</v>
      </c>
    </row>
    <row r="158" spans="3:3" x14ac:dyDescent="0.35">
      <c r="C158" t="s">
        <v>528</v>
      </c>
    </row>
    <row r="159" spans="3:3" x14ac:dyDescent="0.35">
      <c r="C159" t="s">
        <v>529</v>
      </c>
    </row>
    <row r="160" spans="3:3" x14ac:dyDescent="0.35">
      <c r="C160" t="s">
        <v>530</v>
      </c>
    </row>
    <row r="161" spans="3:3" x14ac:dyDescent="0.35">
      <c r="C161" t="s">
        <v>531</v>
      </c>
    </row>
    <row r="162" spans="3:3" x14ac:dyDescent="0.35">
      <c r="C162" t="s">
        <v>532</v>
      </c>
    </row>
    <row r="163" spans="3:3" x14ac:dyDescent="0.35">
      <c r="C163" t="s">
        <v>533</v>
      </c>
    </row>
    <row r="164" spans="3:3" x14ac:dyDescent="0.35">
      <c r="C164" t="s">
        <v>534</v>
      </c>
    </row>
    <row r="165" spans="3:3" x14ac:dyDescent="0.35">
      <c r="C165" t="s">
        <v>535</v>
      </c>
    </row>
    <row r="166" spans="3:3" x14ac:dyDescent="0.35">
      <c r="C166" t="s">
        <v>536</v>
      </c>
    </row>
    <row r="167" spans="3:3" x14ac:dyDescent="0.35">
      <c r="C167" t="s">
        <v>537</v>
      </c>
    </row>
    <row r="168" spans="3:3" x14ac:dyDescent="0.35">
      <c r="C168" t="s">
        <v>538</v>
      </c>
    </row>
    <row r="169" spans="3:3" x14ac:dyDescent="0.35">
      <c r="C169" t="s">
        <v>539</v>
      </c>
    </row>
    <row r="170" spans="3:3" x14ac:dyDescent="0.35">
      <c r="C170" t="s">
        <v>540</v>
      </c>
    </row>
    <row r="171" spans="3:3" x14ac:dyDescent="0.35">
      <c r="C171" t="s">
        <v>541</v>
      </c>
    </row>
    <row r="172" spans="3:3" x14ac:dyDescent="0.35">
      <c r="C172" t="s">
        <v>542</v>
      </c>
    </row>
    <row r="173" spans="3:3" x14ac:dyDescent="0.35">
      <c r="C173" t="s">
        <v>543</v>
      </c>
    </row>
    <row r="174" spans="3:3" x14ac:dyDescent="0.35">
      <c r="C174" t="s">
        <v>544</v>
      </c>
    </row>
    <row r="175" spans="3:3" x14ac:dyDescent="0.35">
      <c r="C175" t="s">
        <v>545</v>
      </c>
    </row>
    <row r="176" spans="3:3" x14ac:dyDescent="0.35">
      <c r="C176" t="s">
        <v>546</v>
      </c>
    </row>
    <row r="177" spans="3:3" x14ac:dyDescent="0.35">
      <c r="C177" t="s">
        <v>547</v>
      </c>
    </row>
    <row r="178" spans="3:3" x14ac:dyDescent="0.35">
      <c r="C178" t="s">
        <v>548</v>
      </c>
    </row>
    <row r="179" spans="3:3" x14ac:dyDescent="0.35">
      <c r="C179" t="s">
        <v>549</v>
      </c>
    </row>
    <row r="180" spans="3:3" x14ac:dyDescent="0.35">
      <c r="C180" t="s">
        <v>550</v>
      </c>
    </row>
    <row r="181" spans="3:3" x14ac:dyDescent="0.35">
      <c r="C181" t="s">
        <v>551</v>
      </c>
    </row>
    <row r="182" spans="3:3" x14ac:dyDescent="0.35">
      <c r="C182" t="s">
        <v>552</v>
      </c>
    </row>
    <row r="183" spans="3:3" x14ac:dyDescent="0.35">
      <c r="C183" t="s">
        <v>553</v>
      </c>
    </row>
    <row r="184" spans="3:3" x14ac:dyDescent="0.35">
      <c r="C184" t="s">
        <v>554</v>
      </c>
    </row>
    <row r="185" spans="3:3" x14ac:dyDescent="0.35">
      <c r="C185" t="s">
        <v>555</v>
      </c>
    </row>
    <row r="186" spans="3:3" x14ac:dyDescent="0.35">
      <c r="C186" t="s">
        <v>556</v>
      </c>
    </row>
    <row r="187" spans="3:3" x14ac:dyDescent="0.35">
      <c r="C187" t="s">
        <v>557</v>
      </c>
    </row>
    <row r="188" spans="3:3" x14ac:dyDescent="0.35">
      <c r="C188" t="s">
        <v>558</v>
      </c>
    </row>
    <row r="189" spans="3:3" x14ac:dyDescent="0.35">
      <c r="C189" t="s">
        <v>559</v>
      </c>
    </row>
    <row r="190" spans="3:3" x14ac:dyDescent="0.35">
      <c r="C190" t="s">
        <v>560</v>
      </c>
    </row>
    <row r="191" spans="3:3" x14ac:dyDescent="0.35">
      <c r="C191" t="s">
        <v>561</v>
      </c>
    </row>
    <row r="192" spans="3:3" x14ac:dyDescent="0.35">
      <c r="C192" t="s">
        <v>562</v>
      </c>
    </row>
    <row r="193" spans="3:3" x14ac:dyDescent="0.35">
      <c r="C193" t="s">
        <v>563</v>
      </c>
    </row>
    <row r="194" spans="3:3" x14ac:dyDescent="0.35">
      <c r="C194" t="s">
        <v>564</v>
      </c>
    </row>
    <row r="195" spans="3:3" x14ac:dyDescent="0.35">
      <c r="C195" t="s">
        <v>565</v>
      </c>
    </row>
    <row r="196" spans="3:3" x14ac:dyDescent="0.35">
      <c r="C196" t="s">
        <v>566</v>
      </c>
    </row>
    <row r="197" spans="3:3" x14ac:dyDescent="0.35">
      <c r="C197" t="s">
        <v>567</v>
      </c>
    </row>
    <row r="198" spans="3:3" x14ac:dyDescent="0.35">
      <c r="C198" t="s">
        <v>568</v>
      </c>
    </row>
    <row r="199" spans="3:3" x14ac:dyDescent="0.35">
      <c r="C199" t="s">
        <v>569</v>
      </c>
    </row>
    <row r="200" spans="3:3" x14ac:dyDescent="0.35">
      <c r="C200" t="s">
        <v>570</v>
      </c>
    </row>
    <row r="201" spans="3:3" x14ac:dyDescent="0.35">
      <c r="C201" t="s">
        <v>571</v>
      </c>
    </row>
    <row r="202" spans="3:3" x14ac:dyDescent="0.35">
      <c r="C202" t="s">
        <v>572</v>
      </c>
    </row>
    <row r="203" spans="3:3" x14ac:dyDescent="0.35">
      <c r="C203" t="s">
        <v>573</v>
      </c>
    </row>
    <row r="204" spans="3:3" x14ac:dyDescent="0.35">
      <c r="C204" t="s">
        <v>574</v>
      </c>
    </row>
    <row r="205" spans="3:3" x14ac:dyDescent="0.35">
      <c r="C205" t="s">
        <v>575</v>
      </c>
    </row>
    <row r="206" spans="3:3" x14ac:dyDescent="0.35">
      <c r="C206" t="s">
        <v>576</v>
      </c>
    </row>
    <row r="207" spans="3:3" x14ac:dyDescent="0.35">
      <c r="C207" t="s">
        <v>577</v>
      </c>
    </row>
    <row r="208" spans="3:3" x14ac:dyDescent="0.35">
      <c r="C208" t="s">
        <v>578</v>
      </c>
    </row>
    <row r="209" spans="3:3" x14ac:dyDescent="0.35">
      <c r="C209" t="s">
        <v>579</v>
      </c>
    </row>
    <row r="210" spans="3:3" x14ac:dyDescent="0.35">
      <c r="C210" t="s">
        <v>580</v>
      </c>
    </row>
    <row r="211" spans="3:3" x14ac:dyDescent="0.35">
      <c r="C211" t="s">
        <v>581</v>
      </c>
    </row>
    <row r="212" spans="3:3" x14ac:dyDescent="0.35">
      <c r="C212" t="s">
        <v>582</v>
      </c>
    </row>
    <row r="213" spans="3:3" x14ac:dyDescent="0.35">
      <c r="C213" t="s">
        <v>583</v>
      </c>
    </row>
    <row r="214" spans="3:3" x14ac:dyDescent="0.35">
      <c r="C214" t="s">
        <v>584</v>
      </c>
    </row>
    <row r="215" spans="3:3" x14ac:dyDescent="0.35">
      <c r="C215" t="s">
        <v>585</v>
      </c>
    </row>
    <row r="216" spans="3:3" x14ac:dyDescent="0.35">
      <c r="C216" t="s">
        <v>586</v>
      </c>
    </row>
    <row r="217" spans="3:3" x14ac:dyDescent="0.35">
      <c r="C217" t="s">
        <v>587</v>
      </c>
    </row>
    <row r="218" spans="3:3" x14ac:dyDescent="0.35">
      <c r="C218" t="s">
        <v>588</v>
      </c>
    </row>
    <row r="219" spans="3:3" x14ac:dyDescent="0.35">
      <c r="C219" t="s">
        <v>589</v>
      </c>
    </row>
    <row r="220" spans="3:3" x14ac:dyDescent="0.35">
      <c r="C220" t="s">
        <v>590</v>
      </c>
    </row>
    <row r="221" spans="3:3" x14ac:dyDescent="0.35">
      <c r="C221" t="s">
        <v>591</v>
      </c>
    </row>
    <row r="222" spans="3:3" x14ac:dyDescent="0.35">
      <c r="C222" t="s">
        <v>592</v>
      </c>
    </row>
    <row r="223" spans="3:3" x14ac:dyDescent="0.35">
      <c r="C223" t="s">
        <v>593</v>
      </c>
    </row>
    <row r="224" spans="3:3" x14ac:dyDescent="0.35">
      <c r="C224" t="s">
        <v>594</v>
      </c>
    </row>
    <row r="225" spans="3:3" x14ac:dyDescent="0.35">
      <c r="C225" t="s">
        <v>595</v>
      </c>
    </row>
    <row r="226" spans="3:3" x14ac:dyDescent="0.35">
      <c r="C226" t="s">
        <v>596</v>
      </c>
    </row>
    <row r="227" spans="3:3" x14ac:dyDescent="0.35">
      <c r="C227" t="s">
        <v>597</v>
      </c>
    </row>
    <row r="228" spans="3:3" x14ac:dyDescent="0.35">
      <c r="C228" t="s">
        <v>598</v>
      </c>
    </row>
    <row r="229" spans="3:3" x14ac:dyDescent="0.35">
      <c r="C229" t="s">
        <v>599</v>
      </c>
    </row>
    <row r="230" spans="3:3" x14ac:dyDescent="0.35">
      <c r="C230" t="s">
        <v>600</v>
      </c>
    </row>
    <row r="231" spans="3:3" x14ac:dyDescent="0.35">
      <c r="C231" t="s">
        <v>601</v>
      </c>
    </row>
    <row r="232" spans="3:3" x14ac:dyDescent="0.35">
      <c r="C232" t="s">
        <v>602</v>
      </c>
    </row>
    <row r="233" spans="3:3" x14ac:dyDescent="0.35">
      <c r="C233" t="s">
        <v>603</v>
      </c>
    </row>
    <row r="234" spans="3:3" x14ac:dyDescent="0.35">
      <c r="C234" t="s">
        <v>604</v>
      </c>
    </row>
    <row r="235" spans="3:3" x14ac:dyDescent="0.35">
      <c r="C235" t="s">
        <v>605</v>
      </c>
    </row>
    <row r="236" spans="3:3" x14ac:dyDescent="0.35">
      <c r="C236" t="s">
        <v>606</v>
      </c>
    </row>
    <row r="237" spans="3:3" x14ac:dyDescent="0.35">
      <c r="C237" t="s">
        <v>607</v>
      </c>
    </row>
    <row r="238" spans="3:3" x14ac:dyDescent="0.35">
      <c r="C238" t="s">
        <v>608</v>
      </c>
    </row>
    <row r="239" spans="3:3" x14ac:dyDescent="0.35">
      <c r="C239" t="s">
        <v>609</v>
      </c>
    </row>
    <row r="240" spans="3:3" x14ac:dyDescent="0.35">
      <c r="C240" t="s">
        <v>610</v>
      </c>
    </row>
    <row r="241" spans="3:3" x14ac:dyDescent="0.35">
      <c r="C241" t="s">
        <v>611</v>
      </c>
    </row>
    <row r="242" spans="3:3" x14ac:dyDescent="0.35">
      <c r="C242" t="s">
        <v>612</v>
      </c>
    </row>
    <row r="243" spans="3:3" x14ac:dyDescent="0.35">
      <c r="C243" t="s">
        <v>613</v>
      </c>
    </row>
    <row r="244" spans="3:3" x14ac:dyDescent="0.35">
      <c r="C244" t="s">
        <v>614</v>
      </c>
    </row>
    <row r="245" spans="3:3" x14ac:dyDescent="0.35">
      <c r="C245" t="s">
        <v>615</v>
      </c>
    </row>
    <row r="246" spans="3:3" x14ac:dyDescent="0.35">
      <c r="C246" t="s">
        <v>616</v>
      </c>
    </row>
    <row r="247" spans="3:3" x14ac:dyDescent="0.35">
      <c r="C247" t="s">
        <v>617</v>
      </c>
    </row>
    <row r="248" spans="3:3" x14ac:dyDescent="0.35">
      <c r="C248" t="s">
        <v>618</v>
      </c>
    </row>
    <row r="249" spans="3:3" x14ac:dyDescent="0.35">
      <c r="C249" t="s">
        <v>619</v>
      </c>
    </row>
    <row r="250" spans="3:3" x14ac:dyDescent="0.35">
      <c r="C250" t="s">
        <v>620</v>
      </c>
    </row>
    <row r="251" spans="3:3" x14ac:dyDescent="0.35">
      <c r="C251" t="s">
        <v>621</v>
      </c>
    </row>
    <row r="252" spans="3:3" x14ac:dyDescent="0.35">
      <c r="C252" t="s">
        <v>622</v>
      </c>
    </row>
    <row r="253" spans="3:3" x14ac:dyDescent="0.35">
      <c r="C253" t="s">
        <v>623</v>
      </c>
    </row>
    <row r="254" spans="3:3" x14ac:dyDescent="0.35">
      <c r="C254" t="s">
        <v>624</v>
      </c>
    </row>
    <row r="255" spans="3:3" x14ac:dyDescent="0.35">
      <c r="C255" t="s">
        <v>625</v>
      </c>
    </row>
    <row r="256" spans="3:3" x14ac:dyDescent="0.35">
      <c r="C256" t="s">
        <v>626</v>
      </c>
    </row>
    <row r="257" spans="3:3" x14ac:dyDescent="0.35">
      <c r="C257" t="s">
        <v>627</v>
      </c>
    </row>
    <row r="258" spans="3:3" x14ac:dyDescent="0.35">
      <c r="C258" t="s">
        <v>628</v>
      </c>
    </row>
    <row r="259" spans="3:3" x14ac:dyDescent="0.35">
      <c r="C259" t="s">
        <v>629</v>
      </c>
    </row>
    <row r="260" spans="3:3" x14ac:dyDescent="0.35">
      <c r="C260" t="s">
        <v>630</v>
      </c>
    </row>
    <row r="261" spans="3:3" x14ac:dyDescent="0.35">
      <c r="C261" t="s">
        <v>631</v>
      </c>
    </row>
    <row r="262" spans="3:3" x14ac:dyDescent="0.35">
      <c r="C262" t="s">
        <v>632</v>
      </c>
    </row>
    <row r="263" spans="3:3" x14ac:dyDescent="0.35">
      <c r="C263" t="s">
        <v>633</v>
      </c>
    </row>
    <row r="264" spans="3:3" x14ac:dyDescent="0.35">
      <c r="C264" t="s">
        <v>634</v>
      </c>
    </row>
    <row r="265" spans="3:3" x14ac:dyDescent="0.35">
      <c r="C265" t="s">
        <v>635</v>
      </c>
    </row>
    <row r="266" spans="3:3" x14ac:dyDescent="0.35">
      <c r="C266" t="s">
        <v>636</v>
      </c>
    </row>
    <row r="267" spans="3:3" x14ac:dyDescent="0.35">
      <c r="C267" t="s">
        <v>637</v>
      </c>
    </row>
    <row r="268" spans="3:3" x14ac:dyDescent="0.35">
      <c r="C268" t="s">
        <v>638</v>
      </c>
    </row>
    <row r="269" spans="3:3" x14ac:dyDescent="0.35">
      <c r="C269" t="s">
        <v>639</v>
      </c>
    </row>
    <row r="270" spans="3:3" x14ac:dyDescent="0.35">
      <c r="C270" t="s">
        <v>640</v>
      </c>
    </row>
    <row r="271" spans="3:3" x14ac:dyDescent="0.35">
      <c r="C271" t="s">
        <v>641</v>
      </c>
    </row>
    <row r="272" spans="3:3" x14ac:dyDescent="0.35">
      <c r="C272" t="s">
        <v>642</v>
      </c>
    </row>
    <row r="273" spans="3:3" x14ac:dyDescent="0.35">
      <c r="C273" t="s">
        <v>643</v>
      </c>
    </row>
    <row r="274" spans="3:3" x14ac:dyDescent="0.35">
      <c r="C274" t="s">
        <v>644</v>
      </c>
    </row>
    <row r="275" spans="3:3" x14ac:dyDescent="0.35">
      <c r="C275" t="s">
        <v>645</v>
      </c>
    </row>
    <row r="276" spans="3:3" x14ac:dyDescent="0.35">
      <c r="C276" t="s">
        <v>646</v>
      </c>
    </row>
    <row r="277" spans="3:3" x14ac:dyDescent="0.35">
      <c r="C277" t="s">
        <v>647</v>
      </c>
    </row>
    <row r="278" spans="3:3" x14ac:dyDescent="0.35">
      <c r="C278" t="s">
        <v>648</v>
      </c>
    </row>
    <row r="279" spans="3:3" x14ac:dyDescent="0.35">
      <c r="C279" t="s">
        <v>649</v>
      </c>
    </row>
    <row r="280" spans="3:3" x14ac:dyDescent="0.35">
      <c r="C280" t="s">
        <v>650</v>
      </c>
    </row>
    <row r="281" spans="3:3" x14ac:dyDescent="0.35">
      <c r="C281" t="s">
        <v>651</v>
      </c>
    </row>
    <row r="282" spans="3:3" x14ac:dyDescent="0.35">
      <c r="C282" t="s">
        <v>652</v>
      </c>
    </row>
    <row r="283" spans="3:3" x14ac:dyDescent="0.35">
      <c r="C283" t="s">
        <v>653</v>
      </c>
    </row>
    <row r="284" spans="3:3" x14ac:dyDescent="0.35">
      <c r="C284" t="s">
        <v>654</v>
      </c>
    </row>
    <row r="285" spans="3:3" x14ac:dyDescent="0.35">
      <c r="C285" t="s">
        <v>655</v>
      </c>
    </row>
    <row r="286" spans="3:3" x14ac:dyDescent="0.35">
      <c r="C286" t="s">
        <v>656</v>
      </c>
    </row>
    <row r="287" spans="3:3" x14ac:dyDescent="0.35">
      <c r="C287" t="s">
        <v>657</v>
      </c>
    </row>
    <row r="288" spans="3:3" x14ac:dyDescent="0.35">
      <c r="C288" t="s">
        <v>658</v>
      </c>
    </row>
    <row r="289" spans="3:3" x14ac:dyDescent="0.35">
      <c r="C289" t="s">
        <v>659</v>
      </c>
    </row>
    <row r="290" spans="3:3" x14ac:dyDescent="0.35">
      <c r="C290" t="s">
        <v>660</v>
      </c>
    </row>
    <row r="291" spans="3:3" x14ac:dyDescent="0.35">
      <c r="C291" t="s">
        <v>661</v>
      </c>
    </row>
    <row r="292" spans="3:3" x14ac:dyDescent="0.35">
      <c r="C292" t="s">
        <v>662</v>
      </c>
    </row>
    <row r="293" spans="3:3" x14ac:dyDescent="0.35">
      <c r="C293" t="s">
        <v>663</v>
      </c>
    </row>
    <row r="294" spans="3:3" x14ac:dyDescent="0.35">
      <c r="C294" t="s">
        <v>664</v>
      </c>
    </row>
    <row r="295" spans="3:3" x14ac:dyDescent="0.35">
      <c r="C295" t="s">
        <v>665</v>
      </c>
    </row>
    <row r="296" spans="3:3" x14ac:dyDescent="0.35">
      <c r="C296" t="s">
        <v>666</v>
      </c>
    </row>
    <row r="297" spans="3:3" x14ac:dyDescent="0.35">
      <c r="C297" t="s">
        <v>667</v>
      </c>
    </row>
    <row r="298" spans="3:3" x14ac:dyDescent="0.35">
      <c r="C298" t="s">
        <v>668</v>
      </c>
    </row>
    <row r="299" spans="3:3" x14ac:dyDescent="0.35">
      <c r="C299" t="s">
        <v>669</v>
      </c>
    </row>
    <row r="300" spans="3:3" x14ac:dyDescent="0.35">
      <c r="C300" t="s">
        <v>670</v>
      </c>
    </row>
    <row r="301" spans="3:3" x14ac:dyDescent="0.35">
      <c r="C301" t="s">
        <v>671</v>
      </c>
    </row>
    <row r="302" spans="3:3" x14ac:dyDescent="0.35">
      <c r="C302" t="s">
        <v>672</v>
      </c>
    </row>
    <row r="303" spans="3:3" x14ac:dyDescent="0.35">
      <c r="C303" t="s">
        <v>673</v>
      </c>
    </row>
    <row r="304" spans="3:3" x14ac:dyDescent="0.35">
      <c r="C304" t="s">
        <v>674</v>
      </c>
    </row>
    <row r="305" spans="3:3" x14ac:dyDescent="0.35">
      <c r="C305" t="s">
        <v>675</v>
      </c>
    </row>
    <row r="306" spans="3:3" x14ac:dyDescent="0.35">
      <c r="C306" t="s">
        <v>676</v>
      </c>
    </row>
    <row r="307" spans="3:3" x14ac:dyDescent="0.35">
      <c r="C307" t="s">
        <v>677</v>
      </c>
    </row>
    <row r="308" spans="3:3" x14ac:dyDescent="0.35">
      <c r="C308" t="s">
        <v>678</v>
      </c>
    </row>
    <row r="309" spans="3:3" x14ac:dyDescent="0.35">
      <c r="C309" t="s">
        <v>679</v>
      </c>
    </row>
    <row r="310" spans="3:3" x14ac:dyDescent="0.35">
      <c r="C310" t="s">
        <v>680</v>
      </c>
    </row>
    <row r="311" spans="3:3" x14ac:dyDescent="0.35">
      <c r="C311" t="s">
        <v>681</v>
      </c>
    </row>
    <row r="312" spans="3:3" x14ac:dyDescent="0.35">
      <c r="C312" t="s">
        <v>682</v>
      </c>
    </row>
    <row r="313" spans="3:3" x14ac:dyDescent="0.35">
      <c r="C313" t="s">
        <v>683</v>
      </c>
    </row>
    <row r="314" spans="3:3" x14ac:dyDescent="0.35">
      <c r="C314" t="s">
        <v>684</v>
      </c>
    </row>
    <row r="315" spans="3:3" x14ac:dyDescent="0.35">
      <c r="C315" t="s">
        <v>685</v>
      </c>
    </row>
    <row r="316" spans="3:3" x14ac:dyDescent="0.35">
      <c r="C316" t="s">
        <v>686</v>
      </c>
    </row>
    <row r="317" spans="3:3" x14ac:dyDescent="0.35">
      <c r="C317" t="s">
        <v>687</v>
      </c>
    </row>
    <row r="318" spans="3:3" x14ac:dyDescent="0.35">
      <c r="C318" t="s">
        <v>688</v>
      </c>
    </row>
    <row r="319" spans="3:3" x14ac:dyDescent="0.35">
      <c r="C319" t="s">
        <v>689</v>
      </c>
    </row>
    <row r="320" spans="3:3" x14ac:dyDescent="0.35">
      <c r="C320" t="s">
        <v>690</v>
      </c>
    </row>
    <row r="321" spans="3:3" x14ac:dyDescent="0.35">
      <c r="C321" t="s">
        <v>691</v>
      </c>
    </row>
    <row r="322" spans="3:3" x14ac:dyDescent="0.35">
      <c r="C322" t="s">
        <v>692</v>
      </c>
    </row>
    <row r="323" spans="3:3" x14ac:dyDescent="0.35">
      <c r="C323" t="s">
        <v>693</v>
      </c>
    </row>
    <row r="324" spans="3:3" x14ac:dyDescent="0.35">
      <c r="C324" t="s">
        <v>694</v>
      </c>
    </row>
    <row r="325" spans="3:3" x14ac:dyDescent="0.35">
      <c r="C325" t="s">
        <v>695</v>
      </c>
    </row>
    <row r="326" spans="3:3" x14ac:dyDescent="0.35">
      <c r="C326" t="s">
        <v>696</v>
      </c>
    </row>
    <row r="327" spans="3:3" x14ac:dyDescent="0.35">
      <c r="C327" t="s">
        <v>697</v>
      </c>
    </row>
    <row r="328" spans="3:3" x14ac:dyDescent="0.35">
      <c r="C328" t="s">
        <v>698</v>
      </c>
    </row>
    <row r="329" spans="3:3" x14ac:dyDescent="0.35">
      <c r="C329" t="s">
        <v>699</v>
      </c>
    </row>
    <row r="330" spans="3:3" x14ac:dyDescent="0.35">
      <c r="C330" t="s">
        <v>700</v>
      </c>
    </row>
    <row r="331" spans="3:3" x14ac:dyDescent="0.35">
      <c r="C331" t="s">
        <v>701</v>
      </c>
    </row>
    <row r="332" spans="3:3" x14ac:dyDescent="0.35">
      <c r="C332" t="s">
        <v>702</v>
      </c>
    </row>
    <row r="333" spans="3:3" x14ac:dyDescent="0.35">
      <c r="C333" t="s">
        <v>703</v>
      </c>
    </row>
    <row r="334" spans="3:3" x14ac:dyDescent="0.35">
      <c r="C334" t="s">
        <v>704</v>
      </c>
    </row>
    <row r="335" spans="3:3" x14ac:dyDescent="0.35">
      <c r="C335" t="s">
        <v>705</v>
      </c>
    </row>
    <row r="336" spans="3:3" x14ac:dyDescent="0.35">
      <c r="C336" t="s">
        <v>706</v>
      </c>
    </row>
    <row r="337" spans="3:3" x14ac:dyDescent="0.35">
      <c r="C337" t="s">
        <v>707</v>
      </c>
    </row>
    <row r="338" spans="3:3" x14ac:dyDescent="0.35">
      <c r="C338" t="s">
        <v>708</v>
      </c>
    </row>
    <row r="339" spans="3:3" x14ac:dyDescent="0.35">
      <c r="C339" t="s">
        <v>709</v>
      </c>
    </row>
    <row r="340" spans="3:3" x14ac:dyDescent="0.35">
      <c r="C340" t="s">
        <v>710</v>
      </c>
    </row>
    <row r="341" spans="3:3" x14ac:dyDescent="0.35">
      <c r="C341" t="s">
        <v>711</v>
      </c>
    </row>
    <row r="342" spans="3:3" x14ac:dyDescent="0.35">
      <c r="C342" t="s">
        <v>712</v>
      </c>
    </row>
    <row r="343" spans="3:3" x14ac:dyDescent="0.35">
      <c r="C343" t="s">
        <v>713</v>
      </c>
    </row>
    <row r="344" spans="3:3" x14ac:dyDescent="0.35">
      <c r="C344" t="s">
        <v>714</v>
      </c>
    </row>
    <row r="345" spans="3:3" x14ac:dyDescent="0.35">
      <c r="C345" t="s">
        <v>715</v>
      </c>
    </row>
    <row r="346" spans="3:3" x14ac:dyDescent="0.35">
      <c r="C346" t="s">
        <v>716</v>
      </c>
    </row>
    <row r="347" spans="3:3" x14ac:dyDescent="0.35">
      <c r="C347" t="s">
        <v>717</v>
      </c>
    </row>
    <row r="348" spans="3:3" x14ac:dyDescent="0.35">
      <c r="C348" t="s">
        <v>718</v>
      </c>
    </row>
    <row r="349" spans="3:3" x14ac:dyDescent="0.35">
      <c r="C349" t="s">
        <v>719</v>
      </c>
    </row>
    <row r="350" spans="3:3" x14ac:dyDescent="0.35">
      <c r="C350" t="s">
        <v>720</v>
      </c>
    </row>
    <row r="351" spans="3:3" x14ac:dyDescent="0.35">
      <c r="C351" t="s">
        <v>721</v>
      </c>
    </row>
    <row r="352" spans="3:3" x14ac:dyDescent="0.35">
      <c r="C352" t="s">
        <v>722</v>
      </c>
    </row>
    <row r="353" spans="3:3" x14ac:dyDescent="0.35">
      <c r="C353" t="s">
        <v>723</v>
      </c>
    </row>
    <row r="354" spans="3:3" x14ac:dyDescent="0.35">
      <c r="C354" t="s">
        <v>724</v>
      </c>
    </row>
    <row r="355" spans="3:3" x14ac:dyDescent="0.35">
      <c r="C355" t="s">
        <v>725</v>
      </c>
    </row>
    <row r="356" spans="3:3" x14ac:dyDescent="0.35">
      <c r="C356" t="s">
        <v>726</v>
      </c>
    </row>
    <row r="357" spans="3:3" x14ac:dyDescent="0.35">
      <c r="C357" t="s">
        <v>727</v>
      </c>
    </row>
    <row r="358" spans="3:3" x14ac:dyDescent="0.35">
      <c r="C358" t="s">
        <v>728</v>
      </c>
    </row>
    <row r="359" spans="3:3" x14ac:dyDescent="0.35">
      <c r="C359" t="s">
        <v>729</v>
      </c>
    </row>
    <row r="360" spans="3:3" x14ac:dyDescent="0.35">
      <c r="C360" t="s">
        <v>730</v>
      </c>
    </row>
    <row r="361" spans="3:3" x14ac:dyDescent="0.35">
      <c r="C361" t="s">
        <v>731</v>
      </c>
    </row>
    <row r="362" spans="3:3" x14ac:dyDescent="0.35">
      <c r="C362" t="s">
        <v>732</v>
      </c>
    </row>
    <row r="363" spans="3:3" x14ac:dyDescent="0.35">
      <c r="C363" t="s">
        <v>733</v>
      </c>
    </row>
    <row r="364" spans="3:3" x14ac:dyDescent="0.35">
      <c r="C364" t="s">
        <v>734</v>
      </c>
    </row>
    <row r="365" spans="3:3" x14ac:dyDescent="0.35">
      <c r="C365" t="s">
        <v>735</v>
      </c>
    </row>
    <row r="366" spans="3:3" x14ac:dyDescent="0.35">
      <c r="C366" t="s">
        <v>736</v>
      </c>
    </row>
    <row r="367" spans="3:3" x14ac:dyDescent="0.35">
      <c r="C367" t="s">
        <v>737</v>
      </c>
    </row>
    <row r="368" spans="3:3" x14ac:dyDescent="0.35">
      <c r="C368" t="s">
        <v>738</v>
      </c>
    </row>
    <row r="369" spans="3:3" x14ac:dyDescent="0.35">
      <c r="C369" t="s">
        <v>739</v>
      </c>
    </row>
    <row r="370" spans="3:3" x14ac:dyDescent="0.35">
      <c r="C370" t="s">
        <v>740</v>
      </c>
    </row>
    <row r="371" spans="3:3" x14ac:dyDescent="0.35">
      <c r="C371" t="s">
        <v>741</v>
      </c>
    </row>
    <row r="372" spans="3:3" x14ac:dyDescent="0.35">
      <c r="C372" t="s">
        <v>742</v>
      </c>
    </row>
    <row r="373" spans="3:3" x14ac:dyDescent="0.35">
      <c r="C373" t="s">
        <v>743</v>
      </c>
    </row>
    <row r="374" spans="3:3" x14ac:dyDescent="0.35">
      <c r="C374" t="s">
        <v>744</v>
      </c>
    </row>
    <row r="375" spans="3:3" x14ac:dyDescent="0.35">
      <c r="C375" t="s">
        <v>745</v>
      </c>
    </row>
    <row r="376" spans="3:3" x14ac:dyDescent="0.35">
      <c r="C376" t="s">
        <v>746</v>
      </c>
    </row>
    <row r="377" spans="3:3" x14ac:dyDescent="0.35">
      <c r="C377" t="s">
        <v>747</v>
      </c>
    </row>
    <row r="378" spans="3:3" x14ac:dyDescent="0.35">
      <c r="C378" t="s">
        <v>748</v>
      </c>
    </row>
    <row r="379" spans="3:3" x14ac:dyDescent="0.35">
      <c r="C379" t="s">
        <v>749</v>
      </c>
    </row>
    <row r="380" spans="3:3" x14ac:dyDescent="0.35">
      <c r="C380" t="s">
        <v>750</v>
      </c>
    </row>
    <row r="381" spans="3:3" x14ac:dyDescent="0.35">
      <c r="C381" t="s">
        <v>751</v>
      </c>
    </row>
    <row r="382" spans="3:3" x14ac:dyDescent="0.35">
      <c r="C382" t="s">
        <v>752</v>
      </c>
    </row>
    <row r="383" spans="3:3" x14ac:dyDescent="0.35">
      <c r="C383" t="s">
        <v>753</v>
      </c>
    </row>
    <row r="384" spans="3:3" x14ac:dyDescent="0.35">
      <c r="C384" t="s">
        <v>754</v>
      </c>
    </row>
    <row r="385" spans="3:3" x14ac:dyDescent="0.35">
      <c r="C385" t="s">
        <v>755</v>
      </c>
    </row>
    <row r="386" spans="3:3" x14ac:dyDescent="0.35">
      <c r="C386" t="s">
        <v>756</v>
      </c>
    </row>
    <row r="387" spans="3:3" x14ac:dyDescent="0.35">
      <c r="C387" t="s">
        <v>757</v>
      </c>
    </row>
    <row r="388" spans="3:3" x14ac:dyDescent="0.35">
      <c r="C388" t="s">
        <v>758</v>
      </c>
    </row>
    <row r="389" spans="3:3" x14ac:dyDescent="0.35">
      <c r="C389" t="s">
        <v>759</v>
      </c>
    </row>
    <row r="390" spans="3:3" x14ac:dyDescent="0.35">
      <c r="C390" t="s">
        <v>760</v>
      </c>
    </row>
    <row r="391" spans="3:3" x14ac:dyDescent="0.35">
      <c r="C391" t="s">
        <v>761</v>
      </c>
    </row>
    <row r="392" spans="3:3" x14ac:dyDescent="0.35">
      <c r="C392" t="s">
        <v>762</v>
      </c>
    </row>
    <row r="393" spans="3:3" x14ac:dyDescent="0.35">
      <c r="C393" t="s">
        <v>763</v>
      </c>
    </row>
    <row r="394" spans="3:3" x14ac:dyDescent="0.35">
      <c r="C394" t="s">
        <v>764</v>
      </c>
    </row>
    <row r="395" spans="3:3" x14ac:dyDescent="0.35">
      <c r="C395" t="s">
        <v>765</v>
      </c>
    </row>
    <row r="396" spans="3:3" x14ac:dyDescent="0.35">
      <c r="C396" t="s">
        <v>766</v>
      </c>
    </row>
    <row r="397" spans="3:3" x14ac:dyDescent="0.35">
      <c r="C397" t="s">
        <v>767</v>
      </c>
    </row>
    <row r="398" spans="3:3" x14ac:dyDescent="0.35">
      <c r="C398" t="s">
        <v>768</v>
      </c>
    </row>
    <row r="399" spans="3:3" x14ac:dyDescent="0.35">
      <c r="C399" t="s">
        <v>769</v>
      </c>
    </row>
    <row r="400" spans="3:3" x14ac:dyDescent="0.35">
      <c r="C400" t="s">
        <v>770</v>
      </c>
    </row>
    <row r="401" spans="3:3" x14ac:dyDescent="0.35">
      <c r="C401" t="s">
        <v>771</v>
      </c>
    </row>
    <row r="402" spans="3:3" x14ac:dyDescent="0.35">
      <c r="C402" t="s">
        <v>772</v>
      </c>
    </row>
    <row r="403" spans="3:3" x14ac:dyDescent="0.35">
      <c r="C403" t="s">
        <v>773</v>
      </c>
    </row>
    <row r="404" spans="3:3" x14ac:dyDescent="0.35">
      <c r="C404" t="s">
        <v>774</v>
      </c>
    </row>
    <row r="405" spans="3:3" x14ac:dyDescent="0.35">
      <c r="C405" t="s">
        <v>775</v>
      </c>
    </row>
    <row r="406" spans="3:3" x14ac:dyDescent="0.35">
      <c r="C406" t="s">
        <v>776</v>
      </c>
    </row>
    <row r="407" spans="3:3" x14ac:dyDescent="0.35">
      <c r="C407" t="s">
        <v>777</v>
      </c>
    </row>
    <row r="408" spans="3:3" x14ac:dyDescent="0.35">
      <c r="C408" t="s">
        <v>778</v>
      </c>
    </row>
    <row r="409" spans="3:3" x14ac:dyDescent="0.35">
      <c r="C409" t="s">
        <v>779</v>
      </c>
    </row>
    <row r="410" spans="3:3" x14ac:dyDescent="0.35">
      <c r="C410" t="s">
        <v>780</v>
      </c>
    </row>
    <row r="411" spans="3:3" x14ac:dyDescent="0.35">
      <c r="C411" t="s">
        <v>781</v>
      </c>
    </row>
    <row r="412" spans="3:3" x14ac:dyDescent="0.35">
      <c r="C412" t="s">
        <v>782</v>
      </c>
    </row>
    <row r="413" spans="3:3" x14ac:dyDescent="0.35">
      <c r="C413" t="s">
        <v>783</v>
      </c>
    </row>
    <row r="414" spans="3:3" x14ac:dyDescent="0.35">
      <c r="C414" t="s">
        <v>784</v>
      </c>
    </row>
    <row r="415" spans="3:3" x14ac:dyDescent="0.35">
      <c r="C415" t="s">
        <v>785</v>
      </c>
    </row>
    <row r="416" spans="3:3" x14ac:dyDescent="0.35">
      <c r="C416" t="s">
        <v>786</v>
      </c>
    </row>
    <row r="417" spans="3:3" x14ac:dyDescent="0.35">
      <c r="C417" t="s">
        <v>787</v>
      </c>
    </row>
    <row r="418" spans="3:3" x14ac:dyDescent="0.35">
      <c r="C418" t="s">
        <v>788</v>
      </c>
    </row>
    <row r="419" spans="3:3" x14ac:dyDescent="0.35">
      <c r="C419" t="s">
        <v>789</v>
      </c>
    </row>
    <row r="420" spans="3:3" x14ac:dyDescent="0.35">
      <c r="C420" t="s">
        <v>790</v>
      </c>
    </row>
    <row r="421" spans="3:3" x14ac:dyDescent="0.35">
      <c r="C421" t="s">
        <v>791</v>
      </c>
    </row>
    <row r="422" spans="3:3" x14ac:dyDescent="0.35">
      <c r="C422" t="s">
        <v>792</v>
      </c>
    </row>
    <row r="423" spans="3:3" x14ac:dyDescent="0.35">
      <c r="C423" t="s">
        <v>793</v>
      </c>
    </row>
    <row r="424" spans="3:3" x14ac:dyDescent="0.35">
      <c r="C424" t="s">
        <v>794</v>
      </c>
    </row>
    <row r="425" spans="3:3" x14ac:dyDescent="0.35">
      <c r="C425" t="s">
        <v>795</v>
      </c>
    </row>
    <row r="426" spans="3:3" x14ac:dyDescent="0.35">
      <c r="C426" t="s">
        <v>796</v>
      </c>
    </row>
    <row r="427" spans="3:3" x14ac:dyDescent="0.35">
      <c r="C427" t="s">
        <v>797</v>
      </c>
    </row>
    <row r="428" spans="3:3" x14ac:dyDescent="0.35">
      <c r="C428" t="s">
        <v>798</v>
      </c>
    </row>
    <row r="429" spans="3:3" x14ac:dyDescent="0.35">
      <c r="C429" t="s">
        <v>799</v>
      </c>
    </row>
    <row r="430" spans="3:3" x14ac:dyDescent="0.35">
      <c r="C430" t="s">
        <v>800</v>
      </c>
    </row>
    <row r="431" spans="3:3" x14ac:dyDescent="0.35">
      <c r="C431" t="s">
        <v>801</v>
      </c>
    </row>
    <row r="432" spans="3:3" x14ac:dyDescent="0.35">
      <c r="C432" t="s">
        <v>802</v>
      </c>
    </row>
    <row r="433" spans="3:3" x14ac:dyDescent="0.35">
      <c r="C433" t="s">
        <v>803</v>
      </c>
    </row>
    <row r="434" spans="3:3" x14ac:dyDescent="0.35">
      <c r="C434" t="s">
        <v>804</v>
      </c>
    </row>
    <row r="435" spans="3:3" x14ac:dyDescent="0.35">
      <c r="C435" t="s">
        <v>805</v>
      </c>
    </row>
    <row r="436" spans="3:3" x14ac:dyDescent="0.35">
      <c r="C436" t="s">
        <v>806</v>
      </c>
    </row>
    <row r="437" spans="3:3" x14ac:dyDescent="0.35">
      <c r="C437" t="s">
        <v>807</v>
      </c>
    </row>
    <row r="438" spans="3:3" x14ac:dyDescent="0.35">
      <c r="C438" t="s">
        <v>808</v>
      </c>
    </row>
    <row r="439" spans="3:3" x14ac:dyDescent="0.35">
      <c r="C439" t="s">
        <v>809</v>
      </c>
    </row>
    <row r="440" spans="3:3" x14ac:dyDescent="0.35">
      <c r="C440" t="s">
        <v>810</v>
      </c>
    </row>
    <row r="441" spans="3:3" x14ac:dyDescent="0.35">
      <c r="C441" t="s">
        <v>811</v>
      </c>
    </row>
    <row r="442" spans="3:3" x14ac:dyDescent="0.35">
      <c r="C442" t="s">
        <v>812</v>
      </c>
    </row>
    <row r="443" spans="3:3" x14ac:dyDescent="0.35">
      <c r="C443" t="s">
        <v>813</v>
      </c>
    </row>
    <row r="444" spans="3:3" x14ac:dyDescent="0.35">
      <c r="C444" t="s">
        <v>814</v>
      </c>
    </row>
    <row r="445" spans="3:3" x14ac:dyDescent="0.35">
      <c r="C445" t="s">
        <v>815</v>
      </c>
    </row>
    <row r="446" spans="3:3" x14ac:dyDescent="0.35">
      <c r="C446" t="s">
        <v>816</v>
      </c>
    </row>
    <row r="447" spans="3:3" x14ac:dyDescent="0.35">
      <c r="C447" t="s">
        <v>817</v>
      </c>
    </row>
    <row r="448" spans="3:3" x14ac:dyDescent="0.35">
      <c r="C448" t="s">
        <v>818</v>
      </c>
    </row>
    <row r="449" spans="3:3" x14ac:dyDescent="0.35">
      <c r="C449" t="s">
        <v>819</v>
      </c>
    </row>
    <row r="450" spans="3:3" x14ac:dyDescent="0.35">
      <c r="C450" t="s">
        <v>820</v>
      </c>
    </row>
    <row r="451" spans="3:3" x14ac:dyDescent="0.35">
      <c r="C451" t="s">
        <v>821</v>
      </c>
    </row>
    <row r="452" spans="3:3" x14ac:dyDescent="0.35">
      <c r="C452" t="s">
        <v>822</v>
      </c>
    </row>
    <row r="453" spans="3:3" x14ac:dyDescent="0.35">
      <c r="C453" t="s">
        <v>823</v>
      </c>
    </row>
    <row r="454" spans="3:3" x14ac:dyDescent="0.35">
      <c r="C454" t="s">
        <v>824</v>
      </c>
    </row>
    <row r="455" spans="3:3" x14ac:dyDescent="0.35">
      <c r="C455" t="s">
        <v>825</v>
      </c>
    </row>
    <row r="456" spans="3:3" x14ac:dyDescent="0.35">
      <c r="C456" t="s">
        <v>826</v>
      </c>
    </row>
    <row r="457" spans="3:3" x14ac:dyDescent="0.35">
      <c r="C457" t="s">
        <v>827</v>
      </c>
    </row>
    <row r="458" spans="3:3" x14ac:dyDescent="0.35">
      <c r="C458" t="s">
        <v>828</v>
      </c>
    </row>
    <row r="459" spans="3:3" x14ac:dyDescent="0.35">
      <c r="C459" t="s">
        <v>829</v>
      </c>
    </row>
    <row r="460" spans="3:3" x14ac:dyDescent="0.35">
      <c r="C460" t="s">
        <v>830</v>
      </c>
    </row>
    <row r="461" spans="3:3" x14ac:dyDescent="0.35">
      <c r="C461" t="s">
        <v>831</v>
      </c>
    </row>
    <row r="462" spans="3:3" x14ac:dyDescent="0.35">
      <c r="C462" t="s">
        <v>832</v>
      </c>
    </row>
    <row r="463" spans="3:3" x14ac:dyDescent="0.35">
      <c r="C463" t="s">
        <v>833</v>
      </c>
    </row>
    <row r="464" spans="3:3" x14ac:dyDescent="0.35">
      <c r="C464" t="s">
        <v>834</v>
      </c>
    </row>
    <row r="465" spans="3:3" x14ac:dyDescent="0.35">
      <c r="C465" t="s">
        <v>835</v>
      </c>
    </row>
    <row r="466" spans="3:3" x14ac:dyDescent="0.35">
      <c r="C466" t="s">
        <v>836</v>
      </c>
    </row>
    <row r="467" spans="3:3" x14ac:dyDescent="0.35">
      <c r="C467" t="s">
        <v>837</v>
      </c>
    </row>
    <row r="468" spans="3:3" x14ac:dyDescent="0.35">
      <c r="C468" t="s">
        <v>838</v>
      </c>
    </row>
    <row r="469" spans="3:3" x14ac:dyDescent="0.35">
      <c r="C469" t="s">
        <v>839</v>
      </c>
    </row>
    <row r="470" spans="3:3" x14ac:dyDescent="0.35">
      <c r="C470" t="s">
        <v>840</v>
      </c>
    </row>
    <row r="471" spans="3:3" x14ac:dyDescent="0.35">
      <c r="C471" t="s">
        <v>841</v>
      </c>
    </row>
    <row r="472" spans="3:3" x14ac:dyDescent="0.35">
      <c r="C472" t="s">
        <v>842</v>
      </c>
    </row>
    <row r="473" spans="3:3" x14ac:dyDescent="0.35">
      <c r="C473" t="s">
        <v>843</v>
      </c>
    </row>
    <row r="474" spans="3:3" x14ac:dyDescent="0.35">
      <c r="C474" t="s">
        <v>844</v>
      </c>
    </row>
    <row r="475" spans="3:3" x14ac:dyDescent="0.35">
      <c r="C475" t="s">
        <v>845</v>
      </c>
    </row>
    <row r="476" spans="3:3" x14ac:dyDescent="0.35">
      <c r="C476" t="s">
        <v>846</v>
      </c>
    </row>
    <row r="477" spans="3:3" x14ac:dyDescent="0.35">
      <c r="C477" t="s">
        <v>847</v>
      </c>
    </row>
    <row r="478" spans="3:3" x14ac:dyDescent="0.35">
      <c r="C478" t="s">
        <v>848</v>
      </c>
    </row>
    <row r="479" spans="3:3" x14ac:dyDescent="0.35">
      <c r="C479" t="s">
        <v>849</v>
      </c>
    </row>
    <row r="480" spans="3:3" x14ac:dyDescent="0.35">
      <c r="C480" t="s">
        <v>850</v>
      </c>
    </row>
    <row r="481" spans="3:3" x14ac:dyDescent="0.35">
      <c r="C481" t="s">
        <v>851</v>
      </c>
    </row>
    <row r="482" spans="3:3" x14ac:dyDescent="0.35">
      <c r="C482" t="s">
        <v>852</v>
      </c>
    </row>
    <row r="483" spans="3:3" x14ac:dyDescent="0.35">
      <c r="C483" t="s">
        <v>853</v>
      </c>
    </row>
    <row r="484" spans="3:3" x14ac:dyDescent="0.35">
      <c r="C484" t="s">
        <v>854</v>
      </c>
    </row>
    <row r="485" spans="3:3" x14ac:dyDescent="0.35">
      <c r="C485" t="s">
        <v>855</v>
      </c>
    </row>
    <row r="486" spans="3:3" x14ac:dyDescent="0.35">
      <c r="C486" t="s">
        <v>856</v>
      </c>
    </row>
    <row r="487" spans="3:3" x14ac:dyDescent="0.35">
      <c r="C487" t="s">
        <v>857</v>
      </c>
    </row>
    <row r="488" spans="3:3" x14ac:dyDescent="0.35">
      <c r="C488" t="s">
        <v>858</v>
      </c>
    </row>
    <row r="489" spans="3:3" x14ac:dyDescent="0.35">
      <c r="C489" t="s">
        <v>859</v>
      </c>
    </row>
    <row r="490" spans="3:3" x14ac:dyDescent="0.35">
      <c r="C490" t="s">
        <v>860</v>
      </c>
    </row>
    <row r="491" spans="3:3" x14ac:dyDescent="0.35">
      <c r="C491" t="s">
        <v>861</v>
      </c>
    </row>
    <row r="492" spans="3:3" x14ac:dyDescent="0.35">
      <c r="C492" t="s">
        <v>862</v>
      </c>
    </row>
    <row r="493" spans="3:3" x14ac:dyDescent="0.35">
      <c r="C493" t="s">
        <v>863</v>
      </c>
    </row>
    <row r="494" spans="3:3" x14ac:dyDescent="0.35">
      <c r="C494" t="s">
        <v>864</v>
      </c>
    </row>
    <row r="495" spans="3:3" x14ac:dyDescent="0.35">
      <c r="C495" t="s">
        <v>865</v>
      </c>
    </row>
    <row r="496" spans="3:3" x14ac:dyDescent="0.35">
      <c r="C496" t="s">
        <v>866</v>
      </c>
    </row>
    <row r="497" spans="3:3" x14ac:dyDescent="0.35">
      <c r="C497" t="s">
        <v>867</v>
      </c>
    </row>
    <row r="498" spans="3:3" x14ac:dyDescent="0.35">
      <c r="C498" t="s">
        <v>868</v>
      </c>
    </row>
    <row r="499" spans="3:3" x14ac:dyDescent="0.35">
      <c r="C499" t="s">
        <v>869</v>
      </c>
    </row>
    <row r="500" spans="3:3" x14ac:dyDescent="0.35">
      <c r="C500" t="s">
        <v>870</v>
      </c>
    </row>
    <row r="501" spans="3:3" x14ac:dyDescent="0.35">
      <c r="C501" t="s">
        <v>871</v>
      </c>
    </row>
    <row r="502" spans="3:3" x14ac:dyDescent="0.35">
      <c r="C502" t="s">
        <v>872</v>
      </c>
    </row>
    <row r="503" spans="3:3" x14ac:dyDescent="0.35">
      <c r="C503" t="s">
        <v>873</v>
      </c>
    </row>
    <row r="504" spans="3:3" x14ac:dyDescent="0.35">
      <c r="C504" t="s">
        <v>874</v>
      </c>
    </row>
    <row r="505" spans="3:3" x14ac:dyDescent="0.35">
      <c r="C505" t="s">
        <v>875</v>
      </c>
    </row>
    <row r="506" spans="3:3" x14ac:dyDescent="0.35">
      <c r="C506" t="s">
        <v>876</v>
      </c>
    </row>
    <row r="507" spans="3:3" x14ac:dyDescent="0.35">
      <c r="C507" t="s">
        <v>877</v>
      </c>
    </row>
    <row r="508" spans="3:3" x14ac:dyDescent="0.35">
      <c r="C508" t="s">
        <v>878</v>
      </c>
    </row>
    <row r="509" spans="3:3" x14ac:dyDescent="0.35">
      <c r="C509" t="s">
        <v>879</v>
      </c>
    </row>
    <row r="510" spans="3:3" x14ac:dyDescent="0.35">
      <c r="C510" t="s">
        <v>880</v>
      </c>
    </row>
    <row r="511" spans="3:3" x14ac:dyDescent="0.35">
      <c r="C511" t="s">
        <v>881</v>
      </c>
    </row>
    <row r="512" spans="3:3" x14ac:dyDescent="0.35">
      <c r="C512" t="s">
        <v>882</v>
      </c>
    </row>
    <row r="513" spans="3:3" x14ac:dyDescent="0.35">
      <c r="C513" t="s">
        <v>883</v>
      </c>
    </row>
    <row r="514" spans="3:3" x14ac:dyDescent="0.35">
      <c r="C514" t="s">
        <v>884</v>
      </c>
    </row>
    <row r="515" spans="3:3" x14ac:dyDescent="0.35">
      <c r="C515" t="s">
        <v>885</v>
      </c>
    </row>
    <row r="516" spans="3:3" x14ac:dyDescent="0.35">
      <c r="C516" t="s">
        <v>886</v>
      </c>
    </row>
    <row r="517" spans="3:3" x14ac:dyDescent="0.35">
      <c r="C517" t="s">
        <v>887</v>
      </c>
    </row>
    <row r="518" spans="3:3" x14ac:dyDescent="0.35">
      <c r="C518" t="s">
        <v>888</v>
      </c>
    </row>
    <row r="519" spans="3:3" x14ac:dyDescent="0.35">
      <c r="C519" t="s">
        <v>889</v>
      </c>
    </row>
    <row r="520" spans="3:3" x14ac:dyDescent="0.35">
      <c r="C520" t="s">
        <v>890</v>
      </c>
    </row>
    <row r="521" spans="3:3" x14ac:dyDescent="0.35">
      <c r="C521" t="s">
        <v>891</v>
      </c>
    </row>
    <row r="522" spans="3:3" x14ac:dyDescent="0.35">
      <c r="C522" t="s">
        <v>892</v>
      </c>
    </row>
    <row r="523" spans="3:3" x14ac:dyDescent="0.35">
      <c r="C523" t="s">
        <v>893</v>
      </c>
    </row>
    <row r="524" spans="3:3" x14ac:dyDescent="0.35">
      <c r="C524" t="s">
        <v>894</v>
      </c>
    </row>
    <row r="525" spans="3:3" x14ac:dyDescent="0.35">
      <c r="C525" t="s">
        <v>895</v>
      </c>
    </row>
    <row r="526" spans="3:3" x14ac:dyDescent="0.35">
      <c r="C526" t="s">
        <v>896</v>
      </c>
    </row>
    <row r="527" spans="3:3" x14ac:dyDescent="0.35">
      <c r="C527" t="s">
        <v>897</v>
      </c>
    </row>
    <row r="528" spans="3:3" x14ac:dyDescent="0.35">
      <c r="C528" t="s">
        <v>898</v>
      </c>
    </row>
    <row r="529" spans="3:3" x14ac:dyDescent="0.35">
      <c r="C529" t="s">
        <v>899</v>
      </c>
    </row>
    <row r="530" spans="3:3" x14ac:dyDescent="0.35">
      <c r="C530" t="s">
        <v>900</v>
      </c>
    </row>
    <row r="531" spans="3:3" x14ac:dyDescent="0.35">
      <c r="C531" t="s">
        <v>901</v>
      </c>
    </row>
    <row r="532" spans="3:3" x14ac:dyDescent="0.35">
      <c r="C532" t="s">
        <v>902</v>
      </c>
    </row>
    <row r="533" spans="3:3" x14ac:dyDescent="0.35">
      <c r="C533" t="s">
        <v>903</v>
      </c>
    </row>
    <row r="534" spans="3:3" x14ac:dyDescent="0.35">
      <c r="C534" t="s">
        <v>904</v>
      </c>
    </row>
    <row r="535" spans="3:3" x14ac:dyDescent="0.35">
      <c r="C535" t="s">
        <v>905</v>
      </c>
    </row>
    <row r="536" spans="3:3" x14ac:dyDescent="0.35">
      <c r="C536" t="s">
        <v>906</v>
      </c>
    </row>
    <row r="537" spans="3:3" x14ac:dyDescent="0.35">
      <c r="C537" t="s">
        <v>907</v>
      </c>
    </row>
    <row r="538" spans="3:3" x14ac:dyDescent="0.35">
      <c r="C538" t="s">
        <v>908</v>
      </c>
    </row>
    <row r="539" spans="3:3" x14ac:dyDescent="0.35">
      <c r="C539" t="s">
        <v>909</v>
      </c>
    </row>
    <row r="540" spans="3:3" x14ac:dyDescent="0.35">
      <c r="C540" t="s">
        <v>910</v>
      </c>
    </row>
    <row r="541" spans="3:3" x14ac:dyDescent="0.35">
      <c r="C541" t="s">
        <v>911</v>
      </c>
    </row>
    <row r="542" spans="3:3" x14ac:dyDescent="0.35">
      <c r="C542" t="s">
        <v>912</v>
      </c>
    </row>
    <row r="543" spans="3:3" x14ac:dyDescent="0.35">
      <c r="C543" t="s">
        <v>913</v>
      </c>
    </row>
    <row r="544" spans="3:3" x14ac:dyDescent="0.35">
      <c r="C544" t="s">
        <v>914</v>
      </c>
    </row>
    <row r="545" spans="3:3" x14ac:dyDescent="0.35">
      <c r="C545" t="s">
        <v>915</v>
      </c>
    </row>
    <row r="546" spans="3:3" x14ac:dyDescent="0.35">
      <c r="C546" t="s">
        <v>916</v>
      </c>
    </row>
    <row r="547" spans="3:3" x14ac:dyDescent="0.35">
      <c r="C547" t="s">
        <v>917</v>
      </c>
    </row>
    <row r="548" spans="3:3" x14ac:dyDescent="0.35">
      <c r="C548" t="s">
        <v>918</v>
      </c>
    </row>
    <row r="549" spans="3:3" x14ac:dyDescent="0.35">
      <c r="C549" t="s">
        <v>919</v>
      </c>
    </row>
    <row r="550" spans="3:3" x14ac:dyDescent="0.35">
      <c r="C550" t="s">
        <v>920</v>
      </c>
    </row>
    <row r="551" spans="3:3" x14ac:dyDescent="0.35">
      <c r="C551" t="s">
        <v>921</v>
      </c>
    </row>
    <row r="552" spans="3:3" x14ac:dyDescent="0.35">
      <c r="C552" t="s">
        <v>922</v>
      </c>
    </row>
    <row r="553" spans="3:3" x14ac:dyDescent="0.35">
      <c r="C553" t="s">
        <v>923</v>
      </c>
    </row>
    <row r="554" spans="3:3" x14ac:dyDescent="0.35">
      <c r="C554" t="s">
        <v>924</v>
      </c>
    </row>
    <row r="555" spans="3:3" x14ac:dyDescent="0.35">
      <c r="C555" t="s">
        <v>925</v>
      </c>
    </row>
    <row r="556" spans="3:3" x14ac:dyDescent="0.35">
      <c r="C556" t="s">
        <v>926</v>
      </c>
    </row>
    <row r="557" spans="3:3" x14ac:dyDescent="0.35">
      <c r="C557" t="s">
        <v>927</v>
      </c>
    </row>
    <row r="558" spans="3:3" x14ac:dyDescent="0.35">
      <c r="C558" t="s">
        <v>928</v>
      </c>
    </row>
    <row r="559" spans="3:3" x14ac:dyDescent="0.35">
      <c r="C559" t="s">
        <v>929</v>
      </c>
    </row>
    <row r="560" spans="3:3" x14ac:dyDescent="0.35">
      <c r="C560" t="s">
        <v>930</v>
      </c>
    </row>
    <row r="561" spans="3:3" x14ac:dyDescent="0.35">
      <c r="C561" t="s">
        <v>931</v>
      </c>
    </row>
    <row r="562" spans="3:3" x14ac:dyDescent="0.35">
      <c r="C562" t="s">
        <v>932</v>
      </c>
    </row>
    <row r="563" spans="3:3" x14ac:dyDescent="0.35">
      <c r="C563" t="s">
        <v>933</v>
      </c>
    </row>
    <row r="564" spans="3:3" x14ac:dyDescent="0.35">
      <c r="C564" t="s">
        <v>934</v>
      </c>
    </row>
    <row r="565" spans="3:3" x14ac:dyDescent="0.35">
      <c r="C565" t="s">
        <v>935</v>
      </c>
    </row>
    <row r="566" spans="3:3" x14ac:dyDescent="0.35">
      <c r="C566" t="s">
        <v>936</v>
      </c>
    </row>
    <row r="567" spans="3:3" x14ac:dyDescent="0.35">
      <c r="C567" t="s">
        <v>937</v>
      </c>
    </row>
    <row r="568" spans="3:3" x14ac:dyDescent="0.35">
      <c r="C568" t="s">
        <v>938</v>
      </c>
    </row>
    <row r="569" spans="3:3" x14ac:dyDescent="0.35">
      <c r="C569" t="s">
        <v>939</v>
      </c>
    </row>
    <row r="570" spans="3:3" x14ac:dyDescent="0.35">
      <c r="C570" t="s">
        <v>940</v>
      </c>
    </row>
    <row r="571" spans="3:3" x14ac:dyDescent="0.35">
      <c r="C571" t="s">
        <v>941</v>
      </c>
    </row>
    <row r="572" spans="3:3" x14ac:dyDescent="0.35">
      <c r="C572" t="s">
        <v>942</v>
      </c>
    </row>
    <row r="573" spans="3:3" x14ac:dyDescent="0.35">
      <c r="C573" t="s">
        <v>943</v>
      </c>
    </row>
    <row r="574" spans="3:3" x14ac:dyDescent="0.35">
      <c r="C574" t="s">
        <v>944</v>
      </c>
    </row>
    <row r="575" spans="3:3" x14ac:dyDescent="0.35">
      <c r="C575" t="s">
        <v>945</v>
      </c>
    </row>
    <row r="576" spans="3:3" x14ac:dyDescent="0.35">
      <c r="C576" t="s">
        <v>946</v>
      </c>
    </row>
    <row r="577" spans="3:3" x14ac:dyDescent="0.35">
      <c r="C577" t="s">
        <v>947</v>
      </c>
    </row>
    <row r="578" spans="3:3" x14ac:dyDescent="0.35">
      <c r="C578" t="s">
        <v>948</v>
      </c>
    </row>
    <row r="579" spans="3:3" x14ac:dyDescent="0.35">
      <c r="C579" t="s">
        <v>949</v>
      </c>
    </row>
    <row r="580" spans="3:3" x14ac:dyDescent="0.35">
      <c r="C580" t="s">
        <v>950</v>
      </c>
    </row>
    <row r="581" spans="3:3" x14ac:dyDescent="0.35">
      <c r="C581" t="s">
        <v>951</v>
      </c>
    </row>
    <row r="582" spans="3:3" x14ac:dyDescent="0.35">
      <c r="C582" t="s">
        <v>952</v>
      </c>
    </row>
    <row r="583" spans="3:3" x14ac:dyDescent="0.35">
      <c r="C583" t="s">
        <v>953</v>
      </c>
    </row>
    <row r="584" spans="3:3" x14ac:dyDescent="0.35">
      <c r="C584" t="s">
        <v>954</v>
      </c>
    </row>
    <row r="585" spans="3:3" x14ac:dyDescent="0.35">
      <c r="C585" t="s">
        <v>955</v>
      </c>
    </row>
    <row r="586" spans="3:3" x14ac:dyDescent="0.35">
      <c r="C586" t="s">
        <v>956</v>
      </c>
    </row>
    <row r="587" spans="3:3" x14ac:dyDescent="0.35">
      <c r="C587" t="s">
        <v>957</v>
      </c>
    </row>
    <row r="588" spans="3:3" x14ac:dyDescent="0.35">
      <c r="C588" t="s">
        <v>958</v>
      </c>
    </row>
    <row r="589" spans="3:3" x14ac:dyDescent="0.35">
      <c r="C589" t="s">
        <v>959</v>
      </c>
    </row>
    <row r="590" spans="3:3" x14ac:dyDescent="0.35">
      <c r="C590" t="s">
        <v>960</v>
      </c>
    </row>
    <row r="591" spans="3:3" x14ac:dyDescent="0.35">
      <c r="C591" t="s">
        <v>961</v>
      </c>
    </row>
    <row r="592" spans="3:3" x14ac:dyDescent="0.35">
      <c r="C592" t="s">
        <v>962</v>
      </c>
    </row>
    <row r="593" spans="3:3" x14ac:dyDescent="0.35">
      <c r="C593" t="s">
        <v>963</v>
      </c>
    </row>
    <row r="594" spans="3:3" x14ac:dyDescent="0.35">
      <c r="C594" t="s">
        <v>964</v>
      </c>
    </row>
    <row r="595" spans="3:3" x14ac:dyDescent="0.35">
      <c r="C595" t="s">
        <v>965</v>
      </c>
    </row>
    <row r="596" spans="3:3" x14ac:dyDescent="0.35">
      <c r="C596" t="s">
        <v>966</v>
      </c>
    </row>
    <row r="597" spans="3:3" x14ac:dyDescent="0.35">
      <c r="C597" t="s">
        <v>967</v>
      </c>
    </row>
    <row r="598" spans="3:3" x14ac:dyDescent="0.35">
      <c r="C598" t="s">
        <v>968</v>
      </c>
    </row>
    <row r="599" spans="3:3" x14ac:dyDescent="0.35">
      <c r="C599" t="s">
        <v>969</v>
      </c>
    </row>
    <row r="600" spans="3:3" x14ac:dyDescent="0.35">
      <c r="C600" t="s">
        <v>970</v>
      </c>
    </row>
    <row r="601" spans="3:3" x14ac:dyDescent="0.35">
      <c r="C601" t="s">
        <v>971</v>
      </c>
    </row>
    <row r="602" spans="3:3" x14ac:dyDescent="0.35">
      <c r="C602" t="s">
        <v>972</v>
      </c>
    </row>
    <row r="603" spans="3:3" x14ac:dyDescent="0.35">
      <c r="C603" t="s">
        <v>973</v>
      </c>
    </row>
    <row r="604" spans="3:3" x14ac:dyDescent="0.35">
      <c r="C604" t="s">
        <v>974</v>
      </c>
    </row>
    <row r="605" spans="3:3" x14ac:dyDescent="0.35">
      <c r="C605" t="s">
        <v>975</v>
      </c>
    </row>
    <row r="606" spans="3:3" x14ac:dyDescent="0.35">
      <c r="C606" t="s">
        <v>976</v>
      </c>
    </row>
    <row r="607" spans="3:3" x14ac:dyDescent="0.35">
      <c r="C607" t="s">
        <v>977</v>
      </c>
    </row>
    <row r="608" spans="3:3" x14ac:dyDescent="0.35">
      <c r="C608" t="s">
        <v>978</v>
      </c>
    </row>
    <row r="609" spans="3:3" x14ac:dyDescent="0.35">
      <c r="C609" t="s">
        <v>979</v>
      </c>
    </row>
    <row r="610" spans="3:3" x14ac:dyDescent="0.35">
      <c r="C610" t="s">
        <v>980</v>
      </c>
    </row>
    <row r="611" spans="3:3" x14ac:dyDescent="0.35">
      <c r="C611" t="s">
        <v>981</v>
      </c>
    </row>
    <row r="612" spans="3:3" x14ac:dyDescent="0.35">
      <c r="C612" t="s">
        <v>982</v>
      </c>
    </row>
    <row r="613" spans="3:3" x14ac:dyDescent="0.35">
      <c r="C613" t="s">
        <v>983</v>
      </c>
    </row>
    <row r="614" spans="3:3" x14ac:dyDescent="0.35">
      <c r="C614" t="s">
        <v>984</v>
      </c>
    </row>
    <row r="615" spans="3:3" x14ac:dyDescent="0.35">
      <c r="C615" t="s">
        <v>985</v>
      </c>
    </row>
    <row r="616" spans="3:3" x14ac:dyDescent="0.35">
      <c r="C616" t="s">
        <v>986</v>
      </c>
    </row>
    <row r="617" spans="3:3" x14ac:dyDescent="0.35">
      <c r="C617" t="s">
        <v>987</v>
      </c>
    </row>
    <row r="618" spans="3:3" x14ac:dyDescent="0.35">
      <c r="C618" t="s">
        <v>988</v>
      </c>
    </row>
    <row r="619" spans="3:3" x14ac:dyDescent="0.35">
      <c r="C619" t="s">
        <v>989</v>
      </c>
    </row>
    <row r="620" spans="3:3" x14ac:dyDescent="0.35">
      <c r="C620" t="s">
        <v>990</v>
      </c>
    </row>
    <row r="621" spans="3:3" x14ac:dyDescent="0.35">
      <c r="C621" t="s">
        <v>991</v>
      </c>
    </row>
    <row r="622" spans="3:3" x14ac:dyDescent="0.35">
      <c r="C622" t="s">
        <v>992</v>
      </c>
    </row>
    <row r="623" spans="3:3" x14ac:dyDescent="0.35">
      <c r="C623" t="s">
        <v>993</v>
      </c>
    </row>
    <row r="624" spans="3:3" x14ac:dyDescent="0.35">
      <c r="C624" t="s">
        <v>994</v>
      </c>
    </row>
    <row r="625" spans="3:3" x14ac:dyDescent="0.35">
      <c r="C625" t="s">
        <v>995</v>
      </c>
    </row>
    <row r="626" spans="3:3" x14ac:dyDescent="0.35">
      <c r="C626" t="s">
        <v>996</v>
      </c>
    </row>
    <row r="627" spans="3:3" x14ac:dyDescent="0.35">
      <c r="C627" t="s">
        <v>997</v>
      </c>
    </row>
    <row r="628" spans="3:3" x14ac:dyDescent="0.35">
      <c r="C628" t="s">
        <v>998</v>
      </c>
    </row>
    <row r="629" spans="3:3" x14ac:dyDescent="0.35">
      <c r="C629" t="s">
        <v>999</v>
      </c>
    </row>
    <row r="630" spans="3:3" x14ac:dyDescent="0.35">
      <c r="C630" t="s">
        <v>1000</v>
      </c>
    </row>
    <row r="631" spans="3:3" x14ac:dyDescent="0.35">
      <c r="C631" t="s">
        <v>1001</v>
      </c>
    </row>
    <row r="632" spans="3:3" x14ac:dyDescent="0.35">
      <c r="C632" t="s">
        <v>1002</v>
      </c>
    </row>
    <row r="633" spans="3:3" x14ac:dyDescent="0.35">
      <c r="C633" t="s">
        <v>1003</v>
      </c>
    </row>
    <row r="634" spans="3:3" x14ac:dyDescent="0.35">
      <c r="C634" t="s">
        <v>1004</v>
      </c>
    </row>
    <row r="635" spans="3:3" x14ac:dyDescent="0.35">
      <c r="C635" t="s">
        <v>1005</v>
      </c>
    </row>
    <row r="636" spans="3:3" x14ac:dyDescent="0.35">
      <c r="C636" t="s">
        <v>1006</v>
      </c>
    </row>
    <row r="637" spans="3:3" x14ac:dyDescent="0.35">
      <c r="C637" t="s">
        <v>1007</v>
      </c>
    </row>
    <row r="638" spans="3:3" x14ac:dyDescent="0.35">
      <c r="C638" t="s">
        <v>1008</v>
      </c>
    </row>
    <row r="639" spans="3:3" x14ac:dyDescent="0.35">
      <c r="C639" t="s">
        <v>1009</v>
      </c>
    </row>
    <row r="640" spans="3:3" x14ac:dyDescent="0.35">
      <c r="C640" t="s">
        <v>1010</v>
      </c>
    </row>
    <row r="641" spans="3:3" x14ac:dyDescent="0.35">
      <c r="C641" t="s">
        <v>1011</v>
      </c>
    </row>
    <row r="642" spans="3:3" x14ac:dyDescent="0.35">
      <c r="C642" t="s">
        <v>1012</v>
      </c>
    </row>
    <row r="643" spans="3:3" x14ac:dyDescent="0.35">
      <c r="C643" t="s">
        <v>1013</v>
      </c>
    </row>
    <row r="644" spans="3:3" x14ac:dyDescent="0.35">
      <c r="C644" t="s">
        <v>1014</v>
      </c>
    </row>
    <row r="645" spans="3:3" x14ac:dyDescent="0.35">
      <c r="C645" t="s">
        <v>1015</v>
      </c>
    </row>
    <row r="646" spans="3:3" x14ac:dyDescent="0.35">
      <c r="C646" t="s">
        <v>1016</v>
      </c>
    </row>
    <row r="647" spans="3:3" x14ac:dyDescent="0.35">
      <c r="C647" t="s">
        <v>1017</v>
      </c>
    </row>
    <row r="648" spans="3:3" x14ac:dyDescent="0.35">
      <c r="C648" t="s">
        <v>1018</v>
      </c>
    </row>
    <row r="649" spans="3:3" x14ac:dyDescent="0.35">
      <c r="C649" t="s">
        <v>1019</v>
      </c>
    </row>
    <row r="650" spans="3:3" x14ac:dyDescent="0.35">
      <c r="C650" t="s">
        <v>1020</v>
      </c>
    </row>
    <row r="651" spans="3:3" x14ac:dyDescent="0.35">
      <c r="C651" t="s">
        <v>1021</v>
      </c>
    </row>
    <row r="652" spans="3:3" x14ac:dyDescent="0.35">
      <c r="C652" t="s">
        <v>1022</v>
      </c>
    </row>
    <row r="653" spans="3:3" x14ac:dyDescent="0.35">
      <c r="C653" t="s">
        <v>1023</v>
      </c>
    </row>
    <row r="654" spans="3:3" x14ac:dyDescent="0.35">
      <c r="C654" t="s">
        <v>1024</v>
      </c>
    </row>
    <row r="655" spans="3:3" x14ac:dyDescent="0.35">
      <c r="C655" t="s">
        <v>1025</v>
      </c>
    </row>
    <row r="656" spans="3:3" x14ac:dyDescent="0.35">
      <c r="C656" t="s">
        <v>1026</v>
      </c>
    </row>
    <row r="657" spans="3:3" x14ac:dyDescent="0.35">
      <c r="C657" t="s">
        <v>1027</v>
      </c>
    </row>
    <row r="658" spans="3:3" x14ac:dyDescent="0.35">
      <c r="C658" t="s">
        <v>1028</v>
      </c>
    </row>
    <row r="659" spans="3:3" x14ac:dyDescent="0.35">
      <c r="C659" t="s">
        <v>1029</v>
      </c>
    </row>
    <row r="660" spans="3:3" x14ac:dyDescent="0.35">
      <c r="C660" t="s">
        <v>1030</v>
      </c>
    </row>
    <row r="661" spans="3:3" x14ac:dyDescent="0.35">
      <c r="C661" t="s">
        <v>1031</v>
      </c>
    </row>
    <row r="662" spans="3:3" x14ac:dyDescent="0.35">
      <c r="C662" t="s">
        <v>1032</v>
      </c>
    </row>
    <row r="663" spans="3:3" x14ac:dyDescent="0.35">
      <c r="C663" t="s">
        <v>1033</v>
      </c>
    </row>
    <row r="664" spans="3:3" x14ac:dyDescent="0.35">
      <c r="C664" t="s">
        <v>1034</v>
      </c>
    </row>
    <row r="665" spans="3:3" x14ac:dyDescent="0.35">
      <c r="C665" t="s">
        <v>1035</v>
      </c>
    </row>
    <row r="666" spans="3:3" x14ac:dyDescent="0.35">
      <c r="C666" t="s">
        <v>1036</v>
      </c>
    </row>
    <row r="667" spans="3:3" x14ac:dyDescent="0.35">
      <c r="C667" t="s">
        <v>1037</v>
      </c>
    </row>
    <row r="668" spans="3:3" x14ac:dyDescent="0.35">
      <c r="C668" t="s">
        <v>1038</v>
      </c>
    </row>
    <row r="669" spans="3:3" x14ac:dyDescent="0.35">
      <c r="C669" t="s">
        <v>1039</v>
      </c>
    </row>
    <row r="670" spans="3:3" x14ac:dyDescent="0.35">
      <c r="C670" t="s">
        <v>1040</v>
      </c>
    </row>
    <row r="671" spans="3:3" x14ac:dyDescent="0.35">
      <c r="C671" t="s">
        <v>1041</v>
      </c>
    </row>
    <row r="672" spans="3:3" x14ac:dyDescent="0.35">
      <c r="C672" t="s">
        <v>1042</v>
      </c>
    </row>
    <row r="673" spans="3:3" x14ac:dyDescent="0.35">
      <c r="C673" t="s">
        <v>1043</v>
      </c>
    </row>
    <row r="674" spans="3:3" x14ac:dyDescent="0.35">
      <c r="C674" t="s">
        <v>1044</v>
      </c>
    </row>
    <row r="675" spans="3:3" x14ac:dyDescent="0.35">
      <c r="C675" t="s">
        <v>1045</v>
      </c>
    </row>
    <row r="676" spans="3:3" x14ac:dyDescent="0.35">
      <c r="C676" t="s">
        <v>1046</v>
      </c>
    </row>
    <row r="677" spans="3:3" x14ac:dyDescent="0.35">
      <c r="C677" t="s">
        <v>1047</v>
      </c>
    </row>
    <row r="678" spans="3:3" x14ac:dyDescent="0.35">
      <c r="C678" t="s">
        <v>1048</v>
      </c>
    </row>
    <row r="679" spans="3:3" x14ac:dyDescent="0.35">
      <c r="C679" t="s">
        <v>1049</v>
      </c>
    </row>
    <row r="680" spans="3:3" x14ac:dyDescent="0.35">
      <c r="C680" t="s">
        <v>1050</v>
      </c>
    </row>
    <row r="681" spans="3:3" x14ac:dyDescent="0.35">
      <c r="C681" t="s">
        <v>1051</v>
      </c>
    </row>
    <row r="682" spans="3:3" x14ac:dyDescent="0.35">
      <c r="C682" t="s">
        <v>1052</v>
      </c>
    </row>
    <row r="683" spans="3:3" x14ac:dyDescent="0.35">
      <c r="C683" t="s">
        <v>1053</v>
      </c>
    </row>
    <row r="684" spans="3:3" x14ac:dyDescent="0.35">
      <c r="C684" t="s">
        <v>1054</v>
      </c>
    </row>
    <row r="685" spans="3:3" x14ac:dyDescent="0.35">
      <c r="C685" t="s">
        <v>1055</v>
      </c>
    </row>
    <row r="686" spans="3:3" x14ac:dyDescent="0.35">
      <c r="C686" t="s">
        <v>1056</v>
      </c>
    </row>
    <row r="687" spans="3:3" x14ac:dyDescent="0.35">
      <c r="C687" t="s">
        <v>1057</v>
      </c>
    </row>
    <row r="688" spans="3:3" x14ac:dyDescent="0.35">
      <c r="C688" t="s">
        <v>1058</v>
      </c>
    </row>
    <row r="689" spans="3:3" x14ac:dyDescent="0.35">
      <c r="C689" t="s">
        <v>1059</v>
      </c>
    </row>
    <row r="690" spans="3:3" x14ac:dyDescent="0.35">
      <c r="C690" t="s">
        <v>1060</v>
      </c>
    </row>
    <row r="691" spans="3:3" x14ac:dyDescent="0.35">
      <c r="C691" t="s">
        <v>1061</v>
      </c>
    </row>
    <row r="692" spans="3:3" x14ac:dyDescent="0.35">
      <c r="C692" t="s">
        <v>1062</v>
      </c>
    </row>
    <row r="693" spans="3:3" x14ac:dyDescent="0.35">
      <c r="C693" t="s">
        <v>1063</v>
      </c>
    </row>
    <row r="694" spans="3:3" x14ac:dyDescent="0.35">
      <c r="C694" t="s">
        <v>1064</v>
      </c>
    </row>
    <row r="695" spans="3:3" x14ac:dyDescent="0.35">
      <c r="C695" t="s">
        <v>1065</v>
      </c>
    </row>
    <row r="696" spans="3:3" x14ac:dyDescent="0.35">
      <c r="C696" t="s">
        <v>1066</v>
      </c>
    </row>
    <row r="697" spans="3:3" x14ac:dyDescent="0.35">
      <c r="C697" t="s">
        <v>1067</v>
      </c>
    </row>
    <row r="698" spans="3:3" x14ac:dyDescent="0.35">
      <c r="C698" t="s">
        <v>1068</v>
      </c>
    </row>
    <row r="699" spans="3:3" x14ac:dyDescent="0.35">
      <c r="C699" t="s">
        <v>1069</v>
      </c>
    </row>
    <row r="700" spans="3:3" x14ac:dyDescent="0.35">
      <c r="C700" t="s">
        <v>1070</v>
      </c>
    </row>
    <row r="701" spans="3:3" x14ac:dyDescent="0.35">
      <c r="C701" t="s">
        <v>1071</v>
      </c>
    </row>
    <row r="702" spans="3:3" x14ac:dyDescent="0.35">
      <c r="C702" t="s">
        <v>1072</v>
      </c>
    </row>
    <row r="703" spans="3:3" x14ac:dyDescent="0.35">
      <c r="C703" t="s">
        <v>1073</v>
      </c>
    </row>
    <row r="704" spans="3:3" x14ac:dyDescent="0.35">
      <c r="C704" t="s">
        <v>1074</v>
      </c>
    </row>
    <row r="705" spans="3:3" x14ac:dyDescent="0.35">
      <c r="C705" t="s">
        <v>1075</v>
      </c>
    </row>
    <row r="706" spans="3:3" x14ac:dyDescent="0.35">
      <c r="C706" t="s">
        <v>1076</v>
      </c>
    </row>
    <row r="707" spans="3:3" x14ac:dyDescent="0.35">
      <c r="C707" t="s">
        <v>1077</v>
      </c>
    </row>
    <row r="708" spans="3:3" x14ac:dyDescent="0.35">
      <c r="C708" t="s">
        <v>1078</v>
      </c>
    </row>
    <row r="709" spans="3:3" x14ac:dyDescent="0.35">
      <c r="C709" t="s">
        <v>1079</v>
      </c>
    </row>
    <row r="710" spans="3:3" x14ac:dyDescent="0.35">
      <c r="C710" t="s">
        <v>1080</v>
      </c>
    </row>
    <row r="711" spans="3:3" x14ac:dyDescent="0.35">
      <c r="C711" t="s">
        <v>1081</v>
      </c>
    </row>
    <row r="712" spans="3:3" x14ac:dyDescent="0.35">
      <c r="C712" t="s">
        <v>1082</v>
      </c>
    </row>
    <row r="713" spans="3:3" x14ac:dyDescent="0.35">
      <c r="C713" t="s">
        <v>1083</v>
      </c>
    </row>
    <row r="714" spans="3:3" x14ac:dyDescent="0.35">
      <c r="C714" t="s">
        <v>1084</v>
      </c>
    </row>
    <row r="715" spans="3:3" x14ac:dyDescent="0.35">
      <c r="C715" t="s">
        <v>1085</v>
      </c>
    </row>
    <row r="716" spans="3:3" x14ac:dyDescent="0.35">
      <c r="C716" t="s">
        <v>1086</v>
      </c>
    </row>
    <row r="717" spans="3:3" x14ac:dyDescent="0.35">
      <c r="C717" t="s">
        <v>1087</v>
      </c>
    </row>
    <row r="718" spans="3:3" x14ac:dyDescent="0.35">
      <c r="C718" t="s">
        <v>1088</v>
      </c>
    </row>
    <row r="719" spans="3:3" x14ac:dyDescent="0.35">
      <c r="C719" t="s">
        <v>1089</v>
      </c>
    </row>
    <row r="720" spans="3:3" x14ac:dyDescent="0.35">
      <c r="C720" t="s">
        <v>1090</v>
      </c>
    </row>
    <row r="721" spans="3:3" x14ac:dyDescent="0.35">
      <c r="C721" t="s">
        <v>1091</v>
      </c>
    </row>
    <row r="722" spans="3:3" x14ac:dyDescent="0.35">
      <c r="C722" t="s">
        <v>1092</v>
      </c>
    </row>
    <row r="723" spans="3:3" x14ac:dyDescent="0.35">
      <c r="C723" t="s">
        <v>1093</v>
      </c>
    </row>
    <row r="724" spans="3:3" x14ac:dyDescent="0.35">
      <c r="C724" t="s">
        <v>1094</v>
      </c>
    </row>
    <row r="725" spans="3:3" x14ac:dyDescent="0.35">
      <c r="C725" t="s">
        <v>1095</v>
      </c>
    </row>
    <row r="726" spans="3:3" x14ac:dyDescent="0.35">
      <c r="C726" t="s">
        <v>1096</v>
      </c>
    </row>
    <row r="727" spans="3:3" x14ac:dyDescent="0.35">
      <c r="C727" t="s">
        <v>1097</v>
      </c>
    </row>
    <row r="728" spans="3:3" x14ac:dyDescent="0.35">
      <c r="C728" t="s">
        <v>1098</v>
      </c>
    </row>
    <row r="729" spans="3:3" x14ac:dyDescent="0.35">
      <c r="C729" t="s">
        <v>1099</v>
      </c>
    </row>
    <row r="730" spans="3:3" x14ac:dyDescent="0.35">
      <c r="C730" t="s">
        <v>1100</v>
      </c>
    </row>
    <row r="731" spans="3:3" x14ac:dyDescent="0.35">
      <c r="C731" t="s">
        <v>1101</v>
      </c>
    </row>
    <row r="732" spans="3:3" x14ac:dyDescent="0.35">
      <c r="C732" t="s">
        <v>1102</v>
      </c>
    </row>
    <row r="733" spans="3:3" x14ac:dyDescent="0.35">
      <c r="C733" t="s">
        <v>1103</v>
      </c>
    </row>
    <row r="734" spans="3:3" x14ac:dyDescent="0.35">
      <c r="C734" t="s">
        <v>1104</v>
      </c>
    </row>
    <row r="735" spans="3:3" x14ac:dyDescent="0.35">
      <c r="C735" t="s">
        <v>1105</v>
      </c>
    </row>
    <row r="736" spans="3:3" x14ac:dyDescent="0.35">
      <c r="C736" t="s">
        <v>1106</v>
      </c>
    </row>
    <row r="737" spans="3:3" x14ac:dyDescent="0.35">
      <c r="C737" t="s">
        <v>1107</v>
      </c>
    </row>
    <row r="738" spans="3:3" x14ac:dyDescent="0.35">
      <c r="C738" t="s">
        <v>1108</v>
      </c>
    </row>
    <row r="739" spans="3:3" x14ac:dyDescent="0.35">
      <c r="C739" t="s">
        <v>1109</v>
      </c>
    </row>
    <row r="740" spans="3:3" x14ac:dyDescent="0.35">
      <c r="C740" t="s">
        <v>1110</v>
      </c>
    </row>
    <row r="741" spans="3:3" x14ac:dyDescent="0.35">
      <c r="C741" t="s">
        <v>1111</v>
      </c>
    </row>
    <row r="742" spans="3:3" x14ac:dyDescent="0.35">
      <c r="C742" t="s">
        <v>1112</v>
      </c>
    </row>
    <row r="743" spans="3:3" x14ac:dyDescent="0.35">
      <c r="C743" t="s">
        <v>1113</v>
      </c>
    </row>
    <row r="744" spans="3:3" x14ac:dyDescent="0.35">
      <c r="C744" t="s">
        <v>1114</v>
      </c>
    </row>
    <row r="745" spans="3:3" x14ac:dyDescent="0.35">
      <c r="C745" t="s">
        <v>1115</v>
      </c>
    </row>
    <row r="746" spans="3:3" x14ac:dyDescent="0.35">
      <c r="C746" t="s">
        <v>1116</v>
      </c>
    </row>
    <row r="747" spans="3:3" x14ac:dyDescent="0.35">
      <c r="C747" t="s">
        <v>1117</v>
      </c>
    </row>
    <row r="748" spans="3:3" x14ac:dyDescent="0.35">
      <c r="C748" t="s">
        <v>1118</v>
      </c>
    </row>
    <row r="749" spans="3:3" x14ac:dyDescent="0.35">
      <c r="C749" t="s">
        <v>1119</v>
      </c>
    </row>
    <row r="750" spans="3:3" x14ac:dyDescent="0.35">
      <c r="C750" t="s">
        <v>1120</v>
      </c>
    </row>
    <row r="751" spans="3:3" x14ac:dyDescent="0.35">
      <c r="C751" t="s">
        <v>1121</v>
      </c>
    </row>
    <row r="752" spans="3:3" x14ac:dyDescent="0.35">
      <c r="C752" t="s">
        <v>1122</v>
      </c>
    </row>
    <row r="753" spans="3:3" x14ac:dyDescent="0.35">
      <c r="C753" t="s">
        <v>1123</v>
      </c>
    </row>
    <row r="754" spans="3:3" x14ac:dyDescent="0.35">
      <c r="C754" t="s">
        <v>1124</v>
      </c>
    </row>
    <row r="755" spans="3:3" x14ac:dyDescent="0.35">
      <c r="C755" t="s">
        <v>1125</v>
      </c>
    </row>
    <row r="756" spans="3:3" x14ac:dyDescent="0.35">
      <c r="C756" t="s">
        <v>1126</v>
      </c>
    </row>
    <row r="757" spans="3:3" x14ac:dyDescent="0.35">
      <c r="C757" t="s">
        <v>1127</v>
      </c>
    </row>
    <row r="758" spans="3:3" x14ac:dyDescent="0.35">
      <c r="C758" t="s">
        <v>1128</v>
      </c>
    </row>
    <row r="759" spans="3:3" x14ac:dyDescent="0.35">
      <c r="C759" t="s">
        <v>1129</v>
      </c>
    </row>
    <row r="760" spans="3:3" x14ac:dyDescent="0.35">
      <c r="C760" t="s">
        <v>1130</v>
      </c>
    </row>
    <row r="761" spans="3:3" x14ac:dyDescent="0.35">
      <c r="C761" t="s">
        <v>1131</v>
      </c>
    </row>
    <row r="762" spans="3:3" x14ac:dyDescent="0.35">
      <c r="C762" t="s">
        <v>1132</v>
      </c>
    </row>
    <row r="763" spans="3:3" x14ac:dyDescent="0.35">
      <c r="C763" t="s">
        <v>1133</v>
      </c>
    </row>
    <row r="764" spans="3:3" x14ac:dyDescent="0.35">
      <c r="C764" t="s">
        <v>1134</v>
      </c>
    </row>
    <row r="765" spans="3:3" x14ac:dyDescent="0.35">
      <c r="C765" t="s">
        <v>1135</v>
      </c>
    </row>
    <row r="766" spans="3:3" x14ac:dyDescent="0.35">
      <c r="C766" t="s">
        <v>1136</v>
      </c>
    </row>
    <row r="767" spans="3:3" x14ac:dyDescent="0.35">
      <c r="C767" t="s">
        <v>1137</v>
      </c>
    </row>
    <row r="768" spans="3:3" x14ac:dyDescent="0.35">
      <c r="C768" t="s">
        <v>1138</v>
      </c>
    </row>
    <row r="769" spans="3:3" x14ac:dyDescent="0.35">
      <c r="C769" t="s">
        <v>1139</v>
      </c>
    </row>
    <row r="770" spans="3:3" x14ac:dyDescent="0.35">
      <c r="C770" t="s">
        <v>1140</v>
      </c>
    </row>
    <row r="771" spans="3:3" x14ac:dyDescent="0.35">
      <c r="C771" t="s">
        <v>1141</v>
      </c>
    </row>
    <row r="772" spans="3:3" x14ac:dyDescent="0.35">
      <c r="C772" t="s">
        <v>1142</v>
      </c>
    </row>
    <row r="773" spans="3:3" x14ac:dyDescent="0.35">
      <c r="C773" t="s">
        <v>1143</v>
      </c>
    </row>
    <row r="774" spans="3:3" x14ac:dyDescent="0.35">
      <c r="C774" t="s">
        <v>1144</v>
      </c>
    </row>
    <row r="775" spans="3:3" x14ac:dyDescent="0.35">
      <c r="C775" t="s">
        <v>1145</v>
      </c>
    </row>
    <row r="776" spans="3:3" x14ac:dyDescent="0.35">
      <c r="C776" t="s">
        <v>1146</v>
      </c>
    </row>
    <row r="777" spans="3:3" x14ac:dyDescent="0.35">
      <c r="C777" t="s">
        <v>1147</v>
      </c>
    </row>
    <row r="778" spans="3:3" x14ac:dyDescent="0.35">
      <c r="C778" t="s">
        <v>1148</v>
      </c>
    </row>
    <row r="779" spans="3:3" x14ac:dyDescent="0.35">
      <c r="C779" t="s">
        <v>1149</v>
      </c>
    </row>
    <row r="780" spans="3:3" x14ac:dyDescent="0.35">
      <c r="C780" t="s">
        <v>1150</v>
      </c>
    </row>
    <row r="781" spans="3:3" x14ac:dyDescent="0.35">
      <c r="C781" t="s">
        <v>1151</v>
      </c>
    </row>
    <row r="782" spans="3:3" x14ac:dyDescent="0.35">
      <c r="C782" t="s">
        <v>1152</v>
      </c>
    </row>
    <row r="783" spans="3:3" x14ac:dyDescent="0.35">
      <c r="C783" t="s">
        <v>1153</v>
      </c>
    </row>
    <row r="784" spans="3:3" x14ac:dyDescent="0.35">
      <c r="C784" t="s">
        <v>1154</v>
      </c>
    </row>
    <row r="785" spans="3:3" x14ac:dyDescent="0.35">
      <c r="C785" t="s">
        <v>1155</v>
      </c>
    </row>
    <row r="786" spans="3:3" x14ac:dyDescent="0.35">
      <c r="C786" t="s">
        <v>1156</v>
      </c>
    </row>
    <row r="787" spans="3:3" x14ac:dyDescent="0.35">
      <c r="C787" t="s">
        <v>1157</v>
      </c>
    </row>
    <row r="788" spans="3:3" x14ac:dyDescent="0.35">
      <c r="C788" t="s">
        <v>1158</v>
      </c>
    </row>
    <row r="789" spans="3:3" x14ac:dyDescent="0.35">
      <c r="C789" t="s">
        <v>1159</v>
      </c>
    </row>
    <row r="790" spans="3:3" x14ac:dyDescent="0.35">
      <c r="C790" t="s">
        <v>1160</v>
      </c>
    </row>
    <row r="791" spans="3:3" x14ac:dyDescent="0.35">
      <c r="C791" t="s">
        <v>1161</v>
      </c>
    </row>
    <row r="792" spans="3:3" x14ac:dyDescent="0.35">
      <c r="C792" t="s">
        <v>1162</v>
      </c>
    </row>
    <row r="793" spans="3:3" x14ac:dyDescent="0.35">
      <c r="C793" t="s">
        <v>1163</v>
      </c>
    </row>
    <row r="794" spans="3:3" x14ac:dyDescent="0.35">
      <c r="C794" t="s">
        <v>1164</v>
      </c>
    </row>
    <row r="795" spans="3:3" x14ac:dyDescent="0.35">
      <c r="C795" t="s">
        <v>1165</v>
      </c>
    </row>
    <row r="796" spans="3:3" x14ac:dyDescent="0.35">
      <c r="C796" t="s">
        <v>1166</v>
      </c>
    </row>
    <row r="797" spans="3:3" x14ac:dyDescent="0.35">
      <c r="C797" t="s">
        <v>1167</v>
      </c>
    </row>
    <row r="798" spans="3:3" x14ac:dyDescent="0.35">
      <c r="C798" t="s">
        <v>1168</v>
      </c>
    </row>
    <row r="799" spans="3:3" x14ac:dyDescent="0.35">
      <c r="C799" t="s">
        <v>1169</v>
      </c>
    </row>
    <row r="800" spans="3:3" x14ac:dyDescent="0.35">
      <c r="C800" t="s">
        <v>1170</v>
      </c>
    </row>
    <row r="801" spans="3:3" x14ac:dyDescent="0.35">
      <c r="C801" t="s">
        <v>1171</v>
      </c>
    </row>
    <row r="802" spans="3:3" x14ac:dyDescent="0.35">
      <c r="C802" t="s">
        <v>1172</v>
      </c>
    </row>
    <row r="803" spans="3:3" x14ac:dyDescent="0.35">
      <c r="C803" t="s">
        <v>1173</v>
      </c>
    </row>
    <row r="804" spans="3:3" x14ac:dyDescent="0.35">
      <c r="C804" t="s">
        <v>1174</v>
      </c>
    </row>
    <row r="805" spans="3:3" x14ac:dyDescent="0.35">
      <c r="C805" t="s">
        <v>1175</v>
      </c>
    </row>
    <row r="806" spans="3:3" x14ac:dyDescent="0.35">
      <c r="C806" t="s">
        <v>1176</v>
      </c>
    </row>
    <row r="807" spans="3:3" x14ac:dyDescent="0.35">
      <c r="C807" t="s">
        <v>1177</v>
      </c>
    </row>
    <row r="808" spans="3:3" x14ac:dyDescent="0.35">
      <c r="C808" t="s">
        <v>1178</v>
      </c>
    </row>
    <row r="809" spans="3:3" x14ac:dyDescent="0.35">
      <c r="C809" t="s">
        <v>1179</v>
      </c>
    </row>
    <row r="810" spans="3:3" x14ac:dyDescent="0.35">
      <c r="C810" t="s">
        <v>1180</v>
      </c>
    </row>
    <row r="811" spans="3:3" x14ac:dyDescent="0.35">
      <c r="C811" t="s">
        <v>1181</v>
      </c>
    </row>
    <row r="812" spans="3:3" x14ac:dyDescent="0.35">
      <c r="C812" t="s">
        <v>1182</v>
      </c>
    </row>
    <row r="813" spans="3:3" x14ac:dyDescent="0.35">
      <c r="C813" t="s">
        <v>1183</v>
      </c>
    </row>
    <row r="814" spans="3:3" x14ac:dyDescent="0.35">
      <c r="C814" t="s">
        <v>1184</v>
      </c>
    </row>
    <row r="815" spans="3:3" x14ac:dyDescent="0.35">
      <c r="C815" t="s">
        <v>1185</v>
      </c>
    </row>
    <row r="816" spans="3:3" x14ac:dyDescent="0.35">
      <c r="C816" t="s">
        <v>1186</v>
      </c>
    </row>
    <row r="817" spans="3:3" x14ac:dyDescent="0.35">
      <c r="C817" t="s">
        <v>1187</v>
      </c>
    </row>
    <row r="818" spans="3:3" x14ac:dyDescent="0.35">
      <c r="C818" t="s">
        <v>1188</v>
      </c>
    </row>
    <row r="819" spans="3:3" x14ac:dyDescent="0.35">
      <c r="C819" t="s">
        <v>1189</v>
      </c>
    </row>
    <row r="820" spans="3:3" x14ac:dyDescent="0.35">
      <c r="C820" t="s">
        <v>1190</v>
      </c>
    </row>
    <row r="821" spans="3:3" x14ac:dyDescent="0.35">
      <c r="C821" t="s">
        <v>1191</v>
      </c>
    </row>
    <row r="822" spans="3:3" x14ac:dyDescent="0.35">
      <c r="C822" t="s">
        <v>1192</v>
      </c>
    </row>
    <row r="823" spans="3:3" x14ac:dyDescent="0.35">
      <c r="C823" t="s">
        <v>1193</v>
      </c>
    </row>
    <row r="824" spans="3:3" x14ac:dyDescent="0.35">
      <c r="C824" t="s">
        <v>1194</v>
      </c>
    </row>
    <row r="825" spans="3:3" x14ac:dyDescent="0.35">
      <c r="C825" t="s">
        <v>1195</v>
      </c>
    </row>
    <row r="826" spans="3:3" x14ac:dyDescent="0.35">
      <c r="C826" t="s">
        <v>1196</v>
      </c>
    </row>
    <row r="827" spans="3:3" x14ac:dyDescent="0.35">
      <c r="C827" t="s">
        <v>1197</v>
      </c>
    </row>
    <row r="828" spans="3:3" x14ac:dyDescent="0.35">
      <c r="C828" t="s">
        <v>1198</v>
      </c>
    </row>
    <row r="829" spans="3:3" x14ac:dyDescent="0.35">
      <c r="C829" t="s">
        <v>1199</v>
      </c>
    </row>
    <row r="830" spans="3:3" x14ac:dyDescent="0.35">
      <c r="C830" t="s">
        <v>1200</v>
      </c>
    </row>
    <row r="831" spans="3:3" x14ac:dyDescent="0.35">
      <c r="C831" t="s">
        <v>1201</v>
      </c>
    </row>
    <row r="832" spans="3:3" x14ac:dyDescent="0.35">
      <c r="C832" t="s">
        <v>1202</v>
      </c>
    </row>
    <row r="833" spans="3:3" x14ac:dyDescent="0.35">
      <c r="C833" t="s">
        <v>1203</v>
      </c>
    </row>
    <row r="834" spans="3:3" x14ac:dyDescent="0.35">
      <c r="C834" t="s">
        <v>1204</v>
      </c>
    </row>
    <row r="835" spans="3:3" x14ac:dyDescent="0.35">
      <c r="C835" t="s">
        <v>1205</v>
      </c>
    </row>
    <row r="836" spans="3:3" x14ac:dyDescent="0.35">
      <c r="C836" t="s">
        <v>1206</v>
      </c>
    </row>
    <row r="837" spans="3:3" x14ac:dyDescent="0.35">
      <c r="C837" t="s">
        <v>1207</v>
      </c>
    </row>
    <row r="838" spans="3:3" x14ac:dyDescent="0.35">
      <c r="C838" t="s">
        <v>1208</v>
      </c>
    </row>
    <row r="839" spans="3:3" x14ac:dyDescent="0.35">
      <c r="C839" t="s">
        <v>1209</v>
      </c>
    </row>
    <row r="840" spans="3:3" x14ac:dyDescent="0.35">
      <c r="C840" t="s">
        <v>1210</v>
      </c>
    </row>
    <row r="841" spans="3:3" x14ac:dyDescent="0.35">
      <c r="C841" t="s">
        <v>1211</v>
      </c>
    </row>
    <row r="842" spans="3:3" x14ac:dyDescent="0.35">
      <c r="C842" t="s">
        <v>1212</v>
      </c>
    </row>
    <row r="843" spans="3:3" x14ac:dyDescent="0.35">
      <c r="C843" t="s">
        <v>1213</v>
      </c>
    </row>
    <row r="844" spans="3:3" x14ac:dyDescent="0.35">
      <c r="C844" t="s">
        <v>1214</v>
      </c>
    </row>
    <row r="845" spans="3:3" x14ac:dyDescent="0.35">
      <c r="C845" t="s">
        <v>1215</v>
      </c>
    </row>
    <row r="846" spans="3:3" x14ac:dyDescent="0.35">
      <c r="C846" t="s">
        <v>1216</v>
      </c>
    </row>
    <row r="847" spans="3:3" x14ac:dyDescent="0.35">
      <c r="C847" t="s">
        <v>1217</v>
      </c>
    </row>
    <row r="848" spans="3:3" x14ac:dyDescent="0.35">
      <c r="C848" t="s">
        <v>1218</v>
      </c>
    </row>
    <row r="849" spans="3:3" x14ac:dyDescent="0.35">
      <c r="C849" t="s">
        <v>1219</v>
      </c>
    </row>
    <row r="850" spans="3:3" x14ac:dyDescent="0.35">
      <c r="C850" t="s">
        <v>1220</v>
      </c>
    </row>
    <row r="851" spans="3:3" x14ac:dyDescent="0.35">
      <c r="C851" t="s">
        <v>1221</v>
      </c>
    </row>
    <row r="852" spans="3:3" x14ac:dyDescent="0.35">
      <c r="C852" t="s">
        <v>1222</v>
      </c>
    </row>
    <row r="853" spans="3:3" x14ac:dyDescent="0.35">
      <c r="C853" t="s">
        <v>1223</v>
      </c>
    </row>
    <row r="854" spans="3:3" x14ac:dyDescent="0.35">
      <c r="C854" t="s">
        <v>1224</v>
      </c>
    </row>
    <row r="855" spans="3:3" x14ac:dyDescent="0.35">
      <c r="C855" t="s">
        <v>1225</v>
      </c>
    </row>
    <row r="856" spans="3:3" x14ac:dyDescent="0.35">
      <c r="C856" t="s">
        <v>1226</v>
      </c>
    </row>
    <row r="857" spans="3:3" x14ac:dyDescent="0.35">
      <c r="C857" t="s">
        <v>1227</v>
      </c>
    </row>
    <row r="858" spans="3:3" x14ac:dyDescent="0.35">
      <c r="C858" t="s">
        <v>1228</v>
      </c>
    </row>
    <row r="859" spans="3:3" x14ac:dyDescent="0.35">
      <c r="C859" t="s">
        <v>1229</v>
      </c>
    </row>
    <row r="860" spans="3:3" x14ac:dyDescent="0.35">
      <c r="C860" t="s">
        <v>1230</v>
      </c>
    </row>
    <row r="861" spans="3:3" x14ac:dyDescent="0.35">
      <c r="C861" t="s">
        <v>1231</v>
      </c>
    </row>
    <row r="862" spans="3:3" x14ac:dyDescent="0.35">
      <c r="C862" t="s">
        <v>1232</v>
      </c>
    </row>
    <row r="863" spans="3:3" x14ac:dyDescent="0.35">
      <c r="C863" t="s">
        <v>1233</v>
      </c>
    </row>
    <row r="864" spans="3:3" x14ac:dyDescent="0.35">
      <c r="C864" t="s">
        <v>1234</v>
      </c>
    </row>
    <row r="865" spans="3:3" x14ac:dyDescent="0.35">
      <c r="C865" t="s">
        <v>1235</v>
      </c>
    </row>
    <row r="866" spans="3:3" x14ac:dyDescent="0.35">
      <c r="C866" t="s">
        <v>1236</v>
      </c>
    </row>
    <row r="867" spans="3:3" x14ac:dyDescent="0.35">
      <c r="C867" t="s">
        <v>1237</v>
      </c>
    </row>
    <row r="868" spans="3:3" x14ac:dyDescent="0.35">
      <c r="C868" t="s">
        <v>1238</v>
      </c>
    </row>
    <row r="869" spans="3:3" x14ac:dyDescent="0.35">
      <c r="C869" t="s">
        <v>1239</v>
      </c>
    </row>
    <row r="870" spans="3:3" x14ac:dyDescent="0.35">
      <c r="C870" t="s">
        <v>1240</v>
      </c>
    </row>
    <row r="871" spans="3:3" x14ac:dyDescent="0.35">
      <c r="C871" t="s">
        <v>1241</v>
      </c>
    </row>
    <row r="872" spans="3:3" x14ac:dyDescent="0.35">
      <c r="C872" t="s">
        <v>1242</v>
      </c>
    </row>
    <row r="873" spans="3:3" x14ac:dyDescent="0.35">
      <c r="C873" t="s">
        <v>1243</v>
      </c>
    </row>
    <row r="874" spans="3:3" x14ac:dyDescent="0.35">
      <c r="C874" t="s">
        <v>1244</v>
      </c>
    </row>
    <row r="875" spans="3:3" x14ac:dyDescent="0.35">
      <c r="C875" t="s">
        <v>1245</v>
      </c>
    </row>
    <row r="876" spans="3:3" x14ac:dyDescent="0.35">
      <c r="C876" t="s">
        <v>1246</v>
      </c>
    </row>
    <row r="877" spans="3:3" x14ac:dyDescent="0.35">
      <c r="C877" t="s">
        <v>1247</v>
      </c>
    </row>
    <row r="878" spans="3:3" x14ac:dyDescent="0.35">
      <c r="C878" t="s">
        <v>1248</v>
      </c>
    </row>
    <row r="879" spans="3:3" x14ac:dyDescent="0.35">
      <c r="C879" t="s">
        <v>1249</v>
      </c>
    </row>
    <row r="880" spans="3:3" x14ac:dyDescent="0.35">
      <c r="C880" t="s">
        <v>1250</v>
      </c>
    </row>
    <row r="881" spans="3:3" x14ac:dyDescent="0.35">
      <c r="C881" t="s">
        <v>1251</v>
      </c>
    </row>
    <row r="882" spans="3:3" x14ac:dyDescent="0.35">
      <c r="C882" t="s">
        <v>1252</v>
      </c>
    </row>
    <row r="883" spans="3:3" x14ac:dyDescent="0.35">
      <c r="C883" t="s">
        <v>1253</v>
      </c>
    </row>
    <row r="884" spans="3:3" x14ac:dyDescent="0.35">
      <c r="C884" t="s">
        <v>1254</v>
      </c>
    </row>
    <row r="885" spans="3:3" x14ac:dyDescent="0.35">
      <c r="C885" t="s">
        <v>1255</v>
      </c>
    </row>
    <row r="886" spans="3:3" x14ac:dyDescent="0.35">
      <c r="C886" t="s">
        <v>1256</v>
      </c>
    </row>
    <row r="887" spans="3:3" x14ac:dyDescent="0.35">
      <c r="C887" t="s">
        <v>1257</v>
      </c>
    </row>
    <row r="888" spans="3:3" x14ac:dyDescent="0.35">
      <c r="C888" t="s">
        <v>1258</v>
      </c>
    </row>
    <row r="889" spans="3:3" x14ac:dyDescent="0.35">
      <c r="C889" t="s">
        <v>1259</v>
      </c>
    </row>
    <row r="890" spans="3:3" x14ac:dyDescent="0.35">
      <c r="C890" t="s">
        <v>1260</v>
      </c>
    </row>
    <row r="891" spans="3:3" x14ac:dyDescent="0.35">
      <c r="C891" t="s">
        <v>1261</v>
      </c>
    </row>
    <row r="892" spans="3:3" x14ac:dyDescent="0.35">
      <c r="C892" t="s">
        <v>1262</v>
      </c>
    </row>
    <row r="893" spans="3:3" x14ac:dyDescent="0.35">
      <c r="C893" t="s">
        <v>1263</v>
      </c>
    </row>
    <row r="894" spans="3:3" x14ac:dyDescent="0.35">
      <c r="C894" t="s">
        <v>1264</v>
      </c>
    </row>
    <row r="895" spans="3:3" x14ac:dyDescent="0.35">
      <c r="C895" t="s">
        <v>1265</v>
      </c>
    </row>
    <row r="896" spans="3:3" x14ac:dyDescent="0.35">
      <c r="C896" t="s">
        <v>1266</v>
      </c>
    </row>
    <row r="897" spans="3:3" x14ac:dyDescent="0.35">
      <c r="C897" t="s">
        <v>1267</v>
      </c>
    </row>
    <row r="898" spans="3:3" x14ac:dyDescent="0.35">
      <c r="C898" t="s">
        <v>1268</v>
      </c>
    </row>
    <row r="899" spans="3:3" x14ac:dyDescent="0.35">
      <c r="C899" t="s">
        <v>1269</v>
      </c>
    </row>
    <row r="900" spans="3:3" x14ac:dyDescent="0.35">
      <c r="C900" t="s">
        <v>1270</v>
      </c>
    </row>
    <row r="901" spans="3:3" x14ac:dyDescent="0.35">
      <c r="C901" t="s">
        <v>1271</v>
      </c>
    </row>
    <row r="902" spans="3:3" x14ac:dyDescent="0.35">
      <c r="C902" t="s">
        <v>1272</v>
      </c>
    </row>
    <row r="903" spans="3:3" x14ac:dyDescent="0.35">
      <c r="C903" t="s">
        <v>1273</v>
      </c>
    </row>
    <row r="904" spans="3:3" x14ac:dyDescent="0.35">
      <c r="C904" t="s">
        <v>1274</v>
      </c>
    </row>
    <row r="905" spans="3:3" x14ac:dyDescent="0.35">
      <c r="C905" t="s">
        <v>1275</v>
      </c>
    </row>
    <row r="906" spans="3:3" x14ac:dyDescent="0.35">
      <c r="C906" t="s">
        <v>1276</v>
      </c>
    </row>
    <row r="907" spans="3:3" x14ac:dyDescent="0.35">
      <c r="C907" t="s">
        <v>1277</v>
      </c>
    </row>
    <row r="908" spans="3:3" x14ac:dyDescent="0.35">
      <c r="C908" t="s">
        <v>1278</v>
      </c>
    </row>
    <row r="909" spans="3:3" x14ac:dyDescent="0.35">
      <c r="C909" t="s">
        <v>1279</v>
      </c>
    </row>
    <row r="910" spans="3:3" x14ac:dyDescent="0.35">
      <c r="C910" t="s">
        <v>1280</v>
      </c>
    </row>
    <row r="911" spans="3:3" x14ac:dyDescent="0.35">
      <c r="C911" t="s">
        <v>1281</v>
      </c>
    </row>
    <row r="912" spans="3:3" x14ac:dyDescent="0.35">
      <c r="C912" t="s">
        <v>1282</v>
      </c>
    </row>
    <row r="913" spans="3:3" x14ac:dyDescent="0.35">
      <c r="C913" t="s">
        <v>1283</v>
      </c>
    </row>
    <row r="914" spans="3:3" x14ac:dyDescent="0.35">
      <c r="C914" t="s">
        <v>1284</v>
      </c>
    </row>
    <row r="915" spans="3:3" x14ac:dyDescent="0.35">
      <c r="C915" t="s">
        <v>1285</v>
      </c>
    </row>
    <row r="916" spans="3:3" x14ac:dyDescent="0.35">
      <c r="C916" t="s">
        <v>1286</v>
      </c>
    </row>
    <row r="917" spans="3:3" x14ac:dyDescent="0.35">
      <c r="C917" t="s">
        <v>1287</v>
      </c>
    </row>
    <row r="918" spans="3:3" x14ac:dyDescent="0.35">
      <c r="C918" t="s">
        <v>1288</v>
      </c>
    </row>
    <row r="919" spans="3:3" x14ac:dyDescent="0.35">
      <c r="C919" t="s">
        <v>1289</v>
      </c>
    </row>
    <row r="920" spans="3:3" x14ac:dyDescent="0.35">
      <c r="C920" t="s">
        <v>1290</v>
      </c>
    </row>
    <row r="921" spans="3:3" x14ac:dyDescent="0.35">
      <c r="C921" t="s">
        <v>1291</v>
      </c>
    </row>
    <row r="922" spans="3:3" x14ac:dyDescent="0.35">
      <c r="C922" t="s">
        <v>1292</v>
      </c>
    </row>
    <row r="923" spans="3:3" x14ac:dyDescent="0.35">
      <c r="C923" t="s">
        <v>1293</v>
      </c>
    </row>
    <row r="924" spans="3:3" x14ac:dyDescent="0.35">
      <c r="C924" t="s">
        <v>1294</v>
      </c>
    </row>
    <row r="925" spans="3:3" x14ac:dyDescent="0.35">
      <c r="C925" t="s">
        <v>1295</v>
      </c>
    </row>
    <row r="926" spans="3:3" x14ac:dyDescent="0.35">
      <c r="C926" t="s">
        <v>1296</v>
      </c>
    </row>
    <row r="927" spans="3:3" x14ac:dyDescent="0.35">
      <c r="C927" t="s">
        <v>1297</v>
      </c>
    </row>
    <row r="928" spans="3:3" x14ac:dyDescent="0.35">
      <c r="C928" t="s">
        <v>1298</v>
      </c>
    </row>
    <row r="929" spans="3:3" x14ac:dyDescent="0.35">
      <c r="C929" t="s">
        <v>1299</v>
      </c>
    </row>
    <row r="930" spans="3:3" x14ac:dyDescent="0.35">
      <c r="C930" t="s">
        <v>1300</v>
      </c>
    </row>
    <row r="931" spans="3:3" x14ac:dyDescent="0.35">
      <c r="C931" t="s">
        <v>1301</v>
      </c>
    </row>
    <row r="932" spans="3:3" x14ac:dyDescent="0.35">
      <c r="C932" t="s">
        <v>1302</v>
      </c>
    </row>
    <row r="933" spans="3:3" x14ac:dyDescent="0.35">
      <c r="C933" t="s">
        <v>1303</v>
      </c>
    </row>
    <row r="934" spans="3:3" x14ac:dyDescent="0.35">
      <c r="C934" t="s">
        <v>1304</v>
      </c>
    </row>
    <row r="935" spans="3:3" x14ac:dyDescent="0.35">
      <c r="C935" t="s">
        <v>1305</v>
      </c>
    </row>
    <row r="936" spans="3:3" x14ac:dyDescent="0.35">
      <c r="C936" t="s">
        <v>1306</v>
      </c>
    </row>
    <row r="937" spans="3:3" x14ac:dyDescent="0.35">
      <c r="C937" t="s">
        <v>1307</v>
      </c>
    </row>
    <row r="938" spans="3:3" x14ac:dyDescent="0.35">
      <c r="C938" t="s">
        <v>1308</v>
      </c>
    </row>
    <row r="939" spans="3:3" x14ac:dyDescent="0.35">
      <c r="C939" t="s">
        <v>1309</v>
      </c>
    </row>
    <row r="940" spans="3:3" x14ac:dyDescent="0.35">
      <c r="C940" t="s">
        <v>1310</v>
      </c>
    </row>
    <row r="941" spans="3:3" x14ac:dyDescent="0.35">
      <c r="C941" t="s">
        <v>1311</v>
      </c>
    </row>
    <row r="942" spans="3:3" x14ac:dyDescent="0.35">
      <c r="C942" t="s">
        <v>1312</v>
      </c>
    </row>
    <row r="943" spans="3:3" x14ac:dyDescent="0.35">
      <c r="C943" t="s">
        <v>1313</v>
      </c>
    </row>
    <row r="944" spans="3:3" x14ac:dyDescent="0.35">
      <c r="C944" t="s">
        <v>1314</v>
      </c>
    </row>
    <row r="945" spans="3:3" x14ac:dyDescent="0.35">
      <c r="C945" t="s">
        <v>1315</v>
      </c>
    </row>
    <row r="946" spans="3:3" x14ac:dyDescent="0.35">
      <c r="C946" t="s">
        <v>1316</v>
      </c>
    </row>
    <row r="947" spans="3:3" x14ac:dyDescent="0.35">
      <c r="C947" t="s">
        <v>1317</v>
      </c>
    </row>
    <row r="948" spans="3:3" x14ac:dyDescent="0.35">
      <c r="C948" t="s">
        <v>1318</v>
      </c>
    </row>
    <row r="949" spans="3:3" x14ac:dyDescent="0.35">
      <c r="C949" t="s">
        <v>1319</v>
      </c>
    </row>
    <row r="950" spans="3:3" x14ac:dyDescent="0.35">
      <c r="C950" t="s">
        <v>1320</v>
      </c>
    </row>
    <row r="951" spans="3:3" x14ac:dyDescent="0.35">
      <c r="C951" t="s">
        <v>1321</v>
      </c>
    </row>
    <row r="952" spans="3:3" x14ac:dyDescent="0.35">
      <c r="C952" t="s">
        <v>1322</v>
      </c>
    </row>
    <row r="953" spans="3:3" x14ac:dyDescent="0.35">
      <c r="C953" t="s">
        <v>1323</v>
      </c>
    </row>
    <row r="954" spans="3:3" x14ac:dyDescent="0.35">
      <c r="C954" t="s">
        <v>1324</v>
      </c>
    </row>
    <row r="955" spans="3:3" x14ac:dyDescent="0.35">
      <c r="C955" t="s">
        <v>1325</v>
      </c>
    </row>
    <row r="956" spans="3:3" x14ac:dyDescent="0.35">
      <c r="C956" t="s">
        <v>1326</v>
      </c>
    </row>
    <row r="957" spans="3:3" x14ac:dyDescent="0.35">
      <c r="C957" t="s">
        <v>1327</v>
      </c>
    </row>
    <row r="958" spans="3:3" x14ac:dyDescent="0.35">
      <c r="C958" t="s">
        <v>1328</v>
      </c>
    </row>
    <row r="959" spans="3:3" x14ac:dyDescent="0.35">
      <c r="C959" t="s">
        <v>1329</v>
      </c>
    </row>
    <row r="960" spans="3:3" x14ac:dyDescent="0.35">
      <c r="C960" t="s">
        <v>1330</v>
      </c>
    </row>
    <row r="961" spans="3:3" x14ac:dyDescent="0.35">
      <c r="C961" t="s">
        <v>1331</v>
      </c>
    </row>
    <row r="962" spans="3:3" x14ac:dyDescent="0.35">
      <c r="C962" t="s">
        <v>1332</v>
      </c>
    </row>
    <row r="963" spans="3:3" x14ac:dyDescent="0.35">
      <c r="C963" t="s">
        <v>1333</v>
      </c>
    </row>
    <row r="964" spans="3:3" x14ac:dyDescent="0.35">
      <c r="C964" t="s">
        <v>1334</v>
      </c>
    </row>
    <row r="965" spans="3:3" x14ac:dyDescent="0.35">
      <c r="C965" t="s">
        <v>1335</v>
      </c>
    </row>
    <row r="966" spans="3:3" x14ac:dyDescent="0.35">
      <c r="C966" t="s">
        <v>1336</v>
      </c>
    </row>
    <row r="967" spans="3:3" x14ac:dyDescent="0.35">
      <c r="C967" t="s">
        <v>1337</v>
      </c>
    </row>
    <row r="968" spans="3:3" x14ac:dyDescent="0.35">
      <c r="C968" t="s">
        <v>1338</v>
      </c>
    </row>
    <row r="969" spans="3:3" x14ac:dyDescent="0.35">
      <c r="C969" t="s">
        <v>1339</v>
      </c>
    </row>
    <row r="970" spans="3:3" x14ac:dyDescent="0.35">
      <c r="C970" t="s">
        <v>1340</v>
      </c>
    </row>
    <row r="971" spans="3:3" x14ac:dyDescent="0.35">
      <c r="C971" t="s">
        <v>1341</v>
      </c>
    </row>
    <row r="972" spans="3:3" x14ac:dyDescent="0.35">
      <c r="C972" t="s">
        <v>1342</v>
      </c>
    </row>
    <row r="973" spans="3:3" x14ac:dyDescent="0.35">
      <c r="C973" t="s">
        <v>1343</v>
      </c>
    </row>
    <row r="974" spans="3:3" x14ac:dyDescent="0.35">
      <c r="C974" t="s">
        <v>1344</v>
      </c>
    </row>
    <row r="975" spans="3:3" x14ac:dyDescent="0.35">
      <c r="C975" t="s">
        <v>1345</v>
      </c>
    </row>
    <row r="976" spans="3:3" x14ac:dyDescent="0.35">
      <c r="C976" t="s">
        <v>1346</v>
      </c>
    </row>
    <row r="977" spans="3:3" x14ac:dyDescent="0.35">
      <c r="C977" t="s">
        <v>1347</v>
      </c>
    </row>
    <row r="978" spans="3:3" x14ac:dyDescent="0.35">
      <c r="C978" t="s">
        <v>1348</v>
      </c>
    </row>
    <row r="979" spans="3:3" x14ac:dyDescent="0.35">
      <c r="C979" t="s">
        <v>1349</v>
      </c>
    </row>
    <row r="980" spans="3:3" x14ac:dyDescent="0.35">
      <c r="C980" t="s">
        <v>1350</v>
      </c>
    </row>
    <row r="981" spans="3:3" x14ac:dyDescent="0.35">
      <c r="C981" t="s">
        <v>1351</v>
      </c>
    </row>
    <row r="982" spans="3:3" x14ac:dyDescent="0.35">
      <c r="C982" t="s">
        <v>1352</v>
      </c>
    </row>
    <row r="983" spans="3:3" x14ac:dyDescent="0.35">
      <c r="C983" t="s">
        <v>1353</v>
      </c>
    </row>
    <row r="984" spans="3:3" x14ac:dyDescent="0.35">
      <c r="C984" t="s">
        <v>1354</v>
      </c>
    </row>
    <row r="985" spans="3:3" x14ac:dyDescent="0.35">
      <c r="C985" t="s">
        <v>1355</v>
      </c>
    </row>
    <row r="986" spans="3:3" x14ac:dyDescent="0.35">
      <c r="C986" t="s">
        <v>1356</v>
      </c>
    </row>
    <row r="987" spans="3:3" x14ac:dyDescent="0.35">
      <c r="C987" t="s">
        <v>1357</v>
      </c>
    </row>
    <row r="988" spans="3:3" x14ac:dyDescent="0.35">
      <c r="C988" t="s">
        <v>1358</v>
      </c>
    </row>
    <row r="989" spans="3:3" x14ac:dyDescent="0.35">
      <c r="C989" t="s">
        <v>1359</v>
      </c>
    </row>
    <row r="990" spans="3:3" x14ac:dyDescent="0.35">
      <c r="C990" t="s">
        <v>1360</v>
      </c>
    </row>
    <row r="991" spans="3:3" x14ac:dyDescent="0.35">
      <c r="C991" t="s">
        <v>1361</v>
      </c>
    </row>
    <row r="992" spans="3:3" x14ac:dyDescent="0.35">
      <c r="C992" t="s">
        <v>1362</v>
      </c>
    </row>
    <row r="993" spans="3:3" x14ac:dyDescent="0.35">
      <c r="C993" t="s">
        <v>1363</v>
      </c>
    </row>
    <row r="994" spans="3:3" x14ac:dyDescent="0.35">
      <c r="C994" t="s">
        <v>1364</v>
      </c>
    </row>
    <row r="995" spans="3:3" x14ac:dyDescent="0.35">
      <c r="C995" t="s">
        <v>1365</v>
      </c>
    </row>
    <row r="996" spans="3:3" x14ac:dyDescent="0.35">
      <c r="C996" t="s">
        <v>1366</v>
      </c>
    </row>
    <row r="997" spans="3:3" x14ac:dyDescent="0.35">
      <c r="C997" t="s">
        <v>1367</v>
      </c>
    </row>
    <row r="998" spans="3:3" x14ac:dyDescent="0.35">
      <c r="C998" t="s">
        <v>1368</v>
      </c>
    </row>
    <row r="999" spans="3:3" x14ac:dyDescent="0.35">
      <c r="C999" t="s">
        <v>1369</v>
      </c>
    </row>
    <row r="1000" spans="3:3" x14ac:dyDescent="0.35">
      <c r="C1000" t="s">
        <v>1370</v>
      </c>
    </row>
    <row r="1001" spans="3:3" x14ac:dyDescent="0.35">
      <c r="C1001" t="s">
        <v>1371</v>
      </c>
    </row>
    <row r="1002" spans="3:3" x14ac:dyDescent="0.35">
      <c r="C1002" t="s">
        <v>1372</v>
      </c>
    </row>
    <row r="1003" spans="3:3" x14ac:dyDescent="0.35">
      <c r="C1003" t="s">
        <v>1373</v>
      </c>
    </row>
    <row r="1004" spans="3:3" x14ac:dyDescent="0.35">
      <c r="C1004" t="s">
        <v>1374</v>
      </c>
    </row>
    <row r="1005" spans="3:3" x14ac:dyDescent="0.35">
      <c r="C1005" t="s">
        <v>1375</v>
      </c>
    </row>
    <row r="1006" spans="3:3" x14ac:dyDescent="0.35">
      <c r="C1006" t="s">
        <v>1376</v>
      </c>
    </row>
    <row r="1007" spans="3:3" x14ac:dyDescent="0.35">
      <c r="C1007" t="s">
        <v>1377</v>
      </c>
    </row>
    <row r="1008" spans="3:3" x14ac:dyDescent="0.35">
      <c r="C1008" t="s">
        <v>1378</v>
      </c>
    </row>
    <row r="1009" spans="3:3" x14ac:dyDescent="0.35">
      <c r="C1009" t="s">
        <v>1379</v>
      </c>
    </row>
    <row r="1010" spans="3:3" x14ac:dyDescent="0.35">
      <c r="C1010" t="s">
        <v>1380</v>
      </c>
    </row>
    <row r="1011" spans="3:3" x14ac:dyDescent="0.35">
      <c r="C1011" t="s">
        <v>1381</v>
      </c>
    </row>
    <row r="1012" spans="3:3" x14ac:dyDescent="0.35">
      <c r="C1012" t="s">
        <v>1382</v>
      </c>
    </row>
    <row r="1013" spans="3:3" x14ac:dyDescent="0.35">
      <c r="C1013" t="s">
        <v>1383</v>
      </c>
    </row>
    <row r="1014" spans="3:3" x14ac:dyDescent="0.35">
      <c r="C1014" t="s">
        <v>1384</v>
      </c>
    </row>
    <row r="1015" spans="3:3" x14ac:dyDescent="0.35">
      <c r="C1015" t="s">
        <v>1385</v>
      </c>
    </row>
    <row r="1016" spans="3:3" x14ac:dyDescent="0.35">
      <c r="C1016" t="s">
        <v>1386</v>
      </c>
    </row>
    <row r="1017" spans="3:3" x14ac:dyDescent="0.35">
      <c r="C1017" t="s">
        <v>1387</v>
      </c>
    </row>
    <row r="1018" spans="3:3" x14ac:dyDescent="0.35">
      <c r="C1018" t="s">
        <v>1388</v>
      </c>
    </row>
    <row r="1019" spans="3:3" x14ac:dyDescent="0.35">
      <c r="C1019" t="s">
        <v>1389</v>
      </c>
    </row>
    <row r="1020" spans="3:3" x14ac:dyDescent="0.35">
      <c r="C1020" t="s">
        <v>1390</v>
      </c>
    </row>
    <row r="1021" spans="3:3" x14ac:dyDescent="0.35">
      <c r="C1021" t="s">
        <v>1391</v>
      </c>
    </row>
    <row r="1022" spans="3:3" x14ac:dyDescent="0.35">
      <c r="C1022" t="s">
        <v>1392</v>
      </c>
    </row>
    <row r="1023" spans="3:3" x14ac:dyDescent="0.35">
      <c r="C1023" t="s">
        <v>1393</v>
      </c>
    </row>
    <row r="1024" spans="3:3" x14ac:dyDescent="0.35">
      <c r="C1024" t="s">
        <v>1394</v>
      </c>
    </row>
    <row r="1025" spans="3:3" x14ac:dyDescent="0.35">
      <c r="C1025" t="s">
        <v>1395</v>
      </c>
    </row>
    <row r="1026" spans="3:3" x14ac:dyDescent="0.35">
      <c r="C1026" t="s">
        <v>1396</v>
      </c>
    </row>
    <row r="1027" spans="3:3" x14ac:dyDescent="0.35">
      <c r="C1027" t="s">
        <v>1397</v>
      </c>
    </row>
    <row r="1028" spans="3:3" x14ac:dyDescent="0.35">
      <c r="C1028" t="s">
        <v>1398</v>
      </c>
    </row>
    <row r="1029" spans="3:3" x14ac:dyDescent="0.35">
      <c r="C1029" t="s">
        <v>1399</v>
      </c>
    </row>
    <row r="1030" spans="3:3" x14ac:dyDescent="0.35">
      <c r="C1030" t="s">
        <v>1400</v>
      </c>
    </row>
    <row r="1031" spans="3:3" x14ac:dyDescent="0.35">
      <c r="C1031" t="s">
        <v>1401</v>
      </c>
    </row>
    <row r="1032" spans="3:3" x14ac:dyDescent="0.35">
      <c r="C1032" t="s">
        <v>1402</v>
      </c>
    </row>
    <row r="1033" spans="3:3" x14ac:dyDescent="0.35">
      <c r="C1033" t="s">
        <v>1403</v>
      </c>
    </row>
    <row r="1034" spans="3:3" x14ac:dyDescent="0.35">
      <c r="C1034" t="s">
        <v>1404</v>
      </c>
    </row>
    <row r="1035" spans="3:3" x14ac:dyDescent="0.35">
      <c r="C1035" t="s">
        <v>1405</v>
      </c>
    </row>
    <row r="1036" spans="3:3" x14ac:dyDescent="0.35">
      <c r="C1036" t="s">
        <v>1406</v>
      </c>
    </row>
    <row r="1037" spans="3:3" x14ac:dyDescent="0.35">
      <c r="C1037" t="s">
        <v>1407</v>
      </c>
    </row>
    <row r="1038" spans="3:3" x14ac:dyDescent="0.35">
      <c r="C1038" t="s">
        <v>1408</v>
      </c>
    </row>
    <row r="1039" spans="3:3" x14ac:dyDescent="0.35">
      <c r="C1039" t="s">
        <v>1409</v>
      </c>
    </row>
    <row r="1040" spans="3:3" x14ac:dyDescent="0.35">
      <c r="C1040" t="s">
        <v>1410</v>
      </c>
    </row>
    <row r="1041" spans="3:3" x14ac:dyDescent="0.35">
      <c r="C1041" t="s">
        <v>1411</v>
      </c>
    </row>
    <row r="1042" spans="3:3" x14ac:dyDescent="0.35">
      <c r="C1042" t="s">
        <v>1412</v>
      </c>
    </row>
    <row r="1043" spans="3:3" x14ac:dyDescent="0.35">
      <c r="C1043" t="s">
        <v>1413</v>
      </c>
    </row>
    <row r="1044" spans="3:3" x14ac:dyDescent="0.35">
      <c r="C1044" t="s">
        <v>1414</v>
      </c>
    </row>
    <row r="1045" spans="3:3" x14ac:dyDescent="0.35">
      <c r="C1045" t="s">
        <v>1415</v>
      </c>
    </row>
    <row r="1046" spans="3:3" x14ac:dyDescent="0.35">
      <c r="C1046" t="s">
        <v>1416</v>
      </c>
    </row>
    <row r="1047" spans="3:3" x14ac:dyDescent="0.35">
      <c r="C1047" t="s">
        <v>1417</v>
      </c>
    </row>
    <row r="1048" spans="3:3" x14ac:dyDescent="0.35">
      <c r="C1048" t="s">
        <v>1418</v>
      </c>
    </row>
    <row r="1049" spans="3:3" x14ac:dyDescent="0.35">
      <c r="C1049" t="s">
        <v>1419</v>
      </c>
    </row>
    <row r="1050" spans="3:3" x14ac:dyDescent="0.35">
      <c r="C1050" t="s">
        <v>1420</v>
      </c>
    </row>
    <row r="1051" spans="3:3" x14ac:dyDescent="0.35">
      <c r="C1051" t="s">
        <v>1421</v>
      </c>
    </row>
    <row r="1052" spans="3:3" x14ac:dyDescent="0.35">
      <c r="C1052" t="s">
        <v>1422</v>
      </c>
    </row>
    <row r="1053" spans="3:3" x14ac:dyDescent="0.35">
      <c r="C1053" t="s">
        <v>1423</v>
      </c>
    </row>
    <row r="1054" spans="3:3" x14ac:dyDescent="0.35">
      <c r="C1054" t="s">
        <v>1424</v>
      </c>
    </row>
    <row r="1055" spans="3:3" x14ac:dyDescent="0.35">
      <c r="C1055" t="s">
        <v>1425</v>
      </c>
    </row>
    <row r="1056" spans="3:3" x14ac:dyDescent="0.35">
      <c r="C1056" t="s">
        <v>1426</v>
      </c>
    </row>
    <row r="1057" spans="3:3" x14ac:dyDescent="0.35">
      <c r="C1057" t="s">
        <v>1427</v>
      </c>
    </row>
    <row r="1058" spans="3:3" x14ac:dyDescent="0.35">
      <c r="C1058" t="s">
        <v>1428</v>
      </c>
    </row>
    <row r="1059" spans="3:3" x14ac:dyDescent="0.35">
      <c r="C1059" t="s">
        <v>1429</v>
      </c>
    </row>
    <row r="1060" spans="3:3" x14ac:dyDescent="0.35">
      <c r="C1060" t="s">
        <v>1430</v>
      </c>
    </row>
    <row r="1061" spans="3:3" x14ac:dyDescent="0.35">
      <c r="C1061" t="s">
        <v>1431</v>
      </c>
    </row>
    <row r="1062" spans="3:3" x14ac:dyDescent="0.35">
      <c r="C1062" t="s">
        <v>1432</v>
      </c>
    </row>
    <row r="1063" spans="3:3" x14ac:dyDescent="0.35">
      <c r="C1063" t="s">
        <v>1433</v>
      </c>
    </row>
    <row r="1064" spans="3:3" x14ac:dyDescent="0.35">
      <c r="C1064" t="s">
        <v>1434</v>
      </c>
    </row>
    <row r="1065" spans="3:3" x14ac:dyDescent="0.35">
      <c r="C1065" t="s">
        <v>1435</v>
      </c>
    </row>
    <row r="1066" spans="3:3" x14ac:dyDescent="0.35">
      <c r="C1066" t="s">
        <v>1436</v>
      </c>
    </row>
    <row r="1067" spans="3:3" x14ac:dyDescent="0.35">
      <c r="C1067" t="s">
        <v>1437</v>
      </c>
    </row>
    <row r="1068" spans="3:3" x14ac:dyDescent="0.35">
      <c r="C1068" t="s">
        <v>1438</v>
      </c>
    </row>
    <row r="1069" spans="3:3" x14ac:dyDescent="0.35">
      <c r="C1069" t="s">
        <v>1439</v>
      </c>
    </row>
    <row r="1070" spans="3:3" x14ac:dyDescent="0.35">
      <c r="C1070" t="s">
        <v>1440</v>
      </c>
    </row>
    <row r="1071" spans="3:3" x14ac:dyDescent="0.35">
      <c r="C1071" t="s">
        <v>1441</v>
      </c>
    </row>
    <row r="1072" spans="3:3" x14ac:dyDescent="0.35">
      <c r="C1072" t="s">
        <v>1442</v>
      </c>
    </row>
    <row r="1073" spans="3:3" x14ac:dyDescent="0.35">
      <c r="C1073" t="s">
        <v>1443</v>
      </c>
    </row>
    <row r="1074" spans="3:3" x14ac:dyDescent="0.35">
      <c r="C1074" t="s">
        <v>1444</v>
      </c>
    </row>
    <row r="1075" spans="3:3" x14ac:dyDescent="0.35">
      <c r="C1075" t="s">
        <v>1445</v>
      </c>
    </row>
    <row r="1076" spans="3:3" x14ac:dyDescent="0.35">
      <c r="C1076" t="s">
        <v>1446</v>
      </c>
    </row>
    <row r="1077" spans="3:3" x14ac:dyDescent="0.35">
      <c r="C1077" t="s">
        <v>1447</v>
      </c>
    </row>
    <row r="1078" spans="3:3" x14ac:dyDescent="0.35">
      <c r="C1078" t="s">
        <v>1448</v>
      </c>
    </row>
    <row r="1079" spans="3:3" x14ac:dyDescent="0.35">
      <c r="C1079" t="s">
        <v>1449</v>
      </c>
    </row>
    <row r="1080" spans="3:3" x14ac:dyDescent="0.35">
      <c r="C1080" t="s">
        <v>1450</v>
      </c>
    </row>
    <row r="1081" spans="3:3" x14ac:dyDescent="0.35">
      <c r="C1081" t="s">
        <v>1451</v>
      </c>
    </row>
    <row r="1082" spans="3:3" x14ac:dyDescent="0.35">
      <c r="C1082" t="s">
        <v>1452</v>
      </c>
    </row>
    <row r="1083" spans="3:3" x14ac:dyDescent="0.35">
      <c r="C1083" t="s">
        <v>1453</v>
      </c>
    </row>
    <row r="1084" spans="3:3" x14ac:dyDescent="0.35">
      <c r="C1084" t="s">
        <v>1454</v>
      </c>
    </row>
    <row r="1085" spans="3:3" x14ac:dyDescent="0.35">
      <c r="C1085" t="s">
        <v>1455</v>
      </c>
    </row>
    <row r="1086" spans="3:3" x14ac:dyDescent="0.35">
      <c r="C1086" t="s">
        <v>1456</v>
      </c>
    </row>
    <row r="1087" spans="3:3" x14ac:dyDescent="0.35">
      <c r="C1087" t="s">
        <v>1457</v>
      </c>
    </row>
    <row r="1088" spans="3:3" x14ac:dyDescent="0.35">
      <c r="C1088" t="s">
        <v>1458</v>
      </c>
    </row>
    <row r="1089" spans="3:3" x14ac:dyDescent="0.35">
      <c r="C1089" t="s">
        <v>1459</v>
      </c>
    </row>
    <row r="1090" spans="3:3" x14ac:dyDescent="0.35">
      <c r="C1090" t="s">
        <v>1460</v>
      </c>
    </row>
    <row r="1091" spans="3:3" x14ac:dyDescent="0.35">
      <c r="C1091" t="s">
        <v>1461</v>
      </c>
    </row>
    <row r="1092" spans="3:3" x14ac:dyDescent="0.35">
      <c r="C1092" t="s">
        <v>1462</v>
      </c>
    </row>
    <row r="1093" spans="3:3" x14ac:dyDescent="0.35">
      <c r="C1093" t="s">
        <v>1463</v>
      </c>
    </row>
    <row r="1094" spans="3:3" x14ac:dyDescent="0.35">
      <c r="C1094" t="s">
        <v>1464</v>
      </c>
    </row>
    <row r="1095" spans="3:3" x14ac:dyDescent="0.35">
      <c r="C1095" t="s">
        <v>1465</v>
      </c>
    </row>
    <row r="1096" spans="3:3" x14ac:dyDescent="0.35">
      <c r="C1096" t="s">
        <v>1466</v>
      </c>
    </row>
    <row r="1097" spans="3:3" x14ac:dyDescent="0.35">
      <c r="C1097" t="s">
        <v>1467</v>
      </c>
    </row>
    <row r="1098" spans="3:3" x14ac:dyDescent="0.35">
      <c r="C1098" t="s">
        <v>1468</v>
      </c>
    </row>
    <row r="1099" spans="3:3" x14ac:dyDescent="0.35">
      <c r="C1099" t="s">
        <v>1469</v>
      </c>
    </row>
    <row r="1100" spans="3:3" x14ac:dyDescent="0.35">
      <c r="C1100" t="s">
        <v>1470</v>
      </c>
    </row>
    <row r="1101" spans="3:3" x14ac:dyDescent="0.35">
      <c r="C1101" t="s">
        <v>1471</v>
      </c>
    </row>
    <row r="1102" spans="3:3" x14ac:dyDescent="0.35">
      <c r="C1102" t="s">
        <v>1472</v>
      </c>
    </row>
    <row r="1103" spans="3:3" x14ac:dyDescent="0.35">
      <c r="C1103" t="s">
        <v>1473</v>
      </c>
    </row>
    <row r="1104" spans="3:3" x14ac:dyDescent="0.35">
      <c r="C1104" t="s">
        <v>1474</v>
      </c>
    </row>
    <row r="1105" spans="3:3" x14ac:dyDescent="0.35">
      <c r="C1105" t="s">
        <v>1475</v>
      </c>
    </row>
    <row r="1106" spans="3:3" x14ac:dyDescent="0.35">
      <c r="C1106" t="s">
        <v>1476</v>
      </c>
    </row>
    <row r="1107" spans="3:3" x14ac:dyDescent="0.35">
      <c r="C1107" t="s">
        <v>1477</v>
      </c>
    </row>
    <row r="1108" spans="3:3" x14ac:dyDescent="0.35">
      <c r="C1108" t="s">
        <v>1478</v>
      </c>
    </row>
    <row r="1109" spans="3:3" x14ac:dyDescent="0.35">
      <c r="C1109" t="s">
        <v>1479</v>
      </c>
    </row>
    <row r="1110" spans="3:3" x14ac:dyDescent="0.35">
      <c r="C1110" t="s">
        <v>1480</v>
      </c>
    </row>
    <row r="1111" spans="3:3" x14ac:dyDescent="0.35">
      <c r="C1111" t="s">
        <v>1481</v>
      </c>
    </row>
    <row r="1112" spans="3:3" x14ac:dyDescent="0.35">
      <c r="C1112" t="s">
        <v>1482</v>
      </c>
    </row>
    <row r="1113" spans="3:3" x14ac:dyDescent="0.35">
      <c r="C1113" t="s">
        <v>1483</v>
      </c>
    </row>
    <row r="1114" spans="3:3" x14ac:dyDescent="0.35">
      <c r="C1114" t="s">
        <v>1484</v>
      </c>
    </row>
    <row r="1115" spans="3:3" x14ac:dyDescent="0.35">
      <c r="C1115" t="s">
        <v>1485</v>
      </c>
    </row>
    <row r="1116" spans="3:3" x14ac:dyDescent="0.35">
      <c r="C1116" t="s">
        <v>1486</v>
      </c>
    </row>
    <row r="1117" spans="3:3" x14ac:dyDescent="0.35">
      <c r="C1117" t="s">
        <v>1487</v>
      </c>
    </row>
    <row r="1118" spans="3:3" x14ac:dyDescent="0.35">
      <c r="C1118" t="s">
        <v>1488</v>
      </c>
    </row>
    <row r="1119" spans="3:3" x14ac:dyDescent="0.35">
      <c r="C1119" t="s">
        <v>1489</v>
      </c>
    </row>
    <row r="1120" spans="3:3" x14ac:dyDescent="0.35">
      <c r="C1120" t="s">
        <v>1490</v>
      </c>
    </row>
    <row r="1121" spans="3:3" x14ac:dyDescent="0.35">
      <c r="C1121" t="s">
        <v>1491</v>
      </c>
    </row>
    <row r="1122" spans="3:3" x14ac:dyDescent="0.35">
      <c r="C1122" t="s">
        <v>1492</v>
      </c>
    </row>
    <row r="1123" spans="3:3" x14ac:dyDescent="0.35">
      <c r="C1123" t="s">
        <v>1493</v>
      </c>
    </row>
    <row r="1124" spans="3:3" x14ac:dyDescent="0.35">
      <c r="C1124" t="s">
        <v>1494</v>
      </c>
    </row>
    <row r="1125" spans="3:3" x14ac:dyDescent="0.35">
      <c r="C1125" t="s">
        <v>1495</v>
      </c>
    </row>
    <row r="1126" spans="3:3" x14ac:dyDescent="0.35">
      <c r="C1126" t="s">
        <v>1496</v>
      </c>
    </row>
    <row r="1127" spans="3:3" x14ac:dyDescent="0.35">
      <c r="C1127" t="s">
        <v>1497</v>
      </c>
    </row>
    <row r="1128" spans="3:3" x14ac:dyDescent="0.35">
      <c r="C1128" t="s">
        <v>1498</v>
      </c>
    </row>
    <row r="1129" spans="3:3" x14ac:dyDescent="0.35">
      <c r="C1129" t="s">
        <v>1499</v>
      </c>
    </row>
    <row r="1130" spans="3:3" x14ac:dyDescent="0.35">
      <c r="C1130" t="s">
        <v>1500</v>
      </c>
    </row>
    <row r="1131" spans="3:3" x14ac:dyDescent="0.35">
      <c r="C1131" t="s">
        <v>1501</v>
      </c>
    </row>
    <row r="1132" spans="3:3" x14ac:dyDescent="0.35">
      <c r="C1132" t="s">
        <v>1502</v>
      </c>
    </row>
    <row r="1133" spans="3:3" x14ac:dyDescent="0.35">
      <c r="C1133" t="s">
        <v>1503</v>
      </c>
    </row>
    <row r="1134" spans="3:3" x14ac:dyDescent="0.35">
      <c r="C1134" t="s">
        <v>1504</v>
      </c>
    </row>
    <row r="1135" spans="3:3" x14ac:dyDescent="0.35">
      <c r="C1135" t="s">
        <v>1505</v>
      </c>
    </row>
    <row r="1136" spans="3:3" x14ac:dyDescent="0.35">
      <c r="C1136" t="s">
        <v>1506</v>
      </c>
    </row>
    <row r="1137" spans="3:3" x14ac:dyDescent="0.35">
      <c r="C1137" t="s">
        <v>1507</v>
      </c>
    </row>
    <row r="1138" spans="3:3" x14ac:dyDescent="0.35">
      <c r="C1138" t="s">
        <v>1508</v>
      </c>
    </row>
    <row r="1139" spans="3:3" x14ac:dyDescent="0.35">
      <c r="C1139" t="s">
        <v>1509</v>
      </c>
    </row>
    <row r="1140" spans="3:3" x14ac:dyDescent="0.35">
      <c r="C1140" t="s">
        <v>1510</v>
      </c>
    </row>
    <row r="1141" spans="3:3" x14ac:dyDescent="0.35">
      <c r="C1141" t="s">
        <v>1511</v>
      </c>
    </row>
    <row r="1142" spans="3:3" x14ac:dyDescent="0.35">
      <c r="C1142" t="s">
        <v>1512</v>
      </c>
    </row>
    <row r="1143" spans="3:3" x14ac:dyDescent="0.35">
      <c r="C1143" t="s">
        <v>1513</v>
      </c>
    </row>
    <row r="1144" spans="3:3" x14ac:dyDescent="0.35">
      <c r="C1144" t="s">
        <v>1514</v>
      </c>
    </row>
    <row r="1145" spans="3:3" x14ac:dyDescent="0.35">
      <c r="C1145" t="s">
        <v>1515</v>
      </c>
    </row>
    <row r="1146" spans="3:3" x14ac:dyDescent="0.35">
      <c r="C1146" t="s">
        <v>1516</v>
      </c>
    </row>
    <row r="1147" spans="3:3" x14ac:dyDescent="0.35">
      <c r="C1147" t="s">
        <v>1517</v>
      </c>
    </row>
    <row r="1148" spans="3:3" x14ac:dyDescent="0.35">
      <c r="C1148" t="s">
        <v>1518</v>
      </c>
    </row>
    <row r="1149" spans="3:3" x14ac:dyDescent="0.35">
      <c r="C1149" t="s">
        <v>1519</v>
      </c>
    </row>
    <row r="1150" spans="3:3" x14ac:dyDescent="0.35">
      <c r="C1150" t="s">
        <v>1520</v>
      </c>
    </row>
    <row r="1151" spans="3:3" x14ac:dyDescent="0.35">
      <c r="C1151" t="s">
        <v>1521</v>
      </c>
    </row>
    <row r="1152" spans="3:3" x14ac:dyDescent="0.35">
      <c r="C1152" t="s">
        <v>1522</v>
      </c>
    </row>
    <row r="1153" spans="3:3" x14ac:dyDescent="0.35">
      <c r="C1153" t="s">
        <v>1523</v>
      </c>
    </row>
    <row r="1154" spans="3:3" x14ac:dyDescent="0.35">
      <c r="C1154" t="s">
        <v>1524</v>
      </c>
    </row>
    <row r="1155" spans="3:3" x14ac:dyDescent="0.35">
      <c r="C1155" t="s">
        <v>1525</v>
      </c>
    </row>
    <row r="1156" spans="3:3" x14ac:dyDescent="0.35">
      <c r="C1156" t="s">
        <v>1526</v>
      </c>
    </row>
    <row r="1157" spans="3:3" x14ac:dyDescent="0.35">
      <c r="C1157" t="s">
        <v>1527</v>
      </c>
    </row>
    <row r="1158" spans="3:3" x14ac:dyDescent="0.35">
      <c r="C1158" t="s">
        <v>1528</v>
      </c>
    </row>
    <row r="1159" spans="3:3" x14ac:dyDescent="0.35">
      <c r="C1159" t="s">
        <v>1529</v>
      </c>
    </row>
    <row r="1160" spans="3:3" x14ac:dyDescent="0.35">
      <c r="C1160" t="s">
        <v>1530</v>
      </c>
    </row>
    <row r="1161" spans="3:3" x14ac:dyDescent="0.35">
      <c r="C1161" t="s">
        <v>1531</v>
      </c>
    </row>
    <row r="1162" spans="3:3" x14ac:dyDescent="0.35">
      <c r="C1162" t="s">
        <v>1532</v>
      </c>
    </row>
    <row r="1163" spans="3:3" x14ac:dyDescent="0.35">
      <c r="C1163" t="s">
        <v>1533</v>
      </c>
    </row>
    <row r="1164" spans="3:3" x14ac:dyDescent="0.35">
      <c r="C1164" t="s">
        <v>1534</v>
      </c>
    </row>
    <row r="1165" spans="3:3" x14ac:dyDescent="0.35">
      <c r="C1165" t="s">
        <v>1535</v>
      </c>
    </row>
    <row r="1166" spans="3:3" x14ac:dyDescent="0.35">
      <c r="C1166" t="s">
        <v>1536</v>
      </c>
    </row>
    <row r="1167" spans="3:3" x14ac:dyDescent="0.35">
      <c r="C1167" t="s">
        <v>1537</v>
      </c>
    </row>
    <row r="1168" spans="3:3" x14ac:dyDescent="0.35">
      <c r="C1168" t="s">
        <v>1538</v>
      </c>
    </row>
    <row r="1169" spans="3:3" x14ac:dyDescent="0.35">
      <c r="C1169" t="s">
        <v>1539</v>
      </c>
    </row>
    <row r="1170" spans="3:3" x14ac:dyDescent="0.35">
      <c r="C1170" t="s">
        <v>1540</v>
      </c>
    </row>
    <row r="1171" spans="3:3" x14ac:dyDescent="0.35">
      <c r="C1171" t="s">
        <v>1541</v>
      </c>
    </row>
    <row r="1172" spans="3:3" x14ac:dyDescent="0.35">
      <c r="C1172" t="s">
        <v>1542</v>
      </c>
    </row>
    <row r="1173" spans="3:3" x14ac:dyDescent="0.35">
      <c r="C1173" t="s">
        <v>1543</v>
      </c>
    </row>
    <row r="1174" spans="3:3" x14ac:dyDescent="0.35">
      <c r="C1174" t="s">
        <v>1544</v>
      </c>
    </row>
    <row r="1175" spans="3:3" x14ac:dyDescent="0.35">
      <c r="C1175" t="s">
        <v>1545</v>
      </c>
    </row>
    <row r="1176" spans="3:3" x14ac:dyDescent="0.35">
      <c r="C1176" t="s">
        <v>1546</v>
      </c>
    </row>
    <row r="1177" spans="3:3" x14ac:dyDescent="0.35">
      <c r="C1177" t="s">
        <v>1547</v>
      </c>
    </row>
    <row r="1178" spans="3:3" x14ac:dyDescent="0.35">
      <c r="C1178" t="s">
        <v>1548</v>
      </c>
    </row>
    <row r="1179" spans="3:3" x14ac:dyDescent="0.35">
      <c r="C1179" t="s">
        <v>1549</v>
      </c>
    </row>
    <row r="1180" spans="3:3" x14ac:dyDescent="0.35">
      <c r="C1180" t="s">
        <v>1550</v>
      </c>
    </row>
    <row r="1181" spans="3:3" x14ac:dyDescent="0.35">
      <c r="C1181" t="s">
        <v>1551</v>
      </c>
    </row>
    <row r="1182" spans="3:3" x14ac:dyDescent="0.35">
      <c r="C1182" t="s">
        <v>1552</v>
      </c>
    </row>
    <row r="1183" spans="3:3" x14ac:dyDescent="0.35">
      <c r="C1183" t="s">
        <v>1553</v>
      </c>
    </row>
    <row r="1184" spans="3:3" x14ac:dyDescent="0.35">
      <c r="C1184" t="s">
        <v>1554</v>
      </c>
    </row>
    <row r="1185" spans="3:3" x14ac:dyDescent="0.35">
      <c r="C1185" t="s">
        <v>1555</v>
      </c>
    </row>
    <row r="1186" spans="3:3" x14ac:dyDescent="0.35">
      <c r="C1186" t="s">
        <v>1556</v>
      </c>
    </row>
    <row r="1187" spans="3:3" x14ac:dyDescent="0.35">
      <c r="C1187" t="s">
        <v>1557</v>
      </c>
    </row>
    <row r="1188" spans="3:3" x14ac:dyDescent="0.35">
      <c r="C1188" t="s">
        <v>1558</v>
      </c>
    </row>
    <row r="1189" spans="3:3" x14ac:dyDescent="0.35">
      <c r="C1189" t="s">
        <v>1559</v>
      </c>
    </row>
    <row r="1190" spans="3:3" x14ac:dyDescent="0.35">
      <c r="C1190" t="s">
        <v>1560</v>
      </c>
    </row>
    <row r="1191" spans="3:3" x14ac:dyDescent="0.35">
      <c r="C1191" t="s">
        <v>1561</v>
      </c>
    </row>
    <row r="1192" spans="3:3" x14ac:dyDescent="0.35">
      <c r="C1192" t="s">
        <v>1562</v>
      </c>
    </row>
    <row r="1193" spans="3:3" x14ac:dyDescent="0.35">
      <c r="C1193" t="s">
        <v>1563</v>
      </c>
    </row>
    <row r="1194" spans="3:3" x14ac:dyDescent="0.35">
      <c r="C1194" t="s">
        <v>1564</v>
      </c>
    </row>
    <row r="1195" spans="3:3" x14ac:dyDescent="0.35">
      <c r="C1195" t="s">
        <v>1565</v>
      </c>
    </row>
    <row r="1196" spans="3:3" x14ac:dyDescent="0.35">
      <c r="C1196" t="s">
        <v>1566</v>
      </c>
    </row>
    <row r="1197" spans="3:3" x14ac:dyDescent="0.35">
      <c r="C1197" t="s">
        <v>1567</v>
      </c>
    </row>
    <row r="1198" spans="3:3" x14ac:dyDescent="0.35">
      <c r="C1198" t="s">
        <v>1568</v>
      </c>
    </row>
    <row r="1199" spans="3:3" x14ac:dyDescent="0.35">
      <c r="C1199" t="s">
        <v>1569</v>
      </c>
    </row>
    <row r="1200" spans="3:3" x14ac:dyDescent="0.35">
      <c r="C1200" t="s">
        <v>1570</v>
      </c>
    </row>
    <row r="1201" spans="3:3" x14ac:dyDescent="0.35">
      <c r="C1201" t="s">
        <v>1571</v>
      </c>
    </row>
    <row r="1202" spans="3:3" x14ac:dyDescent="0.35">
      <c r="C1202" t="s">
        <v>1572</v>
      </c>
    </row>
    <row r="1203" spans="3:3" x14ac:dyDescent="0.35">
      <c r="C1203" t="s">
        <v>1573</v>
      </c>
    </row>
    <row r="1204" spans="3:3" x14ac:dyDescent="0.35">
      <c r="C1204" t="s">
        <v>1574</v>
      </c>
    </row>
    <row r="1205" spans="3:3" x14ac:dyDescent="0.35">
      <c r="C1205" t="s">
        <v>1575</v>
      </c>
    </row>
    <row r="1206" spans="3:3" x14ac:dyDescent="0.35">
      <c r="C1206" t="s">
        <v>1576</v>
      </c>
    </row>
    <row r="1207" spans="3:3" x14ac:dyDescent="0.35">
      <c r="C1207" t="s">
        <v>1577</v>
      </c>
    </row>
    <row r="1208" spans="3:3" x14ac:dyDescent="0.35">
      <c r="C1208" t="s">
        <v>1578</v>
      </c>
    </row>
    <row r="1209" spans="3:3" x14ac:dyDescent="0.35">
      <c r="C1209" t="s">
        <v>1579</v>
      </c>
    </row>
    <row r="1210" spans="3:3" x14ac:dyDescent="0.35">
      <c r="C1210" t="s">
        <v>1580</v>
      </c>
    </row>
    <row r="1211" spans="3:3" x14ac:dyDescent="0.35">
      <c r="C1211" t="s">
        <v>1581</v>
      </c>
    </row>
    <row r="1212" spans="3:3" x14ac:dyDescent="0.35">
      <c r="C1212" t="s">
        <v>1582</v>
      </c>
    </row>
    <row r="1213" spans="3:3" x14ac:dyDescent="0.35">
      <c r="C1213" t="s">
        <v>1583</v>
      </c>
    </row>
    <row r="1214" spans="3:3" x14ac:dyDescent="0.35">
      <c r="C1214" t="s">
        <v>1584</v>
      </c>
    </row>
    <row r="1215" spans="3:3" x14ac:dyDescent="0.35">
      <c r="C1215" t="s">
        <v>1585</v>
      </c>
    </row>
    <row r="1216" spans="3:3" x14ac:dyDescent="0.35">
      <c r="C1216" t="s">
        <v>1586</v>
      </c>
    </row>
    <row r="1217" spans="3:3" x14ac:dyDescent="0.35">
      <c r="C1217" t="s">
        <v>1587</v>
      </c>
    </row>
    <row r="1218" spans="3:3" x14ac:dyDescent="0.35">
      <c r="C1218" t="s">
        <v>1588</v>
      </c>
    </row>
    <row r="1219" spans="3:3" x14ac:dyDescent="0.35">
      <c r="C1219" t="s">
        <v>1589</v>
      </c>
    </row>
    <row r="1220" spans="3:3" x14ac:dyDescent="0.35">
      <c r="C1220" t="s">
        <v>1590</v>
      </c>
    </row>
    <row r="1221" spans="3:3" x14ac:dyDescent="0.35">
      <c r="C1221" t="s">
        <v>1591</v>
      </c>
    </row>
    <row r="1222" spans="3:3" x14ac:dyDescent="0.35">
      <c r="C1222" t="s">
        <v>1592</v>
      </c>
    </row>
    <row r="1223" spans="3:3" x14ac:dyDescent="0.35">
      <c r="C1223" t="s">
        <v>1593</v>
      </c>
    </row>
    <row r="1224" spans="3:3" x14ac:dyDescent="0.35">
      <c r="C1224" t="s">
        <v>1594</v>
      </c>
    </row>
    <row r="1225" spans="3:3" x14ac:dyDescent="0.35">
      <c r="C1225" t="s">
        <v>1595</v>
      </c>
    </row>
    <row r="1226" spans="3:3" x14ac:dyDescent="0.35">
      <c r="C1226" t="s">
        <v>1596</v>
      </c>
    </row>
    <row r="1227" spans="3:3" x14ac:dyDescent="0.35">
      <c r="C1227" t="s">
        <v>1597</v>
      </c>
    </row>
    <row r="1228" spans="3:3" x14ac:dyDescent="0.35">
      <c r="C1228" t="s">
        <v>1598</v>
      </c>
    </row>
    <row r="1229" spans="3:3" x14ac:dyDescent="0.35">
      <c r="C1229" t="s">
        <v>1599</v>
      </c>
    </row>
    <row r="1230" spans="3:3" x14ac:dyDescent="0.35">
      <c r="C1230" t="s">
        <v>1600</v>
      </c>
    </row>
    <row r="1231" spans="3:3" x14ac:dyDescent="0.35">
      <c r="C1231" t="s">
        <v>1601</v>
      </c>
    </row>
    <row r="1232" spans="3:3" x14ac:dyDescent="0.35">
      <c r="C1232" t="s">
        <v>1602</v>
      </c>
    </row>
    <row r="1233" spans="3:3" x14ac:dyDescent="0.35">
      <c r="C1233" t="s">
        <v>1603</v>
      </c>
    </row>
    <row r="1234" spans="3:3" x14ac:dyDescent="0.35">
      <c r="C1234" t="s">
        <v>1604</v>
      </c>
    </row>
    <row r="1235" spans="3:3" x14ac:dyDescent="0.35">
      <c r="C1235" t="s">
        <v>1605</v>
      </c>
    </row>
    <row r="1236" spans="3:3" x14ac:dyDescent="0.35">
      <c r="C1236" t="s">
        <v>1606</v>
      </c>
    </row>
    <row r="1237" spans="3:3" x14ac:dyDescent="0.35">
      <c r="C1237" t="s">
        <v>1607</v>
      </c>
    </row>
    <row r="1238" spans="3:3" x14ac:dyDescent="0.35">
      <c r="C1238" t="s">
        <v>1608</v>
      </c>
    </row>
    <row r="1239" spans="3:3" x14ac:dyDescent="0.35">
      <c r="C1239" t="s">
        <v>1609</v>
      </c>
    </row>
    <row r="1240" spans="3:3" x14ac:dyDescent="0.35">
      <c r="C1240" t="s">
        <v>1610</v>
      </c>
    </row>
    <row r="1241" spans="3:3" x14ac:dyDescent="0.35">
      <c r="C1241" t="s">
        <v>1611</v>
      </c>
    </row>
    <row r="1242" spans="3:3" x14ac:dyDescent="0.35">
      <c r="C1242" t="s">
        <v>1612</v>
      </c>
    </row>
    <row r="1243" spans="3:3" x14ac:dyDescent="0.35">
      <c r="C1243" t="s">
        <v>1613</v>
      </c>
    </row>
    <row r="1244" spans="3:3" x14ac:dyDescent="0.35">
      <c r="C1244" t="s">
        <v>1614</v>
      </c>
    </row>
    <row r="1245" spans="3:3" x14ac:dyDescent="0.35">
      <c r="C1245" t="s">
        <v>1615</v>
      </c>
    </row>
    <row r="1246" spans="3:3" x14ac:dyDescent="0.35">
      <c r="C1246" t="s">
        <v>1616</v>
      </c>
    </row>
    <row r="1247" spans="3:3" x14ac:dyDescent="0.35">
      <c r="C1247" t="s">
        <v>1617</v>
      </c>
    </row>
    <row r="1248" spans="3:3" x14ac:dyDescent="0.35">
      <c r="C1248" t="s">
        <v>1618</v>
      </c>
    </row>
    <row r="1249" spans="3:3" x14ac:dyDescent="0.35">
      <c r="C1249" t="s">
        <v>1619</v>
      </c>
    </row>
    <row r="1250" spans="3:3" x14ac:dyDescent="0.35">
      <c r="C1250" t="s">
        <v>1620</v>
      </c>
    </row>
    <row r="1251" spans="3:3" x14ac:dyDescent="0.35">
      <c r="C1251" t="s">
        <v>1621</v>
      </c>
    </row>
    <row r="1252" spans="3:3" x14ac:dyDescent="0.35">
      <c r="C1252" t="s">
        <v>1622</v>
      </c>
    </row>
    <row r="1253" spans="3:3" x14ac:dyDescent="0.35">
      <c r="C1253" t="s">
        <v>1623</v>
      </c>
    </row>
    <row r="1254" spans="3:3" x14ac:dyDescent="0.35">
      <c r="C1254" t="s">
        <v>1624</v>
      </c>
    </row>
    <row r="1255" spans="3:3" x14ac:dyDescent="0.35">
      <c r="C1255" t="s">
        <v>1625</v>
      </c>
    </row>
    <row r="1256" spans="3:3" x14ac:dyDescent="0.35">
      <c r="C1256" t="s">
        <v>1626</v>
      </c>
    </row>
    <row r="1257" spans="3:3" x14ac:dyDescent="0.35">
      <c r="C1257" t="s">
        <v>1627</v>
      </c>
    </row>
    <row r="1258" spans="3:3" x14ac:dyDescent="0.35">
      <c r="C1258" t="s">
        <v>1628</v>
      </c>
    </row>
    <row r="1259" spans="3:3" x14ac:dyDescent="0.35">
      <c r="C1259" t="s">
        <v>1629</v>
      </c>
    </row>
    <row r="1260" spans="3:3" x14ac:dyDescent="0.35">
      <c r="C1260" t="s">
        <v>1630</v>
      </c>
    </row>
    <row r="1261" spans="3:3" x14ac:dyDescent="0.35">
      <c r="C1261" t="s">
        <v>1631</v>
      </c>
    </row>
    <row r="1262" spans="3:3" x14ac:dyDescent="0.35">
      <c r="C1262" t="s">
        <v>1632</v>
      </c>
    </row>
    <row r="1263" spans="3:3" x14ac:dyDescent="0.35">
      <c r="C1263" t="s">
        <v>1633</v>
      </c>
    </row>
    <row r="1264" spans="3:3" x14ac:dyDescent="0.35">
      <c r="C1264" t="s">
        <v>1634</v>
      </c>
    </row>
    <row r="1265" spans="3:3" x14ac:dyDescent="0.35">
      <c r="C1265" t="s">
        <v>1635</v>
      </c>
    </row>
    <row r="1266" spans="3:3" x14ac:dyDescent="0.35">
      <c r="C1266" t="s">
        <v>1636</v>
      </c>
    </row>
    <row r="1267" spans="3:3" x14ac:dyDescent="0.35">
      <c r="C1267" t="s">
        <v>1637</v>
      </c>
    </row>
    <row r="1268" spans="3:3" x14ac:dyDescent="0.35">
      <c r="C1268" t="s">
        <v>1638</v>
      </c>
    </row>
    <row r="1269" spans="3:3" x14ac:dyDescent="0.35">
      <c r="C1269" t="s">
        <v>1639</v>
      </c>
    </row>
    <row r="1270" spans="3:3" x14ac:dyDescent="0.35">
      <c r="C1270" t="s">
        <v>1640</v>
      </c>
    </row>
    <row r="1271" spans="3:3" x14ac:dyDescent="0.35">
      <c r="C1271" t="s">
        <v>1641</v>
      </c>
    </row>
    <row r="1272" spans="3:3" x14ac:dyDescent="0.35">
      <c r="C1272" t="s">
        <v>1642</v>
      </c>
    </row>
    <row r="1273" spans="3:3" x14ac:dyDescent="0.35">
      <c r="C1273" t="s">
        <v>1643</v>
      </c>
    </row>
    <row r="1274" spans="3:3" x14ac:dyDescent="0.35">
      <c r="C1274" t="s">
        <v>1644</v>
      </c>
    </row>
    <row r="1275" spans="3:3" x14ac:dyDescent="0.35">
      <c r="C1275" t="s">
        <v>1645</v>
      </c>
    </row>
    <row r="1276" spans="3:3" x14ac:dyDescent="0.35">
      <c r="C1276" t="s">
        <v>1646</v>
      </c>
    </row>
    <row r="1277" spans="3:3" x14ac:dyDescent="0.35">
      <c r="C1277" t="s">
        <v>1647</v>
      </c>
    </row>
    <row r="1278" spans="3:3" x14ac:dyDescent="0.35">
      <c r="C1278" t="s">
        <v>1648</v>
      </c>
    </row>
    <row r="1279" spans="3:3" x14ac:dyDescent="0.35">
      <c r="C1279" t="s">
        <v>1649</v>
      </c>
    </row>
    <row r="1280" spans="3:3" x14ac:dyDescent="0.35">
      <c r="C1280" t="s">
        <v>1650</v>
      </c>
    </row>
    <row r="1281" spans="3:3" x14ac:dyDescent="0.35">
      <c r="C1281" t="s">
        <v>1651</v>
      </c>
    </row>
    <row r="1282" spans="3:3" x14ac:dyDescent="0.35">
      <c r="C1282" t="s">
        <v>1652</v>
      </c>
    </row>
    <row r="1283" spans="3:3" x14ac:dyDescent="0.35">
      <c r="C1283" t="s">
        <v>1653</v>
      </c>
    </row>
    <row r="1284" spans="3:3" x14ac:dyDescent="0.35">
      <c r="C1284" t="s">
        <v>1654</v>
      </c>
    </row>
    <row r="1285" spans="3:3" x14ac:dyDescent="0.35">
      <c r="C1285" t="s">
        <v>1655</v>
      </c>
    </row>
    <row r="1286" spans="3:3" x14ac:dyDescent="0.35">
      <c r="C1286" t="s">
        <v>1656</v>
      </c>
    </row>
    <row r="1287" spans="3:3" x14ac:dyDescent="0.35">
      <c r="C1287" t="s">
        <v>1657</v>
      </c>
    </row>
    <row r="1288" spans="3:3" x14ac:dyDescent="0.35">
      <c r="C1288" t="s">
        <v>1658</v>
      </c>
    </row>
    <row r="1289" spans="3:3" x14ac:dyDescent="0.35">
      <c r="C1289" t="s">
        <v>1659</v>
      </c>
    </row>
    <row r="1290" spans="3:3" x14ac:dyDescent="0.35">
      <c r="C1290" t="s">
        <v>1660</v>
      </c>
    </row>
    <row r="1291" spans="3:3" x14ac:dyDescent="0.35">
      <c r="C1291" t="s">
        <v>1661</v>
      </c>
    </row>
    <row r="1292" spans="3:3" x14ac:dyDescent="0.35">
      <c r="C1292" t="s">
        <v>1662</v>
      </c>
    </row>
    <row r="1293" spans="3:3" x14ac:dyDescent="0.35">
      <c r="C1293" t="s">
        <v>1663</v>
      </c>
    </row>
    <row r="1294" spans="3:3" x14ac:dyDescent="0.35">
      <c r="C1294" t="s">
        <v>1664</v>
      </c>
    </row>
    <row r="1295" spans="3:3" x14ac:dyDescent="0.35">
      <c r="C1295" t="s">
        <v>1665</v>
      </c>
    </row>
    <row r="1296" spans="3:3" x14ac:dyDescent="0.35">
      <c r="C1296" t="s">
        <v>1666</v>
      </c>
    </row>
    <row r="1297" spans="3:3" x14ac:dyDescent="0.35">
      <c r="C1297" t="s">
        <v>1667</v>
      </c>
    </row>
    <row r="1298" spans="3:3" x14ac:dyDescent="0.35">
      <c r="C1298" t="s">
        <v>1668</v>
      </c>
    </row>
    <row r="1299" spans="3:3" x14ac:dyDescent="0.35">
      <c r="C1299" t="s">
        <v>1669</v>
      </c>
    </row>
    <row r="1300" spans="3:3" x14ac:dyDescent="0.35">
      <c r="C1300" t="s">
        <v>1670</v>
      </c>
    </row>
    <row r="1301" spans="3:3" x14ac:dyDescent="0.35">
      <c r="C1301" t="s">
        <v>1671</v>
      </c>
    </row>
    <row r="1302" spans="3:3" x14ac:dyDescent="0.35">
      <c r="C1302" t="s">
        <v>1672</v>
      </c>
    </row>
    <row r="1303" spans="3:3" x14ac:dyDescent="0.35">
      <c r="C1303" t="s">
        <v>1673</v>
      </c>
    </row>
    <row r="1304" spans="3:3" x14ac:dyDescent="0.35">
      <c r="C1304" t="s">
        <v>1674</v>
      </c>
    </row>
    <row r="1305" spans="3:3" x14ac:dyDescent="0.35">
      <c r="C1305" t="s">
        <v>1675</v>
      </c>
    </row>
    <row r="1306" spans="3:3" x14ac:dyDescent="0.35">
      <c r="C1306" t="s">
        <v>1676</v>
      </c>
    </row>
    <row r="1307" spans="3:3" x14ac:dyDescent="0.35">
      <c r="C1307" t="s">
        <v>1677</v>
      </c>
    </row>
    <row r="1308" spans="3:3" x14ac:dyDescent="0.35">
      <c r="C1308" t="s">
        <v>1678</v>
      </c>
    </row>
    <row r="1309" spans="3:3" x14ac:dyDescent="0.35">
      <c r="C1309" t="s">
        <v>1679</v>
      </c>
    </row>
    <row r="1310" spans="3:3" x14ac:dyDescent="0.35">
      <c r="C1310" t="s">
        <v>1680</v>
      </c>
    </row>
    <row r="1311" spans="3:3" x14ac:dyDescent="0.35">
      <c r="C1311" t="s">
        <v>1681</v>
      </c>
    </row>
    <row r="1312" spans="3:3" x14ac:dyDescent="0.35">
      <c r="C1312" t="s">
        <v>1682</v>
      </c>
    </row>
    <row r="1313" spans="3:3" x14ac:dyDescent="0.35">
      <c r="C1313" t="s">
        <v>1683</v>
      </c>
    </row>
    <row r="1314" spans="3:3" x14ac:dyDescent="0.35">
      <c r="C1314" t="s">
        <v>1684</v>
      </c>
    </row>
    <row r="1315" spans="3:3" x14ac:dyDescent="0.35">
      <c r="C1315" t="s">
        <v>1685</v>
      </c>
    </row>
    <row r="1316" spans="3:3" x14ac:dyDescent="0.35">
      <c r="C1316" t="s">
        <v>1686</v>
      </c>
    </row>
    <row r="1317" spans="3:3" x14ac:dyDescent="0.35">
      <c r="C1317" t="s">
        <v>1687</v>
      </c>
    </row>
    <row r="1318" spans="3:3" x14ac:dyDescent="0.35">
      <c r="C1318" t="s">
        <v>1688</v>
      </c>
    </row>
    <row r="1319" spans="3:3" x14ac:dyDescent="0.35">
      <c r="C1319" t="s">
        <v>1689</v>
      </c>
    </row>
    <row r="1320" spans="3:3" x14ac:dyDescent="0.35">
      <c r="C1320" t="s">
        <v>1690</v>
      </c>
    </row>
    <row r="1321" spans="3:3" x14ac:dyDescent="0.35">
      <c r="C1321" t="s">
        <v>1691</v>
      </c>
    </row>
    <row r="1322" spans="3:3" x14ac:dyDescent="0.35">
      <c r="C1322" t="s">
        <v>1692</v>
      </c>
    </row>
    <row r="1323" spans="3:3" x14ac:dyDescent="0.35">
      <c r="C1323" t="s">
        <v>1693</v>
      </c>
    </row>
    <row r="1324" spans="3:3" x14ac:dyDescent="0.35">
      <c r="C1324" t="s">
        <v>1694</v>
      </c>
    </row>
    <row r="1325" spans="3:3" x14ac:dyDescent="0.35">
      <c r="C1325" t="s">
        <v>1695</v>
      </c>
    </row>
    <row r="1326" spans="3:3" x14ac:dyDescent="0.35">
      <c r="C1326" t="s">
        <v>1696</v>
      </c>
    </row>
    <row r="1327" spans="3:3" x14ac:dyDescent="0.35">
      <c r="C1327" t="s">
        <v>1697</v>
      </c>
    </row>
    <row r="1328" spans="3:3" x14ac:dyDescent="0.35">
      <c r="C1328" t="s">
        <v>1698</v>
      </c>
    </row>
    <row r="1329" spans="3:3" x14ac:dyDescent="0.35">
      <c r="C1329" t="s">
        <v>1699</v>
      </c>
    </row>
    <row r="1330" spans="3:3" x14ac:dyDescent="0.35">
      <c r="C1330" t="s">
        <v>1700</v>
      </c>
    </row>
    <row r="1331" spans="3:3" x14ac:dyDescent="0.35">
      <c r="C1331" t="s">
        <v>1701</v>
      </c>
    </row>
    <row r="1332" spans="3:3" x14ac:dyDescent="0.35">
      <c r="C1332" t="s">
        <v>1702</v>
      </c>
    </row>
    <row r="1333" spans="3:3" x14ac:dyDescent="0.35">
      <c r="C1333" t="s">
        <v>1703</v>
      </c>
    </row>
    <row r="1334" spans="3:3" x14ac:dyDescent="0.35">
      <c r="C1334" t="s">
        <v>1704</v>
      </c>
    </row>
    <row r="1335" spans="3:3" x14ac:dyDescent="0.35">
      <c r="C1335" t="s">
        <v>1705</v>
      </c>
    </row>
    <row r="1336" spans="3:3" x14ac:dyDescent="0.35">
      <c r="C1336" t="s">
        <v>1706</v>
      </c>
    </row>
    <row r="1337" spans="3:3" x14ac:dyDescent="0.35">
      <c r="C1337" t="s">
        <v>1707</v>
      </c>
    </row>
    <row r="1338" spans="3:3" x14ac:dyDescent="0.35">
      <c r="C1338" t="s">
        <v>1708</v>
      </c>
    </row>
    <row r="1339" spans="3:3" x14ac:dyDescent="0.35">
      <c r="C1339" t="s">
        <v>1709</v>
      </c>
    </row>
    <row r="1340" spans="3:3" x14ac:dyDescent="0.35">
      <c r="C1340" t="s">
        <v>1710</v>
      </c>
    </row>
    <row r="1341" spans="3:3" x14ac:dyDescent="0.35">
      <c r="C1341" t="s">
        <v>1711</v>
      </c>
    </row>
    <row r="1342" spans="3:3" x14ac:dyDescent="0.35">
      <c r="C1342" t="s">
        <v>1712</v>
      </c>
    </row>
    <row r="1343" spans="3:3" x14ac:dyDescent="0.35">
      <c r="C1343" t="s">
        <v>1713</v>
      </c>
    </row>
    <row r="1344" spans="3:3" x14ac:dyDescent="0.35">
      <c r="C1344" t="s">
        <v>1714</v>
      </c>
    </row>
    <row r="1345" spans="3:3" x14ac:dyDescent="0.35">
      <c r="C1345" t="s">
        <v>1715</v>
      </c>
    </row>
    <row r="1346" spans="3:3" x14ac:dyDescent="0.35">
      <c r="C1346" t="s">
        <v>1716</v>
      </c>
    </row>
    <row r="1347" spans="3:3" x14ac:dyDescent="0.35">
      <c r="C1347" t="s">
        <v>1717</v>
      </c>
    </row>
    <row r="1348" spans="3:3" x14ac:dyDescent="0.35">
      <c r="C1348" t="s">
        <v>1718</v>
      </c>
    </row>
    <row r="1349" spans="3:3" x14ac:dyDescent="0.35">
      <c r="C1349" t="s">
        <v>1719</v>
      </c>
    </row>
    <row r="1350" spans="3:3" x14ac:dyDescent="0.35">
      <c r="C1350" t="s">
        <v>1720</v>
      </c>
    </row>
    <row r="1351" spans="3:3" x14ac:dyDescent="0.35">
      <c r="C1351" t="s">
        <v>1721</v>
      </c>
    </row>
    <row r="1352" spans="3:3" x14ac:dyDescent="0.35">
      <c r="C1352" t="s">
        <v>1722</v>
      </c>
    </row>
    <row r="1353" spans="3:3" x14ac:dyDescent="0.35">
      <c r="C1353" t="s">
        <v>1723</v>
      </c>
    </row>
    <row r="1354" spans="3:3" x14ac:dyDescent="0.35">
      <c r="C1354" t="s">
        <v>1724</v>
      </c>
    </row>
    <row r="1355" spans="3:3" x14ac:dyDescent="0.35">
      <c r="C1355" t="s">
        <v>1725</v>
      </c>
    </row>
    <row r="1356" spans="3:3" x14ac:dyDescent="0.35">
      <c r="C1356" t="s">
        <v>1726</v>
      </c>
    </row>
    <row r="1357" spans="3:3" x14ac:dyDescent="0.35">
      <c r="C1357" t="s">
        <v>1727</v>
      </c>
    </row>
    <row r="1358" spans="3:3" x14ac:dyDescent="0.35">
      <c r="C1358" t="s">
        <v>1728</v>
      </c>
    </row>
    <row r="1359" spans="3:3" x14ac:dyDescent="0.35">
      <c r="C1359" t="s">
        <v>1729</v>
      </c>
    </row>
    <row r="1360" spans="3:3" x14ac:dyDescent="0.35">
      <c r="C1360" t="s">
        <v>1730</v>
      </c>
    </row>
    <row r="1361" spans="3:3" x14ac:dyDescent="0.35">
      <c r="C1361" t="s">
        <v>1731</v>
      </c>
    </row>
    <row r="1362" spans="3:3" x14ac:dyDescent="0.35">
      <c r="C1362" t="s">
        <v>1732</v>
      </c>
    </row>
    <row r="1363" spans="3:3" x14ac:dyDescent="0.35">
      <c r="C1363" t="s">
        <v>1733</v>
      </c>
    </row>
    <row r="1364" spans="3:3" x14ac:dyDescent="0.35">
      <c r="C1364" t="s">
        <v>1734</v>
      </c>
    </row>
    <row r="1365" spans="3:3" x14ac:dyDescent="0.35">
      <c r="C1365" t="s">
        <v>1735</v>
      </c>
    </row>
    <row r="1366" spans="3:3" x14ac:dyDescent="0.35">
      <c r="C1366" t="s">
        <v>1736</v>
      </c>
    </row>
    <row r="1367" spans="3:3" x14ac:dyDescent="0.35">
      <c r="C1367" t="s">
        <v>1737</v>
      </c>
    </row>
    <row r="1368" spans="3:3" x14ac:dyDescent="0.35">
      <c r="C1368" t="s">
        <v>1738</v>
      </c>
    </row>
    <row r="1369" spans="3:3" x14ac:dyDescent="0.35">
      <c r="C1369" t="s">
        <v>1739</v>
      </c>
    </row>
    <row r="1370" spans="3:3" x14ac:dyDescent="0.35">
      <c r="C1370" t="s">
        <v>1740</v>
      </c>
    </row>
    <row r="1371" spans="3:3" x14ac:dyDescent="0.35">
      <c r="C1371" t="s">
        <v>1741</v>
      </c>
    </row>
    <row r="1372" spans="3:3" x14ac:dyDescent="0.35">
      <c r="C1372" t="s">
        <v>1742</v>
      </c>
    </row>
    <row r="1373" spans="3:3" x14ac:dyDescent="0.35">
      <c r="C1373" t="s">
        <v>1743</v>
      </c>
    </row>
    <row r="1374" spans="3:3" x14ac:dyDescent="0.35">
      <c r="C1374" t="s">
        <v>1744</v>
      </c>
    </row>
    <row r="1375" spans="3:3" x14ac:dyDescent="0.35">
      <c r="C1375" t="s">
        <v>1745</v>
      </c>
    </row>
    <row r="1376" spans="3:3" x14ac:dyDescent="0.35">
      <c r="C1376" t="s">
        <v>1746</v>
      </c>
    </row>
    <row r="1377" spans="3:3" x14ac:dyDescent="0.35">
      <c r="C1377" t="s">
        <v>1747</v>
      </c>
    </row>
    <row r="1378" spans="3:3" x14ac:dyDescent="0.35">
      <c r="C1378" t="s">
        <v>1748</v>
      </c>
    </row>
    <row r="1379" spans="3:3" x14ac:dyDescent="0.35">
      <c r="C1379" t="s">
        <v>1749</v>
      </c>
    </row>
    <row r="1380" spans="3:3" x14ac:dyDescent="0.35">
      <c r="C1380" t="s">
        <v>1750</v>
      </c>
    </row>
    <row r="1381" spans="3:3" x14ac:dyDescent="0.35">
      <c r="C1381" t="s">
        <v>1751</v>
      </c>
    </row>
    <row r="1382" spans="3:3" x14ac:dyDescent="0.35">
      <c r="C1382" t="s">
        <v>1752</v>
      </c>
    </row>
    <row r="1383" spans="3:3" x14ac:dyDescent="0.35">
      <c r="C1383" t="s">
        <v>1753</v>
      </c>
    </row>
    <row r="1384" spans="3:3" x14ac:dyDescent="0.35">
      <c r="C1384" t="s">
        <v>1754</v>
      </c>
    </row>
    <row r="1385" spans="3:3" x14ac:dyDescent="0.35">
      <c r="C1385" t="s">
        <v>1755</v>
      </c>
    </row>
    <row r="1386" spans="3:3" x14ac:dyDescent="0.35">
      <c r="C1386" t="s">
        <v>1756</v>
      </c>
    </row>
    <row r="1387" spans="3:3" x14ac:dyDescent="0.35">
      <c r="C1387" t="s">
        <v>1757</v>
      </c>
    </row>
    <row r="1388" spans="3:3" x14ac:dyDescent="0.35">
      <c r="C1388" t="s">
        <v>1758</v>
      </c>
    </row>
    <row r="1389" spans="3:3" x14ac:dyDescent="0.35">
      <c r="C1389" t="s">
        <v>1759</v>
      </c>
    </row>
    <row r="1390" spans="3:3" x14ac:dyDescent="0.35">
      <c r="C1390" t="s">
        <v>1760</v>
      </c>
    </row>
    <row r="1391" spans="3:3" x14ac:dyDescent="0.35">
      <c r="C1391" t="s">
        <v>1761</v>
      </c>
    </row>
    <row r="1392" spans="3:3" x14ac:dyDescent="0.35">
      <c r="C1392" t="s">
        <v>1762</v>
      </c>
    </row>
    <row r="1393" spans="3:3" x14ac:dyDescent="0.35">
      <c r="C1393" t="s">
        <v>1763</v>
      </c>
    </row>
    <row r="1394" spans="3:3" x14ac:dyDescent="0.35">
      <c r="C1394" t="s">
        <v>1764</v>
      </c>
    </row>
    <row r="1395" spans="3:3" x14ac:dyDescent="0.35">
      <c r="C1395" t="s">
        <v>1765</v>
      </c>
    </row>
    <row r="1396" spans="3:3" x14ac:dyDescent="0.35">
      <c r="C1396" t="s">
        <v>1766</v>
      </c>
    </row>
    <row r="1397" spans="3:3" x14ac:dyDescent="0.35">
      <c r="C1397" t="s">
        <v>1767</v>
      </c>
    </row>
    <row r="1398" spans="3:3" x14ac:dyDescent="0.35">
      <c r="C1398" t="s">
        <v>1768</v>
      </c>
    </row>
    <row r="1399" spans="3:3" x14ac:dyDescent="0.35">
      <c r="C1399" t="s">
        <v>1769</v>
      </c>
    </row>
    <row r="1400" spans="3:3" x14ac:dyDescent="0.35">
      <c r="C1400" t="s">
        <v>1770</v>
      </c>
    </row>
    <row r="1401" spans="3:3" x14ac:dyDescent="0.35">
      <c r="C1401" t="s">
        <v>1771</v>
      </c>
    </row>
    <row r="1402" spans="3:3" x14ac:dyDescent="0.35">
      <c r="C1402" t="s">
        <v>1772</v>
      </c>
    </row>
    <row r="1403" spans="3:3" x14ac:dyDescent="0.35">
      <c r="C1403" t="s">
        <v>1773</v>
      </c>
    </row>
    <row r="1404" spans="3:3" x14ac:dyDescent="0.35">
      <c r="C1404" t="s">
        <v>1774</v>
      </c>
    </row>
    <row r="1405" spans="3:3" x14ac:dyDescent="0.35">
      <c r="C1405" t="s">
        <v>1775</v>
      </c>
    </row>
    <row r="1406" spans="3:3" x14ac:dyDescent="0.35">
      <c r="C1406" t="s">
        <v>1776</v>
      </c>
    </row>
    <row r="1407" spans="3:3" x14ac:dyDescent="0.35">
      <c r="C1407" t="s">
        <v>1777</v>
      </c>
    </row>
    <row r="1408" spans="3:3" x14ac:dyDescent="0.35">
      <c r="C1408" t="s">
        <v>1778</v>
      </c>
    </row>
    <row r="1409" spans="3:3" x14ac:dyDescent="0.35">
      <c r="C1409" t="s">
        <v>1779</v>
      </c>
    </row>
    <row r="1410" spans="3:3" x14ac:dyDescent="0.35">
      <c r="C1410" t="s">
        <v>1780</v>
      </c>
    </row>
    <row r="1411" spans="3:3" x14ac:dyDescent="0.35">
      <c r="C1411" t="s">
        <v>1781</v>
      </c>
    </row>
    <row r="1412" spans="3:3" x14ac:dyDescent="0.35">
      <c r="C1412" t="s">
        <v>1782</v>
      </c>
    </row>
    <row r="1413" spans="3:3" x14ac:dyDescent="0.35">
      <c r="C1413" t="s">
        <v>1783</v>
      </c>
    </row>
    <row r="1414" spans="3:3" x14ac:dyDescent="0.35">
      <c r="C1414" t="s">
        <v>1784</v>
      </c>
    </row>
    <row r="1415" spans="3:3" x14ac:dyDescent="0.35">
      <c r="C1415" t="s">
        <v>1785</v>
      </c>
    </row>
    <row r="1416" spans="3:3" x14ac:dyDescent="0.35">
      <c r="C1416" t="s">
        <v>1786</v>
      </c>
    </row>
    <row r="1417" spans="3:3" x14ac:dyDescent="0.35">
      <c r="C1417" t="s">
        <v>1787</v>
      </c>
    </row>
    <row r="1418" spans="3:3" x14ac:dyDescent="0.35">
      <c r="C1418" t="s">
        <v>1788</v>
      </c>
    </row>
    <row r="1419" spans="3:3" x14ac:dyDescent="0.35">
      <c r="C1419" t="s">
        <v>1789</v>
      </c>
    </row>
    <row r="1420" spans="3:3" x14ac:dyDescent="0.35">
      <c r="C1420" t="s">
        <v>1790</v>
      </c>
    </row>
    <row r="1421" spans="3:3" x14ac:dyDescent="0.35">
      <c r="C1421" t="s">
        <v>1791</v>
      </c>
    </row>
    <row r="1422" spans="3:3" x14ac:dyDescent="0.35">
      <c r="C1422" t="s">
        <v>1792</v>
      </c>
    </row>
    <row r="1423" spans="3:3" x14ac:dyDescent="0.35">
      <c r="C1423" t="s">
        <v>1793</v>
      </c>
    </row>
    <row r="1424" spans="3:3" x14ac:dyDescent="0.35">
      <c r="C1424" t="s">
        <v>1794</v>
      </c>
    </row>
    <row r="1425" spans="3:3" x14ac:dyDescent="0.35">
      <c r="C1425" t="s">
        <v>1795</v>
      </c>
    </row>
    <row r="1426" spans="3:3" x14ac:dyDescent="0.35">
      <c r="C1426" t="s">
        <v>1796</v>
      </c>
    </row>
    <row r="1427" spans="3:3" x14ac:dyDescent="0.35">
      <c r="C1427" t="s">
        <v>1797</v>
      </c>
    </row>
    <row r="1428" spans="3:3" x14ac:dyDescent="0.35">
      <c r="C1428" t="s">
        <v>1798</v>
      </c>
    </row>
    <row r="1429" spans="3:3" x14ac:dyDescent="0.35">
      <c r="C1429" t="s">
        <v>1799</v>
      </c>
    </row>
    <row r="1430" spans="3:3" x14ac:dyDescent="0.35">
      <c r="C1430" t="s">
        <v>1800</v>
      </c>
    </row>
    <row r="1431" spans="3:3" x14ac:dyDescent="0.35">
      <c r="C1431" t="s">
        <v>1801</v>
      </c>
    </row>
    <row r="1432" spans="3:3" x14ac:dyDescent="0.35">
      <c r="C1432" t="s">
        <v>1802</v>
      </c>
    </row>
    <row r="1433" spans="3:3" x14ac:dyDescent="0.35">
      <c r="C1433" t="s">
        <v>1803</v>
      </c>
    </row>
    <row r="1434" spans="3:3" x14ac:dyDescent="0.35">
      <c r="C1434" t="s">
        <v>1804</v>
      </c>
    </row>
    <row r="1435" spans="3:3" x14ac:dyDescent="0.35">
      <c r="C1435" t="s">
        <v>1805</v>
      </c>
    </row>
    <row r="1436" spans="3:3" x14ac:dyDescent="0.35">
      <c r="C1436" t="s">
        <v>1806</v>
      </c>
    </row>
    <row r="1437" spans="3:3" x14ac:dyDescent="0.35">
      <c r="C1437" t="s">
        <v>1807</v>
      </c>
    </row>
    <row r="1438" spans="3:3" x14ac:dyDescent="0.35">
      <c r="C1438" t="s">
        <v>1808</v>
      </c>
    </row>
    <row r="1439" spans="3:3" x14ac:dyDescent="0.35">
      <c r="C1439" t="s">
        <v>1809</v>
      </c>
    </row>
    <row r="1440" spans="3:3" x14ac:dyDescent="0.35">
      <c r="C1440" t="s">
        <v>1810</v>
      </c>
    </row>
    <row r="1441" spans="3:3" x14ac:dyDescent="0.35">
      <c r="C1441" t="s">
        <v>1811</v>
      </c>
    </row>
    <row r="1442" spans="3:3" x14ac:dyDescent="0.35">
      <c r="C1442" t="s">
        <v>1812</v>
      </c>
    </row>
    <row r="1443" spans="3:3" x14ac:dyDescent="0.35">
      <c r="C1443" t="s">
        <v>1813</v>
      </c>
    </row>
    <row r="1444" spans="3:3" x14ac:dyDescent="0.35">
      <c r="C1444" t="s">
        <v>1814</v>
      </c>
    </row>
    <row r="1445" spans="3:3" x14ac:dyDescent="0.35">
      <c r="C1445" t="s">
        <v>1815</v>
      </c>
    </row>
    <row r="1446" spans="3:3" x14ac:dyDescent="0.35">
      <c r="C1446" t="s">
        <v>1816</v>
      </c>
    </row>
    <row r="1447" spans="3:3" x14ac:dyDescent="0.35">
      <c r="C1447" t="s">
        <v>1817</v>
      </c>
    </row>
    <row r="1448" spans="3:3" x14ac:dyDescent="0.35">
      <c r="C1448" t="s">
        <v>1818</v>
      </c>
    </row>
    <row r="1449" spans="3:3" x14ac:dyDescent="0.35">
      <c r="C1449" t="s">
        <v>1819</v>
      </c>
    </row>
    <row r="1450" spans="3:3" x14ac:dyDescent="0.35">
      <c r="C1450" t="s">
        <v>1820</v>
      </c>
    </row>
    <row r="1451" spans="3:3" x14ac:dyDescent="0.35">
      <c r="C1451" t="s">
        <v>1821</v>
      </c>
    </row>
    <row r="1452" spans="3:3" x14ac:dyDescent="0.35">
      <c r="C1452" t="s">
        <v>1822</v>
      </c>
    </row>
    <row r="1453" spans="3:3" x14ac:dyDescent="0.35">
      <c r="C1453" t="s">
        <v>1823</v>
      </c>
    </row>
    <row r="1454" spans="3:3" x14ac:dyDescent="0.35">
      <c r="C1454" t="s">
        <v>1824</v>
      </c>
    </row>
    <row r="1455" spans="3:3" x14ac:dyDescent="0.35">
      <c r="C1455" t="s">
        <v>1825</v>
      </c>
    </row>
    <row r="1456" spans="3:3" x14ac:dyDescent="0.35">
      <c r="C1456" t="s">
        <v>1826</v>
      </c>
    </row>
    <row r="1457" spans="3:3" x14ac:dyDescent="0.35">
      <c r="C1457" t="s">
        <v>1827</v>
      </c>
    </row>
    <row r="1458" spans="3:3" x14ac:dyDescent="0.35">
      <c r="C1458" t="s">
        <v>1828</v>
      </c>
    </row>
    <row r="1459" spans="3:3" x14ac:dyDescent="0.35">
      <c r="C1459" t="s">
        <v>1829</v>
      </c>
    </row>
    <row r="1460" spans="3:3" x14ac:dyDescent="0.35">
      <c r="C1460" t="s">
        <v>1830</v>
      </c>
    </row>
    <row r="1461" spans="3:3" x14ac:dyDescent="0.35">
      <c r="C1461" t="s">
        <v>1831</v>
      </c>
    </row>
    <row r="1462" spans="3:3" x14ac:dyDescent="0.35">
      <c r="C1462" t="s">
        <v>1832</v>
      </c>
    </row>
    <row r="1463" spans="3:3" x14ac:dyDescent="0.35">
      <c r="C1463" t="s">
        <v>1833</v>
      </c>
    </row>
    <row r="1464" spans="3:3" x14ac:dyDescent="0.35">
      <c r="C1464" t="s">
        <v>1834</v>
      </c>
    </row>
    <row r="1465" spans="3:3" x14ac:dyDescent="0.35">
      <c r="C1465" t="s">
        <v>1835</v>
      </c>
    </row>
    <row r="1466" spans="3:3" x14ac:dyDescent="0.35">
      <c r="C1466" t="s">
        <v>1836</v>
      </c>
    </row>
    <row r="1467" spans="3:3" x14ac:dyDescent="0.35">
      <c r="C1467" t="s">
        <v>1837</v>
      </c>
    </row>
    <row r="1468" spans="3:3" x14ac:dyDescent="0.35">
      <c r="C1468" t="s">
        <v>1838</v>
      </c>
    </row>
    <row r="1469" spans="3:3" x14ac:dyDescent="0.35">
      <c r="C1469" t="s">
        <v>1839</v>
      </c>
    </row>
    <row r="1470" spans="3:3" x14ac:dyDescent="0.35">
      <c r="C1470" t="s">
        <v>1840</v>
      </c>
    </row>
    <row r="1471" spans="3:3" x14ac:dyDescent="0.35">
      <c r="C1471" t="s">
        <v>1841</v>
      </c>
    </row>
    <row r="1472" spans="3:3" x14ac:dyDescent="0.35">
      <c r="C1472" t="s">
        <v>1842</v>
      </c>
    </row>
    <row r="1473" spans="3:3" x14ac:dyDescent="0.35">
      <c r="C1473" t="s">
        <v>1843</v>
      </c>
    </row>
    <row r="1474" spans="3:3" x14ac:dyDescent="0.35">
      <c r="C1474" t="s">
        <v>1844</v>
      </c>
    </row>
    <row r="1475" spans="3:3" x14ac:dyDescent="0.35">
      <c r="C1475" t="s">
        <v>1845</v>
      </c>
    </row>
    <row r="1476" spans="3:3" x14ac:dyDescent="0.35">
      <c r="C1476" t="s">
        <v>1846</v>
      </c>
    </row>
    <row r="1477" spans="3:3" x14ac:dyDescent="0.35">
      <c r="C1477" t="s">
        <v>1847</v>
      </c>
    </row>
    <row r="1478" spans="3:3" x14ac:dyDescent="0.35">
      <c r="C1478" t="s">
        <v>1848</v>
      </c>
    </row>
    <row r="1479" spans="3:3" x14ac:dyDescent="0.35">
      <c r="C1479" t="s">
        <v>1849</v>
      </c>
    </row>
    <row r="1480" spans="3:3" x14ac:dyDescent="0.35">
      <c r="C1480" t="s">
        <v>1850</v>
      </c>
    </row>
    <row r="1481" spans="3:3" x14ac:dyDescent="0.35">
      <c r="C1481" t="s">
        <v>1851</v>
      </c>
    </row>
    <row r="1482" spans="3:3" x14ac:dyDescent="0.35">
      <c r="C1482" t="s">
        <v>1852</v>
      </c>
    </row>
    <row r="1483" spans="3:3" x14ac:dyDescent="0.35">
      <c r="C1483" t="s">
        <v>1853</v>
      </c>
    </row>
    <row r="1484" spans="3:3" x14ac:dyDescent="0.35">
      <c r="C1484" t="s">
        <v>1854</v>
      </c>
    </row>
    <row r="1485" spans="3:3" x14ac:dyDescent="0.35">
      <c r="C1485" t="s">
        <v>1855</v>
      </c>
    </row>
    <row r="1486" spans="3:3" x14ac:dyDescent="0.35">
      <c r="C1486" t="s">
        <v>1856</v>
      </c>
    </row>
    <row r="1487" spans="3:3" x14ac:dyDescent="0.35">
      <c r="C1487" t="s">
        <v>1857</v>
      </c>
    </row>
    <row r="1488" spans="3:3" x14ac:dyDescent="0.35">
      <c r="C1488" t="s">
        <v>1858</v>
      </c>
    </row>
    <row r="1489" spans="3:3" x14ac:dyDescent="0.35">
      <c r="C1489" t="s">
        <v>1859</v>
      </c>
    </row>
    <row r="1490" spans="3:3" x14ac:dyDescent="0.35">
      <c r="C1490" t="s">
        <v>1860</v>
      </c>
    </row>
    <row r="1491" spans="3:3" x14ac:dyDescent="0.35">
      <c r="C1491" t="s">
        <v>1861</v>
      </c>
    </row>
    <row r="1492" spans="3:3" x14ac:dyDescent="0.35">
      <c r="C1492" t="s">
        <v>1862</v>
      </c>
    </row>
    <row r="1493" spans="3:3" x14ac:dyDescent="0.35">
      <c r="C1493" t="s">
        <v>1863</v>
      </c>
    </row>
    <row r="1494" spans="3:3" x14ac:dyDescent="0.35">
      <c r="C1494" t="s">
        <v>1864</v>
      </c>
    </row>
    <row r="1495" spans="3:3" x14ac:dyDescent="0.35">
      <c r="C1495" t="s">
        <v>1865</v>
      </c>
    </row>
    <row r="1496" spans="3:3" x14ac:dyDescent="0.35">
      <c r="C1496" t="s">
        <v>1866</v>
      </c>
    </row>
    <row r="1497" spans="3:3" x14ac:dyDescent="0.35">
      <c r="C1497" t="s">
        <v>1867</v>
      </c>
    </row>
    <row r="1498" spans="3:3" x14ac:dyDescent="0.35">
      <c r="C1498" t="s">
        <v>1868</v>
      </c>
    </row>
    <row r="1499" spans="3:3" x14ac:dyDescent="0.35">
      <c r="C1499" t="s">
        <v>1869</v>
      </c>
    </row>
    <row r="1500" spans="3:3" x14ac:dyDescent="0.35">
      <c r="C1500" t="s">
        <v>1870</v>
      </c>
    </row>
    <row r="1501" spans="3:3" x14ac:dyDescent="0.35">
      <c r="C1501" t="s">
        <v>1871</v>
      </c>
    </row>
    <row r="1502" spans="3:3" x14ac:dyDescent="0.35">
      <c r="C1502" t="s">
        <v>1872</v>
      </c>
    </row>
    <row r="1503" spans="3:3" x14ac:dyDescent="0.35">
      <c r="C1503" t="s">
        <v>1873</v>
      </c>
    </row>
    <row r="1504" spans="3:3" x14ac:dyDescent="0.35">
      <c r="C1504" t="s">
        <v>1874</v>
      </c>
    </row>
    <row r="1505" spans="3:3" x14ac:dyDescent="0.35">
      <c r="C1505" t="s">
        <v>1875</v>
      </c>
    </row>
    <row r="1506" spans="3:3" x14ac:dyDescent="0.35">
      <c r="C1506" t="s">
        <v>1876</v>
      </c>
    </row>
    <row r="1507" spans="3:3" x14ac:dyDescent="0.35">
      <c r="C1507" t="s">
        <v>1877</v>
      </c>
    </row>
    <row r="1508" spans="3:3" x14ac:dyDescent="0.35">
      <c r="C1508" t="s">
        <v>1878</v>
      </c>
    </row>
    <row r="1509" spans="3:3" x14ac:dyDescent="0.35">
      <c r="C1509" t="s">
        <v>1879</v>
      </c>
    </row>
    <row r="1510" spans="3:3" x14ac:dyDescent="0.35">
      <c r="C1510" t="s">
        <v>1880</v>
      </c>
    </row>
    <row r="1511" spans="3:3" x14ac:dyDescent="0.35">
      <c r="C1511" t="s">
        <v>1881</v>
      </c>
    </row>
    <row r="1512" spans="3:3" x14ac:dyDescent="0.35">
      <c r="C1512" t="s">
        <v>1882</v>
      </c>
    </row>
    <row r="1513" spans="3:3" x14ac:dyDescent="0.35">
      <c r="C1513" t="s">
        <v>1883</v>
      </c>
    </row>
    <row r="1514" spans="3:3" x14ac:dyDescent="0.35">
      <c r="C1514" t="s">
        <v>1884</v>
      </c>
    </row>
    <row r="1515" spans="3:3" x14ac:dyDescent="0.35">
      <c r="C1515" t="s">
        <v>1885</v>
      </c>
    </row>
    <row r="1516" spans="3:3" x14ac:dyDescent="0.35">
      <c r="C1516" t="s">
        <v>1886</v>
      </c>
    </row>
    <row r="1517" spans="3:3" x14ac:dyDescent="0.35">
      <c r="C1517" t="s">
        <v>1887</v>
      </c>
    </row>
    <row r="1518" spans="3:3" x14ac:dyDescent="0.35">
      <c r="C1518" t="s">
        <v>1888</v>
      </c>
    </row>
    <row r="1519" spans="3:3" x14ac:dyDescent="0.35">
      <c r="C1519" t="s">
        <v>1889</v>
      </c>
    </row>
    <row r="1520" spans="3:3" x14ac:dyDescent="0.35">
      <c r="C1520" t="s">
        <v>1890</v>
      </c>
    </row>
    <row r="1521" spans="3:3" x14ac:dyDescent="0.35">
      <c r="C1521" t="s">
        <v>1891</v>
      </c>
    </row>
    <row r="1522" spans="3:3" x14ac:dyDescent="0.35">
      <c r="C1522" t="s">
        <v>1892</v>
      </c>
    </row>
    <row r="1523" spans="3:3" x14ac:dyDescent="0.35">
      <c r="C1523" t="s">
        <v>1893</v>
      </c>
    </row>
    <row r="1524" spans="3:3" x14ac:dyDescent="0.35">
      <c r="C1524" t="s">
        <v>1894</v>
      </c>
    </row>
    <row r="1525" spans="3:3" x14ac:dyDescent="0.35">
      <c r="C1525" t="s">
        <v>1895</v>
      </c>
    </row>
    <row r="1526" spans="3:3" x14ac:dyDescent="0.35">
      <c r="C1526" t="s">
        <v>1896</v>
      </c>
    </row>
    <row r="1527" spans="3:3" x14ac:dyDescent="0.35">
      <c r="C1527" t="s">
        <v>1897</v>
      </c>
    </row>
    <row r="1528" spans="3:3" x14ac:dyDescent="0.35">
      <c r="C1528" t="s">
        <v>1898</v>
      </c>
    </row>
    <row r="1529" spans="3:3" x14ac:dyDescent="0.35">
      <c r="C1529" t="s">
        <v>1899</v>
      </c>
    </row>
    <row r="1530" spans="3:3" x14ac:dyDescent="0.35">
      <c r="C1530" t="s">
        <v>1900</v>
      </c>
    </row>
    <row r="1531" spans="3:3" x14ac:dyDescent="0.35">
      <c r="C1531" t="s">
        <v>1901</v>
      </c>
    </row>
    <row r="1532" spans="3:3" x14ac:dyDescent="0.35">
      <c r="C1532" t="s">
        <v>1902</v>
      </c>
    </row>
    <row r="1533" spans="3:3" x14ac:dyDescent="0.35">
      <c r="C1533" t="s">
        <v>1903</v>
      </c>
    </row>
    <row r="1534" spans="3:3" x14ac:dyDescent="0.35">
      <c r="C1534" t="s">
        <v>1904</v>
      </c>
    </row>
    <row r="1535" spans="3:3" x14ac:dyDescent="0.35">
      <c r="C1535" t="s">
        <v>1905</v>
      </c>
    </row>
    <row r="1536" spans="3:3" x14ac:dyDescent="0.35">
      <c r="C1536" t="s">
        <v>1906</v>
      </c>
    </row>
    <row r="1537" spans="3:3" x14ac:dyDescent="0.35">
      <c r="C1537" t="s">
        <v>1907</v>
      </c>
    </row>
    <row r="1538" spans="3:3" x14ac:dyDescent="0.35">
      <c r="C1538" t="s">
        <v>1908</v>
      </c>
    </row>
    <row r="1539" spans="3:3" x14ac:dyDescent="0.35">
      <c r="C1539" t="s">
        <v>1909</v>
      </c>
    </row>
    <row r="1540" spans="3:3" x14ac:dyDescent="0.35">
      <c r="C1540" t="s">
        <v>1910</v>
      </c>
    </row>
    <row r="1541" spans="3:3" x14ac:dyDescent="0.35">
      <c r="C1541" t="s">
        <v>1911</v>
      </c>
    </row>
    <row r="1542" spans="3:3" x14ac:dyDescent="0.35">
      <c r="C1542" t="s">
        <v>1912</v>
      </c>
    </row>
    <row r="1543" spans="3:3" x14ac:dyDescent="0.35">
      <c r="C1543" t="s">
        <v>1913</v>
      </c>
    </row>
    <row r="1544" spans="3:3" x14ac:dyDescent="0.35">
      <c r="C1544" t="s">
        <v>1914</v>
      </c>
    </row>
    <row r="1545" spans="3:3" x14ac:dyDescent="0.35">
      <c r="C1545" t="s">
        <v>1915</v>
      </c>
    </row>
    <row r="1546" spans="3:3" x14ac:dyDescent="0.35">
      <c r="C1546" t="s">
        <v>1916</v>
      </c>
    </row>
    <row r="1547" spans="3:3" x14ac:dyDescent="0.35">
      <c r="C1547" t="s">
        <v>1917</v>
      </c>
    </row>
    <row r="1548" spans="3:3" x14ac:dyDescent="0.35">
      <c r="C1548" t="s">
        <v>1918</v>
      </c>
    </row>
    <row r="1549" spans="3:3" x14ac:dyDescent="0.35">
      <c r="C1549" t="s">
        <v>1919</v>
      </c>
    </row>
    <row r="1550" spans="3:3" x14ac:dyDescent="0.35">
      <c r="C1550" t="s">
        <v>1920</v>
      </c>
    </row>
    <row r="1551" spans="3:3" x14ac:dyDescent="0.35">
      <c r="C1551" t="s">
        <v>1921</v>
      </c>
    </row>
    <row r="1552" spans="3:3" x14ac:dyDescent="0.35">
      <c r="C1552" t="s">
        <v>1922</v>
      </c>
    </row>
    <row r="1553" spans="3:3" x14ac:dyDescent="0.35">
      <c r="C1553" t="s">
        <v>1923</v>
      </c>
    </row>
    <row r="1554" spans="3:3" x14ac:dyDescent="0.35">
      <c r="C1554" t="s">
        <v>1924</v>
      </c>
    </row>
    <row r="1555" spans="3:3" x14ac:dyDescent="0.35">
      <c r="C1555" t="s">
        <v>1925</v>
      </c>
    </row>
    <row r="1556" spans="3:3" x14ac:dyDescent="0.35">
      <c r="C1556" t="s">
        <v>1926</v>
      </c>
    </row>
    <row r="1557" spans="3:3" x14ac:dyDescent="0.35">
      <c r="C1557" t="s">
        <v>1927</v>
      </c>
    </row>
    <row r="1558" spans="3:3" x14ac:dyDescent="0.35">
      <c r="C1558" t="s">
        <v>1928</v>
      </c>
    </row>
    <row r="1559" spans="3:3" x14ac:dyDescent="0.35">
      <c r="C1559" t="s">
        <v>1929</v>
      </c>
    </row>
    <row r="1560" spans="3:3" x14ac:dyDescent="0.35">
      <c r="C1560" t="s">
        <v>1930</v>
      </c>
    </row>
    <row r="1561" spans="3:3" x14ac:dyDescent="0.35">
      <c r="C1561" t="s">
        <v>1931</v>
      </c>
    </row>
    <row r="1562" spans="3:3" x14ac:dyDescent="0.35">
      <c r="C1562" t="s">
        <v>1932</v>
      </c>
    </row>
    <row r="1563" spans="3:3" x14ac:dyDescent="0.35">
      <c r="C1563" t="s">
        <v>1933</v>
      </c>
    </row>
    <row r="1564" spans="3:3" x14ac:dyDescent="0.35">
      <c r="C1564" t="s">
        <v>1934</v>
      </c>
    </row>
    <row r="1565" spans="3:3" x14ac:dyDescent="0.35">
      <c r="C1565" t="s">
        <v>1935</v>
      </c>
    </row>
    <row r="1566" spans="3:3" x14ac:dyDescent="0.35">
      <c r="C1566" t="s">
        <v>1936</v>
      </c>
    </row>
    <row r="1567" spans="3:3" x14ac:dyDescent="0.35">
      <c r="C1567" t="s">
        <v>1937</v>
      </c>
    </row>
    <row r="1568" spans="3:3" x14ac:dyDescent="0.35">
      <c r="C1568" t="s">
        <v>1938</v>
      </c>
    </row>
    <row r="1569" spans="3:3" x14ac:dyDescent="0.35">
      <c r="C1569" t="s">
        <v>1939</v>
      </c>
    </row>
    <row r="1570" spans="3:3" x14ac:dyDescent="0.35">
      <c r="C1570" t="s">
        <v>1940</v>
      </c>
    </row>
    <row r="1571" spans="3:3" x14ac:dyDescent="0.35">
      <c r="C1571" t="s">
        <v>1941</v>
      </c>
    </row>
    <row r="1572" spans="3:3" x14ac:dyDescent="0.35">
      <c r="C1572" t="s">
        <v>1942</v>
      </c>
    </row>
    <row r="1573" spans="3:3" x14ac:dyDescent="0.35">
      <c r="C1573" t="s">
        <v>1943</v>
      </c>
    </row>
    <row r="1574" spans="3:3" x14ac:dyDescent="0.35">
      <c r="C1574" t="s">
        <v>1944</v>
      </c>
    </row>
    <row r="1575" spans="3:3" x14ac:dyDescent="0.35">
      <c r="C1575" t="s">
        <v>1945</v>
      </c>
    </row>
    <row r="1576" spans="3:3" x14ac:dyDescent="0.35">
      <c r="C1576" t="s">
        <v>1946</v>
      </c>
    </row>
    <row r="1577" spans="3:3" x14ac:dyDescent="0.35">
      <c r="C1577" t="s">
        <v>1947</v>
      </c>
    </row>
    <row r="1578" spans="3:3" x14ac:dyDescent="0.35">
      <c r="C1578" t="s">
        <v>1948</v>
      </c>
    </row>
    <row r="1579" spans="3:3" x14ac:dyDescent="0.35">
      <c r="C1579" t="s">
        <v>1949</v>
      </c>
    </row>
    <row r="1580" spans="3:3" x14ac:dyDescent="0.35">
      <c r="C1580" t="s">
        <v>1950</v>
      </c>
    </row>
    <row r="1581" spans="3:3" x14ac:dyDescent="0.35">
      <c r="C1581" t="s">
        <v>1951</v>
      </c>
    </row>
    <row r="1582" spans="3:3" x14ac:dyDescent="0.35">
      <c r="C1582" t="s">
        <v>1952</v>
      </c>
    </row>
    <row r="1583" spans="3:3" x14ac:dyDescent="0.35">
      <c r="C1583" t="s">
        <v>1953</v>
      </c>
    </row>
    <row r="1584" spans="3:3" x14ac:dyDescent="0.35">
      <c r="C1584" t="s">
        <v>1954</v>
      </c>
    </row>
    <row r="1585" spans="3:3" x14ac:dyDescent="0.35">
      <c r="C1585" t="s">
        <v>1955</v>
      </c>
    </row>
    <row r="1586" spans="3:3" x14ac:dyDescent="0.35">
      <c r="C1586" t="s">
        <v>1956</v>
      </c>
    </row>
    <row r="1587" spans="3:3" x14ac:dyDescent="0.35">
      <c r="C1587" t="s">
        <v>1957</v>
      </c>
    </row>
    <row r="1588" spans="3:3" x14ac:dyDescent="0.35">
      <c r="C1588" t="s">
        <v>1958</v>
      </c>
    </row>
    <row r="1589" spans="3:3" x14ac:dyDescent="0.35">
      <c r="C1589" t="s">
        <v>1959</v>
      </c>
    </row>
    <row r="1590" spans="3:3" x14ac:dyDescent="0.35">
      <c r="C1590" t="s">
        <v>1960</v>
      </c>
    </row>
    <row r="1591" spans="3:3" x14ac:dyDescent="0.35">
      <c r="C1591" t="s">
        <v>1961</v>
      </c>
    </row>
    <row r="1592" spans="3:3" x14ac:dyDescent="0.35">
      <c r="C1592" t="s">
        <v>1962</v>
      </c>
    </row>
    <row r="1593" spans="3:3" x14ac:dyDescent="0.35">
      <c r="C1593" t="s">
        <v>1963</v>
      </c>
    </row>
    <row r="1594" spans="3:3" x14ac:dyDescent="0.35">
      <c r="C1594" t="s">
        <v>1964</v>
      </c>
    </row>
    <row r="1595" spans="3:3" x14ac:dyDescent="0.35">
      <c r="C1595" t="s">
        <v>1965</v>
      </c>
    </row>
    <row r="1596" spans="3:3" x14ac:dyDescent="0.35">
      <c r="C1596" t="s">
        <v>1966</v>
      </c>
    </row>
    <row r="1597" spans="3:3" x14ac:dyDescent="0.35">
      <c r="C1597" t="s">
        <v>1967</v>
      </c>
    </row>
    <row r="1598" spans="3:3" x14ac:dyDescent="0.35">
      <c r="C1598" t="s">
        <v>1968</v>
      </c>
    </row>
    <row r="1599" spans="3:3" x14ac:dyDescent="0.35">
      <c r="C1599" t="s">
        <v>1969</v>
      </c>
    </row>
    <row r="1600" spans="3:3" x14ac:dyDescent="0.35">
      <c r="C1600" t="s">
        <v>1970</v>
      </c>
    </row>
    <row r="1601" spans="3:3" x14ac:dyDescent="0.35">
      <c r="C1601" t="s">
        <v>1971</v>
      </c>
    </row>
    <row r="1602" spans="3:3" x14ac:dyDescent="0.35">
      <c r="C1602" t="s">
        <v>1972</v>
      </c>
    </row>
    <row r="1603" spans="3:3" x14ac:dyDescent="0.35">
      <c r="C1603" t="s">
        <v>1973</v>
      </c>
    </row>
    <row r="1604" spans="3:3" x14ac:dyDescent="0.35">
      <c r="C1604" t="s">
        <v>1974</v>
      </c>
    </row>
    <row r="1605" spans="3:3" x14ac:dyDescent="0.35">
      <c r="C1605" t="s">
        <v>1975</v>
      </c>
    </row>
    <row r="1606" spans="3:3" x14ac:dyDescent="0.35">
      <c r="C1606" t="s">
        <v>1976</v>
      </c>
    </row>
    <row r="1607" spans="3:3" x14ac:dyDescent="0.35">
      <c r="C1607" t="s">
        <v>1977</v>
      </c>
    </row>
    <row r="1608" spans="3:3" x14ac:dyDescent="0.35">
      <c r="C1608" t="s">
        <v>1978</v>
      </c>
    </row>
    <row r="1609" spans="3:3" x14ac:dyDescent="0.35">
      <c r="C1609" t="s">
        <v>1979</v>
      </c>
    </row>
    <row r="1610" spans="3:3" x14ac:dyDescent="0.35">
      <c r="C1610" t="s">
        <v>1980</v>
      </c>
    </row>
    <row r="1611" spans="3:3" x14ac:dyDescent="0.35">
      <c r="C1611" t="s">
        <v>1981</v>
      </c>
    </row>
    <row r="1612" spans="3:3" x14ac:dyDescent="0.35">
      <c r="C1612" t="s">
        <v>1982</v>
      </c>
    </row>
    <row r="1613" spans="3:3" x14ac:dyDescent="0.35">
      <c r="C1613" t="s">
        <v>1983</v>
      </c>
    </row>
    <row r="1614" spans="3:3" x14ac:dyDescent="0.35">
      <c r="C1614" t="s">
        <v>1984</v>
      </c>
    </row>
    <row r="1615" spans="3:3" x14ac:dyDescent="0.35">
      <c r="C1615" t="s">
        <v>1985</v>
      </c>
    </row>
    <row r="1616" spans="3:3" x14ac:dyDescent="0.35">
      <c r="C1616" t="s">
        <v>1986</v>
      </c>
    </row>
    <row r="1617" spans="3:3" x14ac:dyDescent="0.35">
      <c r="C1617" t="s">
        <v>1987</v>
      </c>
    </row>
    <row r="1618" spans="3:3" x14ac:dyDescent="0.35">
      <c r="C1618" t="s">
        <v>1988</v>
      </c>
    </row>
    <row r="1619" spans="3:3" x14ac:dyDescent="0.35">
      <c r="C1619" t="s">
        <v>1989</v>
      </c>
    </row>
    <row r="1620" spans="3:3" x14ac:dyDescent="0.35">
      <c r="C1620" t="s">
        <v>1990</v>
      </c>
    </row>
    <row r="1621" spans="3:3" x14ac:dyDescent="0.35">
      <c r="C1621" t="s">
        <v>1991</v>
      </c>
    </row>
    <row r="1622" spans="3:3" x14ac:dyDescent="0.35">
      <c r="C1622" t="s">
        <v>1992</v>
      </c>
    </row>
    <row r="1623" spans="3:3" x14ac:dyDescent="0.35">
      <c r="C1623" t="s">
        <v>1993</v>
      </c>
    </row>
    <row r="1624" spans="3:3" x14ac:dyDescent="0.35">
      <c r="C1624" t="s">
        <v>1994</v>
      </c>
    </row>
    <row r="1625" spans="3:3" x14ac:dyDescent="0.35">
      <c r="C1625" t="s">
        <v>1995</v>
      </c>
    </row>
    <row r="1626" spans="3:3" x14ac:dyDescent="0.35">
      <c r="C1626" t="s">
        <v>1996</v>
      </c>
    </row>
    <row r="1627" spans="3:3" x14ac:dyDescent="0.35">
      <c r="C1627" t="s">
        <v>1997</v>
      </c>
    </row>
    <row r="1628" spans="3:3" x14ac:dyDescent="0.35">
      <c r="C1628" t="s">
        <v>1998</v>
      </c>
    </row>
    <row r="1629" spans="3:3" x14ac:dyDescent="0.35">
      <c r="C1629" t="s">
        <v>1999</v>
      </c>
    </row>
    <row r="1630" spans="3:3" x14ac:dyDescent="0.35">
      <c r="C1630" t="s">
        <v>2000</v>
      </c>
    </row>
    <row r="1631" spans="3:3" x14ac:dyDescent="0.35">
      <c r="C1631" t="s">
        <v>2001</v>
      </c>
    </row>
    <row r="1632" spans="3:3" x14ac:dyDescent="0.35">
      <c r="C1632" t="s">
        <v>2002</v>
      </c>
    </row>
    <row r="1633" spans="3:3" x14ac:dyDescent="0.35">
      <c r="C1633" t="s">
        <v>2003</v>
      </c>
    </row>
    <row r="1634" spans="3:3" x14ac:dyDescent="0.35">
      <c r="C1634" t="s">
        <v>196</v>
      </c>
    </row>
    <row r="1635" spans="3:3" x14ac:dyDescent="0.35">
      <c r="C1635" t="s">
        <v>2004</v>
      </c>
    </row>
    <row r="1636" spans="3:3" x14ac:dyDescent="0.35">
      <c r="C1636" t="s">
        <v>2005</v>
      </c>
    </row>
    <row r="1637" spans="3:3" x14ac:dyDescent="0.35">
      <c r="C1637" t="s">
        <v>2006</v>
      </c>
    </row>
    <row r="1638" spans="3:3" x14ac:dyDescent="0.35">
      <c r="C1638" t="s">
        <v>2007</v>
      </c>
    </row>
    <row r="1639" spans="3:3" x14ac:dyDescent="0.35">
      <c r="C1639" t="s">
        <v>2008</v>
      </c>
    </row>
    <row r="1640" spans="3:3" x14ac:dyDescent="0.35">
      <c r="C1640" t="s">
        <v>2009</v>
      </c>
    </row>
    <row r="1641" spans="3:3" x14ac:dyDescent="0.35">
      <c r="C1641" t="s">
        <v>2010</v>
      </c>
    </row>
    <row r="1642" spans="3:3" x14ac:dyDescent="0.35">
      <c r="C1642" t="s">
        <v>2011</v>
      </c>
    </row>
    <row r="1643" spans="3:3" x14ac:dyDescent="0.35">
      <c r="C1643" t="s">
        <v>2012</v>
      </c>
    </row>
    <row r="1644" spans="3:3" x14ac:dyDescent="0.35">
      <c r="C1644" t="s">
        <v>2013</v>
      </c>
    </row>
    <row r="1645" spans="3:3" x14ac:dyDescent="0.35">
      <c r="C1645" t="s">
        <v>2014</v>
      </c>
    </row>
    <row r="1646" spans="3:3" x14ac:dyDescent="0.35">
      <c r="C1646" t="s">
        <v>2015</v>
      </c>
    </row>
    <row r="1647" spans="3:3" x14ac:dyDescent="0.35">
      <c r="C1647" t="s">
        <v>2016</v>
      </c>
    </row>
    <row r="1648" spans="3:3" x14ac:dyDescent="0.35">
      <c r="C1648" t="s">
        <v>2017</v>
      </c>
    </row>
    <row r="1649" spans="3:3" x14ac:dyDescent="0.35">
      <c r="C1649" t="s">
        <v>2018</v>
      </c>
    </row>
    <row r="1650" spans="3:3" x14ac:dyDescent="0.35">
      <c r="C1650" t="s">
        <v>2019</v>
      </c>
    </row>
    <row r="1651" spans="3:3" x14ac:dyDescent="0.35">
      <c r="C1651" t="s">
        <v>2020</v>
      </c>
    </row>
    <row r="1652" spans="3:3" x14ac:dyDescent="0.35">
      <c r="C1652" t="s">
        <v>2021</v>
      </c>
    </row>
    <row r="1653" spans="3:3" x14ac:dyDescent="0.35">
      <c r="C1653" t="s">
        <v>2022</v>
      </c>
    </row>
    <row r="1654" spans="3:3" x14ac:dyDescent="0.35">
      <c r="C1654" t="s">
        <v>2023</v>
      </c>
    </row>
    <row r="1655" spans="3:3" x14ac:dyDescent="0.35">
      <c r="C1655" t="s">
        <v>2024</v>
      </c>
    </row>
    <row r="1656" spans="3:3" x14ac:dyDescent="0.35">
      <c r="C1656" t="s">
        <v>2025</v>
      </c>
    </row>
    <row r="1657" spans="3:3" x14ac:dyDescent="0.35">
      <c r="C1657" t="s">
        <v>2026</v>
      </c>
    </row>
    <row r="1658" spans="3:3" x14ac:dyDescent="0.35">
      <c r="C1658" t="s">
        <v>2027</v>
      </c>
    </row>
    <row r="1659" spans="3:3" x14ac:dyDescent="0.35">
      <c r="C1659" t="s">
        <v>2028</v>
      </c>
    </row>
    <row r="1660" spans="3:3" x14ac:dyDescent="0.35">
      <c r="C1660" t="s">
        <v>2029</v>
      </c>
    </row>
    <row r="1661" spans="3:3" x14ac:dyDescent="0.35">
      <c r="C1661" t="s">
        <v>2030</v>
      </c>
    </row>
    <row r="1662" spans="3:3" x14ac:dyDescent="0.35">
      <c r="C1662" t="s">
        <v>2031</v>
      </c>
    </row>
    <row r="1663" spans="3:3" x14ac:dyDescent="0.35">
      <c r="C1663" t="s">
        <v>2032</v>
      </c>
    </row>
    <row r="1664" spans="3:3" x14ac:dyDescent="0.35">
      <c r="C1664" t="s">
        <v>2033</v>
      </c>
    </row>
    <row r="1665" spans="3:3" x14ac:dyDescent="0.35">
      <c r="C1665" t="s">
        <v>2034</v>
      </c>
    </row>
    <row r="1666" spans="3:3" x14ac:dyDescent="0.35">
      <c r="C1666" t="s">
        <v>2035</v>
      </c>
    </row>
    <row r="1667" spans="3:3" x14ac:dyDescent="0.35">
      <c r="C1667" t="s">
        <v>2036</v>
      </c>
    </row>
    <row r="1668" spans="3:3" x14ac:dyDescent="0.35">
      <c r="C1668" t="s">
        <v>2037</v>
      </c>
    </row>
    <row r="1669" spans="3:3" x14ac:dyDescent="0.35">
      <c r="C1669" t="s">
        <v>2038</v>
      </c>
    </row>
    <row r="1670" spans="3:3" x14ac:dyDescent="0.35">
      <c r="C1670" t="s">
        <v>2039</v>
      </c>
    </row>
    <row r="1671" spans="3:3" x14ac:dyDescent="0.35">
      <c r="C1671" t="s">
        <v>2040</v>
      </c>
    </row>
    <row r="1672" spans="3:3" x14ac:dyDescent="0.35">
      <c r="C1672" t="s">
        <v>2041</v>
      </c>
    </row>
    <row r="1673" spans="3:3" x14ac:dyDescent="0.35">
      <c r="C1673" t="s">
        <v>2042</v>
      </c>
    </row>
    <row r="1674" spans="3:3" x14ac:dyDescent="0.35">
      <c r="C1674" t="s">
        <v>2043</v>
      </c>
    </row>
    <row r="1675" spans="3:3" x14ac:dyDescent="0.35">
      <c r="C1675" t="s">
        <v>2044</v>
      </c>
    </row>
    <row r="1676" spans="3:3" x14ac:dyDescent="0.35">
      <c r="C1676" t="s">
        <v>2045</v>
      </c>
    </row>
    <row r="1677" spans="3:3" x14ac:dyDescent="0.35">
      <c r="C1677" t="s">
        <v>2046</v>
      </c>
    </row>
    <row r="1678" spans="3:3" x14ac:dyDescent="0.35">
      <c r="C1678" t="s">
        <v>2047</v>
      </c>
    </row>
    <row r="1679" spans="3:3" x14ac:dyDescent="0.35">
      <c r="C1679" t="s">
        <v>2048</v>
      </c>
    </row>
    <row r="1680" spans="3:3" x14ac:dyDescent="0.35">
      <c r="C1680" t="s">
        <v>2049</v>
      </c>
    </row>
    <row r="1681" spans="3:3" x14ac:dyDescent="0.35">
      <c r="C1681" t="s">
        <v>2050</v>
      </c>
    </row>
    <row r="1682" spans="3:3" x14ac:dyDescent="0.35">
      <c r="C1682" t="s">
        <v>2051</v>
      </c>
    </row>
    <row r="1683" spans="3:3" x14ac:dyDescent="0.35">
      <c r="C1683" t="s">
        <v>2052</v>
      </c>
    </row>
    <row r="1684" spans="3:3" x14ac:dyDescent="0.35">
      <c r="C1684" t="s">
        <v>2053</v>
      </c>
    </row>
    <row r="1685" spans="3:3" x14ac:dyDescent="0.35">
      <c r="C1685" t="s">
        <v>2054</v>
      </c>
    </row>
    <row r="1686" spans="3:3" x14ac:dyDescent="0.35">
      <c r="C1686" t="s">
        <v>2055</v>
      </c>
    </row>
    <row r="1687" spans="3:3" x14ac:dyDescent="0.35">
      <c r="C1687" t="s">
        <v>2056</v>
      </c>
    </row>
    <row r="1688" spans="3:3" x14ac:dyDescent="0.35">
      <c r="C1688" t="s">
        <v>2057</v>
      </c>
    </row>
    <row r="1689" spans="3:3" x14ac:dyDescent="0.35">
      <c r="C1689" t="s">
        <v>2058</v>
      </c>
    </row>
    <row r="1690" spans="3:3" x14ac:dyDescent="0.35">
      <c r="C1690" t="s">
        <v>2059</v>
      </c>
    </row>
    <row r="1691" spans="3:3" x14ac:dyDescent="0.35">
      <c r="C1691" t="s">
        <v>2060</v>
      </c>
    </row>
    <row r="1692" spans="3:3" x14ac:dyDescent="0.35">
      <c r="C1692" t="s">
        <v>2061</v>
      </c>
    </row>
    <row r="1693" spans="3:3" x14ac:dyDescent="0.35">
      <c r="C1693" t="s">
        <v>2062</v>
      </c>
    </row>
    <row r="1694" spans="3:3" x14ac:dyDescent="0.35">
      <c r="C1694" t="s">
        <v>2063</v>
      </c>
    </row>
    <row r="1695" spans="3:3" x14ac:dyDescent="0.35">
      <c r="C1695" t="s">
        <v>2064</v>
      </c>
    </row>
    <row r="1696" spans="3:3" x14ac:dyDescent="0.35">
      <c r="C1696" t="s">
        <v>2065</v>
      </c>
    </row>
    <row r="1697" spans="3:3" x14ac:dyDescent="0.35">
      <c r="C1697" t="s">
        <v>2066</v>
      </c>
    </row>
    <row r="1698" spans="3:3" x14ac:dyDescent="0.35">
      <c r="C1698" t="s">
        <v>2067</v>
      </c>
    </row>
    <row r="1699" spans="3:3" x14ac:dyDescent="0.35">
      <c r="C1699" t="s">
        <v>2068</v>
      </c>
    </row>
    <row r="1700" spans="3:3" x14ac:dyDescent="0.35">
      <c r="C1700" t="s">
        <v>2069</v>
      </c>
    </row>
    <row r="1701" spans="3:3" x14ac:dyDescent="0.35">
      <c r="C1701" t="s">
        <v>2070</v>
      </c>
    </row>
    <row r="1702" spans="3:3" x14ac:dyDescent="0.35">
      <c r="C1702" t="s">
        <v>2071</v>
      </c>
    </row>
    <row r="1703" spans="3:3" x14ac:dyDescent="0.35">
      <c r="C1703" t="s">
        <v>2072</v>
      </c>
    </row>
    <row r="1704" spans="3:3" x14ac:dyDescent="0.35">
      <c r="C1704" t="s">
        <v>2073</v>
      </c>
    </row>
    <row r="1705" spans="3:3" x14ac:dyDescent="0.35">
      <c r="C1705" t="s">
        <v>2074</v>
      </c>
    </row>
    <row r="1706" spans="3:3" x14ac:dyDescent="0.35">
      <c r="C1706" t="s">
        <v>2075</v>
      </c>
    </row>
    <row r="1707" spans="3:3" x14ac:dyDescent="0.35">
      <c r="C1707" t="s">
        <v>2076</v>
      </c>
    </row>
    <row r="1708" spans="3:3" x14ac:dyDescent="0.35">
      <c r="C1708" t="s">
        <v>2077</v>
      </c>
    </row>
    <row r="1709" spans="3:3" x14ac:dyDescent="0.35">
      <c r="C1709" t="s">
        <v>2078</v>
      </c>
    </row>
    <row r="1710" spans="3:3" x14ac:dyDescent="0.35">
      <c r="C1710" t="s">
        <v>2079</v>
      </c>
    </row>
    <row r="1711" spans="3:3" x14ac:dyDescent="0.35">
      <c r="C1711" t="s">
        <v>2080</v>
      </c>
    </row>
    <row r="1712" spans="3:3" x14ac:dyDescent="0.35">
      <c r="C1712" t="s">
        <v>2081</v>
      </c>
    </row>
    <row r="1713" spans="3:3" x14ac:dyDescent="0.35">
      <c r="C1713" t="s">
        <v>2082</v>
      </c>
    </row>
    <row r="1714" spans="3:3" x14ac:dyDescent="0.35">
      <c r="C1714" t="s">
        <v>2083</v>
      </c>
    </row>
    <row r="1715" spans="3:3" x14ac:dyDescent="0.35">
      <c r="C1715" t="s">
        <v>2084</v>
      </c>
    </row>
    <row r="1716" spans="3:3" x14ac:dyDescent="0.35">
      <c r="C1716" t="s">
        <v>2085</v>
      </c>
    </row>
    <row r="1717" spans="3:3" x14ac:dyDescent="0.35">
      <c r="C1717" t="s">
        <v>2086</v>
      </c>
    </row>
    <row r="1718" spans="3:3" x14ac:dyDescent="0.35">
      <c r="C1718" t="s">
        <v>2087</v>
      </c>
    </row>
    <row r="1719" spans="3:3" x14ac:dyDescent="0.35">
      <c r="C1719" t="s">
        <v>2088</v>
      </c>
    </row>
    <row r="1720" spans="3:3" x14ac:dyDescent="0.35">
      <c r="C1720" t="s">
        <v>2089</v>
      </c>
    </row>
    <row r="1721" spans="3:3" x14ac:dyDescent="0.35">
      <c r="C1721" t="s">
        <v>2090</v>
      </c>
    </row>
    <row r="1722" spans="3:3" x14ac:dyDescent="0.35">
      <c r="C1722" t="s">
        <v>2091</v>
      </c>
    </row>
    <row r="1723" spans="3:3" x14ac:dyDescent="0.35">
      <c r="C1723" t="s">
        <v>2092</v>
      </c>
    </row>
    <row r="1724" spans="3:3" x14ac:dyDescent="0.35">
      <c r="C1724" t="s">
        <v>2093</v>
      </c>
    </row>
    <row r="1725" spans="3:3" x14ac:dyDescent="0.35">
      <c r="C1725" t="s">
        <v>2094</v>
      </c>
    </row>
    <row r="1726" spans="3:3" x14ac:dyDescent="0.35">
      <c r="C1726" t="s">
        <v>2095</v>
      </c>
    </row>
    <row r="1727" spans="3:3" x14ac:dyDescent="0.35">
      <c r="C1727" t="s">
        <v>2096</v>
      </c>
    </row>
    <row r="1728" spans="3:3" x14ac:dyDescent="0.35">
      <c r="C1728" t="s">
        <v>2097</v>
      </c>
    </row>
    <row r="1729" spans="3:3" x14ac:dyDescent="0.35">
      <c r="C1729" t="s">
        <v>2098</v>
      </c>
    </row>
    <row r="1730" spans="3:3" x14ac:dyDescent="0.35">
      <c r="C1730" t="s">
        <v>2099</v>
      </c>
    </row>
    <row r="1731" spans="3:3" x14ac:dyDescent="0.35">
      <c r="C1731" t="s">
        <v>2100</v>
      </c>
    </row>
    <row r="1732" spans="3:3" x14ac:dyDescent="0.35">
      <c r="C1732" t="s">
        <v>2101</v>
      </c>
    </row>
    <row r="1733" spans="3:3" x14ac:dyDescent="0.35">
      <c r="C1733" t="s">
        <v>2102</v>
      </c>
    </row>
    <row r="1734" spans="3:3" x14ac:dyDescent="0.35">
      <c r="C1734" t="s">
        <v>2103</v>
      </c>
    </row>
    <row r="1735" spans="3:3" x14ac:dyDescent="0.35">
      <c r="C1735" t="s">
        <v>2104</v>
      </c>
    </row>
    <row r="1736" spans="3:3" x14ac:dyDescent="0.35">
      <c r="C1736" t="s">
        <v>2105</v>
      </c>
    </row>
    <row r="1737" spans="3:3" x14ac:dyDescent="0.35">
      <c r="C1737" t="s">
        <v>2106</v>
      </c>
    </row>
    <row r="1738" spans="3:3" x14ac:dyDescent="0.35">
      <c r="C1738" t="s">
        <v>2107</v>
      </c>
    </row>
    <row r="1739" spans="3:3" x14ac:dyDescent="0.35">
      <c r="C1739" t="s">
        <v>2108</v>
      </c>
    </row>
    <row r="1740" spans="3:3" x14ac:dyDescent="0.35">
      <c r="C1740" t="s">
        <v>2109</v>
      </c>
    </row>
    <row r="1741" spans="3:3" x14ac:dyDescent="0.35">
      <c r="C1741" t="s">
        <v>2110</v>
      </c>
    </row>
    <row r="1742" spans="3:3" x14ac:dyDescent="0.35">
      <c r="C1742" t="s">
        <v>2111</v>
      </c>
    </row>
    <row r="1743" spans="3:3" x14ac:dyDescent="0.35">
      <c r="C1743" t="s">
        <v>2112</v>
      </c>
    </row>
    <row r="1744" spans="3:3" x14ac:dyDescent="0.35">
      <c r="C1744" t="s">
        <v>2113</v>
      </c>
    </row>
    <row r="1745" spans="3:3" x14ac:dyDescent="0.35">
      <c r="C1745" t="s">
        <v>2114</v>
      </c>
    </row>
    <row r="1746" spans="3:3" x14ac:dyDescent="0.35">
      <c r="C1746" t="s">
        <v>2115</v>
      </c>
    </row>
    <row r="1747" spans="3:3" x14ac:dyDescent="0.35">
      <c r="C1747" t="s">
        <v>2116</v>
      </c>
    </row>
    <row r="1748" spans="3:3" x14ac:dyDescent="0.35">
      <c r="C1748" t="s">
        <v>2117</v>
      </c>
    </row>
    <row r="1749" spans="3:3" x14ac:dyDescent="0.35">
      <c r="C1749" t="s">
        <v>2118</v>
      </c>
    </row>
    <row r="1750" spans="3:3" x14ac:dyDescent="0.35">
      <c r="C1750" t="s">
        <v>2119</v>
      </c>
    </row>
    <row r="1751" spans="3:3" x14ac:dyDescent="0.35">
      <c r="C1751" t="s">
        <v>2120</v>
      </c>
    </row>
    <row r="1752" spans="3:3" x14ac:dyDescent="0.35">
      <c r="C1752" t="s">
        <v>2121</v>
      </c>
    </row>
    <row r="1753" spans="3:3" x14ac:dyDescent="0.35">
      <c r="C1753" t="s">
        <v>2122</v>
      </c>
    </row>
    <row r="1754" spans="3:3" x14ac:dyDescent="0.35">
      <c r="C1754" t="s">
        <v>2123</v>
      </c>
    </row>
    <row r="1755" spans="3:3" x14ac:dyDescent="0.35">
      <c r="C1755" t="s">
        <v>2124</v>
      </c>
    </row>
    <row r="1756" spans="3:3" x14ac:dyDescent="0.35">
      <c r="C1756" t="s">
        <v>2125</v>
      </c>
    </row>
    <row r="1757" spans="3:3" x14ac:dyDescent="0.35">
      <c r="C1757" t="s">
        <v>2126</v>
      </c>
    </row>
    <row r="1758" spans="3:3" x14ac:dyDescent="0.35">
      <c r="C1758" t="s">
        <v>2127</v>
      </c>
    </row>
    <row r="1759" spans="3:3" x14ac:dyDescent="0.35">
      <c r="C1759" t="s">
        <v>2128</v>
      </c>
    </row>
    <row r="1760" spans="3:3" x14ac:dyDescent="0.35">
      <c r="C1760" t="s">
        <v>2129</v>
      </c>
    </row>
    <row r="1761" spans="3:3" x14ac:dyDescent="0.35">
      <c r="C1761" t="s">
        <v>2130</v>
      </c>
    </row>
    <row r="1762" spans="3:3" x14ac:dyDescent="0.35">
      <c r="C1762" t="s">
        <v>2131</v>
      </c>
    </row>
    <row r="1763" spans="3:3" x14ac:dyDescent="0.35">
      <c r="C1763" t="s">
        <v>2132</v>
      </c>
    </row>
    <row r="1764" spans="3:3" x14ac:dyDescent="0.35">
      <c r="C1764" t="s">
        <v>2133</v>
      </c>
    </row>
    <row r="1765" spans="3:3" x14ac:dyDescent="0.35">
      <c r="C1765" t="s">
        <v>2134</v>
      </c>
    </row>
    <row r="1766" spans="3:3" x14ac:dyDescent="0.35">
      <c r="C1766" t="s">
        <v>2135</v>
      </c>
    </row>
    <row r="1767" spans="3:3" x14ac:dyDescent="0.35">
      <c r="C1767" t="s">
        <v>2136</v>
      </c>
    </row>
    <row r="1768" spans="3:3" x14ac:dyDescent="0.35">
      <c r="C1768" t="s">
        <v>2137</v>
      </c>
    </row>
    <row r="1769" spans="3:3" x14ac:dyDescent="0.35">
      <c r="C1769" t="s">
        <v>2138</v>
      </c>
    </row>
    <row r="1770" spans="3:3" x14ac:dyDescent="0.35">
      <c r="C1770" t="s">
        <v>2139</v>
      </c>
    </row>
    <row r="1771" spans="3:3" x14ac:dyDescent="0.35">
      <c r="C1771" t="s">
        <v>2140</v>
      </c>
    </row>
    <row r="1772" spans="3:3" x14ac:dyDescent="0.35">
      <c r="C1772" t="s">
        <v>2141</v>
      </c>
    </row>
    <row r="1773" spans="3:3" x14ac:dyDescent="0.35">
      <c r="C1773" t="s">
        <v>2142</v>
      </c>
    </row>
    <row r="1774" spans="3:3" x14ac:dyDescent="0.35">
      <c r="C1774" t="s">
        <v>2143</v>
      </c>
    </row>
    <row r="1775" spans="3:3" x14ac:dyDescent="0.35">
      <c r="C1775" t="s">
        <v>2144</v>
      </c>
    </row>
    <row r="1776" spans="3:3" x14ac:dyDescent="0.35">
      <c r="C1776" t="s">
        <v>2145</v>
      </c>
    </row>
    <row r="1777" spans="3:3" x14ac:dyDescent="0.35">
      <c r="C1777" t="s">
        <v>2146</v>
      </c>
    </row>
    <row r="1778" spans="3:3" x14ac:dyDescent="0.35">
      <c r="C1778" t="s">
        <v>2147</v>
      </c>
    </row>
    <row r="1779" spans="3:3" x14ac:dyDescent="0.35">
      <c r="C1779" t="s">
        <v>2148</v>
      </c>
    </row>
    <row r="1780" spans="3:3" x14ac:dyDescent="0.35">
      <c r="C1780" t="s">
        <v>2149</v>
      </c>
    </row>
    <row r="1781" spans="3:3" x14ac:dyDescent="0.35">
      <c r="C1781" t="s">
        <v>2150</v>
      </c>
    </row>
    <row r="1782" spans="3:3" x14ac:dyDescent="0.35">
      <c r="C1782" t="s">
        <v>2151</v>
      </c>
    </row>
    <row r="1783" spans="3:3" x14ac:dyDescent="0.35">
      <c r="C1783" t="s">
        <v>2152</v>
      </c>
    </row>
    <row r="1784" spans="3:3" x14ac:dyDescent="0.35">
      <c r="C1784" t="s">
        <v>2153</v>
      </c>
    </row>
    <row r="1785" spans="3:3" x14ac:dyDescent="0.35">
      <c r="C1785" t="s">
        <v>2154</v>
      </c>
    </row>
    <row r="1786" spans="3:3" x14ac:dyDescent="0.35">
      <c r="C1786" t="s">
        <v>2155</v>
      </c>
    </row>
    <row r="1787" spans="3:3" x14ac:dyDescent="0.35">
      <c r="C1787" t="s">
        <v>2156</v>
      </c>
    </row>
    <row r="1788" spans="3:3" x14ac:dyDescent="0.35">
      <c r="C1788" t="s">
        <v>2157</v>
      </c>
    </row>
    <row r="1789" spans="3:3" x14ac:dyDescent="0.35">
      <c r="C1789" t="s">
        <v>2158</v>
      </c>
    </row>
    <row r="1790" spans="3:3" x14ac:dyDescent="0.35">
      <c r="C1790" t="s">
        <v>2159</v>
      </c>
    </row>
    <row r="1791" spans="3:3" x14ac:dyDescent="0.35">
      <c r="C1791" t="s">
        <v>2160</v>
      </c>
    </row>
    <row r="1792" spans="3:3" x14ac:dyDescent="0.35">
      <c r="C1792" t="s">
        <v>2161</v>
      </c>
    </row>
    <row r="1793" spans="3:3" x14ac:dyDescent="0.35">
      <c r="C1793" t="s">
        <v>2162</v>
      </c>
    </row>
    <row r="1794" spans="3:3" x14ac:dyDescent="0.35">
      <c r="C1794" t="s">
        <v>2163</v>
      </c>
    </row>
    <row r="1795" spans="3:3" x14ac:dyDescent="0.35">
      <c r="C1795" t="s">
        <v>2164</v>
      </c>
    </row>
    <row r="1796" spans="3:3" x14ac:dyDescent="0.35">
      <c r="C1796" t="s">
        <v>2165</v>
      </c>
    </row>
    <row r="1797" spans="3:3" x14ac:dyDescent="0.35">
      <c r="C1797" t="s">
        <v>2166</v>
      </c>
    </row>
    <row r="1798" spans="3:3" x14ac:dyDescent="0.35">
      <c r="C1798" t="s">
        <v>2167</v>
      </c>
    </row>
    <row r="1799" spans="3:3" x14ac:dyDescent="0.35">
      <c r="C1799" t="s">
        <v>2168</v>
      </c>
    </row>
    <row r="1800" spans="3:3" x14ac:dyDescent="0.35">
      <c r="C1800" t="s">
        <v>2169</v>
      </c>
    </row>
    <row r="1801" spans="3:3" x14ac:dyDescent="0.35">
      <c r="C1801" t="s">
        <v>2170</v>
      </c>
    </row>
    <row r="1802" spans="3:3" x14ac:dyDescent="0.35">
      <c r="C1802" t="s">
        <v>2171</v>
      </c>
    </row>
    <row r="1803" spans="3:3" x14ac:dyDescent="0.35">
      <c r="C1803" t="s">
        <v>2172</v>
      </c>
    </row>
    <row r="1804" spans="3:3" x14ac:dyDescent="0.35">
      <c r="C1804" t="s">
        <v>2173</v>
      </c>
    </row>
    <row r="1805" spans="3:3" x14ac:dyDescent="0.35">
      <c r="C1805" t="s">
        <v>2174</v>
      </c>
    </row>
    <row r="1806" spans="3:3" x14ac:dyDescent="0.35">
      <c r="C1806" t="s">
        <v>2175</v>
      </c>
    </row>
    <row r="1807" spans="3:3" x14ac:dyDescent="0.35">
      <c r="C1807" t="s">
        <v>2176</v>
      </c>
    </row>
    <row r="1808" spans="3:3" x14ac:dyDescent="0.35">
      <c r="C1808" t="s">
        <v>2177</v>
      </c>
    </row>
    <row r="1809" spans="3:3" x14ac:dyDescent="0.35">
      <c r="C1809" t="s">
        <v>2178</v>
      </c>
    </row>
    <row r="1810" spans="3:3" x14ac:dyDescent="0.35">
      <c r="C1810" t="s">
        <v>2179</v>
      </c>
    </row>
    <row r="1811" spans="3:3" x14ac:dyDescent="0.35">
      <c r="C1811" t="s">
        <v>2180</v>
      </c>
    </row>
    <row r="1812" spans="3:3" x14ac:dyDescent="0.35">
      <c r="C1812" t="s">
        <v>2181</v>
      </c>
    </row>
    <row r="1813" spans="3:3" x14ac:dyDescent="0.35">
      <c r="C1813" t="s">
        <v>2182</v>
      </c>
    </row>
    <row r="1814" spans="3:3" x14ac:dyDescent="0.35">
      <c r="C1814" t="s">
        <v>2183</v>
      </c>
    </row>
    <row r="1815" spans="3:3" x14ac:dyDescent="0.35">
      <c r="C1815" t="s">
        <v>2184</v>
      </c>
    </row>
    <row r="1816" spans="3:3" x14ac:dyDescent="0.35">
      <c r="C1816" t="s">
        <v>2185</v>
      </c>
    </row>
    <row r="1817" spans="3:3" x14ac:dyDescent="0.35">
      <c r="C1817" t="s">
        <v>2186</v>
      </c>
    </row>
    <row r="1818" spans="3:3" x14ac:dyDescent="0.35">
      <c r="C1818" t="s">
        <v>2187</v>
      </c>
    </row>
    <row r="1819" spans="3:3" x14ac:dyDescent="0.35">
      <c r="C1819" t="s">
        <v>2188</v>
      </c>
    </row>
    <row r="1820" spans="3:3" x14ac:dyDescent="0.35">
      <c r="C1820" t="s">
        <v>2189</v>
      </c>
    </row>
    <row r="1821" spans="3:3" x14ac:dyDescent="0.35">
      <c r="C1821" t="s">
        <v>2190</v>
      </c>
    </row>
    <row r="1822" spans="3:3" x14ac:dyDescent="0.35">
      <c r="C1822" t="s">
        <v>2191</v>
      </c>
    </row>
    <row r="1823" spans="3:3" x14ac:dyDescent="0.35">
      <c r="C1823" t="s">
        <v>2192</v>
      </c>
    </row>
    <row r="1824" spans="3:3" x14ac:dyDescent="0.35">
      <c r="C1824" t="s">
        <v>2193</v>
      </c>
    </row>
    <row r="1825" spans="3:3" x14ac:dyDescent="0.35">
      <c r="C1825" t="s">
        <v>2194</v>
      </c>
    </row>
    <row r="1826" spans="3:3" x14ac:dyDescent="0.35">
      <c r="C1826" t="s">
        <v>2195</v>
      </c>
    </row>
    <row r="1827" spans="3:3" x14ac:dyDescent="0.35">
      <c r="C1827" t="s">
        <v>2196</v>
      </c>
    </row>
    <row r="1828" spans="3:3" x14ac:dyDescent="0.35">
      <c r="C1828" t="s">
        <v>2197</v>
      </c>
    </row>
    <row r="1829" spans="3:3" x14ac:dyDescent="0.35">
      <c r="C1829" t="s">
        <v>2198</v>
      </c>
    </row>
    <row r="1830" spans="3:3" x14ac:dyDescent="0.35">
      <c r="C1830" t="s">
        <v>2199</v>
      </c>
    </row>
    <row r="1831" spans="3:3" x14ac:dyDescent="0.35">
      <c r="C1831" t="s">
        <v>2200</v>
      </c>
    </row>
    <row r="1832" spans="3:3" x14ac:dyDescent="0.35">
      <c r="C1832" t="s">
        <v>2201</v>
      </c>
    </row>
    <row r="1833" spans="3:3" x14ac:dyDescent="0.35">
      <c r="C1833" t="s">
        <v>2202</v>
      </c>
    </row>
    <row r="1834" spans="3:3" x14ac:dyDescent="0.35">
      <c r="C1834" t="s">
        <v>2203</v>
      </c>
    </row>
    <row r="1835" spans="3:3" x14ac:dyDescent="0.35">
      <c r="C1835" t="s">
        <v>2204</v>
      </c>
    </row>
    <row r="1836" spans="3:3" x14ac:dyDescent="0.35">
      <c r="C1836" t="s">
        <v>2205</v>
      </c>
    </row>
    <row r="1837" spans="3:3" x14ac:dyDescent="0.35">
      <c r="C1837" t="s">
        <v>2206</v>
      </c>
    </row>
    <row r="1838" spans="3:3" x14ac:dyDescent="0.35">
      <c r="C1838" t="s">
        <v>2207</v>
      </c>
    </row>
    <row r="1839" spans="3:3" x14ac:dyDescent="0.35">
      <c r="C1839" t="s">
        <v>2208</v>
      </c>
    </row>
    <row r="1840" spans="3:3" x14ac:dyDescent="0.35">
      <c r="C1840" t="s">
        <v>2209</v>
      </c>
    </row>
    <row r="1841" spans="3:3" x14ac:dyDescent="0.35">
      <c r="C1841" t="s">
        <v>2210</v>
      </c>
    </row>
    <row r="1842" spans="3:3" x14ac:dyDescent="0.35">
      <c r="C1842" t="s">
        <v>2211</v>
      </c>
    </row>
    <row r="1843" spans="3:3" x14ac:dyDescent="0.35">
      <c r="C1843" t="s">
        <v>2212</v>
      </c>
    </row>
    <row r="1844" spans="3:3" x14ac:dyDescent="0.35">
      <c r="C1844" t="s">
        <v>2213</v>
      </c>
    </row>
    <row r="1845" spans="3:3" x14ac:dyDescent="0.35">
      <c r="C1845" t="s">
        <v>2214</v>
      </c>
    </row>
    <row r="1846" spans="3:3" x14ac:dyDescent="0.35">
      <c r="C1846" t="s">
        <v>2215</v>
      </c>
    </row>
    <row r="1847" spans="3:3" x14ac:dyDescent="0.35">
      <c r="C1847" t="s">
        <v>2216</v>
      </c>
    </row>
    <row r="1848" spans="3:3" x14ac:dyDescent="0.35">
      <c r="C1848" t="s">
        <v>2217</v>
      </c>
    </row>
    <row r="1849" spans="3:3" x14ac:dyDescent="0.35">
      <c r="C1849" t="s">
        <v>2218</v>
      </c>
    </row>
    <row r="1850" spans="3:3" x14ac:dyDescent="0.35">
      <c r="C1850" t="s">
        <v>2219</v>
      </c>
    </row>
    <row r="1851" spans="3:3" x14ac:dyDescent="0.35">
      <c r="C1851" t="s">
        <v>2220</v>
      </c>
    </row>
    <row r="1852" spans="3:3" x14ac:dyDescent="0.35">
      <c r="C1852" t="s">
        <v>2221</v>
      </c>
    </row>
    <row r="1853" spans="3:3" x14ac:dyDescent="0.35">
      <c r="C1853" t="s">
        <v>2222</v>
      </c>
    </row>
    <row r="1854" spans="3:3" x14ac:dyDescent="0.35">
      <c r="C1854" t="s">
        <v>2223</v>
      </c>
    </row>
    <row r="1855" spans="3:3" x14ac:dyDescent="0.35">
      <c r="C1855" t="s">
        <v>2224</v>
      </c>
    </row>
    <row r="1856" spans="3:3" x14ac:dyDescent="0.35">
      <c r="C1856" t="s">
        <v>2225</v>
      </c>
    </row>
    <row r="1857" spans="3:3" x14ac:dyDescent="0.35">
      <c r="C1857" t="s">
        <v>2226</v>
      </c>
    </row>
    <row r="1858" spans="3:3" x14ac:dyDescent="0.35">
      <c r="C1858" t="s">
        <v>2227</v>
      </c>
    </row>
    <row r="1859" spans="3:3" x14ac:dyDescent="0.35">
      <c r="C1859" t="s">
        <v>2228</v>
      </c>
    </row>
    <row r="1860" spans="3:3" x14ac:dyDescent="0.35">
      <c r="C1860" t="s">
        <v>2229</v>
      </c>
    </row>
    <row r="1861" spans="3:3" x14ac:dyDescent="0.35">
      <c r="C1861" t="s">
        <v>2230</v>
      </c>
    </row>
    <row r="1862" spans="3:3" x14ac:dyDescent="0.35">
      <c r="C1862" t="s">
        <v>2231</v>
      </c>
    </row>
    <row r="1863" spans="3:3" x14ac:dyDescent="0.35">
      <c r="C1863" t="s">
        <v>2232</v>
      </c>
    </row>
    <row r="1864" spans="3:3" x14ac:dyDescent="0.35">
      <c r="C1864" t="s">
        <v>2233</v>
      </c>
    </row>
    <row r="1865" spans="3:3" x14ac:dyDescent="0.35">
      <c r="C1865" t="s">
        <v>2234</v>
      </c>
    </row>
    <row r="1866" spans="3:3" x14ac:dyDescent="0.35">
      <c r="C1866" t="s">
        <v>2235</v>
      </c>
    </row>
    <row r="1867" spans="3:3" x14ac:dyDescent="0.35">
      <c r="C1867" t="s">
        <v>2236</v>
      </c>
    </row>
    <row r="1868" spans="3:3" x14ac:dyDescent="0.35">
      <c r="C1868" t="s">
        <v>2237</v>
      </c>
    </row>
    <row r="1869" spans="3:3" x14ac:dyDescent="0.35">
      <c r="C1869" t="s">
        <v>2238</v>
      </c>
    </row>
    <row r="1870" spans="3:3" x14ac:dyDescent="0.35">
      <c r="C1870" t="s">
        <v>2239</v>
      </c>
    </row>
    <row r="1871" spans="3:3" x14ac:dyDescent="0.35">
      <c r="C1871" t="s">
        <v>2240</v>
      </c>
    </row>
    <row r="1872" spans="3:3" x14ac:dyDescent="0.35">
      <c r="C1872" t="s">
        <v>2241</v>
      </c>
    </row>
    <row r="1873" spans="3:3" x14ac:dyDescent="0.35">
      <c r="C1873" t="s">
        <v>2242</v>
      </c>
    </row>
    <row r="1874" spans="3:3" x14ac:dyDescent="0.35">
      <c r="C1874" t="s">
        <v>2243</v>
      </c>
    </row>
    <row r="1875" spans="3:3" x14ac:dyDescent="0.35">
      <c r="C1875" t="s">
        <v>2244</v>
      </c>
    </row>
    <row r="1876" spans="3:3" x14ac:dyDescent="0.35">
      <c r="C1876" t="s">
        <v>2245</v>
      </c>
    </row>
    <row r="1877" spans="3:3" x14ac:dyDescent="0.35">
      <c r="C1877" t="s">
        <v>2246</v>
      </c>
    </row>
    <row r="1878" spans="3:3" x14ac:dyDescent="0.35">
      <c r="C1878" t="s">
        <v>2247</v>
      </c>
    </row>
    <row r="1879" spans="3:3" x14ac:dyDescent="0.35">
      <c r="C1879" t="s">
        <v>2248</v>
      </c>
    </row>
    <row r="1880" spans="3:3" x14ac:dyDescent="0.35">
      <c r="C1880" t="s">
        <v>2249</v>
      </c>
    </row>
    <row r="1881" spans="3:3" x14ac:dyDescent="0.35">
      <c r="C1881" t="s">
        <v>2250</v>
      </c>
    </row>
    <row r="1882" spans="3:3" x14ac:dyDescent="0.35">
      <c r="C1882" t="s">
        <v>2251</v>
      </c>
    </row>
    <row r="1883" spans="3:3" x14ac:dyDescent="0.35">
      <c r="C1883" t="s">
        <v>2252</v>
      </c>
    </row>
    <row r="1884" spans="3:3" x14ac:dyDescent="0.35">
      <c r="C1884" t="s">
        <v>2253</v>
      </c>
    </row>
    <row r="1885" spans="3:3" x14ac:dyDescent="0.35">
      <c r="C1885" t="s">
        <v>2254</v>
      </c>
    </row>
    <row r="1886" spans="3:3" x14ac:dyDescent="0.35">
      <c r="C1886" t="s">
        <v>2255</v>
      </c>
    </row>
    <row r="1887" spans="3:3" x14ac:dyDescent="0.35">
      <c r="C1887" t="s">
        <v>2256</v>
      </c>
    </row>
    <row r="1888" spans="3:3" x14ac:dyDescent="0.35">
      <c r="C1888" t="s">
        <v>2257</v>
      </c>
    </row>
    <row r="1889" spans="3:3" x14ac:dyDescent="0.35">
      <c r="C1889" t="s">
        <v>2258</v>
      </c>
    </row>
    <row r="1890" spans="3:3" x14ac:dyDescent="0.35">
      <c r="C1890" t="s">
        <v>2259</v>
      </c>
    </row>
    <row r="1891" spans="3:3" x14ac:dyDescent="0.35">
      <c r="C1891" t="s">
        <v>2260</v>
      </c>
    </row>
    <row r="1892" spans="3:3" x14ac:dyDescent="0.35">
      <c r="C1892" t="s">
        <v>2261</v>
      </c>
    </row>
    <row r="1893" spans="3:3" x14ac:dyDescent="0.35">
      <c r="C1893" t="s">
        <v>2262</v>
      </c>
    </row>
    <row r="1894" spans="3:3" x14ac:dyDescent="0.35">
      <c r="C1894" t="s">
        <v>2263</v>
      </c>
    </row>
    <row r="1895" spans="3:3" x14ac:dyDescent="0.35">
      <c r="C1895" t="s">
        <v>2264</v>
      </c>
    </row>
    <row r="1896" spans="3:3" x14ac:dyDescent="0.35">
      <c r="C1896" t="s">
        <v>2265</v>
      </c>
    </row>
    <row r="1897" spans="3:3" x14ac:dyDescent="0.35">
      <c r="C1897" t="s">
        <v>2266</v>
      </c>
    </row>
    <row r="1898" spans="3:3" x14ac:dyDescent="0.35">
      <c r="C1898" t="s">
        <v>2267</v>
      </c>
    </row>
    <row r="1899" spans="3:3" x14ac:dyDescent="0.35">
      <c r="C1899" t="s">
        <v>2268</v>
      </c>
    </row>
    <row r="1900" spans="3:3" x14ac:dyDescent="0.35">
      <c r="C1900" t="s">
        <v>2269</v>
      </c>
    </row>
    <row r="1901" spans="3:3" x14ac:dyDescent="0.35">
      <c r="C1901" t="s">
        <v>2270</v>
      </c>
    </row>
    <row r="1902" spans="3:3" x14ac:dyDescent="0.35">
      <c r="C1902" t="s">
        <v>2271</v>
      </c>
    </row>
    <row r="1903" spans="3:3" x14ac:dyDescent="0.35">
      <c r="C1903" t="s">
        <v>2272</v>
      </c>
    </row>
    <row r="1904" spans="3:3" x14ac:dyDescent="0.35">
      <c r="C1904" t="s">
        <v>2273</v>
      </c>
    </row>
    <row r="1905" spans="3:3" x14ac:dyDescent="0.35">
      <c r="C1905" t="s">
        <v>2274</v>
      </c>
    </row>
    <row r="1906" spans="3:3" x14ac:dyDescent="0.35">
      <c r="C1906" t="s">
        <v>2275</v>
      </c>
    </row>
    <row r="1907" spans="3:3" x14ac:dyDescent="0.35">
      <c r="C1907" t="s">
        <v>2276</v>
      </c>
    </row>
    <row r="1908" spans="3:3" x14ac:dyDescent="0.35">
      <c r="C1908" t="s">
        <v>2277</v>
      </c>
    </row>
    <row r="1909" spans="3:3" x14ac:dyDescent="0.35">
      <c r="C1909" t="s">
        <v>2278</v>
      </c>
    </row>
    <row r="1910" spans="3:3" x14ac:dyDescent="0.35">
      <c r="C1910" t="s">
        <v>2279</v>
      </c>
    </row>
    <row r="1911" spans="3:3" x14ac:dyDescent="0.35">
      <c r="C1911" t="s">
        <v>2280</v>
      </c>
    </row>
    <row r="1912" spans="3:3" x14ac:dyDescent="0.35">
      <c r="C1912" t="s">
        <v>2281</v>
      </c>
    </row>
    <row r="1913" spans="3:3" x14ac:dyDescent="0.35">
      <c r="C1913" t="s">
        <v>2282</v>
      </c>
    </row>
    <row r="1914" spans="3:3" x14ac:dyDescent="0.35">
      <c r="C1914" t="s">
        <v>2283</v>
      </c>
    </row>
    <row r="1915" spans="3:3" x14ac:dyDescent="0.35">
      <c r="C1915" t="s">
        <v>2284</v>
      </c>
    </row>
    <row r="1916" spans="3:3" x14ac:dyDescent="0.35">
      <c r="C1916" t="s">
        <v>2285</v>
      </c>
    </row>
    <row r="1917" spans="3:3" x14ac:dyDescent="0.35">
      <c r="C1917" t="s">
        <v>2286</v>
      </c>
    </row>
    <row r="1918" spans="3:3" x14ac:dyDescent="0.35">
      <c r="C1918" t="s">
        <v>2287</v>
      </c>
    </row>
    <row r="1919" spans="3:3" x14ac:dyDescent="0.35">
      <c r="C1919" t="s">
        <v>2288</v>
      </c>
    </row>
    <row r="1920" spans="3:3" x14ac:dyDescent="0.35">
      <c r="C1920" t="s">
        <v>2289</v>
      </c>
    </row>
    <row r="1921" spans="3:3" x14ac:dyDescent="0.35">
      <c r="C1921" t="s">
        <v>2290</v>
      </c>
    </row>
    <row r="1922" spans="3:3" x14ac:dyDescent="0.35">
      <c r="C1922" t="s">
        <v>2291</v>
      </c>
    </row>
    <row r="1923" spans="3:3" x14ac:dyDescent="0.35">
      <c r="C1923" t="s">
        <v>2292</v>
      </c>
    </row>
    <row r="1924" spans="3:3" x14ac:dyDescent="0.35">
      <c r="C1924" t="s">
        <v>2293</v>
      </c>
    </row>
    <row r="1925" spans="3:3" x14ac:dyDescent="0.35">
      <c r="C1925" t="s">
        <v>2294</v>
      </c>
    </row>
    <row r="1926" spans="3:3" x14ac:dyDescent="0.35">
      <c r="C1926" t="s">
        <v>2295</v>
      </c>
    </row>
    <row r="1927" spans="3:3" x14ac:dyDescent="0.35">
      <c r="C1927" t="s">
        <v>2296</v>
      </c>
    </row>
    <row r="1928" spans="3:3" x14ac:dyDescent="0.35">
      <c r="C1928" t="s">
        <v>2297</v>
      </c>
    </row>
    <row r="1929" spans="3:3" x14ac:dyDescent="0.35">
      <c r="C1929" t="s">
        <v>2298</v>
      </c>
    </row>
    <row r="1930" spans="3:3" x14ac:dyDescent="0.35">
      <c r="C1930" t="s">
        <v>2299</v>
      </c>
    </row>
    <row r="1931" spans="3:3" x14ac:dyDescent="0.35">
      <c r="C1931" t="s">
        <v>2300</v>
      </c>
    </row>
    <row r="1932" spans="3:3" x14ac:dyDescent="0.35">
      <c r="C1932" t="s">
        <v>2301</v>
      </c>
    </row>
    <row r="1933" spans="3:3" x14ac:dyDescent="0.35">
      <c r="C1933" t="s">
        <v>2302</v>
      </c>
    </row>
    <row r="1934" spans="3:3" x14ac:dyDescent="0.35">
      <c r="C1934" t="s">
        <v>2303</v>
      </c>
    </row>
    <row r="1935" spans="3:3" x14ac:dyDescent="0.35">
      <c r="C1935" t="s">
        <v>2304</v>
      </c>
    </row>
    <row r="1936" spans="3:3" x14ac:dyDescent="0.35">
      <c r="C1936" t="s">
        <v>2305</v>
      </c>
    </row>
    <row r="1937" spans="3:3" x14ac:dyDescent="0.35">
      <c r="C1937" t="s">
        <v>2306</v>
      </c>
    </row>
    <row r="1938" spans="3:3" x14ac:dyDescent="0.35">
      <c r="C1938" t="s">
        <v>2307</v>
      </c>
    </row>
    <row r="1939" spans="3:3" x14ac:dyDescent="0.35">
      <c r="C1939" t="s">
        <v>2308</v>
      </c>
    </row>
    <row r="1940" spans="3:3" x14ac:dyDescent="0.35">
      <c r="C1940" t="s">
        <v>2309</v>
      </c>
    </row>
    <row r="1941" spans="3:3" x14ac:dyDescent="0.35">
      <c r="C1941" t="s">
        <v>2310</v>
      </c>
    </row>
    <row r="1942" spans="3:3" x14ac:dyDescent="0.35">
      <c r="C1942" t="s">
        <v>2311</v>
      </c>
    </row>
    <row r="1943" spans="3:3" x14ac:dyDescent="0.35">
      <c r="C1943" t="s">
        <v>2312</v>
      </c>
    </row>
    <row r="1944" spans="3:3" x14ac:dyDescent="0.35">
      <c r="C1944" t="s">
        <v>2313</v>
      </c>
    </row>
    <row r="1945" spans="3:3" x14ac:dyDescent="0.35">
      <c r="C1945" t="s">
        <v>2314</v>
      </c>
    </row>
    <row r="1946" spans="3:3" x14ac:dyDescent="0.35">
      <c r="C1946" t="s">
        <v>2315</v>
      </c>
    </row>
    <row r="1947" spans="3:3" x14ac:dyDescent="0.35">
      <c r="C1947" t="s">
        <v>2316</v>
      </c>
    </row>
    <row r="1948" spans="3:3" x14ac:dyDescent="0.35">
      <c r="C1948" t="s">
        <v>2317</v>
      </c>
    </row>
    <row r="1949" spans="3:3" x14ac:dyDescent="0.35">
      <c r="C1949" t="s">
        <v>2318</v>
      </c>
    </row>
    <row r="1950" spans="3:3" x14ac:dyDescent="0.35">
      <c r="C1950" t="s">
        <v>2319</v>
      </c>
    </row>
    <row r="1951" spans="3:3" x14ac:dyDescent="0.35">
      <c r="C1951" t="s">
        <v>2320</v>
      </c>
    </row>
    <row r="1952" spans="3:3" x14ac:dyDescent="0.35">
      <c r="C1952" t="s">
        <v>2321</v>
      </c>
    </row>
    <row r="1953" spans="3:3" x14ac:dyDescent="0.35">
      <c r="C1953" t="s">
        <v>2322</v>
      </c>
    </row>
    <row r="1954" spans="3:3" x14ac:dyDescent="0.35">
      <c r="C1954" t="s">
        <v>2323</v>
      </c>
    </row>
    <row r="1955" spans="3:3" x14ac:dyDescent="0.35">
      <c r="C1955" t="s">
        <v>2324</v>
      </c>
    </row>
    <row r="1956" spans="3:3" x14ac:dyDescent="0.35">
      <c r="C1956" t="s">
        <v>2325</v>
      </c>
    </row>
    <row r="1957" spans="3:3" x14ac:dyDescent="0.35">
      <c r="C1957" t="s">
        <v>2326</v>
      </c>
    </row>
    <row r="1958" spans="3:3" x14ac:dyDescent="0.35">
      <c r="C1958" t="s">
        <v>2327</v>
      </c>
    </row>
    <row r="1959" spans="3:3" x14ac:dyDescent="0.35">
      <c r="C1959" t="s">
        <v>2328</v>
      </c>
    </row>
    <row r="1960" spans="3:3" x14ac:dyDescent="0.35">
      <c r="C1960" t="s">
        <v>2329</v>
      </c>
    </row>
    <row r="1961" spans="3:3" x14ac:dyDescent="0.35">
      <c r="C1961" t="s">
        <v>2330</v>
      </c>
    </row>
    <row r="1962" spans="3:3" x14ac:dyDescent="0.35">
      <c r="C1962" t="s">
        <v>2331</v>
      </c>
    </row>
    <row r="1963" spans="3:3" x14ac:dyDescent="0.35">
      <c r="C1963" t="s">
        <v>2332</v>
      </c>
    </row>
    <row r="1964" spans="3:3" x14ac:dyDescent="0.35">
      <c r="C1964" t="s">
        <v>2333</v>
      </c>
    </row>
    <row r="1965" spans="3:3" x14ac:dyDescent="0.35">
      <c r="C1965" t="s">
        <v>2334</v>
      </c>
    </row>
    <row r="1966" spans="3:3" x14ac:dyDescent="0.35">
      <c r="C1966" t="s">
        <v>2335</v>
      </c>
    </row>
    <row r="1967" spans="3:3" x14ac:dyDescent="0.35">
      <c r="C1967" t="s">
        <v>2336</v>
      </c>
    </row>
    <row r="1968" spans="3:3" x14ac:dyDescent="0.35">
      <c r="C1968" t="s">
        <v>2337</v>
      </c>
    </row>
    <row r="1969" spans="3:3" x14ac:dyDescent="0.35">
      <c r="C1969" t="s">
        <v>2338</v>
      </c>
    </row>
    <row r="1970" spans="3:3" x14ac:dyDescent="0.35">
      <c r="C1970" t="s">
        <v>2339</v>
      </c>
    </row>
    <row r="1971" spans="3:3" x14ac:dyDescent="0.35">
      <c r="C1971" t="s">
        <v>2340</v>
      </c>
    </row>
    <row r="1972" spans="3:3" x14ac:dyDescent="0.35">
      <c r="C1972" t="s">
        <v>2341</v>
      </c>
    </row>
    <row r="1973" spans="3:3" x14ac:dyDescent="0.35">
      <c r="C1973" t="s">
        <v>2342</v>
      </c>
    </row>
    <row r="1974" spans="3:3" x14ac:dyDescent="0.35">
      <c r="C1974" t="s">
        <v>2343</v>
      </c>
    </row>
    <row r="1975" spans="3:3" x14ac:dyDescent="0.35">
      <c r="C1975" t="s">
        <v>2344</v>
      </c>
    </row>
    <row r="1976" spans="3:3" x14ac:dyDescent="0.35">
      <c r="C1976" t="s">
        <v>2345</v>
      </c>
    </row>
    <row r="1977" spans="3:3" x14ac:dyDescent="0.35">
      <c r="C1977" t="s">
        <v>2346</v>
      </c>
    </row>
    <row r="1978" spans="3:3" x14ac:dyDescent="0.35">
      <c r="C1978" t="s">
        <v>2347</v>
      </c>
    </row>
    <row r="1979" spans="3:3" x14ac:dyDescent="0.35">
      <c r="C1979" t="s">
        <v>2348</v>
      </c>
    </row>
    <row r="1980" spans="3:3" x14ac:dyDescent="0.35">
      <c r="C1980" t="s">
        <v>2349</v>
      </c>
    </row>
    <row r="1981" spans="3:3" x14ac:dyDescent="0.35">
      <c r="C1981" t="s">
        <v>2350</v>
      </c>
    </row>
    <row r="1982" spans="3:3" x14ac:dyDescent="0.35">
      <c r="C1982" t="s">
        <v>2351</v>
      </c>
    </row>
    <row r="1983" spans="3:3" x14ac:dyDescent="0.35">
      <c r="C1983" t="s">
        <v>2352</v>
      </c>
    </row>
    <row r="1984" spans="3:3" x14ac:dyDescent="0.35">
      <c r="C1984" t="s">
        <v>2353</v>
      </c>
    </row>
    <row r="1985" spans="3:3" x14ac:dyDescent="0.35">
      <c r="C1985" t="s">
        <v>2354</v>
      </c>
    </row>
    <row r="1986" spans="3:3" x14ac:dyDescent="0.35">
      <c r="C1986" t="s">
        <v>2355</v>
      </c>
    </row>
    <row r="1987" spans="3:3" x14ac:dyDescent="0.35">
      <c r="C1987" t="s">
        <v>2356</v>
      </c>
    </row>
    <row r="1988" spans="3:3" x14ac:dyDescent="0.35">
      <c r="C1988" t="s">
        <v>2357</v>
      </c>
    </row>
    <row r="1989" spans="3:3" x14ac:dyDescent="0.35">
      <c r="C1989" t="s">
        <v>2358</v>
      </c>
    </row>
    <row r="1990" spans="3:3" x14ac:dyDescent="0.35">
      <c r="C1990" t="s">
        <v>2359</v>
      </c>
    </row>
    <row r="1991" spans="3:3" x14ac:dyDescent="0.35">
      <c r="C1991" t="s">
        <v>2360</v>
      </c>
    </row>
    <row r="1992" spans="3:3" x14ac:dyDescent="0.35">
      <c r="C1992" t="s">
        <v>2361</v>
      </c>
    </row>
    <row r="1993" spans="3:3" x14ac:dyDescent="0.35">
      <c r="C1993" t="s">
        <v>2362</v>
      </c>
    </row>
    <row r="1994" spans="3:3" x14ac:dyDescent="0.35">
      <c r="C1994" t="s">
        <v>2363</v>
      </c>
    </row>
    <row r="1995" spans="3:3" x14ac:dyDescent="0.35">
      <c r="C1995" t="s">
        <v>2364</v>
      </c>
    </row>
    <row r="1996" spans="3:3" x14ac:dyDescent="0.35">
      <c r="C1996" t="s">
        <v>2365</v>
      </c>
    </row>
    <row r="1997" spans="3:3" x14ac:dyDescent="0.35">
      <c r="C1997" t="s">
        <v>2366</v>
      </c>
    </row>
    <row r="1998" spans="3:3" x14ac:dyDescent="0.35">
      <c r="C1998" t="s">
        <v>2367</v>
      </c>
    </row>
    <row r="1999" spans="3:3" x14ac:dyDescent="0.35">
      <c r="C1999" t="s">
        <v>2368</v>
      </c>
    </row>
    <row r="2000" spans="3:3" x14ac:dyDescent="0.35">
      <c r="C2000" t="s">
        <v>2369</v>
      </c>
    </row>
    <row r="2001" spans="3:3" x14ac:dyDescent="0.35">
      <c r="C2001" t="s">
        <v>2370</v>
      </c>
    </row>
    <row r="2002" spans="3:3" x14ac:dyDescent="0.35">
      <c r="C2002" t="s">
        <v>2371</v>
      </c>
    </row>
    <row r="2003" spans="3:3" x14ac:dyDescent="0.35">
      <c r="C2003" t="s">
        <v>2372</v>
      </c>
    </row>
    <row r="2004" spans="3:3" x14ac:dyDescent="0.35">
      <c r="C2004" t="s">
        <v>2373</v>
      </c>
    </row>
    <row r="2005" spans="3:3" x14ac:dyDescent="0.35">
      <c r="C2005" t="s">
        <v>2374</v>
      </c>
    </row>
    <row r="2006" spans="3:3" x14ac:dyDescent="0.35">
      <c r="C2006" t="s">
        <v>2375</v>
      </c>
    </row>
    <row r="2007" spans="3:3" x14ac:dyDescent="0.35">
      <c r="C2007" t="s">
        <v>2376</v>
      </c>
    </row>
    <row r="2008" spans="3:3" x14ac:dyDescent="0.35">
      <c r="C2008" t="s">
        <v>2377</v>
      </c>
    </row>
    <row r="2009" spans="3:3" x14ac:dyDescent="0.35">
      <c r="C2009" t="s">
        <v>2378</v>
      </c>
    </row>
    <row r="2010" spans="3:3" x14ac:dyDescent="0.35">
      <c r="C2010" t="s">
        <v>2379</v>
      </c>
    </row>
    <row r="2011" spans="3:3" x14ac:dyDescent="0.35">
      <c r="C2011" t="s">
        <v>2380</v>
      </c>
    </row>
    <row r="2012" spans="3:3" x14ac:dyDescent="0.35">
      <c r="C2012" t="s">
        <v>2381</v>
      </c>
    </row>
    <row r="2013" spans="3:3" x14ac:dyDescent="0.35">
      <c r="C2013" t="s">
        <v>2382</v>
      </c>
    </row>
    <row r="2014" spans="3:3" x14ac:dyDescent="0.35">
      <c r="C2014" t="s">
        <v>2383</v>
      </c>
    </row>
    <row r="2015" spans="3:3" x14ac:dyDescent="0.35">
      <c r="C2015" t="s">
        <v>2384</v>
      </c>
    </row>
    <row r="2016" spans="3:3" x14ac:dyDescent="0.35">
      <c r="C2016" t="s">
        <v>2385</v>
      </c>
    </row>
    <row r="2017" spans="3:3" x14ac:dyDescent="0.35">
      <c r="C2017" t="s">
        <v>2386</v>
      </c>
    </row>
    <row r="2018" spans="3:3" x14ac:dyDescent="0.35">
      <c r="C2018" t="s">
        <v>2387</v>
      </c>
    </row>
    <row r="2019" spans="3:3" x14ac:dyDescent="0.35">
      <c r="C2019" t="s">
        <v>2388</v>
      </c>
    </row>
    <row r="2020" spans="3:3" x14ac:dyDescent="0.35">
      <c r="C2020" t="s">
        <v>2389</v>
      </c>
    </row>
    <row r="2021" spans="3:3" x14ac:dyDescent="0.35">
      <c r="C2021" t="s">
        <v>2390</v>
      </c>
    </row>
    <row r="2022" spans="3:3" x14ac:dyDescent="0.35">
      <c r="C2022" t="s">
        <v>2391</v>
      </c>
    </row>
    <row r="2023" spans="3:3" x14ac:dyDescent="0.35">
      <c r="C2023" t="s">
        <v>2392</v>
      </c>
    </row>
    <row r="2024" spans="3:3" x14ac:dyDescent="0.35">
      <c r="C2024" t="s">
        <v>2393</v>
      </c>
    </row>
    <row r="2025" spans="3:3" x14ac:dyDescent="0.35">
      <c r="C2025" t="s">
        <v>2394</v>
      </c>
    </row>
    <row r="2026" spans="3:3" x14ac:dyDescent="0.35">
      <c r="C2026" t="s">
        <v>2395</v>
      </c>
    </row>
    <row r="2027" spans="3:3" x14ac:dyDescent="0.35">
      <c r="C2027" t="s">
        <v>2396</v>
      </c>
    </row>
    <row r="2028" spans="3:3" x14ac:dyDescent="0.35">
      <c r="C2028" t="s">
        <v>2397</v>
      </c>
    </row>
    <row r="2029" spans="3:3" x14ac:dyDescent="0.35">
      <c r="C2029" t="s">
        <v>2398</v>
      </c>
    </row>
    <row r="2030" spans="3:3" x14ac:dyDescent="0.35">
      <c r="C2030" t="s">
        <v>2399</v>
      </c>
    </row>
    <row r="2031" spans="3:3" x14ac:dyDescent="0.35">
      <c r="C2031" t="s">
        <v>2400</v>
      </c>
    </row>
    <row r="2032" spans="3:3" x14ac:dyDescent="0.35">
      <c r="C2032" t="s">
        <v>2401</v>
      </c>
    </row>
    <row r="2033" spans="3:3" x14ac:dyDescent="0.35">
      <c r="C2033" t="s">
        <v>2402</v>
      </c>
    </row>
    <row r="2034" spans="3:3" x14ac:dyDescent="0.35">
      <c r="C2034" t="s">
        <v>2403</v>
      </c>
    </row>
    <row r="2035" spans="3:3" x14ac:dyDescent="0.35">
      <c r="C2035" t="s">
        <v>2404</v>
      </c>
    </row>
    <row r="2036" spans="3:3" x14ac:dyDescent="0.35">
      <c r="C2036" t="s">
        <v>2405</v>
      </c>
    </row>
    <row r="2037" spans="3:3" x14ac:dyDescent="0.35">
      <c r="C2037" t="s">
        <v>2406</v>
      </c>
    </row>
    <row r="2038" spans="3:3" x14ac:dyDescent="0.35">
      <c r="C2038" t="s">
        <v>2407</v>
      </c>
    </row>
    <row r="2039" spans="3:3" x14ac:dyDescent="0.35">
      <c r="C2039" t="s">
        <v>2408</v>
      </c>
    </row>
    <row r="2040" spans="3:3" x14ac:dyDescent="0.35">
      <c r="C2040" t="s">
        <v>2409</v>
      </c>
    </row>
    <row r="2041" spans="3:3" x14ac:dyDescent="0.35">
      <c r="C2041" t="s">
        <v>2410</v>
      </c>
    </row>
    <row r="2042" spans="3:3" x14ac:dyDescent="0.35">
      <c r="C2042" t="s">
        <v>2411</v>
      </c>
    </row>
    <row r="2043" spans="3:3" x14ac:dyDescent="0.35">
      <c r="C2043" t="s">
        <v>2412</v>
      </c>
    </row>
    <row r="2044" spans="3:3" x14ac:dyDescent="0.35">
      <c r="C2044" t="s">
        <v>2413</v>
      </c>
    </row>
    <row r="2045" spans="3:3" x14ac:dyDescent="0.35">
      <c r="C2045" t="s">
        <v>2414</v>
      </c>
    </row>
    <row r="2046" spans="3:3" x14ac:dyDescent="0.35">
      <c r="C2046" t="s">
        <v>2415</v>
      </c>
    </row>
    <row r="2047" spans="3:3" x14ac:dyDescent="0.35">
      <c r="C2047" t="s">
        <v>2416</v>
      </c>
    </row>
    <row r="2048" spans="3:3" x14ac:dyDescent="0.35">
      <c r="C2048" t="s">
        <v>2417</v>
      </c>
    </row>
    <row r="2049" spans="3:3" x14ac:dyDescent="0.35">
      <c r="C2049" t="s">
        <v>2418</v>
      </c>
    </row>
    <row r="2050" spans="3:3" x14ac:dyDescent="0.35">
      <c r="C2050" t="s">
        <v>2419</v>
      </c>
    </row>
    <row r="2051" spans="3:3" x14ac:dyDescent="0.35">
      <c r="C2051" t="s">
        <v>2420</v>
      </c>
    </row>
    <row r="2052" spans="3:3" x14ac:dyDescent="0.35">
      <c r="C2052" t="s">
        <v>2421</v>
      </c>
    </row>
    <row r="2053" spans="3:3" x14ac:dyDescent="0.35">
      <c r="C2053" t="s">
        <v>2422</v>
      </c>
    </row>
    <row r="2054" spans="3:3" x14ac:dyDescent="0.35">
      <c r="C2054" t="s">
        <v>2423</v>
      </c>
    </row>
    <row r="2055" spans="3:3" x14ac:dyDescent="0.35">
      <c r="C2055" t="s">
        <v>2424</v>
      </c>
    </row>
    <row r="2056" spans="3:3" x14ac:dyDescent="0.35">
      <c r="C2056" t="s">
        <v>2425</v>
      </c>
    </row>
    <row r="2057" spans="3:3" x14ac:dyDescent="0.35">
      <c r="C2057" t="s">
        <v>2426</v>
      </c>
    </row>
    <row r="2058" spans="3:3" x14ac:dyDescent="0.35">
      <c r="C2058" t="s">
        <v>2427</v>
      </c>
    </row>
    <row r="2059" spans="3:3" x14ac:dyDescent="0.35">
      <c r="C2059" t="s">
        <v>2428</v>
      </c>
    </row>
    <row r="2060" spans="3:3" x14ac:dyDescent="0.35">
      <c r="C2060" t="s">
        <v>2429</v>
      </c>
    </row>
    <row r="2061" spans="3:3" x14ac:dyDescent="0.35">
      <c r="C2061" t="s">
        <v>2430</v>
      </c>
    </row>
    <row r="2062" spans="3:3" x14ac:dyDescent="0.35">
      <c r="C2062" t="s">
        <v>2431</v>
      </c>
    </row>
    <row r="2063" spans="3:3" x14ac:dyDescent="0.35">
      <c r="C2063" t="s">
        <v>2432</v>
      </c>
    </row>
    <row r="2064" spans="3:3" x14ac:dyDescent="0.35">
      <c r="C2064" t="s">
        <v>2433</v>
      </c>
    </row>
    <row r="2065" spans="3:3" x14ac:dyDescent="0.35">
      <c r="C2065" t="s">
        <v>2434</v>
      </c>
    </row>
    <row r="2066" spans="3:3" x14ac:dyDescent="0.35">
      <c r="C2066" t="s">
        <v>2435</v>
      </c>
    </row>
    <row r="2067" spans="3:3" x14ac:dyDescent="0.35">
      <c r="C2067" t="s">
        <v>2436</v>
      </c>
    </row>
    <row r="2068" spans="3:3" x14ac:dyDescent="0.35">
      <c r="C2068" t="s">
        <v>2437</v>
      </c>
    </row>
    <row r="2069" spans="3:3" x14ac:dyDescent="0.35">
      <c r="C2069" t="s">
        <v>2438</v>
      </c>
    </row>
    <row r="2070" spans="3:3" x14ac:dyDescent="0.35">
      <c r="C2070" t="s">
        <v>2439</v>
      </c>
    </row>
    <row r="2071" spans="3:3" x14ac:dyDescent="0.35">
      <c r="C2071" t="s">
        <v>2440</v>
      </c>
    </row>
    <row r="2072" spans="3:3" x14ac:dyDescent="0.35">
      <c r="C2072" t="s">
        <v>2441</v>
      </c>
    </row>
    <row r="2073" spans="3:3" x14ac:dyDescent="0.35">
      <c r="C2073" t="s">
        <v>2442</v>
      </c>
    </row>
    <row r="2074" spans="3:3" x14ac:dyDescent="0.35">
      <c r="C2074" t="s">
        <v>2443</v>
      </c>
    </row>
    <row r="2075" spans="3:3" x14ac:dyDescent="0.35">
      <c r="C2075" t="s">
        <v>2444</v>
      </c>
    </row>
    <row r="2076" spans="3:3" x14ac:dyDescent="0.35">
      <c r="C2076" t="s">
        <v>2445</v>
      </c>
    </row>
    <row r="2077" spans="3:3" x14ac:dyDescent="0.35">
      <c r="C2077" t="s">
        <v>2446</v>
      </c>
    </row>
    <row r="2078" spans="3:3" x14ac:dyDescent="0.35">
      <c r="C2078" t="s">
        <v>2447</v>
      </c>
    </row>
    <row r="2079" spans="3:3" x14ac:dyDescent="0.35">
      <c r="C2079" t="s">
        <v>2448</v>
      </c>
    </row>
    <row r="2080" spans="3:3" x14ac:dyDescent="0.35">
      <c r="C2080" t="s">
        <v>2449</v>
      </c>
    </row>
    <row r="2081" spans="3:3" x14ac:dyDescent="0.35">
      <c r="C2081" t="s">
        <v>2450</v>
      </c>
    </row>
    <row r="2082" spans="3:3" x14ac:dyDescent="0.35">
      <c r="C2082" t="s">
        <v>2451</v>
      </c>
    </row>
    <row r="2083" spans="3:3" x14ac:dyDescent="0.35">
      <c r="C2083" t="s">
        <v>2452</v>
      </c>
    </row>
    <row r="2084" spans="3:3" x14ac:dyDescent="0.35">
      <c r="C2084" t="s">
        <v>2453</v>
      </c>
    </row>
    <row r="2085" spans="3:3" x14ac:dyDescent="0.35">
      <c r="C2085" t="s">
        <v>2454</v>
      </c>
    </row>
    <row r="2086" spans="3:3" x14ac:dyDescent="0.35">
      <c r="C2086" t="s">
        <v>2455</v>
      </c>
    </row>
    <row r="2087" spans="3:3" x14ac:dyDescent="0.35">
      <c r="C2087" t="s">
        <v>2456</v>
      </c>
    </row>
    <row r="2088" spans="3:3" x14ac:dyDescent="0.35">
      <c r="C2088" t="s">
        <v>2457</v>
      </c>
    </row>
    <row r="2089" spans="3:3" x14ac:dyDescent="0.35">
      <c r="C2089" t="s">
        <v>2458</v>
      </c>
    </row>
    <row r="2090" spans="3:3" x14ac:dyDescent="0.35">
      <c r="C2090" t="s">
        <v>2459</v>
      </c>
    </row>
    <row r="2091" spans="3:3" x14ac:dyDescent="0.35">
      <c r="C2091" t="s">
        <v>2460</v>
      </c>
    </row>
    <row r="2092" spans="3:3" x14ac:dyDescent="0.35">
      <c r="C2092" t="s">
        <v>2461</v>
      </c>
    </row>
    <row r="2093" spans="3:3" x14ac:dyDescent="0.35">
      <c r="C2093" t="s">
        <v>2462</v>
      </c>
    </row>
    <row r="2094" spans="3:3" x14ac:dyDescent="0.35">
      <c r="C2094" t="s">
        <v>2463</v>
      </c>
    </row>
    <row r="2095" spans="3:3" x14ac:dyDescent="0.35">
      <c r="C2095" t="s">
        <v>2464</v>
      </c>
    </row>
    <row r="2096" spans="3:3" x14ac:dyDescent="0.35">
      <c r="C2096" t="s">
        <v>2465</v>
      </c>
    </row>
    <row r="2097" spans="3:3" x14ac:dyDescent="0.35">
      <c r="C2097" t="s">
        <v>2466</v>
      </c>
    </row>
    <row r="2098" spans="3:3" x14ac:dyDescent="0.35">
      <c r="C2098" t="s">
        <v>2467</v>
      </c>
    </row>
    <row r="2099" spans="3:3" x14ac:dyDescent="0.35">
      <c r="C2099" t="s">
        <v>2468</v>
      </c>
    </row>
    <row r="2100" spans="3:3" x14ac:dyDescent="0.35">
      <c r="C2100" t="s">
        <v>2469</v>
      </c>
    </row>
    <row r="2101" spans="3:3" x14ac:dyDescent="0.35">
      <c r="C2101" t="s">
        <v>2470</v>
      </c>
    </row>
    <row r="2102" spans="3:3" x14ac:dyDescent="0.35">
      <c r="C2102" t="s">
        <v>2471</v>
      </c>
    </row>
    <row r="2103" spans="3:3" x14ac:dyDescent="0.35">
      <c r="C2103" t="s">
        <v>2472</v>
      </c>
    </row>
    <row r="2104" spans="3:3" x14ac:dyDescent="0.35">
      <c r="C2104" t="s">
        <v>2473</v>
      </c>
    </row>
    <row r="2105" spans="3:3" x14ac:dyDescent="0.35">
      <c r="C2105" t="s">
        <v>2474</v>
      </c>
    </row>
    <row r="2106" spans="3:3" x14ac:dyDescent="0.35">
      <c r="C2106" t="s">
        <v>2475</v>
      </c>
    </row>
    <row r="2107" spans="3:3" x14ac:dyDescent="0.35">
      <c r="C2107" t="s">
        <v>2476</v>
      </c>
    </row>
    <row r="2108" spans="3:3" x14ac:dyDescent="0.35">
      <c r="C2108" t="s">
        <v>2477</v>
      </c>
    </row>
    <row r="2109" spans="3:3" x14ac:dyDescent="0.35">
      <c r="C2109" t="s">
        <v>2478</v>
      </c>
    </row>
    <row r="2110" spans="3:3" x14ac:dyDescent="0.35">
      <c r="C2110" t="s">
        <v>2479</v>
      </c>
    </row>
    <row r="2111" spans="3:3" x14ac:dyDescent="0.35">
      <c r="C2111" t="s">
        <v>2480</v>
      </c>
    </row>
    <row r="2112" spans="3:3" x14ac:dyDescent="0.35">
      <c r="C2112" t="s">
        <v>2481</v>
      </c>
    </row>
    <row r="2113" spans="3:3" x14ac:dyDescent="0.35">
      <c r="C2113" t="s">
        <v>2482</v>
      </c>
    </row>
    <row r="2114" spans="3:3" x14ac:dyDescent="0.35">
      <c r="C2114" t="s">
        <v>2483</v>
      </c>
    </row>
    <row r="2115" spans="3:3" x14ac:dyDescent="0.35">
      <c r="C2115" t="s">
        <v>2484</v>
      </c>
    </row>
    <row r="2116" spans="3:3" x14ac:dyDescent="0.35">
      <c r="C2116" t="s">
        <v>2485</v>
      </c>
    </row>
    <row r="2117" spans="3:3" x14ac:dyDescent="0.35">
      <c r="C2117" t="s">
        <v>2486</v>
      </c>
    </row>
    <row r="2118" spans="3:3" x14ac:dyDescent="0.35">
      <c r="C2118" t="s">
        <v>2487</v>
      </c>
    </row>
    <row r="2119" spans="3:3" x14ac:dyDescent="0.35">
      <c r="C2119" t="s">
        <v>2488</v>
      </c>
    </row>
    <row r="2120" spans="3:3" x14ac:dyDescent="0.35">
      <c r="C2120" t="s">
        <v>2489</v>
      </c>
    </row>
    <row r="2121" spans="3:3" x14ac:dyDescent="0.35">
      <c r="C2121" t="s">
        <v>2490</v>
      </c>
    </row>
    <row r="2122" spans="3:3" x14ac:dyDescent="0.35">
      <c r="C2122" t="s">
        <v>2491</v>
      </c>
    </row>
    <row r="2123" spans="3:3" x14ac:dyDescent="0.35">
      <c r="C2123" t="s">
        <v>2492</v>
      </c>
    </row>
    <row r="2124" spans="3:3" x14ac:dyDescent="0.35">
      <c r="C2124" t="s">
        <v>2493</v>
      </c>
    </row>
    <row r="2125" spans="3:3" x14ac:dyDescent="0.35">
      <c r="C2125" t="s">
        <v>2494</v>
      </c>
    </row>
    <row r="2126" spans="3:3" x14ac:dyDescent="0.35">
      <c r="C2126" t="s">
        <v>2495</v>
      </c>
    </row>
    <row r="2127" spans="3:3" x14ac:dyDescent="0.35">
      <c r="C2127" t="s">
        <v>2496</v>
      </c>
    </row>
    <row r="2128" spans="3:3" x14ac:dyDescent="0.35">
      <c r="C2128" t="s">
        <v>2497</v>
      </c>
    </row>
    <row r="2129" spans="3:3" x14ac:dyDescent="0.35">
      <c r="C2129" t="s">
        <v>2498</v>
      </c>
    </row>
    <row r="2130" spans="3:3" x14ac:dyDescent="0.35">
      <c r="C2130" t="s">
        <v>2499</v>
      </c>
    </row>
    <row r="2131" spans="3:3" x14ac:dyDescent="0.35">
      <c r="C2131" t="s">
        <v>2500</v>
      </c>
    </row>
    <row r="2132" spans="3:3" x14ac:dyDescent="0.35">
      <c r="C2132" t="s">
        <v>2501</v>
      </c>
    </row>
    <row r="2133" spans="3:3" x14ac:dyDescent="0.35">
      <c r="C2133" t="s">
        <v>2502</v>
      </c>
    </row>
    <row r="2134" spans="3:3" x14ac:dyDescent="0.35">
      <c r="C2134" t="s">
        <v>2503</v>
      </c>
    </row>
    <row r="2135" spans="3:3" x14ac:dyDescent="0.35">
      <c r="C2135" t="s">
        <v>2504</v>
      </c>
    </row>
    <row r="2136" spans="3:3" x14ac:dyDescent="0.35">
      <c r="C2136" t="s">
        <v>2505</v>
      </c>
    </row>
    <row r="2137" spans="3:3" x14ac:dyDescent="0.35">
      <c r="C2137" t="s">
        <v>2506</v>
      </c>
    </row>
    <row r="2138" spans="3:3" x14ac:dyDescent="0.35">
      <c r="C2138" t="s">
        <v>2507</v>
      </c>
    </row>
    <row r="2139" spans="3:3" x14ac:dyDescent="0.35">
      <c r="C2139" t="s">
        <v>2508</v>
      </c>
    </row>
    <row r="2140" spans="3:3" x14ac:dyDescent="0.35">
      <c r="C2140" t="s">
        <v>2509</v>
      </c>
    </row>
    <row r="2141" spans="3:3" x14ac:dyDescent="0.35">
      <c r="C2141" t="s">
        <v>2510</v>
      </c>
    </row>
    <row r="2142" spans="3:3" x14ac:dyDescent="0.35">
      <c r="C2142" t="s">
        <v>2511</v>
      </c>
    </row>
    <row r="2143" spans="3:3" x14ac:dyDescent="0.35">
      <c r="C2143" t="s">
        <v>2512</v>
      </c>
    </row>
    <row r="2144" spans="3:3" x14ac:dyDescent="0.35">
      <c r="C2144" t="s">
        <v>2513</v>
      </c>
    </row>
    <row r="2145" spans="3:3" x14ac:dyDescent="0.35">
      <c r="C2145" t="s">
        <v>2514</v>
      </c>
    </row>
    <row r="2146" spans="3:3" x14ac:dyDescent="0.35">
      <c r="C2146" t="s">
        <v>2515</v>
      </c>
    </row>
    <row r="2147" spans="3:3" x14ac:dyDescent="0.35">
      <c r="C2147" t="s">
        <v>2516</v>
      </c>
    </row>
    <row r="2148" spans="3:3" x14ac:dyDescent="0.35">
      <c r="C2148" t="s">
        <v>2517</v>
      </c>
    </row>
    <row r="2149" spans="3:3" x14ac:dyDescent="0.35">
      <c r="C2149" t="s">
        <v>2518</v>
      </c>
    </row>
    <row r="2150" spans="3:3" x14ac:dyDescent="0.35">
      <c r="C2150" t="s">
        <v>2519</v>
      </c>
    </row>
    <row r="2151" spans="3:3" x14ac:dyDescent="0.35">
      <c r="C2151" t="s">
        <v>2520</v>
      </c>
    </row>
    <row r="2152" spans="3:3" x14ac:dyDescent="0.35">
      <c r="C2152" t="s">
        <v>2521</v>
      </c>
    </row>
    <row r="2153" spans="3:3" x14ac:dyDescent="0.35">
      <c r="C2153" t="s">
        <v>2522</v>
      </c>
    </row>
    <row r="2154" spans="3:3" x14ac:dyDescent="0.35">
      <c r="C2154" t="s">
        <v>2523</v>
      </c>
    </row>
    <row r="2155" spans="3:3" x14ac:dyDescent="0.35">
      <c r="C2155" t="s">
        <v>2524</v>
      </c>
    </row>
    <row r="2156" spans="3:3" x14ac:dyDescent="0.35">
      <c r="C2156" t="s">
        <v>2525</v>
      </c>
    </row>
    <row r="2157" spans="3:3" x14ac:dyDescent="0.35">
      <c r="C2157" t="s">
        <v>2526</v>
      </c>
    </row>
    <row r="2158" spans="3:3" x14ac:dyDescent="0.35">
      <c r="C2158" t="s">
        <v>2527</v>
      </c>
    </row>
    <row r="2159" spans="3:3" x14ac:dyDescent="0.35">
      <c r="C2159" t="s">
        <v>2528</v>
      </c>
    </row>
    <row r="2160" spans="3:3" x14ac:dyDescent="0.35">
      <c r="C2160" t="s">
        <v>2529</v>
      </c>
    </row>
    <row r="2161" spans="3:3" x14ac:dyDescent="0.35">
      <c r="C2161" t="s">
        <v>2530</v>
      </c>
    </row>
    <row r="2162" spans="3:3" x14ac:dyDescent="0.35">
      <c r="C2162" t="s">
        <v>2531</v>
      </c>
    </row>
    <row r="2163" spans="3:3" x14ac:dyDescent="0.35">
      <c r="C2163" t="s">
        <v>2532</v>
      </c>
    </row>
    <row r="2164" spans="3:3" x14ac:dyDescent="0.35">
      <c r="C2164" t="s">
        <v>2533</v>
      </c>
    </row>
    <row r="2165" spans="3:3" x14ac:dyDescent="0.35">
      <c r="C2165" t="s">
        <v>2534</v>
      </c>
    </row>
    <row r="2166" spans="3:3" x14ac:dyDescent="0.35">
      <c r="C2166" t="s">
        <v>2535</v>
      </c>
    </row>
    <row r="2167" spans="3:3" x14ac:dyDescent="0.35">
      <c r="C2167" t="s">
        <v>2536</v>
      </c>
    </row>
    <row r="2168" spans="3:3" x14ac:dyDescent="0.35">
      <c r="C2168" t="s">
        <v>2537</v>
      </c>
    </row>
    <row r="2169" spans="3:3" x14ac:dyDescent="0.35">
      <c r="C2169" t="s">
        <v>2538</v>
      </c>
    </row>
    <row r="2170" spans="3:3" x14ac:dyDescent="0.35">
      <c r="C2170" t="s">
        <v>2539</v>
      </c>
    </row>
    <row r="2171" spans="3:3" x14ac:dyDescent="0.35">
      <c r="C2171" t="s">
        <v>2540</v>
      </c>
    </row>
    <row r="2172" spans="3:3" x14ac:dyDescent="0.35">
      <c r="C2172" t="s">
        <v>2541</v>
      </c>
    </row>
    <row r="2173" spans="3:3" x14ac:dyDescent="0.35">
      <c r="C2173" t="s">
        <v>2542</v>
      </c>
    </row>
    <row r="2174" spans="3:3" x14ac:dyDescent="0.35">
      <c r="C2174" t="s">
        <v>2543</v>
      </c>
    </row>
    <row r="2175" spans="3:3" x14ac:dyDescent="0.35">
      <c r="C2175" t="s">
        <v>2544</v>
      </c>
    </row>
    <row r="2176" spans="3:3" x14ac:dyDescent="0.35">
      <c r="C2176" t="s">
        <v>2545</v>
      </c>
    </row>
    <row r="2177" spans="3:3" x14ac:dyDescent="0.35">
      <c r="C2177" t="s">
        <v>2546</v>
      </c>
    </row>
    <row r="2178" spans="3:3" x14ac:dyDescent="0.35">
      <c r="C2178" t="s">
        <v>2547</v>
      </c>
    </row>
    <row r="2179" spans="3:3" x14ac:dyDescent="0.35">
      <c r="C2179" t="s">
        <v>2548</v>
      </c>
    </row>
    <row r="2180" spans="3:3" x14ac:dyDescent="0.35">
      <c r="C2180" t="s">
        <v>2549</v>
      </c>
    </row>
    <row r="2181" spans="3:3" x14ac:dyDescent="0.35">
      <c r="C2181" t="s">
        <v>2550</v>
      </c>
    </row>
    <row r="2182" spans="3:3" x14ac:dyDescent="0.35">
      <c r="C2182" t="s">
        <v>2551</v>
      </c>
    </row>
    <row r="2183" spans="3:3" x14ac:dyDescent="0.35">
      <c r="C2183" t="s">
        <v>2552</v>
      </c>
    </row>
    <row r="2184" spans="3:3" x14ac:dyDescent="0.35">
      <c r="C2184" t="s">
        <v>2553</v>
      </c>
    </row>
    <row r="2185" spans="3:3" x14ac:dyDescent="0.35">
      <c r="C2185" t="s">
        <v>2554</v>
      </c>
    </row>
    <row r="2186" spans="3:3" x14ac:dyDescent="0.35">
      <c r="C2186" t="s">
        <v>2555</v>
      </c>
    </row>
    <row r="2187" spans="3:3" x14ac:dyDescent="0.35">
      <c r="C2187" t="s">
        <v>2556</v>
      </c>
    </row>
    <row r="2188" spans="3:3" x14ac:dyDescent="0.35">
      <c r="C2188" t="s">
        <v>2557</v>
      </c>
    </row>
    <row r="2189" spans="3:3" x14ac:dyDescent="0.35">
      <c r="C2189" t="s">
        <v>2558</v>
      </c>
    </row>
    <row r="2190" spans="3:3" x14ac:dyDescent="0.35">
      <c r="C2190" t="s">
        <v>2559</v>
      </c>
    </row>
    <row r="2191" spans="3:3" x14ac:dyDescent="0.35">
      <c r="C2191" t="s">
        <v>2560</v>
      </c>
    </row>
    <row r="2192" spans="3:3" x14ac:dyDescent="0.35">
      <c r="C2192" t="s">
        <v>2561</v>
      </c>
    </row>
    <row r="2193" spans="3:3" x14ac:dyDescent="0.35">
      <c r="C2193" t="s">
        <v>2562</v>
      </c>
    </row>
    <row r="2194" spans="3:3" x14ac:dyDescent="0.35">
      <c r="C2194" t="s">
        <v>2563</v>
      </c>
    </row>
    <row r="2195" spans="3:3" x14ac:dyDescent="0.35">
      <c r="C2195" t="s">
        <v>2564</v>
      </c>
    </row>
    <row r="2196" spans="3:3" x14ac:dyDescent="0.35">
      <c r="C2196" t="s">
        <v>2565</v>
      </c>
    </row>
    <row r="2197" spans="3:3" x14ac:dyDescent="0.35">
      <c r="C2197" t="s">
        <v>2566</v>
      </c>
    </row>
    <row r="2198" spans="3:3" x14ac:dyDescent="0.35">
      <c r="C2198" t="s">
        <v>2567</v>
      </c>
    </row>
    <row r="2199" spans="3:3" x14ac:dyDescent="0.35">
      <c r="C2199" t="s">
        <v>2568</v>
      </c>
    </row>
    <row r="2200" spans="3:3" x14ac:dyDescent="0.35">
      <c r="C2200" t="s">
        <v>2569</v>
      </c>
    </row>
    <row r="2201" spans="3:3" x14ac:dyDescent="0.35">
      <c r="C2201" t="s">
        <v>2570</v>
      </c>
    </row>
    <row r="2202" spans="3:3" x14ac:dyDescent="0.35">
      <c r="C2202" t="s">
        <v>2571</v>
      </c>
    </row>
    <row r="2203" spans="3:3" x14ac:dyDescent="0.35">
      <c r="C2203" t="s">
        <v>2572</v>
      </c>
    </row>
    <row r="2204" spans="3:3" x14ac:dyDescent="0.35">
      <c r="C2204" t="s">
        <v>2573</v>
      </c>
    </row>
    <row r="2205" spans="3:3" x14ac:dyDescent="0.35">
      <c r="C2205" t="s">
        <v>2574</v>
      </c>
    </row>
    <row r="2206" spans="3:3" x14ac:dyDescent="0.35">
      <c r="C2206" t="s">
        <v>2575</v>
      </c>
    </row>
    <row r="2207" spans="3:3" x14ac:dyDescent="0.35">
      <c r="C2207" t="s">
        <v>2576</v>
      </c>
    </row>
    <row r="2208" spans="3:3" x14ac:dyDescent="0.35">
      <c r="C2208" t="s">
        <v>2577</v>
      </c>
    </row>
    <row r="2209" spans="3:3" x14ac:dyDescent="0.35">
      <c r="C2209" t="s">
        <v>2578</v>
      </c>
    </row>
    <row r="2210" spans="3:3" x14ac:dyDescent="0.35">
      <c r="C2210" t="s">
        <v>2579</v>
      </c>
    </row>
    <row r="2211" spans="3:3" x14ac:dyDescent="0.35">
      <c r="C2211" t="s">
        <v>2580</v>
      </c>
    </row>
    <row r="2212" spans="3:3" x14ac:dyDescent="0.35">
      <c r="C2212" t="s">
        <v>2581</v>
      </c>
    </row>
    <row r="2213" spans="3:3" x14ac:dyDescent="0.35">
      <c r="C2213" t="s">
        <v>2582</v>
      </c>
    </row>
    <row r="2214" spans="3:3" x14ac:dyDescent="0.35">
      <c r="C2214" t="s">
        <v>2583</v>
      </c>
    </row>
    <row r="2215" spans="3:3" x14ac:dyDescent="0.35">
      <c r="C2215" t="s">
        <v>2584</v>
      </c>
    </row>
    <row r="2216" spans="3:3" x14ac:dyDescent="0.35">
      <c r="C2216" t="s">
        <v>2585</v>
      </c>
    </row>
    <row r="2217" spans="3:3" x14ac:dyDescent="0.35">
      <c r="C2217" t="s">
        <v>2586</v>
      </c>
    </row>
    <row r="2218" spans="3:3" x14ac:dyDescent="0.35">
      <c r="C2218" t="s">
        <v>2587</v>
      </c>
    </row>
    <row r="2219" spans="3:3" x14ac:dyDescent="0.35">
      <c r="C2219" t="s">
        <v>2588</v>
      </c>
    </row>
    <row r="2220" spans="3:3" x14ac:dyDescent="0.35">
      <c r="C2220" t="s">
        <v>2589</v>
      </c>
    </row>
    <row r="2221" spans="3:3" x14ac:dyDescent="0.35">
      <c r="C2221" t="s">
        <v>2590</v>
      </c>
    </row>
    <row r="2222" spans="3:3" x14ac:dyDescent="0.35">
      <c r="C2222" t="s">
        <v>2591</v>
      </c>
    </row>
    <row r="2223" spans="3:3" x14ac:dyDescent="0.35">
      <c r="C2223" t="s">
        <v>2592</v>
      </c>
    </row>
    <row r="2224" spans="3:3" x14ac:dyDescent="0.35">
      <c r="C2224" t="s">
        <v>2593</v>
      </c>
    </row>
    <row r="2225" spans="3:3" x14ac:dyDescent="0.35">
      <c r="C2225" t="s">
        <v>2594</v>
      </c>
    </row>
    <row r="2226" spans="3:3" x14ac:dyDescent="0.35">
      <c r="C2226" t="s">
        <v>2595</v>
      </c>
    </row>
    <row r="2227" spans="3:3" x14ac:dyDescent="0.35">
      <c r="C2227" t="s">
        <v>2596</v>
      </c>
    </row>
    <row r="2228" spans="3:3" x14ac:dyDescent="0.35">
      <c r="C2228" t="s">
        <v>2597</v>
      </c>
    </row>
    <row r="2229" spans="3:3" x14ac:dyDescent="0.35">
      <c r="C2229" t="s">
        <v>2598</v>
      </c>
    </row>
    <row r="2230" spans="3:3" x14ac:dyDescent="0.35">
      <c r="C2230" t="s">
        <v>2599</v>
      </c>
    </row>
    <row r="2231" spans="3:3" x14ac:dyDescent="0.35">
      <c r="C2231" t="s">
        <v>2600</v>
      </c>
    </row>
    <row r="2232" spans="3:3" x14ac:dyDescent="0.35">
      <c r="C2232" t="s">
        <v>2601</v>
      </c>
    </row>
    <row r="2233" spans="3:3" x14ac:dyDescent="0.35">
      <c r="C2233" t="s">
        <v>2602</v>
      </c>
    </row>
    <row r="2234" spans="3:3" x14ac:dyDescent="0.35">
      <c r="C2234" t="s">
        <v>2603</v>
      </c>
    </row>
    <row r="2235" spans="3:3" x14ac:dyDescent="0.35">
      <c r="C2235" t="s">
        <v>2604</v>
      </c>
    </row>
    <row r="2236" spans="3:3" x14ac:dyDescent="0.35">
      <c r="C2236" t="s">
        <v>2605</v>
      </c>
    </row>
    <row r="2237" spans="3:3" x14ac:dyDescent="0.35">
      <c r="C2237" t="s">
        <v>2606</v>
      </c>
    </row>
    <row r="2238" spans="3:3" x14ac:dyDescent="0.35">
      <c r="C2238" t="s">
        <v>2607</v>
      </c>
    </row>
    <row r="2239" spans="3:3" x14ac:dyDescent="0.35">
      <c r="C2239" t="s">
        <v>2608</v>
      </c>
    </row>
    <row r="2240" spans="3:3" x14ac:dyDescent="0.35">
      <c r="C2240" t="s">
        <v>2609</v>
      </c>
    </row>
    <row r="2241" spans="3:3" x14ac:dyDescent="0.35">
      <c r="C2241" t="s">
        <v>2610</v>
      </c>
    </row>
    <row r="2242" spans="3:3" x14ac:dyDescent="0.35">
      <c r="C2242" t="s">
        <v>2611</v>
      </c>
    </row>
    <row r="2243" spans="3:3" x14ac:dyDescent="0.35">
      <c r="C2243" t="s">
        <v>2612</v>
      </c>
    </row>
    <row r="2244" spans="3:3" x14ac:dyDescent="0.35">
      <c r="C2244" t="s">
        <v>2613</v>
      </c>
    </row>
    <row r="2245" spans="3:3" x14ac:dyDescent="0.35">
      <c r="C2245" t="s">
        <v>2614</v>
      </c>
    </row>
    <row r="2246" spans="3:3" x14ac:dyDescent="0.35">
      <c r="C2246" t="s">
        <v>2615</v>
      </c>
    </row>
    <row r="2247" spans="3:3" x14ac:dyDescent="0.35">
      <c r="C2247" t="s">
        <v>2616</v>
      </c>
    </row>
    <row r="2248" spans="3:3" x14ac:dyDescent="0.35">
      <c r="C2248" t="s">
        <v>2617</v>
      </c>
    </row>
    <row r="2249" spans="3:3" x14ac:dyDescent="0.35">
      <c r="C2249" t="s">
        <v>2618</v>
      </c>
    </row>
    <row r="2250" spans="3:3" x14ac:dyDescent="0.35">
      <c r="C2250" t="s">
        <v>2619</v>
      </c>
    </row>
    <row r="2251" spans="3:3" x14ac:dyDescent="0.35">
      <c r="C2251" t="s">
        <v>2620</v>
      </c>
    </row>
    <row r="2252" spans="3:3" x14ac:dyDescent="0.35">
      <c r="C2252" t="s">
        <v>2621</v>
      </c>
    </row>
    <row r="2253" spans="3:3" x14ac:dyDescent="0.35">
      <c r="C2253" t="s">
        <v>2622</v>
      </c>
    </row>
    <row r="2254" spans="3:3" x14ac:dyDescent="0.35">
      <c r="C2254" t="s">
        <v>2623</v>
      </c>
    </row>
    <row r="2255" spans="3:3" x14ac:dyDescent="0.35">
      <c r="C2255" t="s">
        <v>2624</v>
      </c>
    </row>
    <row r="2256" spans="3:3" x14ac:dyDescent="0.35">
      <c r="C2256" t="s">
        <v>2625</v>
      </c>
    </row>
    <row r="2257" spans="3:3" x14ac:dyDescent="0.35">
      <c r="C2257" t="s">
        <v>2626</v>
      </c>
    </row>
    <row r="2258" spans="3:3" x14ac:dyDescent="0.35">
      <c r="C2258" t="s">
        <v>2627</v>
      </c>
    </row>
    <row r="2259" spans="3:3" x14ac:dyDescent="0.35">
      <c r="C2259" t="s">
        <v>2628</v>
      </c>
    </row>
    <row r="2260" spans="3:3" x14ac:dyDescent="0.35">
      <c r="C2260" t="s">
        <v>2629</v>
      </c>
    </row>
    <row r="2261" spans="3:3" x14ac:dyDescent="0.35">
      <c r="C2261" t="s">
        <v>2630</v>
      </c>
    </row>
    <row r="2262" spans="3:3" x14ac:dyDescent="0.35">
      <c r="C2262" t="s">
        <v>2631</v>
      </c>
    </row>
    <row r="2263" spans="3:3" x14ac:dyDescent="0.35">
      <c r="C2263" t="s">
        <v>2632</v>
      </c>
    </row>
    <row r="2264" spans="3:3" x14ac:dyDescent="0.35">
      <c r="C2264" t="s">
        <v>2633</v>
      </c>
    </row>
    <row r="2265" spans="3:3" x14ac:dyDescent="0.35">
      <c r="C2265" t="s">
        <v>2634</v>
      </c>
    </row>
    <row r="2266" spans="3:3" x14ac:dyDescent="0.35">
      <c r="C2266" t="s">
        <v>2635</v>
      </c>
    </row>
    <row r="2267" spans="3:3" x14ac:dyDescent="0.35">
      <c r="C2267" t="s">
        <v>2636</v>
      </c>
    </row>
    <row r="2268" spans="3:3" x14ac:dyDescent="0.35">
      <c r="C2268" t="s">
        <v>2637</v>
      </c>
    </row>
    <row r="2269" spans="3:3" x14ac:dyDescent="0.35">
      <c r="C2269" t="s">
        <v>2638</v>
      </c>
    </row>
    <row r="2270" spans="3:3" x14ac:dyDescent="0.35">
      <c r="C2270" t="s">
        <v>2639</v>
      </c>
    </row>
    <row r="2271" spans="3:3" x14ac:dyDescent="0.35">
      <c r="C2271" t="s">
        <v>2640</v>
      </c>
    </row>
    <row r="2272" spans="3:3" x14ac:dyDescent="0.35">
      <c r="C2272" t="s">
        <v>2641</v>
      </c>
    </row>
    <row r="2273" spans="3:3" x14ac:dyDescent="0.35">
      <c r="C2273" t="s">
        <v>2642</v>
      </c>
    </row>
    <row r="2274" spans="3:3" x14ac:dyDescent="0.35">
      <c r="C2274" t="s">
        <v>2643</v>
      </c>
    </row>
    <row r="2275" spans="3:3" x14ac:dyDescent="0.35">
      <c r="C2275" t="s">
        <v>2644</v>
      </c>
    </row>
    <row r="2276" spans="3:3" x14ac:dyDescent="0.35">
      <c r="C2276" t="s">
        <v>2645</v>
      </c>
    </row>
    <row r="2277" spans="3:3" x14ac:dyDescent="0.35">
      <c r="C2277" t="s">
        <v>2646</v>
      </c>
    </row>
    <row r="2278" spans="3:3" x14ac:dyDescent="0.35">
      <c r="C2278" t="s">
        <v>2647</v>
      </c>
    </row>
    <row r="2279" spans="3:3" x14ac:dyDescent="0.35">
      <c r="C2279" t="s">
        <v>2648</v>
      </c>
    </row>
    <row r="2280" spans="3:3" x14ac:dyDescent="0.35">
      <c r="C2280" t="s">
        <v>2649</v>
      </c>
    </row>
    <row r="2281" spans="3:3" x14ac:dyDescent="0.35">
      <c r="C2281" t="s">
        <v>2650</v>
      </c>
    </row>
    <row r="2282" spans="3:3" x14ac:dyDescent="0.35">
      <c r="C2282" t="s">
        <v>2651</v>
      </c>
    </row>
    <row r="2283" spans="3:3" x14ac:dyDescent="0.35">
      <c r="C2283" t="s">
        <v>2652</v>
      </c>
    </row>
    <row r="2284" spans="3:3" x14ac:dyDescent="0.35">
      <c r="C2284" t="s">
        <v>2653</v>
      </c>
    </row>
    <row r="2285" spans="3:3" x14ac:dyDescent="0.35">
      <c r="C2285" t="s">
        <v>2654</v>
      </c>
    </row>
    <row r="2286" spans="3:3" x14ac:dyDescent="0.35">
      <c r="C2286" t="s">
        <v>2655</v>
      </c>
    </row>
    <row r="2287" spans="3:3" x14ac:dyDescent="0.35">
      <c r="C2287" t="s">
        <v>2656</v>
      </c>
    </row>
    <row r="2288" spans="3:3" x14ac:dyDescent="0.35">
      <c r="C2288" t="s">
        <v>2657</v>
      </c>
    </row>
    <row r="2289" spans="3:3" x14ac:dyDescent="0.35">
      <c r="C2289" t="s">
        <v>2658</v>
      </c>
    </row>
    <row r="2290" spans="3:3" x14ac:dyDescent="0.35">
      <c r="C2290" t="s">
        <v>2659</v>
      </c>
    </row>
    <row r="2291" spans="3:3" x14ac:dyDescent="0.35">
      <c r="C2291" t="s">
        <v>2660</v>
      </c>
    </row>
    <row r="2292" spans="3:3" x14ac:dyDescent="0.35">
      <c r="C2292" t="s">
        <v>2661</v>
      </c>
    </row>
    <row r="2293" spans="3:3" x14ac:dyDescent="0.35">
      <c r="C2293" t="s">
        <v>2662</v>
      </c>
    </row>
    <row r="2294" spans="3:3" x14ac:dyDescent="0.35">
      <c r="C2294" t="s">
        <v>2663</v>
      </c>
    </row>
    <row r="2295" spans="3:3" x14ac:dyDescent="0.35">
      <c r="C2295" t="s">
        <v>2664</v>
      </c>
    </row>
    <row r="2296" spans="3:3" x14ac:dyDescent="0.35">
      <c r="C2296" t="s">
        <v>2665</v>
      </c>
    </row>
    <row r="2297" spans="3:3" x14ac:dyDescent="0.35">
      <c r="C2297" t="s">
        <v>2666</v>
      </c>
    </row>
    <row r="2298" spans="3:3" x14ac:dyDescent="0.35">
      <c r="C2298" t="s">
        <v>2667</v>
      </c>
    </row>
    <row r="2299" spans="3:3" x14ac:dyDescent="0.35">
      <c r="C2299" t="s">
        <v>2668</v>
      </c>
    </row>
    <row r="2300" spans="3:3" x14ac:dyDescent="0.35">
      <c r="C2300" t="s">
        <v>2669</v>
      </c>
    </row>
    <row r="2301" spans="3:3" x14ac:dyDescent="0.35">
      <c r="C2301" t="s">
        <v>2670</v>
      </c>
    </row>
    <row r="2302" spans="3:3" x14ac:dyDescent="0.35">
      <c r="C2302" t="s">
        <v>2671</v>
      </c>
    </row>
    <row r="2303" spans="3:3" x14ac:dyDescent="0.35">
      <c r="C2303" t="s">
        <v>2672</v>
      </c>
    </row>
    <row r="2304" spans="3:3" x14ac:dyDescent="0.35">
      <c r="C2304" t="s">
        <v>2673</v>
      </c>
    </row>
    <row r="2305" spans="3:3" x14ac:dyDescent="0.35">
      <c r="C2305" t="s">
        <v>2674</v>
      </c>
    </row>
    <row r="2306" spans="3:3" x14ac:dyDescent="0.35">
      <c r="C2306" t="s">
        <v>2675</v>
      </c>
    </row>
    <row r="2307" spans="3:3" x14ac:dyDescent="0.35">
      <c r="C2307" t="s">
        <v>2676</v>
      </c>
    </row>
    <row r="2308" spans="3:3" x14ac:dyDescent="0.35">
      <c r="C2308" t="s">
        <v>2677</v>
      </c>
    </row>
    <row r="2309" spans="3:3" x14ac:dyDescent="0.35">
      <c r="C2309" t="s">
        <v>2678</v>
      </c>
    </row>
    <row r="2310" spans="3:3" x14ac:dyDescent="0.35">
      <c r="C2310" t="s">
        <v>2679</v>
      </c>
    </row>
    <row r="2311" spans="3:3" x14ac:dyDescent="0.35">
      <c r="C2311" t="s">
        <v>2680</v>
      </c>
    </row>
    <row r="2312" spans="3:3" x14ac:dyDescent="0.35">
      <c r="C2312" t="s">
        <v>2681</v>
      </c>
    </row>
    <row r="2313" spans="3:3" x14ac:dyDescent="0.35">
      <c r="C2313" t="s">
        <v>2682</v>
      </c>
    </row>
    <row r="2314" spans="3:3" x14ac:dyDescent="0.35">
      <c r="C2314" t="s">
        <v>2683</v>
      </c>
    </row>
    <row r="2315" spans="3:3" x14ac:dyDescent="0.35">
      <c r="C2315" t="s">
        <v>2684</v>
      </c>
    </row>
    <row r="2316" spans="3:3" x14ac:dyDescent="0.35">
      <c r="C2316" t="s">
        <v>2685</v>
      </c>
    </row>
    <row r="2317" spans="3:3" x14ac:dyDescent="0.35">
      <c r="C2317" t="s">
        <v>2686</v>
      </c>
    </row>
    <row r="2318" spans="3:3" x14ac:dyDescent="0.35">
      <c r="C2318" t="s">
        <v>2687</v>
      </c>
    </row>
    <row r="2319" spans="3:3" x14ac:dyDescent="0.35">
      <c r="C2319" t="s">
        <v>2688</v>
      </c>
    </row>
    <row r="2320" spans="3:3" x14ac:dyDescent="0.35">
      <c r="C2320" t="s">
        <v>2689</v>
      </c>
    </row>
    <row r="2321" spans="3:3" x14ac:dyDescent="0.35">
      <c r="C2321" t="s">
        <v>2690</v>
      </c>
    </row>
    <row r="2322" spans="3:3" x14ac:dyDescent="0.35">
      <c r="C2322" t="s">
        <v>2691</v>
      </c>
    </row>
    <row r="2323" spans="3:3" x14ac:dyDescent="0.35">
      <c r="C2323" t="s">
        <v>2692</v>
      </c>
    </row>
    <row r="2324" spans="3:3" x14ac:dyDescent="0.35">
      <c r="C2324" t="s">
        <v>2693</v>
      </c>
    </row>
    <row r="2325" spans="3:3" x14ac:dyDescent="0.35">
      <c r="C2325" t="s">
        <v>2694</v>
      </c>
    </row>
    <row r="2326" spans="3:3" x14ac:dyDescent="0.35">
      <c r="C2326" t="s">
        <v>2695</v>
      </c>
    </row>
    <row r="2327" spans="3:3" x14ac:dyDescent="0.35">
      <c r="C2327" t="s">
        <v>2696</v>
      </c>
    </row>
    <row r="2328" spans="3:3" x14ac:dyDescent="0.35">
      <c r="C2328" t="s">
        <v>2697</v>
      </c>
    </row>
    <row r="2329" spans="3:3" x14ac:dyDescent="0.35">
      <c r="C2329" t="s">
        <v>2698</v>
      </c>
    </row>
    <row r="2330" spans="3:3" x14ac:dyDescent="0.35">
      <c r="C2330" t="s">
        <v>2699</v>
      </c>
    </row>
    <row r="2331" spans="3:3" x14ac:dyDescent="0.35">
      <c r="C2331" t="s">
        <v>2700</v>
      </c>
    </row>
    <row r="2332" spans="3:3" x14ac:dyDescent="0.35">
      <c r="C2332" t="s">
        <v>2701</v>
      </c>
    </row>
    <row r="2333" spans="3:3" x14ac:dyDescent="0.35">
      <c r="C2333" t="s">
        <v>2702</v>
      </c>
    </row>
    <row r="2334" spans="3:3" x14ac:dyDescent="0.35">
      <c r="C2334" t="s">
        <v>2703</v>
      </c>
    </row>
    <row r="2335" spans="3:3" x14ac:dyDescent="0.35">
      <c r="C2335" t="s">
        <v>2704</v>
      </c>
    </row>
    <row r="2336" spans="3:3" x14ac:dyDescent="0.35">
      <c r="C2336" t="s">
        <v>2705</v>
      </c>
    </row>
    <row r="2337" spans="3:3" x14ac:dyDescent="0.35">
      <c r="C2337" t="s">
        <v>2706</v>
      </c>
    </row>
    <row r="2338" spans="3:3" x14ac:dyDescent="0.35">
      <c r="C2338" t="s">
        <v>2707</v>
      </c>
    </row>
    <row r="2339" spans="3:3" x14ac:dyDescent="0.35">
      <c r="C2339" t="s">
        <v>2708</v>
      </c>
    </row>
    <row r="2340" spans="3:3" x14ac:dyDescent="0.35">
      <c r="C2340" t="s">
        <v>2709</v>
      </c>
    </row>
    <row r="2341" spans="3:3" x14ac:dyDescent="0.35">
      <c r="C2341" t="s">
        <v>2710</v>
      </c>
    </row>
    <row r="2342" spans="3:3" x14ac:dyDescent="0.35">
      <c r="C2342" t="s">
        <v>2711</v>
      </c>
    </row>
    <row r="2343" spans="3:3" x14ac:dyDescent="0.35">
      <c r="C2343" t="s">
        <v>2712</v>
      </c>
    </row>
    <row r="2344" spans="3:3" x14ac:dyDescent="0.35">
      <c r="C2344" t="s">
        <v>2713</v>
      </c>
    </row>
    <row r="2345" spans="3:3" x14ac:dyDescent="0.35">
      <c r="C2345" t="s">
        <v>2714</v>
      </c>
    </row>
    <row r="2346" spans="3:3" x14ac:dyDescent="0.35">
      <c r="C2346" t="s">
        <v>2715</v>
      </c>
    </row>
    <row r="2347" spans="3:3" x14ac:dyDescent="0.35">
      <c r="C2347" t="s">
        <v>2716</v>
      </c>
    </row>
    <row r="2348" spans="3:3" x14ac:dyDescent="0.35">
      <c r="C2348" t="s">
        <v>2717</v>
      </c>
    </row>
    <row r="2349" spans="3:3" x14ac:dyDescent="0.35">
      <c r="C2349" t="s">
        <v>2718</v>
      </c>
    </row>
    <row r="2350" spans="3:3" x14ac:dyDescent="0.35">
      <c r="C2350" t="s">
        <v>2719</v>
      </c>
    </row>
    <row r="2351" spans="3:3" x14ac:dyDescent="0.35">
      <c r="C2351" t="s">
        <v>2720</v>
      </c>
    </row>
    <row r="2352" spans="3:3" x14ac:dyDescent="0.35">
      <c r="C2352" t="s">
        <v>2721</v>
      </c>
    </row>
    <row r="2353" spans="3:3" x14ac:dyDescent="0.35">
      <c r="C2353" t="s">
        <v>2722</v>
      </c>
    </row>
    <row r="2354" spans="3:3" x14ac:dyDescent="0.35">
      <c r="C2354" t="s">
        <v>2723</v>
      </c>
    </row>
    <row r="2355" spans="3:3" x14ac:dyDescent="0.35">
      <c r="C2355" t="s">
        <v>2724</v>
      </c>
    </row>
    <row r="2356" spans="3:3" x14ac:dyDescent="0.35">
      <c r="C2356" t="s">
        <v>2725</v>
      </c>
    </row>
    <row r="2357" spans="3:3" x14ac:dyDescent="0.35">
      <c r="C2357" t="s">
        <v>2726</v>
      </c>
    </row>
    <row r="2358" spans="3:3" x14ac:dyDescent="0.35">
      <c r="C2358" t="s">
        <v>2727</v>
      </c>
    </row>
    <row r="2359" spans="3:3" x14ac:dyDescent="0.35">
      <c r="C2359" t="s">
        <v>2728</v>
      </c>
    </row>
    <row r="2360" spans="3:3" x14ac:dyDescent="0.35">
      <c r="C2360" t="s">
        <v>2729</v>
      </c>
    </row>
    <row r="2361" spans="3:3" x14ac:dyDescent="0.35">
      <c r="C2361" t="s">
        <v>2730</v>
      </c>
    </row>
    <row r="2362" spans="3:3" x14ac:dyDescent="0.35">
      <c r="C2362" t="s">
        <v>2731</v>
      </c>
    </row>
    <row r="2363" spans="3:3" x14ac:dyDescent="0.35">
      <c r="C2363" t="s">
        <v>2732</v>
      </c>
    </row>
    <row r="2364" spans="3:3" x14ac:dyDescent="0.35">
      <c r="C2364" t="s">
        <v>2733</v>
      </c>
    </row>
    <row r="2365" spans="3:3" x14ac:dyDescent="0.35">
      <c r="C2365" t="s">
        <v>2734</v>
      </c>
    </row>
    <row r="2366" spans="3:3" x14ac:dyDescent="0.35">
      <c r="C2366" t="s">
        <v>2735</v>
      </c>
    </row>
    <row r="2367" spans="3:3" x14ac:dyDescent="0.35">
      <c r="C2367" t="s">
        <v>2736</v>
      </c>
    </row>
    <row r="2368" spans="3:3" x14ac:dyDescent="0.35">
      <c r="C2368" t="s">
        <v>2737</v>
      </c>
    </row>
    <row r="2369" spans="3:3" x14ac:dyDescent="0.35">
      <c r="C2369" t="s">
        <v>2738</v>
      </c>
    </row>
    <row r="2370" spans="3:3" x14ac:dyDescent="0.35">
      <c r="C2370" t="s">
        <v>2739</v>
      </c>
    </row>
    <row r="2371" spans="3:3" x14ac:dyDescent="0.35">
      <c r="C2371" t="s">
        <v>2740</v>
      </c>
    </row>
    <row r="2372" spans="3:3" x14ac:dyDescent="0.35">
      <c r="C2372" t="s">
        <v>2741</v>
      </c>
    </row>
    <row r="2373" spans="3:3" x14ac:dyDescent="0.35">
      <c r="C2373" t="s">
        <v>2742</v>
      </c>
    </row>
    <row r="2374" spans="3:3" x14ac:dyDescent="0.35">
      <c r="C2374" t="s">
        <v>2743</v>
      </c>
    </row>
    <row r="2375" spans="3:3" x14ac:dyDescent="0.35">
      <c r="C2375" t="s">
        <v>2744</v>
      </c>
    </row>
    <row r="2376" spans="3:3" x14ac:dyDescent="0.35">
      <c r="C2376" t="s">
        <v>2745</v>
      </c>
    </row>
    <row r="2377" spans="3:3" x14ac:dyDescent="0.35">
      <c r="C2377" t="s">
        <v>2746</v>
      </c>
    </row>
    <row r="2378" spans="3:3" x14ac:dyDescent="0.35">
      <c r="C2378" t="s">
        <v>2747</v>
      </c>
    </row>
    <row r="2379" spans="3:3" x14ac:dyDescent="0.35">
      <c r="C2379" t="s">
        <v>2748</v>
      </c>
    </row>
    <row r="2380" spans="3:3" x14ac:dyDescent="0.35">
      <c r="C2380" t="s">
        <v>2749</v>
      </c>
    </row>
    <row r="2381" spans="3:3" x14ac:dyDescent="0.35">
      <c r="C2381" t="s">
        <v>2750</v>
      </c>
    </row>
    <row r="2382" spans="3:3" x14ac:dyDescent="0.35">
      <c r="C2382" t="s">
        <v>2751</v>
      </c>
    </row>
    <row r="2383" spans="3:3" x14ac:dyDescent="0.35">
      <c r="C2383" t="s">
        <v>2752</v>
      </c>
    </row>
    <row r="2384" spans="3:3" x14ac:dyDescent="0.35">
      <c r="C2384" t="s">
        <v>2753</v>
      </c>
    </row>
    <row r="2385" spans="3:3" x14ac:dyDescent="0.35">
      <c r="C2385" t="s">
        <v>2754</v>
      </c>
    </row>
    <row r="2386" spans="3:3" x14ac:dyDescent="0.35">
      <c r="C2386" t="s">
        <v>2755</v>
      </c>
    </row>
    <row r="2387" spans="3:3" x14ac:dyDescent="0.35">
      <c r="C2387" t="s">
        <v>2756</v>
      </c>
    </row>
    <row r="2388" spans="3:3" x14ac:dyDescent="0.35">
      <c r="C2388" t="s">
        <v>2757</v>
      </c>
    </row>
    <row r="2389" spans="3:3" x14ac:dyDescent="0.35">
      <c r="C2389" t="s">
        <v>2758</v>
      </c>
    </row>
    <row r="2390" spans="3:3" x14ac:dyDescent="0.35">
      <c r="C2390" t="s">
        <v>2759</v>
      </c>
    </row>
    <row r="2391" spans="3:3" x14ac:dyDescent="0.35">
      <c r="C2391" t="s">
        <v>2760</v>
      </c>
    </row>
    <row r="2392" spans="3:3" x14ac:dyDescent="0.35">
      <c r="C2392" t="s">
        <v>2761</v>
      </c>
    </row>
    <row r="2393" spans="3:3" x14ac:dyDescent="0.35">
      <c r="C2393" t="s">
        <v>2762</v>
      </c>
    </row>
    <row r="2394" spans="3:3" x14ac:dyDescent="0.35">
      <c r="C2394" t="s">
        <v>2763</v>
      </c>
    </row>
    <row r="2395" spans="3:3" x14ac:dyDescent="0.35">
      <c r="C2395" t="s">
        <v>2764</v>
      </c>
    </row>
    <row r="2396" spans="3:3" x14ac:dyDescent="0.35">
      <c r="C2396" t="s">
        <v>2765</v>
      </c>
    </row>
    <row r="2397" spans="3:3" x14ac:dyDescent="0.35">
      <c r="C2397" t="s">
        <v>2766</v>
      </c>
    </row>
    <row r="2398" spans="3:3" x14ac:dyDescent="0.35">
      <c r="C2398" t="s">
        <v>2767</v>
      </c>
    </row>
    <row r="2399" spans="3:3" x14ac:dyDescent="0.35">
      <c r="C2399" t="s">
        <v>2768</v>
      </c>
    </row>
    <row r="2400" spans="3:3" x14ac:dyDescent="0.35">
      <c r="C2400" t="s">
        <v>2769</v>
      </c>
    </row>
    <row r="2401" spans="3:3" x14ac:dyDescent="0.35">
      <c r="C2401" t="s">
        <v>2770</v>
      </c>
    </row>
    <row r="2402" spans="3:3" x14ac:dyDescent="0.35">
      <c r="C2402" t="s">
        <v>2771</v>
      </c>
    </row>
    <row r="2403" spans="3:3" x14ac:dyDescent="0.35">
      <c r="C2403" t="s">
        <v>2772</v>
      </c>
    </row>
    <row r="2404" spans="3:3" x14ac:dyDescent="0.35">
      <c r="C2404" t="s">
        <v>2773</v>
      </c>
    </row>
    <row r="2405" spans="3:3" x14ac:dyDescent="0.35">
      <c r="C2405" t="s">
        <v>2774</v>
      </c>
    </row>
    <row r="2406" spans="3:3" x14ac:dyDescent="0.35">
      <c r="C2406" t="s">
        <v>2775</v>
      </c>
    </row>
    <row r="2407" spans="3:3" x14ac:dyDescent="0.35">
      <c r="C2407" t="s">
        <v>2776</v>
      </c>
    </row>
    <row r="2408" spans="3:3" x14ac:dyDescent="0.35">
      <c r="C2408" t="s">
        <v>2777</v>
      </c>
    </row>
    <row r="2409" spans="3:3" x14ac:dyDescent="0.35">
      <c r="C2409" t="s">
        <v>2778</v>
      </c>
    </row>
    <row r="2410" spans="3:3" x14ac:dyDescent="0.35">
      <c r="C2410" t="s">
        <v>2779</v>
      </c>
    </row>
    <row r="2411" spans="3:3" x14ac:dyDescent="0.35">
      <c r="C2411" t="s">
        <v>2780</v>
      </c>
    </row>
    <row r="2412" spans="3:3" x14ac:dyDescent="0.35">
      <c r="C2412" t="s">
        <v>2781</v>
      </c>
    </row>
    <row r="2413" spans="3:3" x14ac:dyDescent="0.35">
      <c r="C2413" t="s">
        <v>2782</v>
      </c>
    </row>
    <row r="2414" spans="3:3" x14ac:dyDescent="0.35">
      <c r="C2414" t="s">
        <v>2783</v>
      </c>
    </row>
    <row r="2415" spans="3:3" x14ac:dyDescent="0.35">
      <c r="C2415" t="s">
        <v>2784</v>
      </c>
    </row>
    <row r="2416" spans="3:3" x14ac:dyDescent="0.35">
      <c r="C2416" t="s">
        <v>2785</v>
      </c>
    </row>
    <row r="2417" spans="3:3" x14ac:dyDescent="0.35">
      <c r="C2417" t="s">
        <v>2786</v>
      </c>
    </row>
    <row r="2418" spans="3:3" x14ac:dyDescent="0.35">
      <c r="C2418" t="s">
        <v>2787</v>
      </c>
    </row>
    <row r="2419" spans="3:3" x14ac:dyDescent="0.35">
      <c r="C2419" t="s">
        <v>2788</v>
      </c>
    </row>
    <row r="2420" spans="3:3" x14ac:dyDescent="0.35">
      <c r="C2420" t="s">
        <v>2789</v>
      </c>
    </row>
    <row r="2421" spans="3:3" x14ac:dyDescent="0.35">
      <c r="C2421" t="s">
        <v>2790</v>
      </c>
    </row>
    <row r="2422" spans="3:3" x14ac:dyDescent="0.35">
      <c r="C2422" t="s">
        <v>2791</v>
      </c>
    </row>
    <row r="2423" spans="3:3" x14ac:dyDescent="0.35">
      <c r="C2423" t="s">
        <v>2792</v>
      </c>
    </row>
    <row r="2424" spans="3:3" x14ac:dyDescent="0.35">
      <c r="C2424" t="s">
        <v>2793</v>
      </c>
    </row>
    <row r="2425" spans="3:3" x14ac:dyDescent="0.35">
      <c r="C2425" t="s">
        <v>2794</v>
      </c>
    </row>
    <row r="2426" spans="3:3" x14ac:dyDescent="0.35">
      <c r="C2426" t="s">
        <v>2795</v>
      </c>
    </row>
    <row r="2427" spans="3:3" x14ac:dyDescent="0.35">
      <c r="C2427" t="s">
        <v>2796</v>
      </c>
    </row>
    <row r="2428" spans="3:3" x14ac:dyDescent="0.35">
      <c r="C2428" t="s">
        <v>2797</v>
      </c>
    </row>
    <row r="2429" spans="3:3" x14ac:dyDescent="0.35">
      <c r="C2429" t="s">
        <v>2798</v>
      </c>
    </row>
    <row r="2430" spans="3:3" x14ac:dyDescent="0.35">
      <c r="C2430" t="s">
        <v>2799</v>
      </c>
    </row>
    <row r="2431" spans="3:3" x14ac:dyDescent="0.35">
      <c r="C2431" t="s">
        <v>2800</v>
      </c>
    </row>
    <row r="2432" spans="3:3" x14ac:dyDescent="0.35">
      <c r="C2432" t="s">
        <v>2801</v>
      </c>
    </row>
    <row r="2433" spans="3:3" x14ac:dyDescent="0.35">
      <c r="C2433" t="s">
        <v>2802</v>
      </c>
    </row>
    <row r="2434" spans="3:3" x14ac:dyDescent="0.35">
      <c r="C2434" t="s">
        <v>2803</v>
      </c>
    </row>
    <row r="2435" spans="3:3" x14ac:dyDescent="0.35">
      <c r="C2435" t="s">
        <v>2804</v>
      </c>
    </row>
    <row r="2436" spans="3:3" x14ac:dyDescent="0.35">
      <c r="C2436" t="s">
        <v>2805</v>
      </c>
    </row>
    <row r="2437" spans="3:3" x14ac:dyDescent="0.35">
      <c r="C2437" t="s">
        <v>2806</v>
      </c>
    </row>
    <row r="2438" spans="3:3" x14ac:dyDescent="0.35">
      <c r="C2438" t="s">
        <v>2807</v>
      </c>
    </row>
    <row r="2439" spans="3:3" x14ac:dyDescent="0.35">
      <c r="C2439" t="s">
        <v>2808</v>
      </c>
    </row>
    <row r="2440" spans="3:3" x14ac:dyDescent="0.35">
      <c r="C2440" t="s">
        <v>2809</v>
      </c>
    </row>
    <row r="2441" spans="3:3" x14ac:dyDescent="0.35">
      <c r="C2441" t="s">
        <v>2810</v>
      </c>
    </row>
    <row r="2442" spans="3:3" x14ac:dyDescent="0.35">
      <c r="C2442" t="s">
        <v>2811</v>
      </c>
    </row>
    <row r="2443" spans="3:3" x14ac:dyDescent="0.35">
      <c r="C2443" t="s">
        <v>2812</v>
      </c>
    </row>
    <row r="2444" spans="3:3" x14ac:dyDescent="0.35">
      <c r="C2444" t="s">
        <v>2813</v>
      </c>
    </row>
    <row r="2445" spans="3:3" x14ac:dyDescent="0.35">
      <c r="C2445" t="s">
        <v>2814</v>
      </c>
    </row>
    <row r="2446" spans="3:3" x14ac:dyDescent="0.35">
      <c r="C2446" t="s">
        <v>2815</v>
      </c>
    </row>
    <row r="2447" spans="3:3" x14ac:dyDescent="0.35">
      <c r="C2447" t="s">
        <v>2816</v>
      </c>
    </row>
    <row r="2448" spans="3:3" x14ac:dyDescent="0.35">
      <c r="C2448" t="s">
        <v>2817</v>
      </c>
    </row>
    <row r="2449" spans="3:3" x14ac:dyDescent="0.35">
      <c r="C2449" t="s">
        <v>2818</v>
      </c>
    </row>
    <row r="2450" spans="3:3" x14ac:dyDescent="0.35">
      <c r="C2450" t="s">
        <v>2819</v>
      </c>
    </row>
    <row r="2451" spans="3:3" x14ac:dyDescent="0.35">
      <c r="C2451" t="s">
        <v>2820</v>
      </c>
    </row>
    <row r="2452" spans="3:3" x14ac:dyDescent="0.35">
      <c r="C2452" t="s">
        <v>2821</v>
      </c>
    </row>
    <row r="2453" spans="3:3" x14ac:dyDescent="0.35">
      <c r="C2453" t="s">
        <v>2822</v>
      </c>
    </row>
    <row r="2454" spans="3:3" x14ac:dyDescent="0.35">
      <c r="C2454" t="s">
        <v>2823</v>
      </c>
    </row>
    <row r="2455" spans="3:3" x14ac:dyDescent="0.35">
      <c r="C2455" t="s">
        <v>2824</v>
      </c>
    </row>
    <row r="2456" spans="3:3" x14ac:dyDescent="0.35">
      <c r="C2456" t="s">
        <v>2825</v>
      </c>
    </row>
    <row r="2457" spans="3:3" x14ac:dyDescent="0.35">
      <c r="C2457" t="s">
        <v>2826</v>
      </c>
    </row>
    <row r="2458" spans="3:3" x14ac:dyDescent="0.35">
      <c r="C2458" t="s">
        <v>2827</v>
      </c>
    </row>
    <row r="2459" spans="3:3" x14ac:dyDescent="0.35">
      <c r="C2459" t="s">
        <v>2828</v>
      </c>
    </row>
    <row r="2460" spans="3:3" x14ac:dyDescent="0.35">
      <c r="C2460" t="s">
        <v>2829</v>
      </c>
    </row>
    <row r="2461" spans="3:3" x14ac:dyDescent="0.35">
      <c r="C2461" t="s">
        <v>2830</v>
      </c>
    </row>
    <row r="2462" spans="3:3" x14ac:dyDescent="0.35">
      <c r="C2462" t="s">
        <v>2831</v>
      </c>
    </row>
    <row r="2463" spans="3:3" x14ac:dyDescent="0.35">
      <c r="C2463" t="s">
        <v>2832</v>
      </c>
    </row>
    <row r="2464" spans="3:3" x14ac:dyDescent="0.35">
      <c r="C2464" t="s">
        <v>2833</v>
      </c>
    </row>
    <row r="2465" spans="3:3" x14ac:dyDescent="0.35">
      <c r="C2465" t="s">
        <v>2834</v>
      </c>
    </row>
    <row r="2466" spans="3:3" x14ac:dyDescent="0.35">
      <c r="C2466" t="s">
        <v>2835</v>
      </c>
    </row>
    <row r="2467" spans="3:3" x14ac:dyDescent="0.35">
      <c r="C2467" t="s">
        <v>2836</v>
      </c>
    </row>
    <row r="2468" spans="3:3" x14ac:dyDescent="0.35">
      <c r="C2468" t="s">
        <v>2837</v>
      </c>
    </row>
    <row r="2469" spans="3:3" x14ac:dyDescent="0.35">
      <c r="C2469" t="s">
        <v>2838</v>
      </c>
    </row>
    <row r="2470" spans="3:3" x14ac:dyDescent="0.35">
      <c r="C2470" t="s">
        <v>2839</v>
      </c>
    </row>
    <row r="2471" spans="3:3" x14ac:dyDescent="0.35">
      <c r="C2471" t="s">
        <v>2840</v>
      </c>
    </row>
    <row r="2472" spans="3:3" x14ac:dyDescent="0.35">
      <c r="C2472" t="s">
        <v>2841</v>
      </c>
    </row>
    <row r="2473" spans="3:3" x14ac:dyDescent="0.35">
      <c r="C2473" t="s">
        <v>2842</v>
      </c>
    </row>
    <row r="2474" spans="3:3" x14ac:dyDescent="0.35">
      <c r="C2474" t="s">
        <v>2843</v>
      </c>
    </row>
    <row r="2475" spans="3:3" x14ac:dyDescent="0.35">
      <c r="C2475" t="s">
        <v>2844</v>
      </c>
    </row>
    <row r="2476" spans="3:3" x14ac:dyDescent="0.35">
      <c r="C2476" t="s">
        <v>2845</v>
      </c>
    </row>
    <row r="2477" spans="3:3" x14ac:dyDescent="0.35">
      <c r="C2477" t="s">
        <v>2846</v>
      </c>
    </row>
    <row r="2478" spans="3:3" x14ac:dyDescent="0.35">
      <c r="C2478" t="s">
        <v>2847</v>
      </c>
    </row>
    <row r="2479" spans="3:3" x14ac:dyDescent="0.35">
      <c r="C2479" t="s">
        <v>2848</v>
      </c>
    </row>
    <row r="2480" spans="3:3" x14ac:dyDescent="0.35">
      <c r="C2480" t="s">
        <v>2849</v>
      </c>
    </row>
    <row r="2481" spans="3:3" x14ac:dyDescent="0.35">
      <c r="C2481" t="s">
        <v>2850</v>
      </c>
    </row>
    <row r="2482" spans="3:3" x14ac:dyDescent="0.35">
      <c r="C2482" t="s">
        <v>2851</v>
      </c>
    </row>
    <row r="2483" spans="3:3" x14ac:dyDescent="0.35">
      <c r="C2483" t="s">
        <v>2852</v>
      </c>
    </row>
    <row r="2484" spans="3:3" x14ac:dyDescent="0.35">
      <c r="C2484" t="s">
        <v>2853</v>
      </c>
    </row>
    <row r="2485" spans="3:3" x14ac:dyDescent="0.35">
      <c r="C2485" t="s">
        <v>2854</v>
      </c>
    </row>
    <row r="2486" spans="3:3" x14ac:dyDescent="0.35">
      <c r="C2486" t="s">
        <v>2855</v>
      </c>
    </row>
    <row r="2487" spans="3:3" x14ac:dyDescent="0.35">
      <c r="C2487" t="s">
        <v>2856</v>
      </c>
    </row>
    <row r="2488" spans="3:3" x14ac:dyDescent="0.35">
      <c r="C2488" t="s">
        <v>2857</v>
      </c>
    </row>
    <row r="2489" spans="3:3" x14ac:dyDescent="0.35">
      <c r="C2489" t="s">
        <v>2858</v>
      </c>
    </row>
    <row r="2490" spans="3:3" x14ac:dyDescent="0.35">
      <c r="C2490" t="s">
        <v>2859</v>
      </c>
    </row>
    <row r="2491" spans="3:3" x14ac:dyDescent="0.35">
      <c r="C2491" t="s">
        <v>2860</v>
      </c>
    </row>
    <row r="2492" spans="3:3" x14ac:dyDescent="0.35">
      <c r="C2492" t="s">
        <v>2861</v>
      </c>
    </row>
    <row r="2493" spans="3:3" x14ac:dyDescent="0.35">
      <c r="C2493" t="s">
        <v>2862</v>
      </c>
    </row>
    <row r="2494" spans="3:3" x14ac:dyDescent="0.35">
      <c r="C2494" t="s">
        <v>2863</v>
      </c>
    </row>
    <row r="2495" spans="3:3" x14ac:dyDescent="0.35">
      <c r="C2495" t="s">
        <v>2864</v>
      </c>
    </row>
    <row r="2496" spans="3:3" x14ac:dyDescent="0.35">
      <c r="C2496" t="s">
        <v>2865</v>
      </c>
    </row>
    <row r="2497" spans="3:3" x14ac:dyDescent="0.35">
      <c r="C2497" t="s">
        <v>2866</v>
      </c>
    </row>
    <row r="2498" spans="3:3" x14ac:dyDescent="0.35">
      <c r="C2498" t="s">
        <v>2867</v>
      </c>
    </row>
    <row r="2499" spans="3:3" x14ac:dyDescent="0.35">
      <c r="C2499" t="s">
        <v>2868</v>
      </c>
    </row>
    <row r="2500" spans="3:3" x14ac:dyDescent="0.35">
      <c r="C2500" t="s">
        <v>2869</v>
      </c>
    </row>
    <row r="2501" spans="3:3" x14ac:dyDescent="0.35">
      <c r="C2501" t="s">
        <v>2870</v>
      </c>
    </row>
    <row r="2502" spans="3:3" x14ac:dyDescent="0.35">
      <c r="C2502" t="s">
        <v>2871</v>
      </c>
    </row>
    <row r="2503" spans="3:3" x14ac:dyDescent="0.35">
      <c r="C2503" t="s">
        <v>2872</v>
      </c>
    </row>
    <row r="2504" spans="3:3" x14ac:dyDescent="0.35">
      <c r="C2504" t="s">
        <v>2873</v>
      </c>
    </row>
    <row r="2505" spans="3:3" x14ac:dyDescent="0.35">
      <c r="C2505" t="s">
        <v>2874</v>
      </c>
    </row>
    <row r="2506" spans="3:3" x14ac:dyDescent="0.35">
      <c r="C2506" t="s">
        <v>2875</v>
      </c>
    </row>
    <row r="2507" spans="3:3" x14ac:dyDescent="0.35">
      <c r="C2507" t="s">
        <v>2876</v>
      </c>
    </row>
    <row r="2508" spans="3:3" x14ac:dyDescent="0.35">
      <c r="C2508" t="s">
        <v>2877</v>
      </c>
    </row>
    <row r="2509" spans="3:3" x14ac:dyDescent="0.35">
      <c r="C2509" t="s">
        <v>2878</v>
      </c>
    </row>
    <row r="2510" spans="3:3" x14ac:dyDescent="0.35">
      <c r="C2510" t="s">
        <v>2879</v>
      </c>
    </row>
    <row r="2511" spans="3:3" x14ac:dyDescent="0.35">
      <c r="C2511" t="s">
        <v>2880</v>
      </c>
    </row>
    <row r="2512" spans="3:3" x14ac:dyDescent="0.35">
      <c r="C2512" t="s">
        <v>2881</v>
      </c>
    </row>
    <row r="2513" spans="3:3" x14ac:dyDescent="0.35">
      <c r="C2513" t="s">
        <v>2882</v>
      </c>
    </row>
    <row r="2514" spans="3:3" x14ac:dyDescent="0.35">
      <c r="C2514" t="s">
        <v>2883</v>
      </c>
    </row>
    <row r="2515" spans="3:3" x14ac:dyDescent="0.35">
      <c r="C2515" t="s">
        <v>2884</v>
      </c>
    </row>
    <row r="2516" spans="3:3" x14ac:dyDescent="0.35">
      <c r="C2516" t="s">
        <v>2885</v>
      </c>
    </row>
    <row r="2517" spans="3:3" x14ac:dyDescent="0.35">
      <c r="C2517" t="s">
        <v>2886</v>
      </c>
    </row>
    <row r="2518" spans="3:3" x14ac:dyDescent="0.35">
      <c r="C2518" t="s">
        <v>2887</v>
      </c>
    </row>
    <row r="2519" spans="3:3" x14ac:dyDescent="0.35">
      <c r="C2519" t="s">
        <v>2888</v>
      </c>
    </row>
    <row r="2520" spans="3:3" x14ac:dyDescent="0.35">
      <c r="C2520" t="s">
        <v>2889</v>
      </c>
    </row>
    <row r="2521" spans="3:3" x14ac:dyDescent="0.35">
      <c r="C2521" t="s">
        <v>2890</v>
      </c>
    </row>
    <row r="2522" spans="3:3" x14ac:dyDescent="0.35">
      <c r="C2522" t="s">
        <v>2891</v>
      </c>
    </row>
    <row r="2523" spans="3:3" x14ac:dyDescent="0.35">
      <c r="C2523" t="s">
        <v>2892</v>
      </c>
    </row>
    <row r="2524" spans="3:3" x14ac:dyDescent="0.35">
      <c r="C2524" t="s">
        <v>2893</v>
      </c>
    </row>
    <row r="2525" spans="3:3" x14ac:dyDescent="0.35">
      <c r="C2525" t="s">
        <v>2894</v>
      </c>
    </row>
    <row r="2526" spans="3:3" x14ac:dyDescent="0.35">
      <c r="C2526" t="s">
        <v>2895</v>
      </c>
    </row>
    <row r="2527" spans="3:3" x14ac:dyDescent="0.35">
      <c r="C2527" t="s">
        <v>2896</v>
      </c>
    </row>
    <row r="2528" spans="3:3" x14ac:dyDescent="0.35">
      <c r="C2528" t="s">
        <v>2897</v>
      </c>
    </row>
    <row r="2529" spans="3:3" x14ac:dyDescent="0.35">
      <c r="C2529" t="s">
        <v>2898</v>
      </c>
    </row>
    <row r="2530" spans="3:3" x14ac:dyDescent="0.35">
      <c r="C2530" t="s">
        <v>2899</v>
      </c>
    </row>
    <row r="2531" spans="3:3" x14ac:dyDescent="0.35">
      <c r="C2531" t="s">
        <v>2900</v>
      </c>
    </row>
    <row r="2532" spans="3:3" x14ac:dyDescent="0.35">
      <c r="C2532" t="s">
        <v>2901</v>
      </c>
    </row>
    <row r="2533" spans="3:3" x14ac:dyDescent="0.35">
      <c r="C2533" t="s">
        <v>2902</v>
      </c>
    </row>
    <row r="2534" spans="3:3" x14ac:dyDescent="0.35">
      <c r="C2534" t="s">
        <v>2903</v>
      </c>
    </row>
    <row r="2535" spans="3:3" x14ac:dyDescent="0.35">
      <c r="C2535" t="s">
        <v>2904</v>
      </c>
    </row>
    <row r="2536" spans="3:3" x14ac:dyDescent="0.35">
      <c r="C2536" t="s">
        <v>2905</v>
      </c>
    </row>
    <row r="2537" spans="3:3" x14ac:dyDescent="0.35">
      <c r="C2537" t="s">
        <v>2906</v>
      </c>
    </row>
    <row r="2538" spans="3:3" x14ac:dyDescent="0.35">
      <c r="C2538" t="s">
        <v>2907</v>
      </c>
    </row>
    <row r="2539" spans="3:3" x14ac:dyDescent="0.35">
      <c r="C2539" t="s">
        <v>2908</v>
      </c>
    </row>
    <row r="2540" spans="3:3" x14ac:dyDescent="0.35">
      <c r="C2540" t="s">
        <v>2909</v>
      </c>
    </row>
    <row r="2541" spans="3:3" x14ac:dyDescent="0.35">
      <c r="C2541" t="s">
        <v>2910</v>
      </c>
    </row>
    <row r="2542" spans="3:3" x14ac:dyDescent="0.35">
      <c r="C2542" t="s">
        <v>2911</v>
      </c>
    </row>
    <row r="2543" spans="3:3" x14ac:dyDescent="0.35">
      <c r="C2543" t="s">
        <v>2912</v>
      </c>
    </row>
    <row r="2544" spans="3:3" x14ac:dyDescent="0.35">
      <c r="C2544" t="s">
        <v>2913</v>
      </c>
    </row>
    <row r="2545" spans="3:3" x14ac:dyDescent="0.35">
      <c r="C2545" t="s">
        <v>2914</v>
      </c>
    </row>
    <row r="2546" spans="3:3" x14ac:dyDescent="0.35">
      <c r="C2546" t="s">
        <v>2915</v>
      </c>
    </row>
    <row r="2547" spans="3:3" x14ac:dyDescent="0.35">
      <c r="C2547" t="s">
        <v>2916</v>
      </c>
    </row>
    <row r="2548" spans="3:3" x14ac:dyDescent="0.35">
      <c r="C2548" t="s">
        <v>2917</v>
      </c>
    </row>
    <row r="2549" spans="3:3" x14ac:dyDescent="0.35">
      <c r="C2549" t="s">
        <v>2918</v>
      </c>
    </row>
    <row r="2550" spans="3:3" x14ac:dyDescent="0.35">
      <c r="C2550" t="s">
        <v>2919</v>
      </c>
    </row>
    <row r="2551" spans="3:3" x14ac:dyDescent="0.35">
      <c r="C2551" t="s">
        <v>2920</v>
      </c>
    </row>
    <row r="2552" spans="3:3" x14ac:dyDescent="0.35">
      <c r="C2552" t="s">
        <v>2921</v>
      </c>
    </row>
    <row r="2553" spans="3:3" x14ac:dyDescent="0.35">
      <c r="C2553" t="s">
        <v>2922</v>
      </c>
    </row>
    <row r="2554" spans="3:3" x14ac:dyDescent="0.35">
      <c r="C2554" t="s">
        <v>2923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3"/>
  <sheetViews>
    <sheetView workbookViewId="0">
      <pane xSplit="3" ySplit="3" topLeftCell="D4" activePane="bottomRight" state="frozen"/>
      <selection pane="topRight"/>
      <selection pane="bottomLeft"/>
      <selection pane="bottomRight" sqref="A1:C1"/>
    </sheetView>
  </sheetViews>
  <sheetFormatPr defaultRowHeight="14.5" x14ac:dyDescent="0.35"/>
  <cols>
    <col min="1" max="3" width="16.1796875" customWidth="1"/>
    <col min="4" max="6" width="13.453125" customWidth="1"/>
    <col min="7" max="7" width="14.81640625" customWidth="1"/>
  </cols>
  <sheetData>
    <row r="1" spans="1:7" ht="60" customHeight="1" x14ac:dyDescent="0.35">
      <c r="A1" s="24" t="str">
        <f>HYPERLINK("#CONTENTS!A1", "CONTENTS")</f>
        <v>CONTENTS</v>
      </c>
      <c r="B1" s="25"/>
      <c r="C1" s="26"/>
      <c r="D1" s="28"/>
      <c r="E1" s="25"/>
      <c r="F1" s="25"/>
      <c r="G1" s="26"/>
    </row>
    <row r="2" spans="1:7" ht="60" customHeight="1" x14ac:dyDescent="0.35">
      <c r="A2" s="29" t="s">
        <v>6</v>
      </c>
      <c r="B2" s="25"/>
      <c r="C2" s="26"/>
      <c r="D2" s="27" t="s">
        <v>7</v>
      </c>
      <c r="E2" s="25"/>
      <c r="F2" s="25"/>
      <c r="G2" s="26"/>
    </row>
    <row r="3" spans="1:7" ht="60" customHeight="1" x14ac:dyDescent="0.35">
      <c r="A3" s="8" t="s">
        <v>8</v>
      </c>
      <c r="B3" s="8" t="s">
        <v>9</v>
      </c>
      <c r="C3" s="8" t="s">
        <v>10</v>
      </c>
      <c r="D3" s="7" t="s">
        <v>11</v>
      </c>
      <c r="E3" s="7" t="s">
        <v>12</v>
      </c>
      <c r="F3" s="7" t="s">
        <v>13</v>
      </c>
      <c r="G3" s="7" t="s">
        <v>52</v>
      </c>
    </row>
    <row r="4" spans="1:7" ht="15.5" x14ac:dyDescent="0.35">
      <c r="A4" s="10"/>
      <c r="B4" s="11"/>
      <c r="C4" s="10"/>
      <c r="D4" s="12"/>
      <c r="E4" s="12"/>
      <c r="F4" s="12"/>
      <c r="G4" s="13"/>
    </row>
    <row r="5" spans="1:7" ht="15.5" x14ac:dyDescent="0.35">
      <c r="A5" s="10"/>
      <c r="B5" s="11"/>
      <c r="C5" s="10"/>
      <c r="D5" s="12"/>
      <c r="E5" s="12"/>
      <c r="F5" s="12"/>
      <c r="G5" s="13"/>
    </row>
    <row r="6" spans="1:7" ht="15.5" x14ac:dyDescent="0.35">
      <c r="A6" s="10"/>
      <c r="B6" s="11"/>
      <c r="C6" s="10"/>
      <c r="D6" s="12"/>
      <c r="E6" s="12"/>
      <c r="F6" s="12"/>
      <c r="G6" s="13"/>
    </row>
    <row r="7" spans="1:7" ht="15.5" x14ac:dyDescent="0.35">
      <c r="A7" s="10"/>
      <c r="B7" s="11"/>
      <c r="C7" s="10"/>
      <c r="D7" s="12"/>
      <c r="E7" s="12"/>
      <c r="F7" s="12"/>
      <c r="G7" s="13"/>
    </row>
    <row r="8" spans="1:7" ht="15.5" x14ac:dyDescent="0.35">
      <c r="A8" s="10"/>
      <c r="B8" s="11"/>
      <c r="C8" s="10"/>
      <c r="D8" s="12"/>
      <c r="E8" s="12"/>
      <c r="F8" s="12"/>
      <c r="G8" s="13"/>
    </row>
    <row r="9" spans="1:7" ht="15.5" x14ac:dyDescent="0.35">
      <c r="A9" s="10"/>
      <c r="B9" s="11"/>
      <c r="C9" s="10"/>
      <c r="D9" s="12"/>
      <c r="E9" s="12"/>
      <c r="F9" s="12"/>
      <c r="G9" s="13"/>
    </row>
    <row r="10" spans="1:7" ht="15.5" x14ac:dyDescent="0.35">
      <c r="A10" s="10"/>
      <c r="B10" s="11"/>
      <c r="C10" s="10"/>
      <c r="D10" s="12"/>
      <c r="E10" s="12"/>
      <c r="F10" s="12"/>
      <c r="G10" s="13"/>
    </row>
    <row r="11" spans="1:7" ht="15.5" x14ac:dyDescent="0.35">
      <c r="A11" s="10"/>
      <c r="B11" s="11"/>
      <c r="C11" s="10"/>
      <c r="D11" s="12"/>
      <c r="E11" s="12"/>
      <c r="F11" s="12"/>
      <c r="G11" s="13"/>
    </row>
    <row r="12" spans="1:7" ht="15.5" x14ac:dyDescent="0.35">
      <c r="A12" s="10"/>
      <c r="B12" s="11"/>
      <c r="C12" s="10"/>
      <c r="D12" s="12"/>
      <c r="E12" s="12"/>
      <c r="F12" s="12"/>
      <c r="G12" s="13"/>
    </row>
    <row r="13" spans="1:7" ht="15.5" x14ac:dyDescent="0.35">
      <c r="A13" s="10"/>
      <c r="B13" s="11"/>
      <c r="C13" s="10"/>
      <c r="D13" s="12"/>
      <c r="E13" s="12"/>
      <c r="F13" s="12"/>
      <c r="G13" s="13"/>
    </row>
    <row r="14" spans="1:7" ht="15.5" x14ac:dyDescent="0.35">
      <c r="A14" s="10"/>
      <c r="B14" s="11"/>
      <c r="C14" s="10"/>
      <c r="D14" s="12"/>
      <c r="E14" s="12"/>
      <c r="F14" s="12"/>
      <c r="G14" s="13"/>
    </row>
    <row r="15" spans="1:7" ht="15.5" x14ac:dyDescent="0.35">
      <c r="A15" s="10"/>
      <c r="B15" s="11"/>
      <c r="C15" s="10"/>
      <c r="D15" s="12"/>
      <c r="E15" s="12"/>
      <c r="F15" s="12"/>
      <c r="G15" s="13"/>
    </row>
    <row r="16" spans="1:7" ht="15.5" x14ac:dyDescent="0.35">
      <c r="A16" s="10"/>
      <c r="B16" s="11"/>
      <c r="C16" s="10"/>
      <c r="D16" s="12"/>
      <c r="E16" s="12"/>
      <c r="F16" s="12"/>
      <c r="G16" s="13"/>
    </row>
    <row r="17" spans="1:7" ht="15.5" x14ac:dyDescent="0.35">
      <c r="A17" s="10"/>
      <c r="B17" s="11"/>
      <c r="C17" s="10"/>
      <c r="D17" s="12"/>
      <c r="E17" s="12"/>
      <c r="F17" s="12"/>
      <c r="G17" s="13"/>
    </row>
    <row r="18" spans="1:7" ht="15.5" x14ac:dyDescent="0.35">
      <c r="A18" s="10"/>
      <c r="B18" s="11"/>
      <c r="C18" s="10"/>
      <c r="D18" s="12"/>
      <c r="E18" s="12"/>
      <c r="F18" s="12"/>
      <c r="G18" s="13"/>
    </row>
    <row r="19" spans="1:7" ht="15.5" x14ac:dyDescent="0.35">
      <c r="A19" s="10"/>
      <c r="B19" s="11"/>
      <c r="C19" s="10"/>
      <c r="D19" s="12"/>
      <c r="E19" s="12"/>
      <c r="F19" s="12"/>
      <c r="G19" s="13"/>
    </row>
    <row r="20" spans="1:7" ht="15.5" x14ac:dyDescent="0.35">
      <c r="A20" s="10"/>
      <c r="B20" s="11"/>
      <c r="C20" s="10"/>
      <c r="D20" s="12"/>
      <c r="E20" s="12"/>
      <c r="F20" s="12"/>
      <c r="G20" s="13"/>
    </row>
    <row r="21" spans="1:7" ht="15.5" x14ac:dyDescent="0.35">
      <c r="A21" s="10"/>
      <c r="B21" s="11"/>
      <c r="C21" s="10"/>
      <c r="D21" s="12"/>
      <c r="E21" s="12"/>
      <c r="F21" s="12"/>
      <c r="G21" s="13"/>
    </row>
    <row r="22" spans="1:7" ht="15.5" x14ac:dyDescent="0.35">
      <c r="A22" s="10"/>
      <c r="B22" s="11"/>
      <c r="C22" s="10"/>
      <c r="D22" s="12"/>
      <c r="E22" s="12"/>
      <c r="F22" s="12"/>
      <c r="G22" s="13"/>
    </row>
    <row r="23" spans="1:7" ht="15.5" x14ac:dyDescent="0.35">
      <c r="A23" s="10"/>
      <c r="B23" s="11"/>
      <c r="C23" s="10"/>
      <c r="D23" s="12"/>
      <c r="E23" s="12"/>
      <c r="F23" s="12"/>
      <c r="G23" s="13"/>
    </row>
    <row r="24" spans="1:7" ht="15.5" x14ac:dyDescent="0.35">
      <c r="A24" s="10"/>
      <c r="B24" s="11"/>
      <c r="C24" s="10"/>
      <c r="D24" s="12"/>
      <c r="E24" s="12"/>
      <c r="F24" s="12"/>
      <c r="G24" s="13"/>
    </row>
    <row r="25" spans="1:7" ht="15.5" x14ac:dyDescent="0.35">
      <c r="A25" s="10"/>
      <c r="B25" s="11"/>
      <c r="C25" s="10"/>
      <c r="D25" s="12"/>
      <c r="E25" s="12"/>
      <c r="F25" s="12"/>
      <c r="G25" s="13"/>
    </row>
    <row r="26" spans="1:7" ht="15.5" x14ac:dyDescent="0.35">
      <c r="A26" s="10"/>
      <c r="B26" s="11"/>
      <c r="C26" s="10"/>
      <c r="D26" s="12"/>
      <c r="E26" s="12"/>
      <c r="F26" s="12"/>
      <c r="G26" s="13"/>
    </row>
    <row r="27" spans="1:7" ht="15.5" x14ac:dyDescent="0.35">
      <c r="A27" s="10"/>
      <c r="B27" s="11"/>
      <c r="C27" s="10"/>
      <c r="D27" s="12"/>
      <c r="E27" s="12"/>
      <c r="F27" s="12"/>
      <c r="G27" s="13"/>
    </row>
    <row r="28" spans="1:7" ht="15.5" x14ac:dyDescent="0.35">
      <c r="A28" s="10"/>
      <c r="B28" s="11"/>
      <c r="C28" s="10"/>
      <c r="D28" s="12"/>
      <c r="E28" s="12"/>
      <c r="F28" s="12"/>
      <c r="G28" s="13"/>
    </row>
    <row r="29" spans="1:7" ht="15.5" x14ac:dyDescent="0.35">
      <c r="A29" s="10"/>
      <c r="B29" s="11"/>
      <c r="C29" s="10"/>
      <c r="D29" s="12"/>
      <c r="E29" s="12"/>
      <c r="F29" s="12"/>
      <c r="G29" s="13"/>
    </row>
    <row r="30" spans="1:7" ht="15.5" x14ac:dyDescent="0.35">
      <c r="A30" s="10"/>
      <c r="B30" s="11"/>
      <c r="C30" s="10"/>
      <c r="D30" s="12"/>
      <c r="E30" s="12"/>
      <c r="F30" s="12"/>
      <c r="G30" s="13"/>
    </row>
    <row r="31" spans="1:7" ht="15.5" x14ac:dyDescent="0.35">
      <c r="A31" s="10"/>
      <c r="B31" s="11"/>
      <c r="C31" s="10"/>
      <c r="D31" s="12"/>
      <c r="E31" s="12"/>
      <c r="F31" s="12"/>
      <c r="G31" s="13"/>
    </row>
    <row r="32" spans="1:7" ht="15.5" x14ac:dyDescent="0.35">
      <c r="A32" s="10"/>
      <c r="B32" s="11"/>
      <c r="C32" s="10"/>
      <c r="D32" s="12"/>
      <c r="E32" s="12"/>
      <c r="F32" s="12"/>
      <c r="G32" s="13"/>
    </row>
    <row r="33" spans="1:7" ht="15.5" x14ac:dyDescent="0.35">
      <c r="A33" s="10"/>
      <c r="B33" s="11"/>
      <c r="C33" s="10"/>
      <c r="D33" s="12"/>
      <c r="E33" s="12"/>
      <c r="F33" s="12"/>
      <c r="G33" s="13"/>
    </row>
    <row r="34" spans="1:7" ht="15.5" x14ac:dyDescent="0.35">
      <c r="A34" s="10"/>
      <c r="B34" s="11"/>
      <c r="C34" s="10"/>
      <c r="D34" s="12"/>
      <c r="E34" s="12"/>
      <c r="F34" s="12"/>
      <c r="G34" s="13"/>
    </row>
    <row r="35" spans="1:7" ht="15.5" x14ac:dyDescent="0.35">
      <c r="A35" s="10"/>
      <c r="B35" s="11"/>
      <c r="C35" s="10"/>
      <c r="D35" s="12"/>
      <c r="E35" s="12"/>
      <c r="F35" s="12"/>
      <c r="G35" s="13"/>
    </row>
    <row r="36" spans="1:7" ht="15.5" x14ac:dyDescent="0.35">
      <c r="A36" s="10"/>
      <c r="B36" s="11"/>
      <c r="C36" s="10"/>
      <c r="D36" s="12"/>
      <c r="E36" s="12"/>
      <c r="F36" s="12"/>
      <c r="G36" s="13"/>
    </row>
    <row r="37" spans="1:7" ht="15.5" x14ac:dyDescent="0.35">
      <c r="A37" s="10"/>
      <c r="B37" s="11"/>
      <c r="C37" s="10"/>
      <c r="D37" s="12"/>
      <c r="E37" s="12"/>
      <c r="F37" s="12"/>
      <c r="G37" s="13"/>
    </row>
    <row r="38" spans="1:7" ht="15.5" x14ac:dyDescent="0.35">
      <c r="A38" s="10"/>
      <c r="B38" s="11"/>
      <c r="C38" s="10"/>
      <c r="D38" s="12"/>
      <c r="E38" s="12"/>
      <c r="F38" s="12"/>
      <c r="G38" s="13"/>
    </row>
    <row r="39" spans="1:7" ht="15.5" x14ac:dyDescent="0.35">
      <c r="A39" s="10"/>
      <c r="B39" s="11"/>
      <c r="C39" s="10"/>
      <c r="D39" s="12"/>
      <c r="E39" s="12"/>
      <c r="F39" s="12"/>
      <c r="G39" s="13"/>
    </row>
    <row r="40" spans="1:7" ht="15.5" x14ac:dyDescent="0.35">
      <c r="A40" s="10"/>
      <c r="B40" s="11"/>
      <c r="C40" s="10"/>
      <c r="D40" s="12"/>
      <c r="E40" s="12"/>
      <c r="F40" s="12"/>
      <c r="G40" s="13"/>
    </row>
    <row r="41" spans="1:7" ht="15.5" x14ac:dyDescent="0.35">
      <c r="A41" s="10"/>
      <c r="B41" s="11"/>
      <c r="C41" s="10"/>
      <c r="D41" s="12"/>
      <c r="E41" s="12"/>
      <c r="F41" s="12"/>
      <c r="G41" s="13"/>
    </row>
    <row r="42" spans="1:7" ht="15.5" x14ac:dyDescent="0.35">
      <c r="A42" s="10"/>
      <c r="B42" s="11"/>
      <c r="C42" s="10"/>
      <c r="D42" s="12"/>
      <c r="E42" s="12"/>
      <c r="F42" s="12"/>
      <c r="G42" s="13"/>
    </row>
    <row r="43" spans="1:7" ht="15.5" x14ac:dyDescent="0.35">
      <c r="A43" s="10"/>
      <c r="B43" s="11"/>
      <c r="C43" s="10"/>
      <c r="D43" s="12"/>
      <c r="E43" s="12"/>
      <c r="F43" s="12"/>
      <c r="G43" s="13"/>
    </row>
    <row r="44" spans="1:7" ht="15.5" x14ac:dyDescent="0.35">
      <c r="A44" s="10"/>
      <c r="B44" s="11"/>
      <c r="C44" s="10"/>
      <c r="D44" s="12"/>
      <c r="E44" s="12"/>
      <c r="F44" s="12"/>
      <c r="G44" s="13"/>
    </row>
    <row r="45" spans="1:7" ht="15.5" x14ac:dyDescent="0.35">
      <c r="A45" s="10"/>
      <c r="B45" s="11"/>
      <c r="C45" s="10"/>
      <c r="D45" s="12"/>
      <c r="E45" s="12"/>
      <c r="F45" s="12"/>
      <c r="G45" s="13"/>
    </row>
    <row r="46" spans="1:7" ht="15.5" x14ac:dyDescent="0.35">
      <c r="A46" s="10"/>
      <c r="B46" s="11"/>
      <c r="C46" s="10"/>
      <c r="D46" s="12"/>
      <c r="E46" s="12"/>
      <c r="F46" s="12"/>
      <c r="G46" s="13"/>
    </row>
    <row r="47" spans="1:7" ht="15.5" x14ac:dyDescent="0.35">
      <c r="A47" s="10"/>
      <c r="B47" s="11"/>
      <c r="C47" s="10"/>
      <c r="D47" s="12"/>
      <c r="E47" s="12"/>
      <c r="F47" s="12"/>
      <c r="G47" s="13"/>
    </row>
    <row r="48" spans="1:7" ht="15.5" x14ac:dyDescent="0.35">
      <c r="A48" s="10"/>
      <c r="B48" s="11"/>
      <c r="C48" s="10"/>
      <c r="D48" s="12"/>
      <c r="E48" s="12"/>
      <c r="F48" s="12"/>
      <c r="G48" s="13"/>
    </row>
    <row r="49" spans="1:7" ht="15.5" x14ac:dyDescent="0.35">
      <c r="A49" s="10"/>
      <c r="B49" s="11"/>
      <c r="C49" s="10"/>
      <c r="D49" s="12"/>
      <c r="E49" s="12"/>
      <c r="F49" s="12"/>
      <c r="G49" s="13"/>
    </row>
    <row r="50" spans="1:7" ht="15.5" x14ac:dyDescent="0.35">
      <c r="A50" s="10"/>
      <c r="B50" s="11"/>
      <c r="C50" s="10"/>
      <c r="D50" s="12"/>
      <c r="E50" s="12"/>
      <c r="F50" s="12"/>
      <c r="G50" s="13"/>
    </row>
    <row r="51" spans="1:7" ht="15.5" x14ac:dyDescent="0.35">
      <c r="A51" s="10"/>
      <c r="B51" s="11"/>
      <c r="C51" s="10"/>
      <c r="D51" s="12"/>
      <c r="E51" s="12"/>
      <c r="F51" s="12"/>
      <c r="G51" s="13"/>
    </row>
    <row r="52" spans="1:7" ht="15.5" x14ac:dyDescent="0.35">
      <c r="A52" s="10"/>
      <c r="B52" s="11"/>
      <c r="C52" s="10"/>
      <c r="D52" s="12"/>
      <c r="E52" s="12"/>
      <c r="F52" s="12"/>
      <c r="G52" s="13"/>
    </row>
    <row r="53" spans="1:7" ht="15.5" x14ac:dyDescent="0.35">
      <c r="A53" s="10"/>
      <c r="B53" s="11"/>
      <c r="C53" s="10"/>
      <c r="D53" s="12"/>
      <c r="E53" s="12"/>
      <c r="F53" s="12"/>
      <c r="G53" s="13"/>
    </row>
    <row r="54" spans="1:7" ht="15.5" x14ac:dyDescent="0.35">
      <c r="A54" s="10"/>
      <c r="B54" s="11"/>
      <c r="C54" s="10"/>
      <c r="D54" s="12"/>
      <c r="E54" s="12"/>
      <c r="F54" s="12"/>
      <c r="G54" s="13"/>
    </row>
    <row r="55" spans="1:7" ht="15.5" x14ac:dyDescent="0.35">
      <c r="A55" s="10"/>
      <c r="B55" s="11"/>
      <c r="C55" s="10"/>
      <c r="D55" s="12"/>
      <c r="E55" s="12"/>
      <c r="F55" s="12"/>
      <c r="G55" s="13"/>
    </row>
    <row r="56" spans="1:7" ht="15.5" x14ac:dyDescent="0.35">
      <c r="A56" s="10"/>
      <c r="B56" s="11"/>
      <c r="C56" s="10"/>
      <c r="D56" s="12"/>
      <c r="E56" s="12"/>
      <c r="F56" s="12"/>
      <c r="G56" s="13"/>
    </row>
    <row r="57" spans="1:7" ht="15.5" x14ac:dyDescent="0.35">
      <c r="A57" s="10"/>
      <c r="B57" s="11"/>
      <c r="C57" s="10"/>
      <c r="D57" s="12"/>
      <c r="E57" s="12"/>
      <c r="F57" s="12"/>
      <c r="G57" s="13"/>
    </row>
    <row r="58" spans="1:7" ht="15.5" x14ac:dyDescent="0.35">
      <c r="A58" s="10"/>
      <c r="B58" s="11"/>
      <c r="C58" s="10"/>
      <c r="D58" s="12"/>
      <c r="E58" s="12"/>
      <c r="F58" s="12"/>
      <c r="G58" s="13"/>
    </row>
    <row r="59" spans="1:7" ht="15.5" x14ac:dyDescent="0.35">
      <c r="A59" s="10"/>
      <c r="B59" s="11"/>
      <c r="C59" s="10"/>
      <c r="D59" s="12"/>
      <c r="E59" s="12"/>
      <c r="F59" s="12"/>
      <c r="G59" s="13"/>
    </row>
    <row r="60" spans="1:7" ht="15.5" x14ac:dyDescent="0.35">
      <c r="A60" s="10"/>
      <c r="B60" s="11"/>
      <c r="C60" s="10"/>
      <c r="D60" s="12"/>
      <c r="E60" s="12"/>
      <c r="F60" s="12"/>
      <c r="G60" s="13"/>
    </row>
    <row r="61" spans="1:7" ht="15.5" x14ac:dyDescent="0.35">
      <c r="A61" s="10"/>
      <c r="B61" s="11"/>
      <c r="C61" s="10"/>
      <c r="D61" s="12"/>
      <c r="E61" s="12"/>
      <c r="F61" s="12"/>
      <c r="G61" s="13"/>
    </row>
    <row r="62" spans="1:7" ht="15.5" x14ac:dyDescent="0.35">
      <c r="A62" s="10"/>
      <c r="B62" s="11"/>
      <c r="C62" s="10"/>
      <c r="D62" s="12"/>
      <c r="E62" s="12"/>
      <c r="F62" s="12"/>
      <c r="G62" s="13"/>
    </row>
    <row r="63" spans="1:7" ht="15.5" x14ac:dyDescent="0.35">
      <c r="A63" s="10"/>
      <c r="B63" s="11"/>
      <c r="C63" s="10"/>
      <c r="D63" s="12"/>
      <c r="E63" s="12"/>
      <c r="F63" s="12"/>
      <c r="G63" s="13"/>
    </row>
    <row r="64" spans="1:7" ht="15.5" x14ac:dyDescent="0.35">
      <c r="A64" s="10"/>
      <c r="B64" s="11"/>
      <c r="C64" s="10"/>
      <c r="D64" s="12"/>
      <c r="E64" s="12"/>
      <c r="F64" s="12"/>
      <c r="G64" s="13"/>
    </row>
    <row r="65" spans="1:7" ht="15.5" x14ac:dyDescent="0.35">
      <c r="A65" s="10"/>
      <c r="B65" s="11"/>
      <c r="C65" s="10"/>
      <c r="D65" s="12"/>
      <c r="E65" s="12"/>
      <c r="F65" s="12"/>
      <c r="G65" s="13"/>
    </row>
    <row r="66" spans="1:7" ht="15.5" x14ac:dyDescent="0.35">
      <c r="A66" s="10"/>
      <c r="B66" s="11"/>
      <c r="C66" s="10"/>
      <c r="D66" s="12"/>
      <c r="E66" s="12"/>
      <c r="F66" s="12"/>
      <c r="G66" s="13"/>
    </row>
    <row r="67" spans="1:7" ht="15.5" x14ac:dyDescent="0.35">
      <c r="A67" s="10"/>
      <c r="B67" s="11"/>
      <c r="C67" s="10"/>
      <c r="D67" s="12"/>
      <c r="E67" s="12"/>
      <c r="F67" s="12"/>
      <c r="G67" s="13"/>
    </row>
    <row r="68" spans="1:7" ht="15.5" x14ac:dyDescent="0.35">
      <c r="A68" s="10"/>
      <c r="B68" s="11"/>
      <c r="C68" s="10"/>
      <c r="D68" s="12"/>
      <c r="E68" s="12"/>
      <c r="F68" s="12"/>
      <c r="G68" s="13"/>
    </row>
    <row r="69" spans="1:7" ht="15.5" x14ac:dyDescent="0.35">
      <c r="A69" s="10"/>
      <c r="B69" s="11"/>
      <c r="C69" s="10"/>
      <c r="D69" s="12"/>
      <c r="E69" s="12"/>
      <c r="F69" s="12"/>
      <c r="G69" s="13"/>
    </row>
    <row r="70" spans="1:7" ht="15.5" x14ac:dyDescent="0.35">
      <c r="A70" s="10"/>
      <c r="B70" s="11"/>
      <c r="C70" s="10"/>
      <c r="D70" s="12"/>
      <c r="E70" s="12"/>
      <c r="F70" s="12"/>
      <c r="G70" s="13"/>
    </row>
    <row r="71" spans="1:7" ht="15.5" x14ac:dyDescent="0.35">
      <c r="A71" s="10"/>
      <c r="B71" s="11"/>
      <c r="C71" s="10"/>
      <c r="D71" s="12"/>
      <c r="E71" s="12"/>
      <c r="F71" s="12"/>
      <c r="G71" s="13"/>
    </row>
    <row r="72" spans="1:7" ht="15.5" x14ac:dyDescent="0.35">
      <c r="A72" s="10"/>
      <c r="B72" s="11"/>
      <c r="C72" s="10"/>
      <c r="D72" s="12"/>
      <c r="E72" s="12"/>
      <c r="F72" s="12"/>
      <c r="G72" s="13"/>
    </row>
    <row r="73" spans="1:7" ht="15.5" x14ac:dyDescent="0.35">
      <c r="A73" s="10"/>
      <c r="B73" s="11"/>
      <c r="C73" s="10"/>
      <c r="D73" s="12"/>
      <c r="E73" s="12"/>
      <c r="F73" s="12"/>
      <c r="G73" s="13"/>
    </row>
    <row r="74" spans="1:7" ht="15.5" x14ac:dyDescent="0.35">
      <c r="A74" s="10"/>
      <c r="B74" s="11"/>
      <c r="C74" s="10"/>
      <c r="D74" s="12"/>
      <c r="E74" s="12"/>
      <c r="F74" s="12"/>
      <c r="G74" s="13"/>
    </row>
    <row r="75" spans="1:7" ht="15.5" x14ac:dyDescent="0.35">
      <c r="A75" s="10"/>
      <c r="B75" s="11"/>
      <c r="C75" s="10"/>
      <c r="D75" s="12"/>
      <c r="E75" s="12"/>
      <c r="F75" s="12"/>
      <c r="G75" s="13"/>
    </row>
    <row r="76" spans="1:7" ht="15.5" x14ac:dyDescent="0.35">
      <c r="A76" s="10"/>
      <c r="B76" s="11"/>
      <c r="C76" s="10"/>
      <c r="D76" s="12"/>
      <c r="E76" s="12"/>
      <c r="F76" s="12"/>
      <c r="G76" s="13"/>
    </row>
    <row r="77" spans="1:7" ht="15.5" x14ac:dyDescent="0.35">
      <c r="A77" s="10"/>
      <c r="B77" s="11"/>
      <c r="C77" s="10"/>
      <c r="D77" s="12"/>
      <c r="E77" s="12"/>
      <c r="F77" s="12"/>
      <c r="G77" s="13"/>
    </row>
    <row r="78" spans="1:7" ht="15.5" x14ac:dyDescent="0.35">
      <c r="A78" s="10"/>
      <c r="B78" s="11"/>
      <c r="C78" s="10"/>
      <c r="D78" s="12"/>
      <c r="E78" s="12"/>
      <c r="F78" s="12"/>
      <c r="G78" s="13"/>
    </row>
    <row r="79" spans="1:7" ht="15.5" x14ac:dyDescent="0.35">
      <c r="A79" s="10"/>
      <c r="B79" s="11"/>
      <c r="C79" s="10"/>
      <c r="D79" s="12"/>
      <c r="E79" s="12"/>
      <c r="F79" s="12"/>
      <c r="G79" s="13"/>
    </row>
    <row r="80" spans="1:7" ht="15.5" x14ac:dyDescent="0.35">
      <c r="A80" s="10"/>
      <c r="B80" s="11"/>
      <c r="C80" s="10"/>
      <c r="D80" s="12"/>
      <c r="E80" s="12"/>
      <c r="F80" s="12"/>
      <c r="G80" s="13"/>
    </row>
    <row r="81" spans="1:7" ht="15.5" x14ac:dyDescent="0.35">
      <c r="A81" s="10"/>
      <c r="B81" s="11"/>
      <c r="C81" s="10"/>
      <c r="D81" s="12"/>
      <c r="E81" s="12"/>
      <c r="F81" s="12"/>
      <c r="G81" s="13"/>
    </row>
    <row r="82" spans="1:7" ht="15.5" x14ac:dyDescent="0.35">
      <c r="A82" s="10"/>
      <c r="B82" s="11"/>
      <c r="C82" s="10"/>
      <c r="D82" s="12"/>
      <c r="E82" s="12"/>
      <c r="F82" s="12"/>
      <c r="G82" s="13"/>
    </row>
    <row r="83" spans="1:7" ht="15.5" x14ac:dyDescent="0.35">
      <c r="A83" s="10"/>
      <c r="B83" s="11"/>
      <c r="C83" s="10"/>
      <c r="D83" s="12"/>
      <c r="E83" s="12"/>
      <c r="F83" s="12"/>
      <c r="G83" s="13"/>
    </row>
    <row r="84" spans="1:7" ht="15.5" x14ac:dyDescent="0.35">
      <c r="A84" s="10"/>
      <c r="B84" s="11"/>
      <c r="C84" s="10"/>
      <c r="D84" s="12"/>
      <c r="E84" s="12"/>
      <c r="F84" s="12"/>
      <c r="G84" s="13"/>
    </row>
    <row r="85" spans="1:7" ht="15.5" x14ac:dyDescent="0.35">
      <c r="A85" s="10"/>
      <c r="B85" s="11"/>
      <c r="C85" s="10"/>
      <c r="D85" s="12"/>
      <c r="E85" s="12"/>
      <c r="F85" s="12"/>
      <c r="G85" s="13"/>
    </row>
    <row r="86" spans="1:7" ht="15.5" x14ac:dyDescent="0.35">
      <c r="A86" s="10"/>
      <c r="B86" s="11"/>
      <c r="C86" s="10"/>
      <c r="D86" s="12"/>
      <c r="E86" s="12"/>
      <c r="F86" s="12"/>
      <c r="G86" s="13"/>
    </row>
    <row r="87" spans="1:7" ht="15.5" x14ac:dyDescent="0.35">
      <c r="A87" s="10"/>
      <c r="B87" s="11"/>
      <c r="C87" s="10"/>
      <c r="D87" s="12"/>
      <c r="E87" s="12"/>
      <c r="F87" s="12"/>
      <c r="G87" s="13"/>
    </row>
    <row r="88" spans="1:7" ht="15.5" x14ac:dyDescent="0.35">
      <c r="A88" s="10"/>
      <c r="B88" s="11"/>
      <c r="C88" s="10"/>
      <c r="D88" s="12"/>
      <c r="E88" s="12"/>
      <c r="F88" s="12"/>
      <c r="G88" s="13"/>
    </row>
    <row r="89" spans="1:7" ht="15.5" x14ac:dyDescent="0.35">
      <c r="A89" s="10"/>
      <c r="B89" s="11"/>
      <c r="C89" s="10"/>
      <c r="D89" s="12"/>
      <c r="E89" s="12"/>
      <c r="F89" s="12"/>
      <c r="G89" s="13"/>
    </row>
    <row r="90" spans="1:7" ht="15.5" x14ac:dyDescent="0.35">
      <c r="A90" s="10"/>
      <c r="B90" s="11"/>
      <c r="C90" s="10"/>
      <c r="D90" s="12"/>
      <c r="E90" s="12"/>
      <c r="F90" s="12"/>
      <c r="G90" s="13"/>
    </row>
    <row r="91" spans="1:7" ht="15.5" x14ac:dyDescent="0.35">
      <c r="A91" s="10"/>
      <c r="B91" s="11"/>
      <c r="C91" s="10"/>
      <c r="D91" s="12"/>
      <c r="E91" s="12"/>
      <c r="F91" s="12"/>
      <c r="G91" s="13"/>
    </row>
    <row r="92" spans="1:7" ht="15.5" x14ac:dyDescent="0.35">
      <c r="A92" s="10"/>
      <c r="B92" s="11"/>
      <c r="C92" s="10"/>
      <c r="D92" s="12"/>
      <c r="E92" s="12"/>
      <c r="F92" s="12"/>
      <c r="G92" s="13"/>
    </row>
    <row r="93" spans="1:7" ht="15.5" x14ac:dyDescent="0.35">
      <c r="A93" s="10"/>
      <c r="B93" s="11"/>
      <c r="C93" s="10"/>
      <c r="D93" s="12"/>
      <c r="E93" s="12"/>
      <c r="F93" s="12"/>
      <c r="G93" s="13"/>
    </row>
    <row r="94" spans="1:7" ht="15.5" x14ac:dyDescent="0.35">
      <c r="A94" s="10"/>
      <c r="B94" s="11"/>
      <c r="C94" s="10"/>
      <c r="D94" s="12"/>
      <c r="E94" s="12"/>
      <c r="F94" s="12"/>
      <c r="G94" s="13"/>
    </row>
    <row r="95" spans="1:7" ht="15.5" x14ac:dyDescent="0.35">
      <c r="A95" s="10"/>
      <c r="B95" s="11"/>
      <c r="C95" s="10"/>
      <c r="D95" s="12"/>
      <c r="E95" s="12"/>
      <c r="F95" s="12"/>
      <c r="G95" s="13"/>
    </row>
    <row r="96" spans="1:7" ht="15.5" x14ac:dyDescent="0.35">
      <c r="A96" s="10"/>
      <c r="B96" s="11"/>
      <c r="C96" s="10"/>
      <c r="D96" s="12"/>
      <c r="E96" s="12"/>
      <c r="F96" s="12"/>
      <c r="G96" s="13"/>
    </row>
    <row r="97" spans="1:7" ht="15.5" x14ac:dyDescent="0.35">
      <c r="A97" s="10"/>
      <c r="B97" s="11"/>
      <c r="C97" s="10"/>
      <c r="D97" s="12"/>
      <c r="E97" s="12"/>
      <c r="F97" s="12"/>
      <c r="G97" s="13"/>
    </row>
    <row r="98" spans="1:7" ht="15.5" x14ac:dyDescent="0.35">
      <c r="A98" s="10"/>
      <c r="B98" s="11"/>
      <c r="C98" s="10"/>
      <c r="D98" s="12"/>
      <c r="E98" s="12"/>
      <c r="F98" s="12"/>
      <c r="G98" s="13"/>
    </row>
    <row r="99" spans="1:7" ht="15.5" x14ac:dyDescent="0.35">
      <c r="A99" s="10"/>
      <c r="B99" s="11"/>
      <c r="C99" s="10"/>
      <c r="D99" s="12"/>
      <c r="E99" s="12"/>
      <c r="F99" s="12"/>
      <c r="G99" s="13"/>
    </row>
    <row r="100" spans="1:7" ht="15.5" x14ac:dyDescent="0.35">
      <c r="A100" s="10"/>
      <c r="B100" s="11"/>
      <c r="C100" s="10"/>
      <c r="D100" s="12"/>
      <c r="E100" s="12"/>
      <c r="F100" s="12"/>
      <c r="G100" s="13"/>
    </row>
    <row r="101" spans="1:7" ht="15.5" x14ac:dyDescent="0.35">
      <c r="A101" s="10"/>
      <c r="B101" s="11"/>
      <c r="C101" s="10"/>
      <c r="D101" s="12"/>
      <c r="E101" s="12"/>
      <c r="F101" s="12"/>
      <c r="G101" s="13"/>
    </row>
    <row r="102" spans="1:7" ht="15.5" x14ac:dyDescent="0.35">
      <c r="A102" s="10"/>
      <c r="B102" s="11"/>
      <c r="C102" s="10"/>
      <c r="D102" s="12"/>
      <c r="E102" s="12"/>
      <c r="F102" s="12"/>
      <c r="G102" s="13"/>
    </row>
    <row r="103" spans="1:7" ht="15.5" x14ac:dyDescent="0.35">
      <c r="A103" s="10"/>
      <c r="B103" s="11"/>
      <c r="C103" s="10"/>
      <c r="D103" s="12"/>
      <c r="E103" s="12"/>
      <c r="F103" s="12"/>
      <c r="G103" s="13"/>
    </row>
  </sheetData>
  <mergeCells count="4">
    <mergeCell ref="A1:C1"/>
    <mergeCell ref="D2:G2"/>
    <mergeCell ref="D1:G1"/>
    <mergeCell ref="A2:C2"/>
  </mergeCells>
  <dataValidations count="1">
    <dataValidation type="list" allowBlank="1" showErrorMessage="1" sqref="G4:G103" xr:uid="{00000000-0002-0000-0600-000001000000}">
      <formula1>"True,False"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600-000000000000}">
          <x14:formula1>
            <xm:f>ACC.ASST_LN_!$A$1:$A$35</xm:f>
          </x14:formula1>
          <xm:sqref>C4:C103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35"/>
  <sheetViews>
    <sheetView workbookViewId="0"/>
  </sheetViews>
  <sheetFormatPr defaultRowHeight="14.5" x14ac:dyDescent="0.35"/>
  <sheetData>
    <row r="1" spans="1:1" x14ac:dyDescent="0.35">
      <c r="A1" t="s">
        <v>14</v>
      </c>
    </row>
    <row r="2" spans="1:1" x14ac:dyDescent="0.35">
      <c r="A2" t="s">
        <v>15</v>
      </c>
    </row>
    <row r="3" spans="1:1" x14ac:dyDescent="0.35">
      <c r="A3" t="s">
        <v>16</v>
      </c>
    </row>
    <row r="4" spans="1:1" x14ac:dyDescent="0.35">
      <c r="A4" t="s">
        <v>17</v>
      </c>
    </row>
    <row r="5" spans="1:1" x14ac:dyDescent="0.35">
      <c r="A5" t="s">
        <v>18</v>
      </c>
    </row>
    <row r="6" spans="1:1" x14ac:dyDescent="0.35">
      <c r="A6" t="s">
        <v>19</v>
      </c>
    </row>
    <row r="7" spans="1:1" x14ac:dyDescent="0.35">
      <c r="A7" t="s">
        <v>20</v>
      </c>
    </row>
    <row r="8" spans="1:1" x14ac:dyDescent="0.35">
      <c r="A8" t="s">
        <v>21</v>
      </c>
    </row>
    <row r="9" spans="1:1" x14ac:dyDescent="0.35">
      <c r="A9" t="s">
        <v>22</v>
      </c>
    </row>
    <row r="10" spans="1:1" x14ac:dyDescent="0.35">
      <c r="A10" t="s">
        <v>23</v>
      </c>
    </row>
    <row r="11" spans="1:1" x14ac:dyDescent="0.35">
      <c r="A11" t="s">
        <v>24</v>
      </c>
    </row>
    <row r="12" spans="1:1" x14ac:dyDescent="0.35">
      <c r="A12" t="s">
        <v>25</v>
      </c>
    </row>
    <row r="13" spans="1:1" x14ac:dyDescent="0.35">
      <c r="A13" t="s">
        <v>26</v>
      </c>
    </row>
    <row r="14" spans="1:1" x14ac:dyDescent="0.35">
      <c r="A14" t="s">
        <v>27</v>
      </c>
    </row>
    <row r="15" spans="1:1" x14ac:dyDescent="0.35">
      <c r="A15" t="s">
        <v>28</v>
      </c>
    </row>
    <row r="16" spans="1:1" x14ac:dyDescent="0.35">
      <c r="A16" t="s">
        <v>29</v>
      </c>
    </row>
    <row r="17" spans="1:1" x14ac:dyDescent="0.35">
      <c r="A17" t="s">
        <v>30</v>
      </c>
    </row>
    <row r="18" spans="1:1" x14ac:dyDescent="0.35">
      <c r="A18" t="s">
        <v>31</v>
      </c>
    </row>
    <row r="19" spans="1:1" x14ac:dyDescent="0.35">
      <c r="A19" t="s">
        <v>32</v>
      </c>
    </row>
    <row r="20" spans="1:1" x14ac:dyDescent="0.35">
      <c r="A20" t="s">
        <v>33</v>
      </c>
    </row>
    <row r="21" spans="1:1" x14ac:dyDescent="0.35">
      <c r="A21" t="s">
        <v>34</v>
      </c>
    </row>
    <row r="22" spans="1:1" x14ac:dyDescent="0.35">
      <c r="A22" t="s">
        <v>35</v>
      </c>
    </row>
    <row r="23" spans="1:1" x14ac:dyDescent="0.35">
      <c r="A23" t="s">
        <v>36</v>
      </c>
    </row>
    <row r="24" spans="1:1" x14ac:dyDescent="0.35">
      <c r="A24" t="s">
        <v>37</v>
      </c>
    </row>
    <row r="25" spans="1:1" x14ac:dyDescent="0.35">
      <c r="A25" t="s">
        <v>38</v>
      </c>
    </row>
    <row r="26" spans="1:1" x14ac:dyDescent="0.35">
      <c r="A26" t="s">
        <v>39</v>
      </c>
    </row>
    <row r="27" spans="1:1" x14ac:dyDescent="0.35">
      <c r="A27" t="s">
        <v>40</v>
      </c>
    </row>
    <row r="28" spans="1:1" x14ac:dyDescent="0.35">
      <c r="A28" t="s">
        <v>41</v>
      </c>
    </row>
    <row r="29" spans="1:1" x14ac:dyDescent="0.35">
      <c r="A29" t="s">
        <v>42</v>
      </c>
    </row>
    <row r="30" spans="1:1" x14ac:dyDescent="0.35">
      <c r="A30" t="s">
        <v>43</v>
      </c>
    </row>
    <row r="31" spans="1:1" x14ac:dyDescent="0.35">
      <c r="A31" t="s">
        <v>44</v>
      </c>
    </row>
    <row r="32" spans="1:1" x14ac:dyDescent="0.35">
      <c r="A32" t="s">
        <v>45</v>
      </c>
    </row>
    <row r="33" spans="1:1" x14ac:dyDescent="0.35">
      <c r="A33" t="s">
        <v>46</v>
      </c>
    </row>
    <row r="34" spans="1:1" x14ac:dyDescent="0.35">
      <c r="A34" t="s">
        <v>47</v>
      </c>
    </row>
    <row r="35" spans="1:1" x14ac:dyDescent="0.35">
      <c r="A35" t="s">
        <v>48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03"/>
  <sheetViews>
    <sheetView workbookViewId="0">
      <pane xSplit="4" ySplit="3" topLeftCell="E4" activePane="bottomRight" state="frozen"/>
      <selection pane="topRight"/>
      <selection pane="bottomLeft"/>
      <selection pane="bottomRight" sqref="A1:D1"/>
    </sheetView>
  </sheetViews>
  <sheetFormatPr defaultRowHeight="14.5" x14ac:dyDescent="0.35"/>
  <cols>
    <col min="1" max="4" width="16.1796875" customWidth="1"/>
    <col min="5" max="7" width="13.453125" customWidth="1"/>
    <col min="8" max="8" width="16.1796875" customWidth="1"/>
    <col min="9" max="9" width="24.26953125" customWidth="1"/>
  </cols>
  <sheetData>
    <row r="1" spans="1:9" ht="60" customHeight="1" x14ac:dyDescent="0.35">
      <c r="A1" s="24" t="str">
        <f>HYPERLINK("#CONTENTS!A1", "CONTENTS")</f>
        <v>CONTENTS</v>
      </c>
      <c r="B1" s="25"/>
      <c r="C1" s="25"/>
      <c r="D1" s="26"/>
      <c r="E1" s="28"/>
      <c r="F1" s="25"/>
      <c r="G1" s="25"/>
      <c r="H1" s="25"/>
      <c r="I1" s="26"/>
    </row>
    <row r="2" spans="1:9" ht="60" customHeight="1" x14ac:dyDescent="0.35">
      <c r="A2" s="29" t="s">
        <v>6</v>
      </c>
      <c r="B2" s="25"/>
      <c r="C2" s="25"/>
      <c r="D2" s="26"/>
      <c r="E2" s="27" t="s">
        <v>7</v>
      </c>
      <c r="F2" s="25"/>
      <c r="G2" s="25"/>
      <c r="H2" s="25"/>
      <c r="I2" s="26"/>
    </row>
    <row r="3" spans="1:9" ht="60" customHeight="1" x14ac:dyDescent="0.35">
      <c r="A3" s="8" t="s">
        <v>8</v>
      </c>
      <c r="B3" s="8" t="s">
        <v>49</v>
      </c>
      <c r="C3" s="8" t="s">
        <v>9</v>
      </c>
      <c r="D3" s="8" t="s">
        <v>10</v>
      </c>
      <c r="E3" s="7" t="s">
        <v>11</v>
      </c>
      <c r="F3" s="7" t="s">
        <v>12</v>
      </c>
      <c r="G3" s="7" t="s">
        <v>53</v>
      </c>
      <c r="H3" s="7" t="s">
        <v>51</v>
      </c>
      <c r="I3" s="7" t="s">
        <v>54</v>
      </c>
    </row>
    <row r="4" spans="1:9" ht="15.5" x14ac:dyDescent="0.35">
      <c r="A4" s="10" t="s">
        <v>3092</v>
      </c>
      <c r="B4" s="10" t="s">
        <v>3059</v>
      </c>
      <c r="C4" s="11">
        <v>45565</v>
      </c>
      <c r="D4" s="15" t="s">
        <v>21</v>
      </c>
      <c r="E4" s="12">
        <v>1000000</v>
      </c>
      <c r="F4" s="12">
        <v>1000000</v>
      </c>
      <c r="G4" s="12">
        <v>1000</v>
      </c>
      <c r="H4" s="12">
        <v>0</v>
      </c>
      <c r="I4" s="13" t="s">
        <v>55</v>
      </c>
    </row>
    <row r="5" spans="1:9" ht="15.5" x14ac:dyDescent="0.35">
      <c r="A5" s="10"/>
      <c r="B5" s="10"/>
      <c r="C5" s="11"/>
      <c r="D5" s="10"/>
      <c r="E5" s="12"/>
      <c r="F5" s="12"/>
      <c r="G5" s="12"/>
      <c r="H5" s="12"/>
      <c r="I5" s="13"/>
    </row>
    <row r="6" spans="1:9" ht="15.5" x14ac:dyDescent="0.35">
      <c r="A6" s="10"/>
      <c r="B6" s="10"/>
      <c r="C6" s="11"/>
      <c r="D6" s="10"/>
      <c r="E6" s="12"/>
      <c r="F6" s="12"/>
      <c r="G6" s="12"/>
      <c r="H6" s="12"/>
      <c r="I6" s="13"/>
    </row>
    <row r="7" spans="1:9" ht="15.5" x14ac:dyDescent="0.35">
      <c r="A7" s="10"/>
      <c r="B7" s="10"/>
      <c r="C7" s="11"/>
      <c r="D7" s="10"/>
      <c r="E7" s="12"/>
      <c r="F7" s="12"/>
      <c r="G7" s="12"/>
      <c r="H7" s="12"/>
      <c r="I7" s="13"/>
    </row>
    <row r="8" spans="1:9" ht="15.5" x14ac:dyDescent="0.35">
      <c r="A8" s="10"/>
      <c r="B8" s="10"/>
      <c r="C8" s="11"/>
      <c r="D8" s="10"/>
      <c r="E8" s="12"/>
      <c r="F8" s="12"/>
      <c r="G8" s="12"/>
      <c r="H8" s="12"/>
      <c r="I8" s="13"/>
    </row>
    <row r="9" spans="1:9" ht="15.5" x14ac:dyDescent="0.35">
      <c r="A9" s="10"/>
      <c r="B9" s="10"/>
      <c r="C9" s="11"/>
      <c r="D9" s="10"/>
      <c r="E9" s="12"/>
      <c r="F9" s="12"/>
      <c r="G9" s="12"/>
      <c r="H9" s="12"/>
      <c r="I9" s="13"/>
    </row>
    <row r="10" spans="1:9" ht="15.5" x14ac:dyDescent="0.35">
      <c r="A10" s="10"/>
      <c r="B10" s="10"/>
      <c r="C10" s="11"/>
      <c r="D10" s="10"/>
      <c r="E10" s="12"/>
      <c r="F10" s="12"/>
      <c r="G10" s="12"/>
      <c r="H10" s="12"/>
      <c r="I10" s="13"/>
    </row>
    <row r="11" spans="1:9" ht="15.5" x14ac:dyDescent="0.35">
      <c r="A11" s="10"/>
      <c r="B11" s="10"/>
      <c r="C11" s="11"/>
      <c r="D11" s="10"/>
      <c r="E11" s="12"/>
      <c r="F11" s="12"/>
      <c r="G11" s="12"/>
      <c r="H11" s="12"/>
      <c r="I11" s="13"/>
    </row>
    <row r="12" spans="1:9" ht="15.5" x14ac:dyDescent="0.35">
      <c r="A12" s="10"/>
      <c r="B12" s="10"/>
      <c r="C12" s="11"/>
      <c r="D12" s="10"/>
      <c r="E12" s="12"/>
      <c r="F12" s="12"/>
      <c r="G12" s="12"/>
      <c r="H12" s="12"/>
      <c r="I12" s="13"/>
    </row>
    <row r="13" spans="1:9" ht="15.5" x14ac:dyDescent="0.35">
      <c r="A13" s="10"/>
      <c r="B13" s="10"/>
      <c r="C13" s="11"/>
      <c r="D13" s="10"/>
      <c r="E13" s="12"/>
      <c r="F13" s="12"/>
      <c r="G13" s="12"/>
      <c r="H13" s="12"/>
      <c r="I13" s="13"/>
    </row>
    <row r="14" spans="1:9" ht="15.5" x14ac:dyDescent="0.35">
      <c r="A14" s="10"/>
      <c r="B14" s="10"/>
      <c r="C14" s="11"/>
      <c r="D14" s="10"/>
      <c r="E14" s="12"/>
      <c r="F14" s="12"/>
      <c r="G14" s="12"/>
      <c r="H14" s="12"/>
      <c r="I14" s="13"/>
    </row>
    <row r="15" spans="1:9" ht="15.5" x14ac:dyDescent="0.35">
      <c r="A15" s="10"/>
      <c r="B15" s="10"/>
      <c r="C15" s="11"/>
      <c r="D15" s="10"/>
      <c r="E15" s="12"/>
      <c r="F15" s="12"/>
      <c r="G15" s="12"/>
      <c r="H15" s="12"/>
      <c r="I15" s="13"/>
    </row>
    <row r="16" spans="1:9" ht="15.5" x14ac:dyDescent="0.35">
      <c r="A16" s="10"/>
      <c r="B16" s="10"/>
      <c r="C16" s="11"/>
      <c r="D16" s="10"/>
      <c r="E16" s="12"/>
      <c r="F16" s="12"/>
      <c r="G16" s="12"/>
      <c r="H16" s="12"/>
      <c r="I16" s="13"/>
    </row>
    <row r="17" spans="1:9" ht="15.5" x14ac:dyDescent="0.35">
      <c r="A17" s="10"/>
      <c r="B17" s="10"/>
      <c r="C17" s="11"/>
      <c r="D17" s="10"/>
      <c r="E17" s="12"/>
      <c r="F17" s="12"/>
      <c r="G17" s="12"/>
      <c r="H17" s="12"/>
      <c r="I17" s="13"/>
    </row>
    <row r="18" spans="1:9" ht="15.5" x14ac:dyDescent="0.35">
      <c r="A18" s="10"/>
      <c r="B18" s="10"/>
      <c r="C18" s="11"/>
      <c r="D18" s="10"/>
      <c r="E18" s="12"/>
      <c r="F18" s="12"/>
      <c r="G18" s="12"/>
      <c r="H18" s="12"/>
      <c r="I18" s="13"/>
    </row>
    <row r="19" spans="1:9" ht="15.5" x14ac:dyDescent="0.35">
      <c r="A19" s="10"/>
      <c r="B19" s="10"/>
      <c r="C19" s="11"/>
      <c r="D19" s="10"/>
      <c r="E19" s="12"/>
      <c r="F19" s="12"/>
      <c r="G19" s="12"/>
      <c r="H19" s="12"/>
      <c r="I19" s="13"/>
    </row>
    <row r="20" spans="1:9" ht="15.5" x14ac:dyDescent="0.35">
      <c r="A20" s="10"/>
      <c r="B20" s="10"/>
      <c r="C20" s="11"/>
      <c r="D20" s="10"/>
      <c r="E20" s="12"/>
      <c r="F20" s="12"/>
      <c r="G20" s="12"/>
      <c r="H20" s="12"/>
      <c r="I20" s="13"/>
    </row>
    <row r="21" spans="1:9" ht="15.5" x14ac:dyDescent="0.35">
      <c r="A21" s="10"/>
      <c r="B21" s="10"/>
      <c r="C21" s="11"/>
      <c r="D21" s="10"/>
      <c r="E21" s="12"/>
      <c r="F21" s="12"/>
      <c r="G21" s="12"/>
      <c r="H21" s="12"/>
      <c r="I21" s="13"/>
    </row>
    <row r="22" spans="1:9" ht="15.5" x14ac:dyDescent="0.35">
      <c r="A22" s="10"/>
      <c r="B22" s="10"/>
      <c r="C22" s="11"/>
      <c r="D22" s="10"/>
      <c r="E22" s="12"/>
      <c r="F22" s="12"/>
      <c r="G22" s="12"/>
      <c r="H22" s="12"/>
      <c r="I22" s="13"/>
    </row>
    <row r="23" spans="1:9" ht="15.5" x14ac:dyDescent="0.35">
      <c r="A23" s="10"/>
      <c r="B23" s="10"/>
      <c r="C23" s="11"/>
      <c r="D23" s="10"/>
      <c r="E23" s="12"/>
      <c r="F23" s="12"/>
      <c r="G23" s="12"/>
      <c r="H23" s="12"/>
      <c r="I23" s="13"/>
    </row>
    <row r="24" spans="1:9" ht="15.5" x14ac:dyDescent="0.35">
      <c r="A24" s="10"/>
      <c r="B24" s="10"/>
      <c r="C24" s="11"/>
      <c r="D24" s="10"/>
      <c r="E24" s="12"/>
      <c r="F24" s="12"/>
      <c r="G24" s="12"/>
      <c r="H24" s="12"/>
      <c r="I24" s="13"/>
    </row>
    <row r="25" spans="1:9" ht="15.5" x14ac:dyDescent="0.35">
      <c r="A25" s="10"/>
      <c r="B25" s="10"/>
      <c r="C25" s="11"/>
      <c r="D25" s="10"/>
      <c r="E25" s="12"/>
      <c r="F25" s="12"/>
      <c r="G25" s="12"/>
      <c r="H25" s="12"/>
      <c r="I25" s="13"/>
    </row>
    <row r="26" spans="1:9" ht="15.5" x14ac:dyDescent="0.35">
      <c r="A26" s="10"/>
      <c r="B26" s="10"/>
      <c r="C26" s="11"/>
      <c r="D26" s="10"/>
      <c r="E26" s="12"/>
      <c r="F26" s="12"/>
      <c r="G26" s="12"/>
      <c r="H26" s="12"/>
      <c r="I26" s="13"/>
    </row>
    <row r="27" spans="1:9" ht="15.5" x14ac:dyDescent="0.35">
      <c r="A27" s="10"/>
      <c r="B27" s="10"/>
      <c r="C27" s="11"/>
      <c r="D27" s="10"/>
      <c r="E27" s="12"/>
      <c r="F27" s="12"/>
      <c r="G27" s="12"/>
      <c r="H27" s="12"/>
      <c r="I27" s="13"/>
    </row>
    <row r="28" spans="1:9" ht="15.5" x14ac:dyDescent="0.35">
      <c r="A28" s="10"/>
      <c r="B28" s="10"/>
      <c r="C28" s="11"/>
      <c r="D28" s="10"/>
      <c r="E28" s="12"/>
      <c r="F28" s="12"/>
      <c r="G28" s="12"/>
      <c r="H28" s="12"/>
      <c r="I28" s="13"/>
    </row>
    <row r="29" spans="1:9" ht="15.5" x14ac:dyDescent="0.35">
      <c r="A29" s="10"/>
      <c r="B29" s="10"/>
      <c r="C29" s="11"/>
      <c r="D29" s="10"/>
      <c r="E29" s="12"/>
      <c r="F29" s="12"/>
      <c r="G29" s="12"/>
      <c r="H29" s="12"/>
      <c r="I29" s="13"/>
    </row>
    <row r="30" spans="1:9" ht="15.5" x14ac:dyDescent="0.35">
      <c r="A30" s="10"/>
      <c r="B30" s="10"/>
      <c r="C30" s="11"/>
      <c r="D30" s="10"/>
      <c r="E30" s="12"/>
      <c r="F30" s="12"/>
      <c r="G30" s="12"/>
      <c r="H30" s="12"/>
      <c r="I30" s="13"/>
    </row>
    <row r="31" spans="1:9" ht="15.5" x14ac:dyDescent="0.35">
      <c r="A31" s="10"/>
      <c r="B31" s="10"/>
      <c r="C31" s="11"/>
      <c r="D31" s="10"/>
      <c r="E31" s="12"/>
      <c r="F31" s="12"/>
      <c r="G31" s="12"/>
      <c r="H31" s="12"/>
      <c r="I31" s="13"/>
    </row>
    <row r="32" spans="1:9" ht="15.5" x14ac:dyDescent="0.35">
      <c r="A32" s="10"/>
      <c r="B32" s="10"/>
      <c r="C32" s="11"/>
      <c r="D32" s="10"/>
      <c r="E32" s="12"/>
      <c r="F32" s="12"/>
      <c r="G32" s="12"/>
      <c r="H32" s="12"/>
      <c r="I32" s="13"/>
    </row>
    <row r="33" spans="1:9" ht="15.5" x14ac:dyDescent="0.35">
      <c r="A33" s="10"/>
      <c r="B33" s="10"/>
      <c r="C33" s="11"/>
      <c r="D33" s="10"/>
      <c r="E33" s="12"/>
      <c r="F33" s="12"/>
      <c r="G33" s="12"/>
      <c r="H33" s="12"/>
      <c r="I33" s="13"/>
    </row>
    <row r="34" spans="1:9" ht="15.5" x14ac:dyDescent="0.35">
      <c r="A34" s="10"/>
      <c r="B34" s="10"/>
      <c r="C34" s="11"/>
      <c r="D34" s="10"/>
      <c r="E34" s="12"/>
      <c r="F34" s="12"/>
      <c r="G34" s="12"/>
      <c r="H34" s="12"/>
      <c r="I34" s="13"/>
    </row>
    <row r="35" spans="1:9" ht="15.5" x14ac:dyDescent="0.35">
      <c r="A35" s="10"/>
      <c r="B35" s="10"/>
      <c r="C35" s="11"/>
      <c r="D35" s="10"/>
      <c r="E35" s="12"/>
      <c r="F35" s="12"/>
      <c r="G35" s="12"/>
      <c r="H35" s="12"/>
      <c r="I35" s="13"/>
    </row>
    <row r="36" spans="1:9" ht="15.5" x14ac:dyDescent="0.35">
      <c r="A36" s="10"/>
      <c r="B36" s="10"/>
      <c r="C36" s="11"/>
      <c r="D36" s="10"/>
      <c r="E36" s="12"/>
      <c r="F36" s="12"/>
      <c r="G36" s="12"/>
      <c r="H36" s="12"/>
      <c r="I36" s="13"/>
    </row>
    <row r="37" spans="1:9" ht="15.5" x14ac:dyDescent="0.35">
      <c r="A37" s="10"/>
      <c r="B37" s="10"/>
      <c r="C37" s="11"/>
      <c r="D37" s="10"/>
      <c r="E37" s="12"/>
      <c r="F37" s="12"/>
      <c r="G37" s="12"/>
      <c r="H37" s="12"/>
      <c r="I37" s="13"/>
    </row>
    <row r="38" spans="1:9" ht="15.5" x14ac:dyDescent="0.35">
      <c r="A38" s="10"/>
      <c r="B38" s="10"/>
      <c r="C38" s="11"/>
      <c r="D38" s="10"/>
      <c r="E38" s="12"/>
      <c r="F38" s="12"/>
      <c r="G38" s="12"/>
      <c r="H38" s="12"/>
      <c r="I38" s="13"/>
    </row>
    <row r="39" spans="1:9" ht="15.5" x14ac:dyDescent="0.35">
      <c r="A39" s="10"/>
      <c r="B39" s="10"/>
      <c r="C39" s="11"/>
      <c r="D39" s="10"/>
      <c r="E39" s="12"/>
      <c r="F39" s="12"/>
      <c r="G39" s="12"/>
      <c r="H39" s="12"/>
      <c r="I39" s="13"/>
    </row>
    <row r="40" spans="1:9" ht="15.5" x14ac:dyDescent="0.35">
      <c r="A40" s="10"/>
      <c r="B40" s="10"/>
      <c r="C40" s="11"/>
      <c r="D40" s="10"/>
      <c r="E40" s="12"/>
      <c r="F40" s="12"/>
      <c r="G40" s="12"/>
      <c r="H40" s="12"/>
      <c r="I40" s="13"/>
    </row>
    <row r="41" spans="1:9" ht="15.5" x14ac:dyDescent="0.35">
      <c r="A41" s="10"/>
      <c r="B41" s="10"/>
      <c r="C41" s="11"/>
      <c r="D41" s="10"/>
      <c r="E41" s="12"/>
      <c r="F41" s="12"/>
      <c r="G41" s="12"/>
      <c r="H41" s="12"/>
      <c r="I41" s="13"/>
    </row>
    <row r="42" spans="1:9" ht="15.5" x14ac:dyDescent="0.35">
      <c r="A42" s="10"/>
      <c r="B42" s="10"/>
      <c r="C42" s="11"/>
      <c r="D42" s="10"/>
      <c r="E42" s="12"/>
      <c r="F42" s="12"/>
      <c r="G42" s="12"/>
      <c r="H42" s="12"/>
      <c r="I42" s="13"/>
    </row>
    <row r="43" spans="1:9" ht="15.5" x14ac:dyDescent="0.35">
      <c r="A43" s="10"/>
      <c r="B43" s="10"/>
      <c r="C43" s="11"/>
      <c r="D43" s="10"/>
      <c r="E43" s="12"/>
      <c r="F43" s="12"/>
      <c r="G43" s="12"/>
      <c r="H43" s="12"/>
      <c r="I43" s="13"/>
    </row>
    <row r="44" spans="1:9" ht="15.5" x14ac:dyDescent="0.35">
      <c r="A44" s="10"/>
      <c r="B44" s="10"/>
      <c r="C44" s="11"/>
      <c r="D44" s="10"/>
      <c r="E44" s="12"/>
      <c r="F44" s="12"/>
      <c r="G44" s="12"/>
      <c r="H44" s="12"/>
      <c r="I44" s="13"/>
    </row>
    <row r="45" spans="1:9" ht="15.5" x14ac:dyDescent="0.35">
      <c r="A45" s="10"/>
      <c r="B45" s="10"/>
      <c r="C45" s="11"/>
      <c r="D45" s="10"/>
      <c r="E45" s="12"/>
      <c r="F45" s="12"/>
      <c r="G45" s="12"/>
      <c r="H45" s="12"/>
      <c r="I45" s="13"/>
    </row>
    <row r="46" spans="1:9" ht="15.5" x14ac:dyDescent="0.35">
      <c r="A46" s="10"/>
      <c r="B46" s="10"/>
      <c r="C46" s="11"/>
      <c r="D46" s="10"/>
      <c r="E46" s="12"/>
      <c r="F46" s="12"/>
      <c r="G46" s="12"/>
      <c r="H46" s="12"/>
      <c r="I46" s="13"/>
    </row>
    <row r="47" spans="1:9" ht="15.5" x14ac:dyDescent="0.35">
      <c r="A47" s="10"/>
      <c r="B47" s="10"/>
      <c r="C47" s="11"/>
      <c r="D47" s="10"/>
      <c r="E47" s="12"/>
      <c r="F47" s="12"/>
      <c r="G47" s="12"/>
      <c r="H47" s="12"/>
      <c r="I47" s="13"/>
    </row>
    <row r="48" spans="1:9" ht="15.5" x14ac:dyDescent="0.35">
      <c r="A48" s="10"/>
      <c r="B48" s="10"/>
      <c r="C48" s="11"/>
      <c r="D48" s="10"/>
      <c r="E48" s="12"/>
      <c r="F48" s="12"/>
      <c r="G48" s="12"/>
      <c r="H48" s="12"/>
      <c r="I48" s="13"/>
    </row>
    <row r="49" spans="1:9" ht="15.5" x14ac:dyDescent="0.35">
      <c r="A49" s="10"/>
      <c r="B49" s="10"/>
      <c r="C49" s="11"/>
      <c r="D49" s="10"/>
      <c r="E49" s="12"/>
      <c r="F49" s="12"/>
      <c r="G49" s="12"/>
      <c r="H49" s="12"/>
      <c r="I49" s="13"/>
    </row>
    <row r="50" spans="1:9" ht="15.5" x14ac:dyDescent="0.35">
      <c r="A50" s="10"/>
      <c r="B50" s="10"/>
      <c r="C50" s="11"/>
      <c r="D50" s="10"/>
      <c r="E50" s="12"/>
      <c r="F50" s="12"/>
      <c r="G50" s="12"/>
      <c r="H50" s="12"/>
      <c r="I50" s="13"/>
    </row>
    <row r="51" spans="1:9" ht="15.5" x14ac:dyDescent="0.35">
      <c r="A51" s="10"/>
      <c r="B51" s="10"/>
      <c r="C51" s="11"/>
      <c r="D51" s="10"/>
      <c r="E51" s="12"/>
      <c r="F51" s="12"/>
      <c r="G51" s="12"/>
      <c r="H51" s="12"/>
      <c r="I51" s="13"/>
    </row>
    <row r="52" spans="1:9" ht="15.5" x14ac:dyDescent="0.35">
      <c r="A52" s="10"/>
      <c r="B52" s="10"/>
      <c r="C52" s="11"/>
      <c r="D52" s="10"/>
      <c r="E52" s="12"/>
      <c r="F52" s="12"/>
      <c r="G52" s="12"/>
      <c r="H52" s="12"/>
      <c r="I52" s="13"/>
    </row>
    <row r="53" spans="1:9" ht="15.5" x14ac:dyDescent="0.35">
      <c r="A53" s="10"/>
      <c r="B53" s="10"/>
      <c r="C53" s="11"/>
      <c r="D53" s="10"/>
      <c r="E53" s="12"/>
      <c r="F53" s="12"/>
      <c r="G53" s="12"/>
      <c r="H53" s="12"/>
      <c r="I53" s="13"/>
    </row>
    <row r="54" spans="1:9" ht="15.5" x14ac:dyDescent="0.35">
      <c r="A54" s="10"/>
      <c r="B54" s="10"/>
      <c r="C54" s="11"/>
      <c r="D54" s="10"/>
      <c r="E54" s="12"/>
      <c r="F54" s="12"/>
      <c r="G54" s="12"/>
      <c r="H54" s="12"/>
      <c r="I54" s="13"/>
    </row>
    <row r="55" spans="1:9" ht="15.5" x14ac:dyDescent="0.35">
      <c r="A55" s="10"/>
      <c r="B55" s="10"/>
      <c r="C55" s="11"/>
      <c r="D55" s="10"/>
      <c r="E55" s="12"/>
      <c r="F55" s="12"/>
      <c r="G55" s="12"/>
      <c r="H55" s="12"/>
      <c r="I55" s="13"/>
    </row>
    <row r="56" spans="1:9" ht="15.5" x14ac:dyDescent="0.35">
      <c r="A56" s="10"/>
      <c r="B56" s="10"/>
      <c r="C56" s="11"/>
      <c r="D56" s="10"/>
      <c r="E56" s="12"/>
      <c r="F56" s="12"/>
      <c r="G56" s="12"/>
      <c r="H56" s="12"/>
      <c r="I56" s="13"/>
    </row>
    <row r="57" spans="1:9" ht="15.5" x14ac:dyDescent="0.35">
      <c r="A57" s="10"/>
      <c r="B57" s="10"/>
      <c r="C57" s="11"/>
      <c r="D57" s="10"/>
      <c r="E57" s="12"/>
      <c r="F57" s="12"/>
      <c r="G57" s="12"/>
      <c r="H57" s="12"/>
      <c r="I57" s="13"/>
    </row>
    <row r="58" spans="1:9" ht="15.5" x14ac:dyDescent="0.35">
      <c r="A58" s="10"/>
      <c r="B58" s="10"/>
      <c r="C58" s="11"/>
      <c r="D58" s="10"/>
      <c r="E58" s="12"/>
      <c r="F58" s="12"/>
      <c r="G58" s="12"/>
      <c r="H58" s="12"/>
      <c r="I58" s="13"/>
    </row>
    <row r="59" spans="1:9" ht="15.5" x14ac:dyDescent="0.35">
      <c r="A59" s="10"/>
      <c r="B59" s="10"/>
      <c r="C59" s="11"/>
      <c r="D59" s="10"/>
      <c r="E59" s="12"/>
      <c r="F59" s="12"/>
      <c r="G59" s="12"/>
      <c r="H59" s="12"/>
      <c r="I59" s="13"/>
    </row>
    <row r="60" spans="1:9" ht="15.5" x14ac:dyDescent="0.35">
      <c r="A60" s="10"/>
      <c r="B60" s="10"/>
      <c r="C60" s="11"/>
      <c r="D60" s="10"/>
      <c r="E60" s="12"/>
      <c r="F60" s="12"/>
      <c r="G60" s="12"/>
      <c r="H60" s="12"/>
      <c r="I60" s="13"/>
    </row>
    <row r="61" spans="1:9" ht="15.5" x14ac:dyDescent="0.35">
      <c r="A61" s="10"/>
      <c r="B61" s="10"/>
      <c r="C61" s="11"/>
      <c r="D61" s="10"/>
      <c r="E61" s="12"/>
      <c r="F61" s="12"/>
      <c r="G61" s="12"/>
      <c r="H61" s="12"/>
      <c r="I61" s="13"/>
    </row>
    <row r="62" spans="1:9" ht="15.5" x14ac:dyDescent="0.35">
      <c r="A62" s="10"/>
      <c r="B62" s="10"/>
      <c r="C62" s="11"/>
      <c r="D62" s="10"/>
      <c r="E62" s="12"/>
      <c r="F62" s="12"/>
      <c r="G62" s="12"/>
      <c r="H62" s="12"/>
      <c r="I62" s="13"/>
    </row>
    <row r="63" spans="1:9" ht="15.5" x14ac:dyDescent="0.35">
      <c r="A63" s="10"/>
      <c r="B63" s="10"/>
      <c r="C63" s="11"/>
      <c r="D63" s="10"/>
      <c r="E63" s="12"/>
      <c r="F63" s="12"/>
      <c r="G63" s="12"/>
      <c r="H63" s="12"/>
      <c r="I63" s="13"/>
    </row>
    <row r="64" spans="1:9" ht="15.5" x14ac:dyDescent="0.35">
      <c r="A64" s="10"/>
      <c r="B64" s="10"/>
      <c r="C64" s="11"/>
      <c r="D64" s="10"/>
      <c r="E64" s="12"/>
      <c r="F64" s="12"/>
      <c r="G64" s="12"/>
      <c r="H64" s="12"/>
      <c r="I64" s="13"/>
    </row>
    <row r="65" spans="1:9" ht="15.5" x14ac:dyDescent="0.35">
      <c r="A65" s="10"/>
      <c r="B65" s="10"/>
      <c r="C65" s="11"/>
      <c r="D65" s="10"/>
      <c r="E65" s="12"/>
      <c r="F65" s="12"/>
      <c r="G65" s="12"/>
      <c r="H65" s="12"/>
      <c r="I65" s="13"/>
    </row>
    <row r="66" spans="1:9" ht="15.5" x14ac:dyDescent="0.35">
      <c r="A66" s="10"/>
      <c r="B66" s="10"/>
      <c r="C66" s="11"/>
      <c r="D66" s="10"/>
      <c r="E66" s="12"/>
      <c r="F66" s="12"/>
      <c r="G66" s="12"/>
      <c r="H66" s="12"/>
      <c r="I66" s="13"/>
    </row>
    <row r="67" spans="1:9" ht="15.5" x14ac:dyDescent="0.35">
      <c r="A67" s="10"/>
      <c r="B67" s="10"/>
      <c r="C67" s="11"/>
      <c r="D67" s="10"/>
      <c r="E67" s="12"/>
      <c r="F67" s="12"/>
      <c r="G67" s="12"/>
      <c r="H67" s="12"/>
      <c r="I67" s="13"/>
    </row>
    <row r="68" spans="1:9" ht="15.5" x14ac:dyDescent="0.35">
      <c r="A68" s="10"/>
      <c r="B68" s="10"/>
      <c r="C68" s="11"/>
      <c r="D68" s="10"/>
      <c r="E68" s="12"/>
      <c r="F68" s="12"/>
      <c r="G68" s="12"/>
      <c r="H68" s="12"/>
      <c r="I68" s="13"/>
    </row>
    <row r="69" spans="1:9" ht="15.5" x14ac:dyDescent="0.35">
      <c r="A69" s="10"/>
      <c r="B69" s="10"/>
      <c r="C69" s="11"/>
      <c r="D69" s="10"/>
      <c r="E69" s="12"/>
      <c r="F69" s="12"/>
      <c r="G69" s="12"/>
      <c r="H69" s="12"/>
      <c r="I69" s="13"/>
    </row>
    <row r="70" spans="1:9" ht="15.5" x14ac:dyDescent="0.35">
      <c r="A70" s="10"/>
      <c r="B70" s="10"/>
      <c r="C70" s="11"/>
      <c r="D70" s="10"/>
      <c r="E70" s="12"/>
      <c r="F70" s="12"/>
      <c r="G70" s="12"/>
      <c r="H70" s="12"/>
      <c r="I70" s="13"/>
    </row>
    <row r="71" spans="1:9" ht="15.5" x14ac:dyDescent="0.35">
      <c r="A71" s="10"/>
      <c r="B71" s="10"/>
      <c r="C71" s="11"/>
      <c r="D71" s="10"/>
      <c r="E71" s="12"/>
      <c r="F71" s="12"/>
      <c r="G71" s="12"/>
      <c r="H71" s="12"/>
      <c r="I71" s="13"/>
    </row>
    <row r="72" spans="1:9" ht="15.5" x14ac:dyDescent="0.35">
      <c r="A72" s="10"/>
      <c r="B72" s="10"/>
      <c r="C72" s="11"/>
      <c r="D72" s="10"/>
      <c r="E72" s="12"/>
      <c r="F72" s="12"/>
      <c r="G72" s="12"/>
      <c r="H72" s="12"/>
      <c r="I72" s="13"/>
    </row>
    <row r="73" spans="1:9" ht="15.5" x14ac:dyDescent="0.35">
      <c r="A73" s="10"/>
      <c r="B73" s="10"/>
      <c r="C73" s="11"/>
      <c r="D73" s="10"/>
      <c r="E73" s="12"/>
      <c r="F73" s="12"/>
      <c r="G73" s="12"/>
      <c r="H73" s="12"/>
      <c r="I73" s="13"/>
    </row>
    <row r="74" spans="1:9" ht="15.5" x14ac:dyDescent="0.35">
      <c r="A74" s="10"/>
      <c r="B74" s="10"/>
      <c r="C74" s="11"/>
      <c r="D74" s="10"/>
      <c r="E74" s="12"/>
      <c r="F74" s="12"/>
      <c r="G74" s="12"/>
      <c r="H74" s="12"/>
      <c r="I74" s="13"/>
    </row>
    <row r="75" spans="1:9" ht="15.5" x14ac:dyDescent="0.35">
      <c r="A75" s="10"/>
      <c r="B75" s="10"/>
      <c r="C75" s="11"/>
      <c r="D75" s="10"/>
      <c r="E75" s="12"/>
      <c r="F75" s="12"/>
      <c r="G75" s="12"/>
      <c r="H75" s="12"/>
      <c r="I75" s="13"/>
    </row>
    <row r="76" spans="1:9" ht="15.5" x14ac:dyDescent="0.35">
      <c r="A76" s="10"/>
      <c r="B76" s="10"/>
      <c r="C76" s="11"/>
      <c r="D76" s="10"/>
      <c r="E76" s="12"/>
      <c r="F76" s="12"/>
      <c r="G76" s="12"/>
      <c r="H76" s="12"/>
      <c r="I76" s="13"/>
    </row>
    <row r="77" spans="1:9" ht="15.5" x14ac:dyDescent="0.35">
      <c r="A77" s="10"/>
      <c r="B77" s="10"/>
      <c r="C77" s="11"/>
      <c r="D77" s="10"/>
      <c r="E77" s="12"/>
      <c r="F77" s="12"/>
      <c r="G77" s="12"/>
      <c r="H77" s="12"/>
      <c r="I77" s="13"/>
    </row>
    <row r="78" spans="1:9" ht="15.5" x14ac:dyDescent="0.35">
      <c r="A78" s="10"/>
      <c r="B78" s="10"/>
      <c r="C78" s="11"/>
      <c r="D78" s="10"/>
      <c r="E78" s="12"/>
      <c r="F78" s="12"/>
      <c r="G78" s="12"/>
      <c r="H78" s="12"/>
      <c r="I78" s="13"/>
    </row>
    <row r="79" spans="1:9" ht="15.5" x14ac:dyDescent="0.35">
      <c r="A79" s="10"/>
      <c r="B79" s="10"/>
      <c r="C79" s="11"/>
      <c r="D79" s="10"/>
      <c r="E79" s="12"/>
      <c r="F79" s="12"/>
      <c r="G79" s="12"/>
      <c r="H79" s="12"/>
      <c r="I79" s="13"/>
    </row>
    <row r="80" spans="1:9" ht="15.5" x14ac:dyDescent="0.35">
      <c r="A80" s="10"/>
      <c r="B80" s="10"/>
      <c r="C80" s="11"/>
      <c r="D80" s="10"/>
      <c r="E80" s="12"/>
      <c r="F80" s="12"/>
      <c r="G80" s="12"/>
      <c r="H80" s="12"/>
      <c r="I80" s="13"/>
    </row>
    <row r="81" spans="1:9" ht="15.5" x14ac:dyDescent="0.35">
      <c r="A81" s="10"/>
      <c r="B81" s="10"/>
      <c r="C81" s="11"/>
      <c r="D81" s="10"/>
      <c r="E81" s="12"/>
      <c r="F81" s="12"/>
      <c r="G81" s="12"/>
      <c r="H81" s="12"/>
      <c r="I81" s="13"/>
    </row>
    <row r="82" spans="1:9" ht="15.5" x14ac:dyDescent="0.35">
      <c r="A82" s="10"/>
      <c r="B82" s="10"/>
      <c r="C82" s="11"/>
      <c r="D82" s="10"/>
      <c r="E82" s="12"/>
      <c r="F82" s="12"/>
      <c r="G82" s="12"/>
      <c r="H82" s="12"/>
      <c r="I82" s="13"/>
    </row>
    <row r="83" spans="1:9" ht="15.5" x14ac:dyDescent="0.35">
      <c r="A83" s="10"/>
      <c r="B83" s="10"/>
      <c r="C83" s="11"/>
      <c r="D83" s="10"/>
      <c r="E83" s="12"/>
      <c r="F83" s="12"/>
      <c r="G83" s="12"/>
      <c r="H83" s="12"/>
      <c r="I83" s="13"/>
    </row>
    <row r="84" spans="1:9" ht="15.5" x14ac:dyDescent="0.35">
      <c r="A84" s="10"/>
      <c r="B84" s="10"/>
      <c r="C84" s="11"/>
      <c r="D84" s="10"/>
      <c r="E84" s="12"/>
      <c r="F84" s="12"/>
      <c r="G84" s="12"/>
      <c r="H84" s="12"/>
      <c r="I84" s="13"/>
    </row>
    <row r="85" spans="1:9" ht="15.5" x14ac:dyDescent="0.35">
      <c r="A85" s="10"/>
      <c r="B85" s="10"/>
      <c r="C85" s="11"/>
      <c r="D85" s="10"/>
      <c r="E85" s="12"/>
      <c r="F85" s="12"/>
      <c r="G85" s="12"/>
      <c r="H85" s="12"/>
      <c r="I85" s="13"/>
    </row>
    <row r="86" spans="1:9" ht="15.5" x14ac:dyDescent="0.35">
      <c r="A86" s="10"/>
      <c r="B86" s="10"/>
      <c r="C86" s="11"/>
      <c r="D86" s="10"/>
      <c r="E86" s="12"/>
      <c r="F86" s="12"/>
      <c r="G86" s="12"/>
      <c r="H86" s="12"/>
      <c r="I86" s="13"/>
    </row>
    <row r="87" spans="1:9" ht="15.5" x14ac:dyDescent="0.35">
      <c r="A87" s="10"/>
      <c r="B87" s="10"/>
      <c r="C87" s="11"/>
      <c r="D87" s="10"/>
      <c r="E87" s="12"/>
      <c r="F87" s="12"/>
      <c r="G87" s="12"/>
      <c r="H87" s="12"/>
      <c r="I87" s="13"/>
    </row>
    <row r="88" spans="1:9" ht="15.5" x14ac:dyDescent="0.35">
      <c r="A88" s="10"/>
      <c r="B88" s="10"/>
      <c r="C88" s="11"/>
      <c r="D88" s="10"/>
      <c r="E88" s="12"/>
      <c r="F88" s="12"/>
      <c r="G88" s="12"/>
      <c r="H88" s="12"/>
      <c r="I88" s="13"/>
    </row>
    <row r="89" spans="1:9" ht="15.5" x14ac:dyDescent="0.35">
      <c r="A89" s="10"/>
      <c r="B89" s="10"/>
      <c r="C89" s="11"/>
      <c r="D89" s="10"/>
      <c r="E89" s="12"/>
      <c r="F89" s="12"/>
      <c r="G89" s="12"/>
      <c r="H89" s="12"/>
      <c r="I89" s="13"/>
    </row>
    <row r="90" spans="1:9" ht="15.5" x14ac:dyDescent="0.35">
      <c r="A90" s="10"/>
      <c r="B90" s="10"/>
      <c r="C90" s="11"/>
      <c r="D90" s="10"/>
      <c r="E90" s="12"/>
      <c r="F90" s="12"/>
      <c r="G90" s="12"/>
      <c r="H90" s="12"/>
      <c r="I90" s="13"/>
    </row>
    <row r="91" spans="1:9" ht="15.5" x14ac:dyDescent="0.35">
      <c r="A91" s="10"/>
      <c r="B91" s="10"/>
      <c r="C91" s="11"/>
      <c r="D91" s="10"/>
      <c r="E91" s="12"/>
      <c r="F91" s="12"/>
      <c r="G91" s="12"/>
      <c r="H91" s="12"/>
      <c r="I91" s="13"/>
    </row>
    <row r="92" spans="1:9" ht="15.5" x14ac:dyDescent="0.35">
      <c r="A92" s="10"/>
      <c r="B92" s="10"/>
      <c r="C92" s="11"/>
      <c r="D92" s="10"/>
      <c r="E92" s="12"/>
      <c r="F92" s="12"/>
      <c r="G92" s="12"/>
      <c r="H92" s="12"/>
      <c r="I92" s="13"/>
    </row>
    <row r="93" spans="1:9" ht="15.5" x14ac:dyDescent="0.35">
      <c r="A93" s="10"/>
      <c r="B93" s="10"/>
      <c r="C93" s="11"/>
      <c r="D93" s="10"/>
      <c r="E93" s="12"/>
      <c r="F93" s="12"/>
      <c r="G93" s="12"/>
      <c r="H93" s="12"/>
      <c r="I93" s="13"/>
    </row>
    <row r="94" spans="1:9" ht="15.5" x14ac:dyDescent="0.35">
      <c r="A94" s="10"/>
      <c r="B94" s="10"/>
      <c r="C94" s="11"/>
      <c r="D94" s="10"/>
      <c r="E94" s="12"/>
      <c r="F94" s="12"/>
      <c r="G94" s="12"/>
      <c r="H94" s="12"/>
      <c r="I94" s="13"/>
    </row>
    <row r="95" spans="1:9" ht="15.5" x14ac:dyDescent="0.35">
      <c r="A95" s="10"/>
      <c r="B95" s="10"/>
      <c r="C95" s="11"/>
      <c r="D95" s="10"/>
      <c r="E95" s="12"/>
      <c r="F95" s="12"/>
      <c r="G95" s="12"/>
      <c r="H95" s="12"/>
      <c r="I95" s="13"/>
    </row>
    <row r="96" spans="1:9" ht="15.5" x14ac:dyDescent="0.35">
      <c r="A96" s="10"/>
      <c r="B96" s="10"/>
      <c r="C96" s="11"/>
      <c r="D96" s="10"/>
      <c r="E96" s="12"/>
      <c r="F96" s="12"/>
      <c r="G96" s="12"/>
      <c r="H96" s="12"/>
      <c r="I96" s="13"/>
    </row>
    <row r="97" spans="1:9" ht="15.5" x14ac:dyDescent="0.35">
      <c r="A97" s="10"/>
      <c r="B97" s="10"/>
      <c r="C97" s="11"/>
      <c r="D97" s="10"/>
      <c r="E97" s="12"/>
      <c r="F97" s="12"/>
      <c r="G97" s="12"/>
      <c r="H97" s="12"/>
      <c r="I97" s="13"/>
    </row>
    <row r="98" spans="1:9" ht="15.5" x14ac:dyDescent="0.35">
      <c r="A98" s="10"/>
      <c r="B98" s="10"/>
      <c r="C98" s="11"/>
      <c r="D98" s="10"/>
      <c r="E98" s="12"/>
      <c r="F98" s="12"/>
      <c r="G98" s="12"/>
      <c r="H98" s="12"/>
      <c r="I98" s="13"/>
    </row>
    <row r="99" spans="1:9" ht="15.5" x14ac:dyDescent="0.35">
      <c r="A99" s="10"/>
      <c r="B99" s="10"/>
      <c r="C99" s="11"/>
      <c r="D99" s="10"/>
      <c r="E99" s="12"/>
      <c r="F99" s="12"/>
      <c r="G99" s="12"/>
      <c r="H99" s="12"/>
      <c r="I99" s="13"/>
    </row>
    <row r="100" spans="1:9" ht="15.5" x14ac:dyDescent="0.35">
      <c r="A100" s="10"/>
      <c r="B100" s="10"/>
      <c r="C100" s="11"/>
      <c r="D100" s="10"/>
      <c r="E100" s="12"/>
      <c r="F100" s="12"/>
      <c r="G100" s="12"/>
      <c r="H100" s="12"/>
      <c r="I100" s="13"/>
    </row>
    <row r="101" spans="1:9" ht="15.5" x14ac:dyDescent="0.35">
      <c r="A101" s="10"/>
      <c r="B101" s="10"/>
      <c r="C101" s="11"/>
      <c r="D101" s="10"/>
      <c r="E101" s="12"/>
      <c r="F101" s="12"/>
      <c r="G101" s="12"/>
      <c r="H101" s="12"/>
      <c r="I101" s="13"/>
    </row>
    <row r="102" spans="1:9" ht="15.5" x14ac:dyDescent="0.35">
      <c r="A102" s="10"/>
      <c r="B102" s="10"/>
      <c r="C102" s="11"/>
      <c r="D102" s="10"/>
      <c r="E102" s="12"/>
      <c r="F102" s="12"/>
      <c r="G102" s="12"/>
      <c r="H102" s="12"/>
      <c r="I102" s="13"/>
    </row>
    <row r="103" spans="1:9" ht="15.5" x14ac:dyDescent="0.35">
      <c r="A103" s="10"/>
      <c r="B103" s="10"/>
      <c r="C103" s="11"/>
      <c r="D103" s="10"/>
      <c r="E103" s="12"/>
      <c r="F103" s="12"/>
      <c r="G103" s="12"/>
      <c r="H103" s="12"/>
      <c r="I103" s="13"/>
    </row>
  </sheetData>
  <mergeCells count="4">
    <mergeCell ref="E1:I1"/>
    <mergeCell ref="A1:D1"/>
    <mergeCell ref="E2:I2"/>
    <mergeCell ref="A2:D2"/>
  </mergeCell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800-000000000000}">
          <x14:formula1>
            <xm:f>ACC.SHR_!$A$1:$A$35</xm:f>
          </x14:formula1>
          <xm:sqref>D4:D103</xm:sqref>
        </x14:dataValidation>
        <x14:dataValidation type="list" allowBlank="1" showErrorMessage="1" xr:uid="{00000000-0002-0000-0800-000001000000}">
          <x14:formula1>
            <xm:f>ACC.SHR_!$B$1:$B$4</xm:f>
          </x14:formula1>
          <xm:sqref>I4:I103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64</vt:i4>
      </vt:variant>
    </vt:vector>
  </HeadingPairs>
  <TitlesOfParts>
    <vt:vector size="64" baseType="lpstr">
      <vt:lpstr>HEADER</vt:lpstr>
      <vt:lpstr>CONTENTS</vt:lpstr>
      <vt:lpstr>ACC.DPST</vt:lpstr>
      <vt:lpstr>ACC.DPST_</vt:lpstr>
      <vt:lpstr>ACC.ASST_DBT</vt:lpstr>
      <vt:lpstr>ACC.ASST_DBT_</vt:lpstr>
      <vt:lpstr>ACC.ASST_LN</vt:lpstr>
      <vt:lpstr>ACC.ASST_LN_</vt:lpstr>
      <vt:lpstr>ACC.SHR</vt:lpstr>
      <vt:lpstr>ACC.SHR_</vt:lpstr>
      <vt:lpstr>ACC.DER</vt:lpstr>
      <vt:lpstr>ACC.DER_</vt:lpstr>
      <vt:lpstr>ACC.ASST_NN_FNNCL</vt:lpstr>
      <vt:lpstr>ACC.ASST_NN_FNNCL_</vt:lpstr>
      <vt:lpstr>ACC.ASST_RMNNG</vt:lpstr>
      <vt:lpstr>ACC.ASST_RMNNG_</vt:lpstr>
      <vt:lpstr>ACC.LBLTY_DBT</vt:lpstr>
      <vt:lpstr>ACC.LBLTY_DBT_</vt:lpstr>
      <vt:lpstr>ACC.LBLTY_LN</vt:lpstr>
      <vt:lpstr>ACC.LBLTY_LN_</vt:lpstr>
      <vt:lpstr>ACC.LBLTY_RMNNG</vt:lpstr>
      <vt:lpstr>ACC.LBLTY_RMNNG_</vt:lpstr>
      <vt:lpstr>ACC.HLDR</vt:lpstr>
      <vt:lpstr>ACC.HLDR_</vt:lpstr>
      <vt:lpstr>ACC.SHR_KEY</vt:lpstr>
      <vt:lpstr>ACC.SHR_KEY_</vt:lpstr>
      <vt:lpstr>ACC.FND_KEY</vt:lpstr>
      <vt:lpstr>ACC.FND_KEY_</vt:lpstr>
      <vt:lpstr>REF.MNGMNT</vt:lpstr>
      <vt:lpstr>REF.MNGMNT_</vt:lpstr>
      <vt:lpstr>REF.MNGMNT_DYNMC</vt:lpstr>
      <vt:lpstr>REF.MNGMNT_DYNMC_</vt:lpstr>
      <vt:lpstr>REF.FND</vt:lpstr>
      <vt:lpstr>REF.FND_</vt:lpstr>
      <vt:lpstr>REF.FND_DYNMC</vt:lpstr>
      <vt:lpstr>REF.FND_DYNMC_</vt:lpstr>
      <vt:lpstr>REF.SELF_DBT</vt:lpstr>
      <vt:lpstr>REF.SELF_DBT_</vt:lpstr>
      <vt:lpstr>REF.SELF_DBT_DYNMC</vt:lpstr>
      <vt:lpstr>REF.SELF_DBT_DYNMC_</vt:lpstr>
      <vt:lpstr>REF.SELF_DBT_OUTSTNDNG_CHNG</vt:lpstr>
      <vt:lpstr>REF.SELF_DBT_OUTSTNDNG_CHNG_</vt:lpstr>
      <vt:lpstr>REF.SELF_DBT_CPN</vt:lpstr>
      <vt:lpstr>REF.SELF_DBT_CPN_</vt:lpstr>
      <vt:lpstr>REF.SELF_SHR</vt:lpstr>
      <vt:lpstr>REF.SELF_SHR_</vt:lpstr>
      <vt:lpstr>REF.SELF_SHR_DYNMC</vt:lpstr>
      <vt:lpstr>REF.SELF_SHR_DYNMC_</vt:lpstr>
      <vt:lpstr>REF.SELF_SHR_DVDND</vt:lpstr>
      <vt:lpstr>REF.SELF_SHR_DVDND_</vt:lpstr>
      <vt:lpstr>REF.SELF_SHR_SPLT</vt:lpstr>
      <vt:lpstr>REF.SELF_SHR_SPLT_</vt:lpstr>
      <vt:lpstr>REF.CNTRPRTY</vt:lpstr>
      <vt:lpstr>REF.CNTRPRTY_</vt:lpstr>
      <vt:lpstr>REF.DPST</vt:lpstr>
      <vt:lpstr>REF.DPST_</vt:lpstr>
      <vt:lpstr>REF.LN</vt:lpstr>
      <vt:lpstr>REF.LN_</vt:lpstr>
      <vt:lpstr>REF.DBT</vt:lpstr>
      <vt:lpstr>REF.DBT_</vt:lpstr>
      <vt:lpstr>REF.SHR</vt:lpstr>
      <vt:lpstr>REF.SHR_</vt:lpstr>
      <vt:lpstr>REF.DER</vt:lpstr>
      <vt:lpstr>REF.DER_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Antonis Loumiotis</cp:lastModifiedBy>
  <dcterms:created xsi:type="dcterms:W3CDTF">2024-11-05T21:27:47Z</dcterms:created>
  <dcterms:modified xsi:type="dcterms:W3CDTF">2024-11-06T02:14:02Z</dcterms:modified>
</cp:coreProperties>
</file>