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GRAKZ1" sheetId="1" state="visible" r:id="rId2"/>
    <sheet name="EGRAKZ2_2" sheetId="2" state="visible" r:id="rId3"/>
    <sheet name="EGRAKZ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<sst xmlns="http://schemas.openxmlformats.org/spreadsheetml/2006/main" count="10" uniqueCount="4">
  <si>
    <t xml:space="preserve">ASSET</t>
  </si>
  <si>
    <t xml:space="preserve">LIABILITY</t>
  </si>
  <si>
    <t xml:space="preserve">REV</t>
  </si>
  <si>
    <t xml:space="preserve">EXP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</si>
</sst>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14" activeCellId="0" sqref="G14"/>
    </sheetView>
  </sheetViews>
  <sheetFormatPr defaultColWidth="11.55078125" defaultRowHeight="12.8" zeroHeight="false" outlineLevelRow="0" outlineLevelCol="0"/>
  <cols>
    <col collapsed="false" customWidth="false" hidden="false" outlineLevel="0" max="2" min="1" style="1" width="11.54"/>
  </cols>
  <sheetData>
    <row r="1" customFormat="false" ht="12.8" hidden="false" customHeight="false" outlineLevel="0" collapsed="false">
      <c r="A1" s="2" t="s">
        <v>0</v>
      </c>
      <c r="B1" s="2"/>
      <c r="C1" s="3" t="s">
        <v>1</v>
      </c>
      <c r="D1" s="3"/>
    </row>
    <row r="2" customFormat="false" ht="12.8" hidden="false" customHeight="false" outlineLevel="0" collapsed="false">
      <c r="A2" s="2" t="n">
        <f aca="false">SUM(A3:A29)</f>
        <v>1602200</v>
      </c>
      <c r="B2" s="2"/>
      <c r="E2" s="2" t="n">
        <f aca="false">A2</f>
        <v>1602200</v>
      </c>
      <c r="F2" s="3" t="n">
        <f aca="false">E2/1000</f>
        <v>1602.2</v>
      </c>
    </row>
    <row r="3" customFormat="false" ht="12.8" hidden="false" customHeight="false" outlineLevel="0" collapsed="false">
      <c r="A3" s="2" t="n">
        <v>100</v>
      </c>
      <c r="B3" s="2"/>
    </row>
    <row r="4" customFormat="false" ht="12.8" hidden="false" customHeight="false" outlineLevel="0" collapsed="false">
      <c r="A4" s="2" t="n">
        <v>100000</v>
      </c>
      <c r="B4" s="2"/>
    </row>
    <row r="5" customFormat="false" ht="12.8" hidden="false" customHeight="false" outlineLevel="0" collapsed="false">
      <c r="A5" s="2" t="n">
        <v>1000000</v>
      </c>
      <c r="B5" s="2"/>
    </row>
    <row r="6" customFormat="false" ht="12.8" hidden="false" customHeight="false" outlineLevel="0" collapsed="false">
      <c r="A6" s="2" t="n">
        <v>500000</v>
      </c>
      <c r="B6" s="2"/>
    </row>
    <row r="7" customFormat="false" ht="12.8" hidden="false" customHeight="false" outlineLevel="0" collapsed="false">
      <c r="A7" s="2" t="n">
        <v>100</v>
      </c>
      <c r="B7" s="2"/>
    </row>
    <row r="8" customFormat="false" ht="12.8" hidden="false" customHeight="false" outlineLevel="0" collapsed="false">
      <c r="A8" s="1" t="n">
        <v>2000</v>
      </c>
    </row>
    <row r="13" customFormat="false" ht="12.8" hidden="false" customHeight="false" outlineLevel="0" collapsed="false">
      <c r="B13" s="1" t="n">
        <v>2100</v>
      </c>
      <c r="G13" s="0" t="n">
        <f aca="false">B13/1000</f>
        <v>2.1</v>
      </c>
    </row>
    <row r="15" customFormat="false" ht="12.8" hidden="false" customHeight="false" outlineLevel="0" collapsed="false">
      <c r="B15" s="1" t="n">
        <f aca="false">100000+100+1000000+500000+2100</f>
        <v>1602200</v>
      </c>
      <c r="C15" s="0" t="n">
        <f aca="false">B15-B13</f>
        <v>1600100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2" activeCellId="0" sqref="F1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3" t="s">
        <v>2</v>
      </c>
      <c r="C1" s="3" t="s">
        <v>1</v>
      </c>
      <c r="D1" s="3" t="s">
        <v>3</v>
      </c>
    </row>
    <row r="2" customFormat="false" ht="12.8" hidden="false" customHeight="false" outlineLevel="0" collapsed="false">
      <c r="A2" s="3" t="n">
        <f aca="false">SUM(A3:A30)</f>
        <v>509400</v>
      </c>
      <c r="B2" s="3" t="n">
        <v>200</v>
      </c>
      <c r="C2" s="3" t="n">
        <f aca="false">SUM(C3:C22)</f>
        <v>1008200</v>
      </c>
      <c r="D2" s="3" t="n">
        <v>10</v>
      </c>
      <c r="E2" s="3" t="n">
        <f aca="false">A2-C2</f>
        <v>-498800</v>
      </c>
      <c r="F2" s="3" t="n">
        <f aca="false">E2/10000</f>
        <v>-49.88</v>
      </c>
    </row>
    <row r="3" customFormat="false" ht="12.8" hidden="false" customHeight="false" outlineLevel="0" collapsed="false">
      <c r="A3" s="3" t="n">
        <v>200000</v>
      </c>
      <c r="C3" s="3" t="n">
        <v>10000</v>
      </c>
    </row>
    <row r="4" customFormat="false" ht="12.8" hidden="false" customHeight="false" outlineLevel="0" collapsed="false">
      <c r="A4" s="3" t="n">
        <v>10000</v>
      </c>
      <c r="C4" s="3" t="n">
        <v>100</v>
      </c>
    </row>
    <row r="5" customFormat="false" ht="12.8" hidden="false" customHeight="false" outlineLevel="0" collapsed="false">
      <c r="A5" s="3" t="n">
        <v>100000</v>
      </c>
      <c r="C5" s="3"/>
    </row>
    <row r="6" customFormat="false" ht="12.8" hidden="false" customHeight="false" outlineLevel="0" collapsed="false">
      <c r="A6" s="3" t="n">
        <v>198000</v>
      </c>
      <c r="C6" s="3"/>
    </row>
    <row r="7" customFormat="false" ht="12.8" hidden="false" customHeight="false" outlineLevel="0" collapsed="false">
      <c r="A7" s="3" t="n">
        <v>200</v>
      </c>
      <c r="B7" s="3" t="n">
        <v>1000</v>
      </c>
    </row>
    <row r="8" customFormat="false" ht="12.8" hidden="false" customHeight="false" outlineLevel="0" collapsed="false">
      <c r="A8" s="3" t="n">
        <v>1200</v>
      </c>
    </row>
    <row r="11" customFormat="false" ht="12.8" hidden="false" customHeight="false" outlineLevel="0" collapsed="false">
      <c r="F11" s="0" t="n">
        <f aca="false">1800/10000</f>
        <v>0.18</v>
      </c>
    </row>
    <row r="12" customFormat="false" ht="12.8" hidden="false" customHeight="false" outlineLevel="0" collapsed="false">
      <c r="C12" s="0" t="n">
        <v>1800</v>
      </c>
    </row>
    <row r="13" customFormat="false" ht="12.8" hidden="false" customHeight="false" outlineLevel="0" collapsed="false">
      <c r="C13" s="0" t="n">
        <f aca="false">210000+298000-750+1900-10000-100</f>
        <v>499050</v>
      </c>
    </row>
    <row r="14" customFormat="false" ht="12.8" hidden="false" customHeight="false" outlineLevel="0" collapsed="false">
      <c r="C14" s="0" t="n">
        <f aca="false">C13-C12</f>
        <v>497250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6" activeCellId="0" sqref="F1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3" t="s">
        <v>2</v>
      </c>
      <c r="C1" s="3" t="s">
        <v>1</v>
      </c>
      <c r="D1" s="3" t="s">
        <v>3</v>
      </c>
    </row>
    <row r="2" customFormat="false" ht="12.8" hidden="false" customHeight="false" outlineLevel="0" collapsed="false">
      <c r="A2" s="3" t="n">
        <f aca="false">SUM(A3:A28)</f>
        <v>500000</v>
      </c>
      <c r="C2" s="3" t="n">
        <f aca="false">SUM(C3:C20)</f>
        <v>491000</v>
      </c>
      <c r="D2" s="3" t="n">
        <v>10</v>
      </c>
      <c r="E2" s="3" t="n">
        <f aca="false">A2-C2</f>
        <v>9000</v>
      </c>
      <c r="F2" s="3" t="n">
        <f aca="false">E2/20000</f>
        <v>0.45</v>
      </c>
    </row>
    <row r="3" customFormat="false" ht="12.8" hidden="false" customHeight="false" outlineLevel="0" collapsed="false">
      <c r="A3" s="3" t="n">
        <v>500000</v>
      </c>
      <c r="B3" s="3" t="n">
        <v>500</v>
      </c>
      <c r="C3" s="3"/>
    </row>
    <row r="4" customFormat="false" ht="12.8" hidden="false" customHeight="false" outlineLevel="0" collapsed="false">
      <c r="A4" s="3"/>
      <c r="B4" s="3" t="n">
        <v>2000</v>
      </c>
      <c r="C4" s="3"/>
    </row>
    <row r="5" customFormat="false" ht="12.8" hidden="false" customHeight="false" outlineLevel="0" collapsed="false">
      <c r="A5" s="3"/>
    </row>
    <row r="6" customFormat="false" ht="12.8" hidden="false" customHeight="false" outlineLevel="0" collapsed="false">
      <c r="A6" s="3"/>
    </row>
    <row r="12" customFormat="false" ht="12.8" hidden="false" customHeight="false" outlineLevel="0" collapsed="false">
      <c r="C12" s="0" t="n">
        <v>400</v>
      </c>
      <c r="F12" s="0" t="n">
        <f aca="false">400/20000</f>
        <v>0.02</v>
      </c>
    </row>
    <row r="13" customFormat="false" ht="12.8" hidden="false" customHeight="false" outlineLevel="0" collapsed="false">
      <c r="C13" s="0" t="n">
        <f aca="false">500000+200+500-10000-100</f>
        <v>490600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MyCalcDefault</Template>
  <TotalTime>118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2024-10-22T00:59:35Z</dcterms:created>
  <dc:creator/>
  <dc:description/>
  <dc:language>en-US</dc:language>
  <cp:lastModifiedBy/>
  <dcterms:modified xsi:type="dcterms:W3CDTF">2024-11-06T04:50:37Z</dcterms:modified>
  <cp:revision>3</cp:revision>
  <dc:subject/>
  <dc:title>MyCalcDefault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