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Technion\בינה מלאכותית\ai2\"/>
    </mc:Choice>
  </mc:AlternateContent>
  <bookViews>
    <workbookView xWindow="0" yWindow="0" windowWidth="20490" windowHeight="7755"/>
  </bookViews>
  <sheets>
    <sheet name="output1_results" sheetId="1" r:id="rId1"/>
  </sheets>
  <calcPr calcId="0"/>
</workbook>
</file>

<file path=xl/calcChain.xml><?xml version="1.0" encoding="utf-8"?>
<calcChain xmlns="http://schemas.openxmlformats.org/spreadsheetml/2006/main">
  <c r="N12" i="1" l="1"/>
  <c r="N13" i="1"/>
  <c r="N11" i="1"/>
  <c r="J12" i="1"/>
  <c r="J13" i="1"/>
  <c r="J11" i="1"/>
  <c r="I12" i="1"/>
  <c r="I11" i="1"/>
  <c r="D12" i="1"/>
  <c r="D13" i="1"/>
  <c r="D14" i="1"/>
  <c r="D11" i="1"/>
  <c r="C15" i="1"/>
  <c r="C14" i="1"/>
</calcChain>
</file>

<file path=xl/sharedStrings.xml><?xml version="1.0" encoding="utf-8"?>
<sst xmlns="http://schemas.openxmlformats.org/spreadsheetml/2006/main" count="65" uniqueCount="39">
  <si>
    <t xml:space="preserve">	</t>
  </si>
  <si>
    <t xml:space="preserve">S2 - Wins	</t>
  </si>
  <si>
    <t xml:space="preserve">S2 - Ties	</t>
  </si>
  <si>
    <t xml:space="preserve">S2 - Losses	</t>
  </si>
  <si>
    <t xml:space="preserve">S4 - Wins	</t>
  </si>
  <si>
    <t xml:space="preserve">S4 - Ties	</t>
  </si>
  <si>
    <t xml:space="preserve">S4 - Losses	</t>
  </si>
  <si>
    <t xml:space="preserve">Y2 - Wins	</t>
  </si>
  <si>
    <t xml:space="preserve">Y2 - Ties	</t>
  </si>
  <si>
    <t xml:space="preserve">Y2 - Losses	</t>
  </si>
  <si>
    <t xml:space="preserve">Y4 - Wins	</t>
  </si>
  <si>
    <t xml:space="preserve">Y4 - Ties	</t>
  </si>
  <si>
    <t>Y4 - Losses</t>
  </si>
  <si>
    <t xml:space="preserve">S2	</t>
  </si>
  <si>
    <t xml:space="preserve">		0</t>
  </si>
  <si>
    <t xml:space="preserve">		0		</t>
  </si>
  <si>
    <t xml:space="preserve">		7		</t>
  </si>
  <si>
    <t xml:space="preserve">		1</t>
  </si>
  <si>
    <t xml:space="preserve">		17		</t>
  </si>
  <si>
    <t xml:space="preserve">		16	</t>
  </si>
  <si>
    <t xml:space="preserve">S4	</t>
  </si>
  <si>
    <t xml:space="preserve">		2</t>
  </si>
  <si>
    <t xml:space="preserve">		10		</t>
  </si>
  <si>
    <t xml:space="preserve">		19		</t>
  </si>
  <si>
    <t xml:space="preserve">		17	</t>
  </si>
  <si>
    <t xml:space="preserve">Y2	</t>
  </si>
  <si>
    <t xml:space="preserve">		2		</t>
  </si>
  <si>
    <t xml:space="preserve">		9	</t>
  </si>
  <si>
    <t xml:space="preserve">Y4	</t>
  </si>
  <si>
    <t xml:space="preserve">		1		</t>
  </si>
  <si>
    <t xml:space="preserve">		8		</t>
  </si>
  <si>
    <t xml:space="preserve">		0	</t>
  </si>
  <si>
    <t>Simple 2</t>
  </si>
  <si>
    <t>Simple 4</t>
  </si>
  <si>
    <t>Mcboogerballs 2</t>
  </si>
  <si>
    <t>Mcboogerballs 4</t>
  </si>
  <si>
    <t>Tie</t>
  </si>
  <si>
    <t>Played first</t>
  </si>
  <si>
    <t>Played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</si>
</sst>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baseline="0"/>
              <a:t>אחוז נצחונות של כל שחקן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5.2777777777777778E-2"/>
                  <c:y val="-7.40740740740740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2777777777777777"/>
                  <c:y val="0.106481481481481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1944444444444434"/>
                  <c:y val="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7.777777777777780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separator>. </c:separator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.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output1_results!$B$11:$B$14</c:f>
              <c:strCache>
                <c:ptCount val="4"/>
                <c:pt idx="0">
                  <c:v>Simple 2</c:v>
                </c:pt>
                <c:pt idx="1">
                  <c:v>Simple 4</c:v>
                </c:pt>
                <c:pt idx="2">
                  <c:v>Mcboogerballs 2</c:v>
                </c:pt>
                <c:pt idx="3">
                  <c:v>Mcboogerballs 4</c:v>
                </c:pt>
              </c:strCache>
            </c:strRef>
          </c:cat>
          <c:val>
            <c:numRef>
              <c:f>output1_results!$C$11:$C$14</c:f>
              <c:numCache>
                <c:formatCode>General</c:formatCode>
                <c:ptCount val="4"/>
                <c:pt idx="0">
                  <c:v>33</c:v>
                </c:pt>
                <c:pt idx="1">
                  <c:v>27</c:v>
                </c:pt>
                <c:pt idx="2">
                  <c:v>89</c:v>
                </c:pt>
                <c:pt idx="3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אחוז נצחונות בין שחקנים בעומק 2</a:t>
            </a:r>
            <a:r>
              <a:rPr lang="he-IL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4094930008748907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0.14440069991251095"/>
          <c:y val="0.26257108486439196"/>
          <c:w val="0.39523512685914258"/>
          <c:h val="0.6587252114319043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1666666666666657"/>
                  <c:y val="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5.0000000000000024E-2"/>
                  <c:y val="-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5.0925337632079971E-17"/>
                  <c:y val="-9.7222222222222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output1_results!$G$11:$G$13</c:f>
              <c:strCache>
                <c:ptCount val="3"/>
                <c:pt idx="0">
                  <c:v>Mcboogerballs 2</c:v>
                </c:pt>
                <c:pt idx="1">
                  <c:v>Simple 2</c:v>
                </c:pt>
                <c:pt idx="2">
                  <c:v>Tie</c:v>
                </c:pt>
              </c:strCache>
            </c:strRef>
          </c:cat>
          <c:val>
            <c:numRef>
              <c:f>output1_results!$J$11:$J$13</c:f>
              <c:numCache>
                <c:formatCode>General</c:formatCode>
                <c:ptCount val="3"/>
                <c:pt idx="0">
                  <c:v>87.5</c:v>
                </c:pt>
                <c:pt idx="1">
                  <c:v>10</c:v>
                </c:pt>
                <c:pt idx="2">
                  <c:v>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t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אחוז נצחונות בין שחקנים</a:t>
            </a:r>
            <a:r>
              <a:rPr lang="he-IL" baseline="0"/>
              <a:t> בעומק 4 </a:t>
            </a:r>
            <a:endParaRPr lang="en-US"/>
          </a:p>
        </c:rich>
      </c:tx>
      <c:layout>
        <c:manualLayout>
          <c:xMode val="edge"/>
          <c:yMode val="edge"/>
          <c:x val="0.40949300087489071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0.14440069991251095"/>
          <c:y val="0.26257108486439196"/>
          <c:w val="0.39523512685914258"/>
          <c:h val="0.65872521143190432"/>
        </c:manualLayout>
      </c:layout>
      <c:doughnutChart>
        <c:varyColors val="1"/>
        <c:ser>
          <c:idx val="0"/>
          <c:order val="0"/>
          <c:tx>
            <c:strRef>
              <c:f>output1_results!$L$11:$L$13</c:f>
              <c:strCache>
                <c:ptCount val="3"/>
                <c:pt idx="0">
                  <c:v>Mcboogerballs 4</c:v>
                </c:pt>
                <c:pt idx="1">
                  <c:v>Simple 4</c:v>
                </c:pt>
                <c:pt idx="2">
                  <c:v>Tie</c:v>
                </c:pt>
              </c:strCache>
            </c:strRef>
          </c:tx>
          <c:dPt>
            <c:idx val="0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1666666666666657"/>
                  <c:y val="1.85185185185185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5.0000000000000024E-2"/>
                  <c:y val="-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5.0925337632079971E-17"/>
                  <c:y val="-9.7222222222222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output1_results!$L$11:$L$13</c:f>
              <c:strCache>
                <c:ptCount val="3"/>
                <c:pt idx="0">
                  <c:v>Mcboogerballs 4</c:v>
                </c:pt>
                <c:pt idx="1">
                  <c:v>Simple 4</c:v>
                </c:pt>
                <c:pt idx="2">
                  <c:v>Tie</c:v>
                </c:pt>
              </c:strCache>
            </c:strRef>
          </c:cat>
          <c:val>
            <c:numRef>
              <c:f>output1_results!$N$11:$N$13</c:f>
              <c:numCache>
                <c:formatCode>General</c:formatCode>
                <c:ptCount val="3"/>
                <c:pt idx="0">
                  <c:v>90</c:v>
                </c:pt>
                <c:pt idx="1">
                  <c:v>7.5</c:v>
                </c:pt>
                <c:pt idx="2">
                  <c:v>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t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מספר</a:t>
            </a:r>
            <a:r>
              <a:rPr lang="he-IL" baseline="0"/>
              <a:t> נצחונות לכל שחקן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output1_results!$P$2</c:f>
              <c:strCache>
                <c:ptCount val="1"/>
                <c:pt idx="0">
                  <c:v>Played first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output1_results!$O$3:$O$6</c:f>
              <c:strCache>
                <c:ptCount val="4"/>
                <c:pt idx="0">
                  <c:v>Simple 2</c:v>
                </c:pt>
                <c:pt idx="1">
                  <c:v>Simple 4</c:v>
                </c:pt>
                <c:pt idx="2">
                  <c:v>Mcboogerballs 2</c:v>
                </c:pt>
                <c:pt idx="3">
                  <c:v>Mcboogerballs 4</c:v>
                </c:pt>
              </c:strCache>
            </c:strRef>
          </c:cat>
          <c:val>
            <c:numRef>
              <c:f>output1_results!$P$3:$P$6</c:f>
              <c:numCache>
                <c:formatCode>General</c:formatCode>
                <c:ptCount val="4"/>
                <c:pt idx="0">
                  <c:v>19</c:v>
                </c:pt>
                <c:pt idx="1">
                  <c:v>11</c:v>
                </c:pt>
                <c:pt idx="2">
                  <c:v>45</c:v>
                </c:pt>
                <c:pt idx="3">
                  <c:v>47</c:v>
                </c:pt>
              </c:numCache>
            </c:numRef>
          </c:val>
        </c:ser>
        <c:ser>
          <c:idx val="1"/>
          <c:order val="1"/>
          <c:tx>
            <c:strRef>
              <c:f>output1_results!$Q$2</c:f>
              <c:strCache>
                <c:ptCount val="1"/>
                <c:pt idx="0">
                  <c:v>Played second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output1_results!$O$3:$O$6</c:f>
              <c:strCache>
                <c:ptCount val="4"/>
                <c:pt idx="0">
                  <c:v>Simple 2</c:v>
                </c:pt>
                <c:pt idx="1">
                  <c:v>Simple 4</c:v>
                </c:pt>
                <c:pt idx="2">
                  <c:v>Mcboogerballs 2</c:v>
                </c:pt>
                <c:pt idx="3">
                  <c:v>Mcboogerballs 4</c:v>
                </c:pt>
              </c:strCache>
            </c:strRef>
          </c:cat>
          <c:val>
            <c:numRef>
              <c:f>output1_results!$Q$3:$Q$6</c:f>
              <c:numCache>
                <c:formatCode>General</c:formatCode>
                <c:ptCount val="4"/>
                <c:pt idx="0">
                  <c:v>14</c:v>
                </c:pt>
                <c:pt idx="1">
                  <c:v>10</c:v>
                </c:pt>
                <c:pt idx="2">
                  <c:v>44</c:v>
                </c:pt>
                <c:pt idx="3">
                  <c:v>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318816"/>
        <c:axId val="398303776"/>
      </c:barChart>
      <c:catAx>
        <c:axId val="40231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98303776"/>
        <c:crosses val="autoZero"/>
        <c:auto val="1"/>
        <c:lblAlgn val="ctr"/>
        <c:lblOffset val="100"/>
        <c:noMultiLvlLbl val="0"/>
      </c:catAx>
      <c:valAx>
        <c:axId val="3983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0231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109537</xdr:rowOff>
    </xdr:from>
    <xdr:to>
      <xdr:col>6</xdr:col>
      <xdr:colOff>9525</xdr:colOff>
      <xdr:row>31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242887</xdr:colOff>
      <xdr:row>15</xdr:row>
      <xdr:rowOff>80962</xdr:rowOff>
    </xdr:from>
    <xdr:to>
      <xdr:col>11</xdr:col>
      <xdr:colOff>14287</xdr:colOff>
      <xdr:row>30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352425</xdr:colOff>
      <xdr:row>19</xdr:row>
      <xdr:rowOff>142875</xdr:rowOff>
    </xdr:from>
    <xdr:to>
      <xdr:col>17</xdr:col>
      <xdr:colOff>123825</xdr:colOff>
      <xdr:row>34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38100</xdr:colOff>
      <xdr:row>4</xdr:row>
      <xdr:rowOff>42862</xdr:rowOff>
    </xdr:from>
    <xdr:to>
      <xdr:col>21</xdr:col>
      <xdr:colOff>495300</xdr:colOff>
      <xdr:row>19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topLeftCell="A2" workbookViewId="0">
      <selection activeCell="E7" sqref="E7"/>
    </sheetView>
  </sheetViews>
  <sheetFormatPr defaultRowHeight="14.25" x14ac:dyDescent="0.2"/>
  <cols>
    <col min="2" max="2" width="14.875" customWidth="1"/>
  </cols>
  <sheetData>
    <row r="1" spans="1:17" x14ac:dyDescent="0.2">
      <c r="A1">
        <v>2</v>
      </c>
    </row>
    <row r="2" spans="1:17" x14ac:dyDescent="0.2">
      <c r="A2">
        <v>2</v>
      </c>
      <c r="P2" t="s">
        <v>37</v>
      </c>
      <c r="Q2" t="s">
        <v>38</v>
      </c>
    </row>
    <row r="3" spans="1:17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O3" t="s">
        <v>32</v>
      </c>
      <c r="P3">
        <v>19</v>
      </c>
      <c r="Q3">
        <v>14</v>
      </c>
    </row>
    <row r="4" spans="1:17" x14ac:dyDescent="0.2">
      <c r="A4" t="s">
        <v>13</v>
      </c>
      <c r="B4">
        <v>0</v>
      </c>
      <c r="C4" t="s">
        <v>14</v>
      </c>
      <c r="D4" t="s">
        <v>15</v>
      </c>
      <c r="E4">
        <v>13</v>
      </c>
      <c r="F4" t="s">
        <v>14</v>
      </c>
      <c r="G4" t="s">
        <v>16</v>
      </c>
      <c r="H4">
        <v>2</v>
      </c>
      <c r="I4" t="s">
        <v>17</v>
      </c>
      <c r="J4" t="s">
        <v>18</v>
      </c>
      <c r="K4">
        <v>4</v>
      </c>
      <c r="L4" t="s">
        <v>14</v>
      </c>
      <c r="M4" t="s">
        <v>19</v>
      </c>
      <c r="O4" t="s">
        <v>33</v>
      </c>
      <c r="P4">
        <v>11</v>
      </c>
      <c r="Q4">
        <v>10</v>
      </c>
    </row>
    <row r="5" spans="1:17" x14ac:dyDescent="0.2">
      <c r="A5" t="s">
        <v>20</v>
      </c>
      <c r="B5">
        <v>8</v>
      </c>
      <c r="C5" t="s">
        <v>21</v>
      </c>
      <c r="D5" t="s">
        <v>22</v>
      </c>
      <c r="E5">
        <v>0</v>
      </c>
      <c r="F5" t="s">
        <v>14</v>
      </c>
      <c r="G5" t="s">
        <v>15</v>
      </c>
      <c r="H5">
        <v>1</v>
      </c>
      <c r="I5" t="s">
        <v>14</v>
      </c>
      <c r="J5" t="s">
        <v>23</v>
      </c>
      <c r="K5">
        <v>2</v>
      </c>
      <c r="L5" t="s">
        <v>17</v>
      </c>
      <c r="M5" t="s">
        <v>24</v>
      </c>
      <c r="O5" t="s">
        <v>34</v>
      </c>
      <c r="P5">
        <v>45</v>
      </c>
      <c r="Q5">
        <v>44</v>
      </c>
    </row>
    <row r="6" spans="1:17" x14ac:dyDescent="0.2">
      <c r="A6" t="s">
        <v>25</v>
      </c>
      <c r="B6">
        <v>18</v>
      </c>
      <c r="C6" t="s">
        <v>14</v>
      </c>
      <c r="D6" t="s">
        <v>26</v>
      </c>
      <c r="E6">
        <v>18</v>
      </c>
      <c r="F6" t="s">
        <v>14</v>
      </c>
      <c r="G6" t="s">
        <v>26</v>
      </c>
      <c r="H6">
        <v>0</v>
      </c>
      <c r="I6" t="s">
        <v>14</v>
      </c>
      <c r="J6" t="s">
        <v>15</v>
      </c>
      <c r="K6">
        <v>9</v>
      </c>
      <c r="L6" t="s">
        <v>21</v>
      </c>
      <c r="M6" t="s">
        <v>27</v>
      </c>
      <c r="O6" t="s">
        <v>35</v>
      </c>
      <c r="P6">
        <v>47</v>
      </c>
      <c r="Q6">
        <v>42</v>
      </c>
    </row>
    <row r="7" spans="1:17" x14ac:dyDescent="0.2">
      <c r="A7" t="s">
        <v>28</v>
      </c>
      <c r="B7">
        <v>17</v>
      </c>
      <c r="C7" t="s">
        <v>17</v>
      </c>
      <c r="D7" t="s">
        <v>26</v>
      </c>
      <c r="E7">
        <v>19</v>
      </c>
      <c r="F7" t="s">
        <v>14</v>
      </c>
      <c r="G7" t="s">
        <v>29</v>
      </c>
      <c r="H7">
        <v>11</v>
      </c>
      <c r="I7" t="s">
        <v>17</v>
      </c>
      <c r="J7" t="s">
        <v>30</v>
      </c>
      <c r="K7">
        <v>0</v>
      </c>
      <c r="L7" t="s">
        <v>14</v>
      </c>
      <c r="M7" t="s">
        <v>31</v>
      </c>
    </row>
    <row r="11" spans="1:17" x14ac:dyDescent="0.2">
      <c r="B11" t="s">
        <v>32</v>
      </c>
      <c r="C11">
        <v>33</v>
      </c>
      <c r="D11">
        <f>100*C11/$C$15</f>
        <v>13.865546218487395</v>
      </c>
      <c r="G11" t="s">
        <v>34</v>
      </c>
      <c r="H11">
        <v>35</v>
      </c>
      <c r="I11">
        <f>35/40</f>
        <v>0.875</v>
      </c>
      <c r="J11">
        <f>100*I11</f>
        <v>87.5</v>
      </c>
      <c r="L11" t="s">
        <v>35</v>
      </c>
      <c r="M11">
        <v>36</v>
      </c>
      <c r="N11">
        <f>100*M11:M11/40</f>
        <v>90</v>
      </c>
    </row>
    <row r="12" spans="1:17" x14ac:dyDescent="0.2">
      <c r="B12" t="s">
        <v>33</v>
      </c>
      <c r="C12">
        <v>27</v>
      </c>
      <c r="D12">
        <f t="shared" ref="D12:D14" si="0">100*C12/$C$15</f>
        <v>11.344537815126051</v>
      </c>
      <c r="G12" t="s">
        <v>32</v>
      </c>
      <c r="H12">
        <v>4</v>
      </c>
      <c r="I12" s="1">
        <f>H12/H14</f>
        <v>0.1</v>
      </c>
      <c r="J12">
        <f t="shared" ref="J12:J13" si="1">100*I12</f>
        <v>10</v>
      </c>
      <c r="L12" t="s">
        <v>33</v>
      </c>
      <c r="M12">
        <v>3</v>
      </c>
      <c r="N12">
        <f t="shared" ref="N12:N13" si="2">100*M12:M12/40</f>
        <v>7.5</v>
      </c>
    </row>
    <row r="13" spans="1:17" x14ac:dyDescent="0.2">
      <c r="B13" t="s">
        <v>34</v>
      </c>
      <c r="C13">
        <v>89</v>
      </c>
      <c r="D13">
        <f t="shared" si="0"/>
        <v>37.394957983193279</v>
      </c>
      <c r="G13" t="s">
        <v>36</v>
      </c>
      <c r="H13">
        <v>1</v>
      </c>
      <c r="I13" s="1">
        <v>2.5000000000000001E-2</v>
      </c>
      <c r="J13">
        <f t="shared" si="1"/>
        <v>2.5</v>
      </c>
      <c r="L13" t="s">
        <v>36</v>
      </c>
      <c r="M13">
        <v>1</v>
      </c>
      <c r="N13">
        <f t="shared" si="2"/>
        <v>2.5</v>
      </c>
    </row>
    <row r="14" spans="1:17" x14ac:dyDescent="0.2">
      <c r="B14" t="s">
        <v>35</v>
      </c>
      <c r="C14">
        <f>17+19+11+16+17+9</f>
        <v>89</v>
      </c>
      <c r="D14">
        <f t="shared" si="0"/>
        <v>37.394957983193279</v>
      </c>
      <c r="H14">
        <v>40</v>
      </c>
    </row>
    <row r="15" spans="1:17" x14ac:dyDescent="0.2">
      <c r="C15">
        <f>SUM(C11:C14)</f>
        <v>238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output1_results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Goor Zwick</cp:lastModifiedBy>
  <dcterms:created xsi:type="dcterms:W3CDTF">2014-01-04T15:46:07Z</dcterms:created>
  <dcterms:modified xsi:type="dcterms:W3CDTF">2014-01-04T15:46:07Z</dcterms:modified>
</cp:coreProperties>
</file>