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z\Downloads\"/>
    </mc:Choice>
  </mc:AlternateContent>
  <xr:revisionPtr revIDLastSave="0" documentId="8_{D58DDF69-D24E-48AC-B751-42CBCF41C7E5}" xr6:coauthVersionLast="47" xr6:coauthVersionMax="47" xr10:uidLastSave="{00000000-0000-0000-0000-000000000000}"/>
  <bookViews>
    <workbookView xWindow="-120" yWindow="-120" windowWidth="29040" windowHeight="15945" activeTab="3" xr2:uid="{00000000-000D-0000-FFFF-FFFF00000000}"/>
  </bookViews>
  <sheets>
    <sheet name="Raw Data" sheetId="1" r:id="rId1"/>
    <sheet name="Employee_Data" sheetId="2" r:id="rId2"/>
    <sheet name="PivotTable" sheetId="6" r:id="rId3"/>
    <sheet name="Dashboard" sheetId="5" r:id="rId4"/>
  </sheets>
  <definedNames>
    <definedName name="Slicer_Department">#N/A</definedName>
    <definedName name="Slicer_Gender">#N/A</definedName>
    <definedName name="Slicer_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44" i="1" l="1"/>
  <c r="R21" i="5"/>
  <c r="Q26" i="5"/>
  <c r="Q22" i="5"/>
</calcChain>
</file>

<file path=xl/sharedStrings.xml><?xml version="1.0" encoding="utf-8"?>
<sst xmlns="http://schemas.openxmlformats.org/spreadsheetml/2006/main" count="2492" uniqueCount="146">
  <si>
    <t>Employee_ID</t>
  </si>
  <si>
    <t>Date</t>
  </si>
  <si>
    <t>Cost_Type</t>
  </si>
  <si>
    <t>Amount</t>
  </si>
  <si>
    <t>E0021</t>
  </si>
  <si>
    <t>E0015</t>
  </si>
  <si>
    <t>E0009</t>
  </si>
  <si>
    <t>E0012</t>
  </si>
  <si>
    <t>E0049</t>
  </si>
  <si>
    <t>E0028</t>
  </si>
  <si>
    <t>E0050</t>
  </si>
  <si>
    <t>E0024</t>
  </si>
  <si>
    <t>E0030</t>
  </si>
  <si>
    <t>E0035</t>
  </si>
  <si>
    <t>E0026</t>
  </si>
  <si>
    <t>E0046</t>
  </si>
  <si>
    <t>E0031</t>
  </si>
  <si>
    <t>E0004</t>
  </si>
  <si>
    <t>E0006</t>
  </si>
  <si>
    <t>E0023</t>
  </si>
  <si>
    <t>E0011</t>
  </si>
  <si>
    <t>E0025</t>
  </si>
  <si>
    <t>E0044</t>
  </si>
  <si>
    <t>E0010</t>
  </si>
  <si>
    <t>E0039</t>
  </si>
  <si>
    <t>E0007</t>
  </si>
  <si>
    <t>E0043</t>
  </si>
  <si>
    <t>E0005</t>
  </si>
  <si>
    <t>E0014</t>
  </si>
  <si>
    <t>E0019</t>
  </si>
  <si>
    <t>E0038</t>
  </si>
  <si>
    <t>E0001</t>
  </si>
  <si>
    <t>E0045</t>
  </si>
  <si>
    <t>E0002</t>
  </si>
  <si>
    <t>E0022</t>
  </si>
  <si>
    <t>E0013</t>
  </si>
  <si>
    <t>E0036</t>
  </si>
  <si>
    <t>E0048</t>
  </si>
  <si>
    <t>E0027</t>
  </si>
  <si>
    <t>E0042</t>
  </si>
  <si>
    <t>E0003</t>
  </si>
  <si>
    <t>E0041</t>
  </si>
  <si>
    <t>E0033</t>
  </si>
  <si>
    <t>E0016</t>
  </si>
  <si>
    <t>E0029</t>
  </si>
  <si>
    <t>E0032</t>
  </si>
  <si>
    <t>E0008</t>
  </si>
  <si>
    <t>E0018</t>
  </si>
  <si>
    <t>E0020</t>
  </si>
  <si>
    <t>E0034</t>
  </si>
  <si>
    <t>E0037</t>
  </si>
  <si>
    <t>E0040</t>
  </si>
  <si>
    <t>E0047</t>
  </si>
  <si>
    <t>E0017</t>
  </si>
  <si>
    <t>Recruitment</t>
  </si>
  <si>
    <t>Onboarding</t>
  </si>
  <si>
    <t>Training</t>
  </si>
  <si>
    <t>Turnover</t>
  </si>
  <si>
    <t>Salary</t>
  </si>
  <si>
    <t>Benefits</t>
  </si>
  <si>
    <t>Name</t>
  </si>
  <si>
    <t>Gender</t>
  </si>
  <si>
    <t>DOB</t>
  </si>
  <si>
    <t>Hire_Date</t>
  </si>
  <si>
    <t>Termination_Date</t>
  </si>
  <si>
    <t>Department</t>
  </si>
  <si>
    <t>Job_Title</t>
  </si>
  <si>
    <t>Status</t>
  </si>
  <si>
    <t>Reason_For_Leaving</t>
  </si>
  <si>
    <t>Male</t>
  </si>
  <si>
    <t>Female</t>
  </si>
  <si>
    <t>IT</t>
  </si>
  <si>
    <t>HR</t>
  </si>
  <si>
    <t>Marketing</t>
  </si>
  <si>
    <t>Finance</t>
  </si>
  <si>
    <t>Sales</t>
  </si>
  <si>
    <t>Specialist</t>
  </si>
  <si>
    <t>Coordinator</t>
  </si>
  <si>
    <t>Manager</t>
  </si>
  <si>
    <t>Analyst</t>
  </si>
  <si>
    <t>Director</t>
  </si>
  <si>
    <t>Active</t>
  </si>
  <si>
    <t>Terminated</t>
  </si>
  <si>
    <t>Resigned</t>
  </si>
  <si>
    <t>Retired</t>
  </si>
  <si>
    <t>Total</t>
  </si>
  <si>
    <t>Row Labels</t>
  </si>
  <si>
    <t>Grand Total</t>
  </si>
  <si>
    <t>Count of Employee_ID</t>
  </si>
  <si>
    <t>(All)</t>
  </si>
  <si>
    <t>Sum of Salary</t>
  </si>
  <si>
    <t>Column Labels</t>
  </si>
  <si>
    <t>Count of Reason_For_Leaving</t>
  </si>
  <si>
    <t>Count of Department</t>
  </si>
  <si>
    <t>Count of Gender</t>
  </si>
  <si>
    <t>Average of Salary</t>
  </si>
  <si>
    <t>Rabeh</t>
  </si>
  <si>
    <t>Ava</t>
  </si>
  <si>
    <t>Layla</t>
  </si>
  <si>
    <t>Sofia</t>
  </si>
  <si>
    <t>Maya</t>
  </si>
  <si>
    <t>Noor</t>
  </si>
  <si>
    <t>Hana</t>
  </si>
  <si>
    <t>Zainab</t>
  </si>
  <si>
    <t>Amira</t>
  </si>
  <si>
    <t>Aaliyah</t>
  </si>
  <si>
    <t>Yasmin</t>
  </si>
  <si>
    <t>Leen</t>
  </si>
  <si>
    <t>Sarah</t>
  </si>
  <si>
    <t>Reem</t>
  </si>
  <si>
    <t>Farah</t>
  </si>
  <si>
    <t>Rawan</t>
  </si>
  <si>
    <t>Dana</t>
  </si>
  <si>
    <t>Salma</t>
  </si>
  <si>
    <t>Mariam</t>
  </si>
  <si>
    <t>Huda</t>
  </si>
  <si>
    <t>Lina</t>
  </si>
  <si>
    <t>Omar</t>
  </si>
  <si>
    <t>Layan</t>
  </si>
  <si>
    <t>Noura</t>
  </si>
  <si>
    <t>Fatima</t>
  </si>
  <si>
    <t>Samar</t>
  </si>
  <si>
    <t>Israa</t>
  </si>
  <si>
    <t>Dalia</t>
  </si>
  <si>
    <t>Rima</t>
  </si>
  <si>
    <t>Zayad</t>
  </si>
  <si>
    <t>Yusuf</t>
  </si>
  <si>
    <t>Ali</t>
  </si>
  <si>
    <t>Tark</t>
  </si>
  <si>
    <t>Rami</t>
  </si>
  <si>
    <t>Sami</t>
  </si>
  <si>
    <t>Hassan</t>
  </si>
  <si>
    <t>Khaild</t>
  </si>
  <si>
    <t>Fahad</t>
  </si>
  <si>
    <t>Ahmad</t>
  </si>
  <si>
    <t>Imran</t>
  </si>
  <si>
    <t>Nader</t>
  </si>
  <si>
    <t>Youssef</t>
  </si>
  <si>
    <t>Karim</t>
  </si>
  <si>
    <t>Adam</t>
  </si>
  <si>
    <t>Saif</t>
  </si>
  <si>
    <t>Bilal</t>
  </si>
  <si>
    <t>Jamal</t>
  </si>
  <si>
    <t>Ayman</t>
  </si>
  <si>
    <t>Ammar</t>
  </si>
  <si>
    <t>Walid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</si>
</sst>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yyyy\-mm\-dd\ hh:mm:ss"/>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061611"/>
        <bgColor indexed="64"/>
      </patternFill>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12">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44" fontId="2" fillId="0" borderId="0" xfId="1" applyFont="1"/>
    <xf numFmtId="44" fontId="0" fillId="0" borderId="0" xfId="1" applyFont="1"/>
    <xf numFmtId="0" fontId="0" fillId="2" borderId="0" xfId="0" applyFill="1"/>
    <xf numFmtId="44" fontId="0" fillId="0" borderId="0" xfId="0" applyNumberFormat="1"/>
    <xf numFmtId="0" fontId="0" fillId="0" borderId="0" xfId="0" applyAlignment="1">
      <alignment horizontal="left" indent="1"/>
    </xf>
    <xf numFmtId="43" fontId="0" fillId="2" borderId="0" xfId="2" applyFont="1" applyFill="1"/>
    <xf numFmtId="0" fontId="0" fillId="0" borderId="0" xfId="0" applyNumberFormat="1"/>
  </cellXfs>
  <cellStyles count="3">
    <cellStyle name="Comma" xfId="2" builtinId="3"/>
    <cellStyle name="Currency" xfId="1" builtinId="4"/>
    <cellStyle name="Normal" xfId="0" builtinId="0" customBuiltin="1"/>
  </cellStyles>
  <dxfs count="12">
    <dxf>
      <font>
        <b val="0"/>
        <i val="0"/>
        <strike val="0"/>
        <condense val="0"/>
        <extend val="0"/>
        <outline val="0"/>
        <shadow val="0"/>
        <u val="none"/>
        <vertAlign val="baseline"/>
        <sz val="11"/>
        <color theme="1"/>
        <name val="Calibri"/>
        <family val="2"/>
        <scheme val="minor"/>
      </font>
    </dxf>
    <dxf>
      <numFmt numFmtId="164" formatCode="yyyy\-mm\-dd\ hh:mm:ss"/>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008080"/>
      <color rgb="FF1D665D"/>
      <color rgb="FFB2D98B"/>
      <color rgb="FF0616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[Bandar Basamh HR Dashboard Excel.xlsx]PivotTable!PivotTable6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PivotTable!$A$5:$A$9</c:f>
              <c:strCache>
                <c:ptCount val="4"/>
                <c:pt idx="0">
                  <c:v>Active</c:v>
                </c:pt>
                <c:pt idx="1">
                  <c:v>Resigned</c:v>
                </c:pt>
                <c:pt idx="2">
                  <c:v>Retired</c:v>
                </c:pt>
                <c:pt idx="3">
                  <c:v>Terminated</c:v>
                </c:pt>
              </c:strCache>
            </c:strRef>
          </c:cat>
          <c:val>
            <c:numRef>
              <c:f>PivotTable!$B$5:$B$9</c:f>
              <c:numCache>
                <c:formatCode>General</c:formatCode>
                <c:ptCount val="4"/>
                <c:pt idx="0">
                  <c:v>35</c:v>
                </c:pt>
                <c:pt idx="1">
                  <c:v>7</c:v>
                </c:pt>
                <c:pt idx="2">
                  <c:v>4</c:v>
                </c:pt>
                <c:pt idx="3">
                  <c:v>4</c:v>
                </c:pt>
              </c:numCache>
            </c:numRef>
          </c:val>
          <c:extLst>
            <c:ext xmlns:c16="http://schemas.microsoft.com/office/drawing/2014/chart" uri="{C3380CC4-5D6E-409C-BE32-E72D297353CC}">
              <c16:uniqueId val="{00000000-FE62-4F28-9720-63A3306CC063}"/>
            </c:ext>
          </c:extLst>
        </c:ser>
        <c:dLbls>
          <c:dLblPos val="inEnd"/>
          <c:showLegendKey val="0"/>
          <c:showVal val="1"/>
          <c:showCatName val="0"/>
          <c:showSerName val="0"/>
          <c:showPercent val="0"/>
          <c:showBubbleSize val="0"/>
        </c:dLbls>
        <c:gapWidth val="65"/>
        <c:axId val="1033202143"/>
        <c:axId val="1033204063"/>
      </c:barChart>
      <c:catAx>
        <c:axId val="10332021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3204063"/>
        <c:crosses val="autoZero"/>
        <c:auto val="1"/>
        <c:lblAlgn val="ctr"/>
        <c:lblOffset val="100"/>
        <c:noMultiLvlLbl val="0"/>
      </c:catAx>
      <c:valAx>
        <c:axId val="1033204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33202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[Bandar Basamh HR Dashboard Excel.xlsx]PivotTable!PivotTable2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PivotTable!$E$1</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PivotTable!$D$2:$D$7</c:f>
              <c:strCache>
                <c:ptCount val="5"/>
                <c:pt idx="0">
                  <c:v>Finance</c:v>
                </c:pt>
                <c:pt idx="1">
                  <c:v>HR</c:v>
                </c:pt>
                <c:pt idx="2">
                  <c:v>IT</c:v>
                </c:pt>
                <c:pt idx="3">
                  <c:v>Marketing</c:v>
                </c:pt>
                <c:pt idx="4">
                  <c:v>Sales</c:v>
                </c:pt>
              </c:strCache>
            </c:strRef>
          </c:cat>
          <c:val>
            <c:numRef>
              <c:f>PivotTable!$E$2:$E$7</c:f>
              <c:numCache>
                <c:formatCode>_("£"* #,##0.00_);_("£"* \(#,##0.00\);_("£"* "-"??_);_(@_)</c:formatCode>
                <c:ptCount val="5"/>
                <c:pt idx="0">
                  <c:v>105483</c:v>
                </c:pt>
                <c:pt idx="1">
                  <c:v>94955</c:v>
                </c:pt>
                <c:pt idx="2">
                  <c:v>150546</c:v>
                </c:pt>
                <c:pt idx="3">
                  <c:v>134617</c:v>
                </c:pt>
                <c:pt idx="4">
                  <c:v>92101</c:v>
                </c:pt>
              </c:numCache>
            </c:numRef>
          </c:val>
          <c:extLst>
            <c:ext xmlns:c16="http://schemas.microsoft.com/office/drawing/2014/chart" uri="{C3380CC4-5D6E-409C-BE32-E72D297353CC}">
              <c16:uniqueId val="{00000000-8D6C-46D3-90AC-09E1AF9273EA}"/>
            </c:ext>
          </c:extLst>
        </c:ser>
        <c:dLbls>
          <c:dLblPos val="inEnd"/>
          <c:showLegendKey val="0"/>
          <c:showVal val="1"/>
          <c:showCatName val="0"/>
          <c:showSerName val="0"/>
          <c:showPercent val="0"/>
          <c:showBubbleSize val="0"/>
        </c:dLbls>
        <c:gapWidth val="65"/>
        <c:axId val="1361676783"/>
        <c:axId val="1361683023"/>
      </c:barChart>
      <c:catAx>
        <c:axId val="13616767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1683023"/>
        <c:crosses val="autoZero"/>
        <c:auto val="1"/>
        <c:lblAlgn val="ctr"/>
        <c:lblOffset val="100"/>
        <c:noMultiLvlLbl val="0"/>
      </c:catAx>
      <c:valAx>
        <c:axId val="13616830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crossAx val="1361676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[Bandar Basamh HR Dashboard Excel.xlsx]PivotTable!PivotTable4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Emplyee Status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PivotTable!$K$3:$K$4</c:f>
              <c:strCache>
                <c:ptCount val="1"/>
                <c:pt idx="0">
                  <c:v>Female</c:v>
                </c:pt>
              </c:strCache>
            </c:strRef>
          </c:tx>
          <c:spPr>
            <a:solidFill>
              <a:schemeClr val="accent3">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PivotTable!$J$5:$J$7</c:f>
              <c:strCache>
                <c:ptCount val="2"/>
                <c:pt idx="0">
                  <c:v>Active</c:v>
                </c:pt>
                <c:pt idx="1">
                  <c:v>Terminated</c:v>
                </c:pt>
              </c:strCache>
            </c:strRef>
          </c:cat>
          <c:val>
            <c:numRef>
              <c:f>PivotTable!$K$5:$K$7</c:f>
              <c:numCache>
                <c:formatCode>General</c:formatCode>
                <c:ptCount val="2"/>
                <c:pt idx="0">
                  <c:v>21</c:v>
                </c:pt>
                <c:pt idx="1">
                  <c:v>6</c:v>
                </c:pt>
              </c:numCache>
            </c:numRef>
          </c:val>
          <c:extLst>
            <c:ext xmlns:c16="http://schemas.microsoft.com/office/drawing/2014/chart" uri="{C3380CC4-5D6E-409C-BE32-E72D297353CC}">
              <c16:uniqueId val="{00000000-5647-4043-B46D-53DD9CF2C008}"/>
            </c:ext>
          </c:extLst>
        </c:ser>
        <c:ser>
          <c:idx val="1"/>
          <c:order val="1"/>
          <c:tx>
            <c:strRef>
              <c:f>PivotTable!$L$3:$L$4</c:f>
              <c:strCache>
                <c:ptCount val="1"/>
                <c:pt idx="0">
                  <c:v>Male</c:v>
                </c:pt>
              </c:strCache>
            </c:strRef>
          </c:tx>
          <c:spPr>
            <a:solidFill>
              <a:schemeClr val="accent3">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PivotTable!$J$5:$J$7</c:f>
              <c:strCache>
                <c:ptCount val="2"/>
                <c:pt idx="0">
                  <c:v>Active</c:v>
                </c:pt>
                <c:pt idx="1">
                  <c:v>Terminated</c:v>
                </c:pt>
              </c:strCache>
            </c:strRef>
          </c:cat>
          <c:val>
            <c:numRef>
              <c:f>PivotTable!$L$5:$L$7</c:f>
              <c:numCache>
                <c:formatCode>General</c:formatCode>
                <c:ptCount val="2"/>
                <c:pt idx="0">
                  <c:v>14</c:v>
                </c:pt>
                <c:pt idx="1">
                  <c:v>9</c:v>
                </c:pt>
              </c:numCache>
            </c:numRef>
          </c:val>
          <c:extLst>
            <c:ext xmlns:c16="http://schemas.microsoft.com/office/drawing/2014/chart" uri="{C3380CC4-5D6E-409C-BE32-E72D297353CC}">
              <c16:uniqueId val="{00000002-A0AF-4F02-BDA1-03FEE8C23439}"/>
            </c:ext>
          </c:extLst>
        </c:ser>
        <c:dLbls>
          <c:dLblPos val="inEnd"/>
          <c:showLegendKey val="0"/>
          <c:showVal val="1"/>
          <c:showCatName val="0"/>
          <c:showSerName val="0"/>
          <c:showPercent val="0"/>
          <c:showBubbleSize val="0"/>
        </c:dLbls>
        <c:gapWidth val="65"/>
        <c:axId val="1033147423"/>
        <c:axId val="1033164703"/>
      </c:barChart>
      <c:catAx>
        <c:axId val="10331474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3164703"/>
        <c:crosses val="autoZero"/>
        <c:auto val="1"/>
        <c:lblAlgn val="ctr"/>
        <c:lblOffset val="100"/>
        <c:noMultiLvlLbl val="0"/>
      </c:catAx>
      <c:valAx>
        <c:axId val="10331647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331474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[Bandar Basamh HR Dashboard Excel.xlsx]PivotTable!PivotTable1</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 of emplyee per gender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PivotTable!$K$12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3E4-440F-9D98-2FE2021BA82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3E4-440F-9D98-2FE2021BA8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PivotTable!$J$13:$J$15</c:f>
              <c:strCache>
                <c:ptCount val="2"/>
                <c:pt idx="0">
                  <c:v>Female</c:v>
                </c:pt>
                <c:pt idx="1">
                  <c:v>Male</c:v>
                </c:pt>
              </c:strCache>
            </c:strRef>
          </c:cat>
          <c:val>
            <c:numRef>
              <c:f>PivotTable!$K$13:$K$15</c:f>
              <c:numCache>
                <c:formatCode>General</c:formatCode>
                <c:ptCount val="2"/>
                <c:pt idx="0">
                  <c:v>27</c:v>
                </c:pt>
                <c:pt idx="1">
                  <c:v>23</c:v>
                </c:pt>
              </c:numCache>
            </c:numRef>
          </c:val>
          <c:extLst>
            <c:ext xmlns:c16="http://schemas.microsoft.com/office/drawing/2014/chart" uri="{C3380CC4-5D6E-409C-BE32-E72D297353CC}">
              <c16:uniqueId val="{00000004-83E4-440F-9D98-2FE2021BA82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[Bandar Basamh HR Dashboard Excel.xlsx]PivotTable!PivotTable7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a:t>
            </a:r>
            <a:r>
              <a:rPr lang="en-US" baseline="0"/>
              <a:t> per Department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3">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PivotTable!$N$13</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PivotTable!$M$14:$M$19</c:f>
              <c:strCache>
                <c:ptCount val="5"/>
                <c:pt idx="0">
                  <c:v>Finance</c:v>
                </c:pt>
                <c:pt idx="1">
                  <c:v>HR</c:v>
                </c:pt>
                <c:pt idx="2">
                  <c:v>IT</c:v>
                </c:pt>
                <c:pt idx="3">
                  <c:v>Marketing</c:v>
                </c:pt>
                <c:pt idx="4">
                  <c:v>Sales</c:v>
                </c:pt>
              </c:strCache>
            </c:strRef>
          </c:cat>
          <c:val>
            <c:numRef>
              <c:f>PivotTable!$N$14:$N$19</c:f>
              <c:numCache>
                <c:formatCode>_("£"* #,##0.00_);_("£"* \(#,##0.00\);_("£"* "-"??_);_(@_)</c:formatCode>
                <c:ptCount val="5"/>
                <c:pt idx="0">
                  <c:v>13185.375</c:v>
                </c:pt>
                <c:pt idx="1">
                  <c:v>10550.555555555555</c:v>
                </c:pt>
                <c:pt idx="2">
                  <c:v>11580.461538461539</c:v>
                </c:pt>
                <c:pt idx="3">
                  <c:v>11218.083333333334</c:v>
                </c:pt>
                <c:pt idx="4">
                  <c:v>11512.625</c:v>
                </c:pt>
              </c:numCache>
            </c:numRef>
          </c:val>
          <c:extLst>
            <c:ext xmlns:c16="http://schemas.microsoft.com/office/drawing/2014/chart" uri="{C3380CC4-5D6E-409C-BE32-E72D297353CC}">
              <c16:uniqueId val="{00000000-787B-4802-B84D-9929932DF356}"/>
            </c:ext>
          </c:extLst>
        </c:ser>
        <c:dLbls>
          <c:dLblPos val="inEnd"/>
          <c:showLegendKey val="0"/>
          <c:showVal val="1"/>
          <c:showCatName val="0"/>
          <c:showSerName val="0"/>
          <c:showPercent val="0"/>
          <c:showBubbleSize val="0"/>
        </c:dLbls>
        <c:gapWidth val="65"/>
        <c:axId val="844944815"/>
        <c:axId val="844939535"/>
      </c:barChart>
      <c:catAx>
        <c:axId val="8449448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4939535"/>
        <c:crosses val="autoZero"/>
        <c:auto val="1"/>
        <c:lblAlgn val="ctr"/>
        <c:lblOffset val="100"/>
        <c:noMultiLvlLbl val="0"/>
      </c:catAx>
      <c:valAx>
        <c:axId val="844939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00_);_(&quot;£&quot;* \(#,##0.00\);_(&quot;£&quot;* &quot;-&quot;??_);_(@_)" sourceLinked="1"/>
        <c:majorTickMark val="none"/>
        <c:minorTickMark val="none"/>
        <c:tickLblPos val="nextTo"/>
        <c:crossAx val="844944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Raw Data'!A1"/><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chart" Target="../charts/chart5.xml"/><Relationship Id="rId12"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hyperlink" Target="#Employee_Data!A1"/><Relationship Id="rId5" Type="http://schemas.openxmlformats.org/officeDocument/2006/relationships/image" Target="../media/image2.svg"/><Relationship Id="rId15" Type="http://schemas.openxmlformats.org/officeDocument/2006/relationships/image" Target="../media/image7.png"/><Relationship Id="rId10" Type="http://schemas.openxmlformats.org/officeDocument/2006/relationships/image" Target="../media/image4.svg"/><Relationship Id="rId4" Type="http://schemas.openxmlformats.org/officeDocument/2006/relationships/image" Target="../media/image1.png"/><Relationship Id="rId9" Type="http://schemas.openxmlformats.org/officeDocument/2006/relationships/image" Target="../media/image3.png"/><Relationship Id="rId14" Type="http://schemas.openxmlformats.org/officeDocument/2006/relationships/hyperlink" Target="#PivotTable!A1"/></Relationships>
</file>

<file path=xl/drawings/drawing1.xml><?xml version="1.0" encoding="utf-8"?>
<xdr:wsDr xmlns:xdr="http://schemas.openxmlformats.org/drawingml/2006/spreadsheetDrawing" xmlns:a="http://schemas.openxmlformats.org/drawingml/2006/main">
  <xdr:twoCellAnchor>
    <xdr:from>
      <xdr:col>0</xdr:col>
      <xdr:colOff>180975</xdr:colOff>
      <xdr:row>6</xdr:row>
      <xdr:rowOff>142874</xdr:rowOff>
    </xdr:from>
    <xdr:to>
      <xdr:col>6</xdr:col>
      <xdr:colOff>276225</xdr:colOff>
      <xdr:row>19</xdr:row>
      <xdr:rowOff>152399</xdr:rowOff>
    </xdr:to>
    <xdr:sp macro="" textlink="">
      <xdr:nvSpPr>
        <xdr:cNvPr id="2" name="Rectangle 1">
          <a:extLst>
            <a:ext uri="{FF2B5EF4-FFF2-40B4-BE49-F238E27FC236}">
              <a16:creationId xmlns:a16="http://schemas.microsoft.com/office/drawing/2014/main" id="{7E661666-A397-08F3-11E9-07CC1C5147CF}"/>
            </a:ext>
          </a:extLst>
        </xdr:cNvPr>
        <xdr:cNvSpPr/>
      </xdr:nvSpPr>
      <xdr:spPr>
        <a:xfrm>
          <a:off x="180975" y="1285874"/>
          <a:ext cx="3752850" cy="2486025"/>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400049</xdr:colOff>
      <xdr:row>6</xdr:row>
      <xdr:rowOff>133351</xdr:rowOff>
    </xdr:from>
    <xdr:to>
      <xdr:col>14</xdr:col>
      <xdr:colOff>238124</xdr:colOff>
      <xdr:row>19</xdr:row>
      <xdr:rowOff>142875</xdr:rowOff>
    </xdr:to>
    <xdr:sp macro="" textlink="">
      <xdr:nvSpPr>
        <xdr:cNvPr id="3" name="Rectangle 2">
          <a:extLst>
            <a:ext uri="{FF2B5EF4-FFF2-40B4-BE49-F238E27FC236}">
              <a16:creationId xmlns:a16="http://schemas.microsoft.com/office/drawing/2014/main" id="{B819F28D-71ED-4DBB-AF9F-F0E3871BAB51}"/>
            </a:ext>
          </a:extLst>
        </xdr:cNvPr>
        <xdr:cNvSpPr/>
      </xdr:nvSpPr>
      <xdr:spPr>
        <a:xfrm>
          <a:off x="4057649" y="1276351"/>
          <a:ext cx="4714875" cy="2486024"/>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a:p>
      </xdr:txBody>
    </xdr:sp>
    <xdr:clientData/>
  </xdr:twoCellAnchor>
  <xdr:twoCellAnchor>
    <xdr:from>
      <xdr:col>0</xdr:col>
      <xdr:colOff>228600</xdr:colOff>
      <xdr:row>7</xdr:row>
      <xdr:rowOff>28575</xdr:rowOff>
    </xdr:from>
    <xdr:to>
      <xdr:col>6</xdr:col>
      <xdr:colOff>171450</xdr:colOff>
      <xdr:row>19</xdr:row>
      <xdr:rowOff>85725</xdr:rowOff>
    </xdr:to>
    <xdr:graphicFrame macro="">
      <xdr:nvGraphicFramePr>
        <xdr:cNvPr id="4" name="Chart 3">
          <a:extLst>
            <a:ext uri="{FF2B5EF4-FFF2-40B4-BE49-F238E27FC236}">
              <a16:creationId xmlns:a16="http://schemas.microsoft.com/office/drawing/2014/main" id="{64311804-72F7-407A-80FE-C7E22D656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447674</xdr:colOff>
      <xdr:row>7</xdr:row>
      <xdr:rowOff>28575</xdr:rowOff>
    </xdr:from>
    <xdr:to>
      <xdr:col>26</xdr:col>
      <xdr:colOff>76199</xdr:colOff>
      <xdr:row>15</xdr:row>
      <xdr:rowOff>38100</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8D204BF2-CAE2-432B-B840-9347C1FF679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858874" y="1362075"/>
              <a:ext cx="2066925" cy="1533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494993</xdr:colOff>
      <xdr:row>6</xdr:row>
      <xdr:rowOff>180975</xdr:rowOff>
    </xdr:from>
    <xdr:to>
      <xdr:col>14</xdr:col>
      <xdr:colOff>180975</xdr:colOff>
      <xdr:row>19</xdr:row>
      <xdr:rowOff>91058</xdr:rowOff>
    </xdr:to>
    <xdr:graphicFrame macro="">
      <xdr:nvGraphicFramePr>
        <xdr:cNvPr id="6" name="Chart 5">
          <a:extLst>
            <a:ext uri="{FF2B5EF4-FFF2-40B4-BE49-F238E27FC236}">
              <a16:creationId xmlns:a16="http://schemas.microsoft.com/office/drawing/2014/main" id="{836A3E7C-093F-41F8-BA8C-5E23AF6DD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342900</xdr:colOff>
      <xdr:row>6</xdr:row>
      <xdr:rowOff>123825</xdr:rowOff>
    </xdr:from>
    <xdr:to>
      <xdr:col>22</xdr:col>
      <xdr:colOff>342899</xdr:colOff>
      <xdr:row>19</xdr:row>
      <xdr:rowOff>133350</xdr:rowOff>
    </xdr:to>
    <xdr:sp macro="" textlink="">
      <xdr:nvSpPr>
        <xdr:cNvPr id="8" name="Rectangle 7">
          <a:extLst>
            <a:ext uri="{FF2B5EF4-FFF2-40B4-BE49-F238E27FC236}">
              <a16:creationId xmlns:a16="http://schemas.microsoft.com/office/drawing/2014/main" id="{CF24EB12-AA34-4023-8CBA-0E1151C16FA0}"/>
            </a:ext>
          </a:extLst>
        </xdr:cNvPr>
        <xdr:cNvSpPr/>
      </xdr:nvSpPr>
      <xdr:spPr>
        <a:xfrm>
          <a:off x="8877300" y="1266825"/>
          <a:ext cx="4876799" cy="2486025"/>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a:p>
      </xdr:txBody>
    </xdr:sp>
    <xdr:clientData/>
  </xdr:twoCellAnchor>
  <xdr:twoCellAnchor>
    <xdr:from>
      <xdr:col>14</xdr:col>
      <xdr:colOff>433533</xdr:colOff>
      <xdr:row>7</xdr:row>
      <xdr:rowOff>14123</xdr:rowOff>
    </xdr:from>
    <xdr:to>
      <xdr:col>22</xdr:col>
      <xdr:colOff>285750</xdr:colOff>
      <xdr:row>19</xdr:row>
      <xdr:rowOff>42699</xdr:rowOff>
    </xdr:to>
    <xdr:graphicFrame macro="">
      <xdr:nvGraphicFramePr>
        <xdr:cNvPr id="7" name="Chart 6">
          <a:extLst>
            <a:ext uri="{FF2B5EF4-FFF2-40B4-BE49-F238E27FC236}">
              <a16:creationId xmlns:a16="http://schemas.microsoft.com/office/drawing/2014/main" id="{2059713D-D7E4-4C14-ADEE-74C0E7B08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466725</xdr:colOff>
      <xdr:row>16</xdr:row>
      <xdr:rowOff>114300</xdr:rowOff>
    </xdr:from>
    <xdr:to>
      <xdr:col>25</xdr:col>
      <xdr:colOff>466725</xdr:colOff>
      <xdr:row>18</xdr:row>
      <xdr:rowOff>180975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AE108297-4005-4548-9B1B-654455BADF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877925" y="3162300"/>
              <a:ext cx="1828800" cy="447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85725</xdr:colOff>
      <xdr:row>0</xdr:row>
      <xdr:rowOff>85725</xdr:rowOff>
    </xdr:from>
    <xdr:to>
      <xdr:col>29</xdr:col>
      <xdr:colOff>133350</xdr:colOff>
      <xdr:row>5</xdr:row>
      <xdr:rowOff>161925</xdr:rowOff>
    </xdr:to>
    <xdr:sp macro="" textlink="">
      <xdr:nvSpPr>
        <xdr:cNvPr id="10" name="Rectangle 9">
          <a:extLst>
            <a:ext uri="{FF2B5EF4-FFF2-40B4-BE49-F238E27FC236}">
              <a16:creationId xmlns:a16="http://schemas.microsoft.com/office/drawing/2014/main" id="{C2C5683B-6A2B-9CE2-4D33-6BE4F6578B71}"/>
            </a:ext>
          </a:extLst>
        </xdr:cNvPr>
        <xdr:cNvSpPr/>
      </xdr:nvSpPr>
      <xdr:spPr>
        <a:xfrm>
          <a:off x="85725" y="85725"/>
          <a:ext cx="17726025" cy="1028700"/>
        </a:xfrm>
        <a:prstGeom prst="rect">
          <a:avLst/>
        </a:prstGeom>
        <a:solidFill>
          <a:srgbClr val="B2D98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257175</xdr:colOff>
      <xdr:row>0</xdr:row>
      <xdr:rowOff>133350</xdr:rowOff>
    </xdr:from>
    <xdr:to>
      <xdr:col>5</xdr:col>
      <xdr:colOff>257175</xdr:colOff>
      <xdr:row>5</xdr:row>
      <xdr:rowOff>114300</xdr:rowOff>
    </xdr:to>
    <xdr:sp macro="" textlink="">
      <xdr:nvSpPr>
        <xdr:cNvPr id="11" name="TextBox 10">
          <a:extLst>
            <a:ext uri="{FF2B5EF4-FFF2-40B4-BE49-F238E27FC236}">
              <a16:creationId xmlns:a16="http://schemas.microsoft.com/office/drawing/2014/main" id="{ABF32FD9-F5C4-815B-CC06-19496A8444A4}"/>
            </a:ext>
          </a:extLst>
        </xdr:cNvPr>
        <xdr:cNvSpPr txBox="1"/>
      </xdr:nvSpPr>
      <xdr:spPr>
        <a:xfrm>
          <a:off x="257175" y="133350"/>
          <a:ext cx="3048000" cy="93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solidFill>
                <a:srgbClr val="1D665D"/>
              </a:solidFill>
            </a:rPr>
            <a:t>HR Dashboard</a:t>
          </a:r>
        </a:p>
      </xdr:txBody>
    </xdr:sp>
    <xdr:clientData/>
  </xdr:twoCellAnchor>
  <xdr:twoCellAnchor editAs="oneCell">
    <xdr:from>
      <xdr:col>27</xdr:col>
      <xdr:colOff>266700</xdr:colOff>
      <xdr:row>0</xdr:row>
      <xdr:rowOff>161925</xdr:rowOff>
    </xdr:from>
    <xdr:to>
      <xdr:col>28</xdr:col>
      <xdr:colOff>571500</xdr:colOff>
      <xdr:row>5</xdr:row>
      <xdr:rowOff>123825</xdr:rowOff>
    </xdr:to>
    <xdr:pic>
      <xdr:nvPicPr>
        <xdr:cNvPr id="13" name="Graphic 12" descr="Office worker male with solid fill">
          <a:extLst>
            <a:ext uri="{FF2B5EF4-FFF2-40B4-BE49-F238E27FC236}">
              <a16:creationId xmlns:a16="http://schemas.microsoft.com/office/drawing/2014/main" id="{B08F376E-66C9-4F1C-9119-6F8180BB945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725900" y="161925"/>
          <a:ext cx="914400" cy="914400"/>
        </a:xfrm>
        <a:prstGeom prst="rect">
          <a:avLst/>
        </a:prstGeom>
      </xdr:spPr>
    </xdr:pic>
    <xdr:clientData/>
  </xdr:twoCellAnchor>
  <xdr:twoCellAnchor>
    <xdr:from>
      <xdr:col>0</xdr:col>
      <xdr:colOff>180975</xdr:colOff>
      <xdr:row>20</xdr:row>
      <xdr:rowOff>85724</xdr:rowOff>
    </xdr:from>
    <xdr:to>
      <xdr:col>6</xdr:col>
      <xdr:colOff>276225</xdr:colOff>
      <xdr:row>33</xdr:row>
      <xdr:rowOff>95249</xdr:rowOff>
    </xdr:to>
    <xdr:sp macro="" textlink="">
      <xdr:nvSpPr>
        <xdr:cNvPr id="14" name="Rectangle 13">
          <a:extLst>
            <a:ext uri="{FF2B5EF4-FFF2-40B4-BE49-F238E27FC236}">
              <a16:creationId xmlns:a16="http://schemas.microsoft.com/office/drawing/2014/main" id="{03A4F7EE-1683-4109-8C23-50B4CB0E5CC3}"/>
            </a:ext>
          </a:extLst>
        </xdr:cNvPr>
        <xdr:cNvSpPr/>
      </xdr:nvSpPr>
      <xdr:spPr>
        <a:xfrm>
          <a:off x="180975" y="3895724"/>
          <a:ext cx="3752850" cy="2486025"/>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285751</xdr:colOff>
      <xdr:row>20</xdr:row>
      <xdr:rowOff>152400</xdr:rowOff>
    </xdr:from>
    <xdr:to>
      <xdr:col>6</xdr:col>
      <xdr:colOff>190500</xdr:colOff>
      <xdr:row>33</xdr:row>
      <xdr:rowOff>28575</xdr:rowOff>
    </xdr:to>
    <xdr:graphicFrame macro="">
      <xdr:nvGraphicFramePr>
        <xdr:cNvPr id="15" name="Chart 14">
          <a:extLst>
            <a:ext uri="{FF2B5EF4-FFF2-40B4-BE49-F238E27FC236}">
              <a16:creationId xmlns:a16="http://schemas.microsoft.com/office/drawing/2014/main" id="{27B51161-D7C1-49FD-B8DB-645D93D31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400050</xdr:colOff>
      <xdr:row>20</xdr:row>
      <xdr:rowOff>76199</xdr:rowOff>
    </xdr:from>
    <xdr:to>
      <xdr:col>14</xdr:col>
      <xdr:colOff>285750</xdr:colOff>
      <xdr:row>33</xdr:row>
      <xdr:rowOff>85724</xdr:rowOff>
    </xdr:to>
    <xdr:sp macro="" textlink="">
      <xdr:nvSpPr>
        <xdr:cNvPr id="17" name="Rectangle 16">
          <a:extLst>
            <a:ext uri="{FF2B5EF4-FFF2-40B4-BE49-F238E27FC236}">
              <a16:creationId xmlns:a16="http://schemas.microsoft.com/office/drawing/2014/main" id="{019E59D3-D4A2-4103-A71D-822182A25771}"/>
            </a:ext>
          </a:extLst>
        </xdr:cNvPr>
        <xdr:cNvSpPr/>
      </xdr:nvSpPr>
      <xdr:spPr>
        <a:xfrm>
          <a:off x="4057650" y="3886199"/>
          <a:ext cx="4762500" cy="2486025"/>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466724</xdr:colOff>
      <xdr:row>20</xdr:row>
      <xdr:rowOff>123825</xdr:rowOff>
    </xdr:from>
    <xdr:to>
      <xdr:col>14</xdr:col>
      <xdr:colOff>159023</xdr:colOff>
      <xdr:row>33</xdr:row>
      <xdr:rowOff>9525</xdr:rowOff>
    </xdr:to>
    <xdr:graphicFrame macro="">
      <xdr:nvGraphicFramePr>
        <xdr:cNvPr id="16" name="Chart 15">
          <a:extLst>
            <a:ext uri="{FF2B5EF4-FFF2-40B4-BE49-F238E27FC236}">
              <a16:creationId xmlns:a16="http://schemas.microsoft.com/office/drawing/2014/main" id="{E3D471BC-3554-423C-8B52-7B6D8DDDE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361951</xdr:colOff>
      <xdr:row>20</xdr:row>
      <xdr:rowOff>85725</xdr:rowOff>
    </xdr:from>
    <xdr:to>
      <xdr:col>17</xdr:col>
      <xdr:colOff>76201</xdr:colOff>
      <xdr:row>25</xdr:row>
      <xdr:rowOff>57150</xdr:rowOff>
    </xdr:to>
    <xdr:sp macro="" textlink="">
      <xdr:nvSpPr>
        <xdr:cNvPr id="23" name="Rectangle 22">
          <a:extLst>
            <a:ext uri="{FF2B5EF4-FFF2-40B4-BE49-F238E27FC236}">
              <a16:creationId xmlns:a16="http://schemas.microsoft.com/office/drawing/2014/main" id="{C7E04594-7C08-4337-A79B-5AF01967ADD6}"/>
            </a:ext>
          </a:extLst>
        </xdr:cNvPr>
        <xdr:cNvSpPr/>
      </xdr:nvSpPr>
      <xdr:spPr>
        <a:xfrm>
          <a:off x="8896351" y="3895725"/>
          <a:ext cx="1543050" cy="923925"/>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171450</xdr:colOff>
      <xdr:row>21</xdr:row>
      <xdr:rowOff>142875</xdr:rowOff>
    </xdr:from>
    <xdr:to>
      <xdr:col>17</xdr:col>
      <xdr:colOff>257175</xdr:colOff>
      <xdr:row>25</xdr:row>
      <xdr:rowOff>133350</xdr:rowOff>
    </xdr:to>
    <xdr:sp macro="" textlink="$Q$22">
      <xdr:nvSpPr>
        <xdr:cNvPr id="22" name="TextBox 21">
          <a:extLst>
            <a:ext uri="{FF2B5EF4-FFF2-40B4-BE49-F238E27FC236}">
              <a16:creationId xmlns:a16="http://schemas.microsoft.com/office/drawing/2014/main" id="{C0BA9AFF-2BAB-C8BD-9E62-DDC49C740503}"/>
            </a:ext>
          </a:extLst>
        </xdr:cNvPr>
        <xdr:cNvSpPr txBox="1"/>
      </xdr:nvSpPr>
      <xdr:spPr>
        <a:xfrm>
          <a:off x="9315450" y="4143375"/>
          <a:ext cx="1304925"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3F277AA-8AE6-4CF3-BD80-17AF5EDEB46D}" type="TxLink">
            <a:rPr lang="en-US" sz="4000" b="0" i="0" u="none" strike="noStrike">
              <a:solidFill>
                <a:srgbClr val="B2D98B"/>
              </a:solidFill>
              <a:latin typeface="Calibri"/>
              <a:ea typeface="Calibri"/>
              <a:cs typeface="Calibri"/>
            </a:rPr>
            <a:pPr algn="l"/>
            <a:t>50</a:t>
          </a:fld>
          <a:endParaRPr lang="en-US" sz="4000">
            <a:solidFill>
              <a:srgbClr val="B2D98B"/>
            </a:solidFill>
          </a:endParaRPr>
        </a:p>
      </xdr:txBody>
    </xdr:sp>
    <xdr:clientData/>
  </xdr:twoCellAnchor>
  <xdr:twoCellAnchor>
    <xdr:from>
      <xdr:col>14</xdr:col>
      <xdr:colOff>542925</xdr:colOff>
      <xdr:row>20</xdr:row>
      <xdr:rowOff>142874</xdr:rowOff>
    </xdr:from>
    <xdr:to>
      <xdr:col>16</xdr:col>
      <xdr:colOff>581025</xdr:colOff>
      <xdr:row>21</xdr:row>
      <xdr:rowOff>190499</xdr:rowOff>
    </xdr:to>
    <xdr:sp macro="" textlink="">
      <xdr:nvSpPr>
        <xdr:cNvPr id="24" name="TextBox 23">
          <a:extLst>
            <a:ext uri="{FF2B5EF4-FFF2-40B4-BE49-F238E27FC236}">
              <a16:creationId xmlns:a16="http://schemas.microsoft.com/office/drawing/2014/main" id="{CD78E4F7-6E54-E118-986C-C75159EE6135}"/>
            </a:ext>
          </a:extLst>
        </xdr:cNvPr>
        <xdr:cNvSpPr txBox="1"/>
      </xdr:nvSpPr>
      <xdr:spPr>
        <a:xfrm>
          <a:off x="9077325" y="3952874"/>
          <a:ext cx="12573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B2D98B"/>
              </a:solidFill>
            </a:rPr>
            <a:t>Total Employees</a:t>
          </a:r>
        </a:p>
      </xdr:txBody>
    </xdr:sp>
    <xdr:clientData/>
  </xdr:twoCellAnchor>
  <xdr:twoCellAnchor>
    <xdr:from>
      <xdr:col>14</xdr:col>
      <xdr:colOff>361951</xdr:colOff>
      <xdr:row>25</xdr:row>
      <xdr:rowOff>161925</xdr:rowOff>
    </xdr:from>
    <xdr:to>
      <xdr:col>17</xdr:col>
      <xdr:colOff>76201</xdr:colOff>
      <xdr:row>30</xdr:row>
      <xdr:rowOff>133350</xdr:rowOff>
    </xdr:to>
    <xdr:sp macro="" textlink="">
      <xdr:nvSpPr>
        <xdr:cNvPr id="25" name="Rectangle 24">
          <a:extLst>
            <a:ext uri="{FF2B5EF4-FFF2-40B4-BE49-F238E27FC236}">
              <a16:creationId xmlns:a16="http://schemas.microsoft.com/office/drawing/2014/main" id="{0AB146C7-03B4-4F4D-966B-2DCFF06627AA}"/>
            </a:ext>
          </a:extLst>
        </xdr:cNvPr>
        <xdr:cNvSpPr/>
      </xdr:nvSpPr>
      <xdr:spPr>
        <a:xfrm>
          <a:off x="8896351" y="4924425"/>
          <a:ext cx="1543050" cy="923925"/>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581025</xdr:colOff>
      <xdr:row>27</xdr:row>
      <xdr:rowOff>171450</xdr:rowOff>
    </xdr:from>
    <xdr:to>
      <xdr:col>16</xdr:col>
      <xdr:colOff>485775</xdr:colOff>
      <xdr:row>30</xdr:row>
      <xdr:rowOff>66675</xdr:rowOff>
    </xdr:to>
    <xdr:sp macro="" textlink="$R$21">
      <xdr:nvSpPr>
        <xdr:cNvPr id="26" name="TextBox 25">
          <a:extLst>
            <a:ext uri="{FF2B5EF4-FFF2-40B4-BE49-F238E27FC236}">
              <a16:creationId xmlns:a16="http://schemas.microsoft.com/office/drawing/2014/main" id="{F878328A-2589-D835-47D8-5000425013C3}"/>
            </a:ext>
          </a:extLst>
        </xdr:cNvPr>
        <xdr:cNvSpPr txBox="1"/>
      </xdr:nvSpPr>
      <xdr:spPr>
        <a:xfrm>
          <a:off x="9115425" y="5314950"/>
          <a:ext cx="11239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A41EC7-A4EE-41BF-9534-1A2366EA29E9}" type="TxLink">
            <a:rPr lang="en-US" sz="3200" b="0" i="0" u="none" strike="noStrike">
              <a:solidFill>
                <a:srgbClr val="B2D98B"/>
              </a:solidFill>
              <a:latin typeface="Calibri"/>
              <a:ea typeface="Calibri"/>
              <a:cs typeface="Calibri"/>
            </a:rPr>
            <a:pPr/>
            <a:t> 3.33 </a:t>
          </a:fld>
          <a:endParaRPr lang="en-GB" sz="3200">
            <a:solidFill>
              <a:srgbClr val="B2D98B"/>
            </a:solidFill>
          </a:endParaRPr>
        </a:p>
      </xdr:txBody>
    </xdr:sp>
    <xdr:clientData/>
  </xdr:twoCellAnchor>
  <xdr:twoCellAnchor>
    <xdr:from>
      <xdr:col>14</xdr:col>
      <xdr:colOff>419100</xdr:colOff>
      <xdr:row>26</xdr:row>
      <xdr:rowOff>38100</xdr:rowOff>
    </xdr:from>
    <xdr:to>
      <xdr:col>17</xdr:col>
      <xdr:colOff>9525</xdr:colOff>
      <xdr:row>28</xdr:row>
      <xdr:rowOff>57150</xdr:rowOff>
    </xdr:to>
    <xdr:sp macro="" textlink="">
      <xdr:nvSpPr>
        <xdr:cNvPr id="27" name="TextBox 26">
          <a:extLst>
            <a:ext uri="{FF2B5EF4-FFF2-40B4-BE49-F238E27FC236}">
              <a16:creationId xmlns:a16="http://schemas.microsoft.com/office/drawing/2014/main" id="{4AA5AF3D-DD47-389F-0FBA-E13EF9D5851D}"/>
            </a:ext>
          </a:extLst>
        </xdr:cNvPr>
        <xdr:cNvSpPr txBox="1"/>
      </xdr:nvSpPr>
      <xdr:spPr>
        <a:xfrm>
          <a:off x="8953500" y="4991100"/>
          <a:ext cx="14192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B2D98B"/>
              </a:solidFill>
            </a:rPr>
            <a:t>Turnover</a:t>
          </a:r>
          <a:r>
            <a:rPr lang="en-GB" sz="1600" b="1" baseline="0">
              <a:solidFill>
                <a:srgbClr val="B2D98B"/>
              </a:solidFill>
            </a:rPr>
            <a:t> Rate</a:t>
          </a:r>
          <a:endParaRPr lang="en-GB" sz="1600" b="1">
            <a:solidFill>
              <a:srgbClr val="B2D98B"/>
            </a:solidFill>
          </a:endParaRPr>
        </a:p>
      </xdr:txBody>
    </xdr:sp>
    <xdr:clientData/>
  </xdr:twoCellAnchor>
  <xdr:twoCellAnchor>
    <xdr:from>
      <xdr:col>17</xdr:col>
      <xdr:colOff>190501</xdr:colOff>
      <xdr:row>20</xdr:row>
      <xdr:rowOff>76199</xdr:rowOff>
    </xdr:from>
    <xdr:to>
      <xdr:col>21</xdr:col>
      <xdr:colOff>342901</xdr:colOff>
      <xdr:row>23</xdr:row>
      <xdr:rowOff>133350</xdr:rowOff>
    </xdr:to>
    <xdr:sp macro="" textlink="">
      <xdr:nvSpPr>
        <xdr:cNvPr id="37" name="Rectangle 36">
          <a:extLst>
            <a:ext uri="{FF2B5EF4-FFF2-40B4-BE49-F238E27FC236}">
              <a16:creationId xmlns:a16="http://schemas.microsoft.com/office/drawing/2014/main" id="{81CA5485-5D68-4622-AFF6-13B3D181DE52}"/>
            </a:ext>
          </a:extLst>
        </xdr:cNvPr>
        <xdr:cNvSpPr/>
      </xdr:nvSpPr>
      <xdr:spPr>
        <a:xfrm>
          <a:off x="10553701" y="3886199"/>
          <a:ext cx="2590800" cy="628651"/>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a:p>
      </xdr:txBody>
    </xdr:sp>
    <xdr:clientData/>
  </xdr:twoCellAnchor>
  <xdr:twoCellAnchor>
    <xdr:from>
      <xdr:col>17</xdr:col>
      <xdr:colOff>238126</xdr:colOff>
      <xdr:row>20</xdr:row>
      <xdr:rowOff>152400</xdr:rowOff>
    </xdr:from>
    <xdr:to>
      <xdr:col>20</xdr:col>
      <xdr:colOff>266700</xdr:colOff>
      <xdr:row>24</xdr:row>
      <xdr:rowOff>28575</xdr:rowOff>
    </xdr:to>
    <xdr:sp macro="" textlink="">
      <xdr:nvSpPr>
        <xdr:cNvPr id="28" name="TextBox 27">
          <a:hlinkClick xmlns:r="http://schemas.openxmlformats.org/officeDocument/2006/relationships" r:id="rId8"/>
          <a:extLst>
            <a:ext uri="{FF2B5EF4-FFF2-40B4-BE49-F238E27FC236}">
              <a16:creationId xmlns:a16="http://schemas.microsoft.com/office/drawing/2014/main" id="{9C1A1EAB-6433-CDB2-8260-FE4CDD817631}"/>
            </a:ext>
          </a:extLst>
        </xdr:cNvPr>
        <xdr:cNvSpPr txBox="1"/>
      </xdr:nvSpPr>
      <xdr:spPr>
        <a:xfrm>
          <a:off x="10601326" y="3962400"/>
          <a:ext cx="1857374"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800" b="1">
              <a:solidFill>
                <a:srgbClr val="B2D98B"/>
              </a:solidFill>
            </a:rPr>
            <a:t>Raw</a:t>
          </a:r>
          <a:r>
            <a:rPr lang="en-GB" sz="2800" b="1" baseline="0">
              <a:solidFill>
                <a:srgbClr val="B2D98B"/>
              </a:solidFill>
            </a:rPr>
            <a:t> Data</a:t>
          </a:r>
          <a:endParaRPr lang="en-GB" sz="2800" b="1">
            <a:solidFill>
              <a:srgbClr val="B2D98B"/>
            </a:solidFill>
          </a:endParaRPr>
        </a:p>
      </xdr:txBody>
    </xdr:sp>
    <xdr:clientData/>
  </xdr:twoCellAnchor>
  <xdr:twoCellAnchor>
    <xdr:from>
      <xdr:col>21</xdr:col>
      <xdr:colOff>466726</xdr:colOff>
      <xdr:row>20</xdr:row>
      <xdr:rowOff>85724</xdr:rowOff>
    </xdr:from>
    <xdr:to>
      <xdr:col>26</xdr:col>
      <xdr:colOff>9526</xdr:colOff>
      <xdr:row>23</xdr:row>
      <xdr:rowOff>142875</xdr:rowOff>
    </xdr:to>
    <xdr:sp macro="" textlink="">
      <xdr:nvSpPr>
        <xdr:cNvPr id="38" name="Rectangle 37">
          <a:extLst>
            <a:ext uri="{FF2B5EF4-FFF2-40B4-BE49-F238E27FC236}">
              <a16:creationId xmlns:a16="http://schemas.microsoft.com/office/drawing/2014/main" id="{ABDE7295-92DD-441D-821A-7C0C5A2E2734}"/>
            </a:ext>
          </a:extLst>
        </xdr:cNvPr>
        <xdr:cNvSpPr/>
      </xdr:nvSpPr>
      <xdr:spPr>
        <a:xfrm>
          <a:off x="13268326" y="3895724"/>
          <a:ext cx="2590800" cy="628651"/>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a:p>
      </xdr:txBody>
    </xdr:sp>
    <xdr:clientData/>
  </xdr:twoCellAnchor>
  <xdr:twoCellAnchor editAs="oneCell">
    <xdr:from>
      <xdr:col>20</xdr:col>
      <xdr:colOff>200025</xdr:colOff>
      <xdr:row>20</xdr:row>
      <xdr:rowOff>95250</xdr:rowOff>
    </xdr:from>
    <xdr:to>
      <xdr:col>21</xdr:col>
      <xdr:colOff>200025</xdr:colOff>
      <xdr:row>23</xdr:row>
      <xdr:rowOff>133350</xdr:rowOff>
    </xdr:to>
    <xdr:pic>
      <xdr:nvPicPr>
        <xdr:cNvPr id="30" name="Graphic 29" descr="Database with solid fill">
          <a:extLst>
            <a:ext uri="{FF2B5EF4-FFF2-40B4-BE49-F238E27FC236}">
              <a16:creationId xmlns:a16="http://schemas.microsoft.com/office/drawing/2014/main" id="{FA3CDBE9-07BB-DCF2-CD26-A843EAFF2C8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392025" y="3905250"/>
          <a:ext cx="609600" cy="609600"/>
        </a:xfrm>
        <a:prstGeom prst="rect">
          <a:avLst/>
        </a:prstGeom>
      </xdr:spPr>
    </xdr:pic>
    <xdr:clientData/>
  </xdr:twoCellAnchor>
  <xdr:twoCellAnchor>
    <xdr:from>
      <xdr:col>21</xdr:col>
      <xdr:colOff>533399</xdr:colOff>
      <xdr:row>20</xdr:row>
      <xdr:rowOff>123825</xdr:rowOff>
    </xdr:from>
    <xdr:to>
      <xdr:col>24</xdr:col>
      <xdr:colOff>552450</xdr:colOff>
      <xdr:row>23</xdr:row>
      <xdr:rowOff>66675</xdr:rowOff>
    </xdr:to>
    <xdr:sp macro="" textlink="">
      <xdr:nvSpPr>
        <xdr:cNvPr id="31" name="TextBox 30">
          <a:hlinkClick xmlns:r="http://schemas.openxmlformats.org/officeDocument/2006/relationships" r:id="rId11"/>
          <a:extLst>
            <a:ext uri="{FF2B5EF4-FFF2-40B4-BE49-F238E27FC236}">
              <a16:creationId xmlns:a16="http://schemas.microsoft.com/office/drawing/2014/main" id="{EA0A5F18-EE2F-E6CA-E0FC-FC8085D23C78}"/>
            </a:ext>
          </a:extLst>
        </xdr:cNvPr>
        <xdr:cNvSpPr txBox="1"/>
      </xdr:nvSpPr>
      <xdr:spPr>
        <a:xfrm>
          <a:off x="13334999" y="3933825"/>
          <a:ext cx="184785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1">
              <a:solidFill>
                <a:srgbClr val="B2D98B"/>
              </a:solidFill>
            </a:rPr>
            <a:t>Employee Data</a:t>
          </a:r>
        </a:p>
      </xdr:txBody>
    </xdr:sp>
    <xdr:clientData/>
  </xdr:twoCellAnchor>
  <xdr:twoCellAnchor>
    <xdr:from>
      <xdr:col>19</xdr:col>
      <xdr:colOff>152401</xdr:colOff>
      <xdr:row>24</xdr:row>
      <xdr:rowOff>104774</xdr:rowOff>
    </xdr:from>
    <xdr:to>
      <xdr:col>23</xdr:col>
      <xdr:colOff>304801</xdr:colOff>
      <xdr:row>27</xdr:row>
      <xdr:rowOff>161925</xdr:rowOff>
    </xdr:to>
    <xdr:sp macro="" textlink="">
      <xdr:nvSpPr>
        <xdr:cNvPr id="39" name="Rectangle 38">
          <a:extLst>
            <a:ext uri="{FF2B5EF4-FFF2-40B4-BE49-F238E27FC236}">
              <a16:creationId xmlns:a16="http://schemas.microsoft.com/office/drawing/2014/main" id="{CE4D5838-8EE6-4BAA-9BE2-690A2AF687DA}"/>
            </a:ext>
          </a:extLst>
        </xdr:cNvPr>
        <xdr:cNvSpPr/>
      </xdr:nvSpPr>
      <xdr:spPr>
        <a:xfrm>
          <a:off x="11734801" y="4676774"/>
          <a:ext cx="2590800" cy="628651"/>
        </a:xfrm>
        <a:prstGeom prst="rect">
          <a:avLst/>
        </a:prstGeom>
        <a:gradFill flip="none" rotWithShape="1">
          <a:gsLst>
            <a:gs pos="0">
              <a:srgbClr val="1D665D">
                <a:shade val="30000"/>
                <a:satMod val="115000"/>
              </a:srgbClr>
            </a:gs>
            <a:gs pos="50000">
              <a:srgbClr val="1D665D">
                <a:shade val="67500"/>
                <a:satMod val="115000"/>
              </a:srgbClr>
            </a:gs>
            <a:gs pos="100000">
              <a:srgbClr val="1D665D">
                <a:shade val="100000"/>
                <a:satMod val="115000"/>
              </a:srgbClr>
            </a:gs>
          </a:gsLst>
          <a:lin ang="5400000" scaled="1"/>
          <a:tileRect/>
        </a:gradFill>
        <a:ln w="3175">
          <a:solidFill>
            <a:srgbClr val="B2D98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a:p>
      </xdr:txBody>
    </xdr:sp>
    <xdr:clientData/>
  </xdr:twoCellAnchor>
  <xdr:twoCellAnchor editAs="oneCell">
    <xdr:from>
      <xdr:col>24</xdr:col>
      <xdr:colOff>428625</xdr:colOff>
      <xdr:row>19</xdr:row>
      <xdr:rowOff>190499</xdr:rowOff>
    </xdr:from>
    <xdr:to>
      <xdr:col>25</xdr:col>
      <xdr:colOff>495300</xdr:colOff>
      <xdr:row>23</xdr:row>
      <xdr:rowOff>104774</xdr:rowOff>
    </xdr:to>
    <xdr:pic>
      <xdr:nvPicPr>
        <xdr:cNvPr id="33" name="Graphic 32" descr="School girl with solid fill">
          <a:extLst>
            <a:ext uri="{FF2B5EF4-FFF2-40B4-BE49-F238E27FC236}">
              <a16:creationId xmlns:a16="http://schemas.microsoft.com/office/drawing/2014/main" id="{EFDDAA5B-692F-239E-6EE3-284EC9F79C5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5059025" y="3809999"/>
          <a:ext cx="676275" cy="676275"/>
        </a:xfrm>
        <a:prstGeom prst="rect">
          <a:avLst/>
        </a:prstGeom>
      </xdr:spPr>
    </xdr:pic>
    <xdr:clientData/>
  </xdr:twoCellAnchor>
  <xdr:twoCellAnchor>
    <xdr:from>
      <xdr:col>19</xdr:col>
      <xdr:colOff>209550</xdr:colOff>
      <xdr:row>24</xdr:row>
      <xdr:rowOff>133350</xdr:rowOff>
    </xdr:from>
    <xdr:to>
      <xdr:col>22</xdr:col>
      <xdr:colOff>133350</xdr:colOff>
      <xdr:row>27</xdr:row>
      <xdr:rowOff>28575</xdr:rowOff>
    </xdr:to>
    <xdr:sp macro="" textlink="">
      <xdr:nvSpPr>
        <xdr:cNvPr id="34" name="TextBox 33">
          <a:hlinkClick xmlns:r="http://schemas.openxmlformats.org/officeDocument/2006/relationships" r:id="rId14"/>
          <a:extLst>
            <a:ext uri="{FF2B5EF4-FFF2-40B4-BE49-F238E27FC236}">
              <a16:creationId xmlns:a16="http://schemas.microsoft.com/office/drawing/2014/main" id="{9A33AD4C-D2D0-92E9-3ABF-6FA98FC33118}"/>
            </a:ext>
          </a:extLst>
        </xdr:cNvPr>
        <xdr:cNvSpPr txBox="1"/>
      </xdr:nvSpPr>
      <xdr:spPr>
        <a:xfrm>
          <a:off x="11791950" y="4705350"/>
          <a:ext cx="17526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b="1">
              <a:solidFill>
                <a:srgbClr val="B2D98B"/>
              </a:solidFill>
            </a:rPr>
            <a:t>Pivot</a:t>
          </a:r>
          <a:r>
            <a:rPr lang="en-GB" sz="2400" b="1" baseline="0">
              <a:solidFill>
                <a:srgbClr val="B2D98B"/>
              </a:solidFill>
            </a:rPr>
            <a:t> Tables</a:t>
          </a:r>
          <a:endParaRPr lang="en-GB" sz="2400" b="1">
            <a:solidFill>
              <a:srgbClr val="B2D98B"/>
            </a:solidFill>
          </a:endParaRPr>
        </a:p>
      </xdr:txBody>
    </xdr:sp>
    <xdr:clientData/>
  </xdr:twoCellAnchor>
  <xdr:twoCellAnchor editAs="oneCell">
    <xdr:from>
      <xdr:col>22</xdr:col>
      <xdr:colOff>66675</xdr:colOff>
      <xdr:row>24</xdr:row>
      <xdr:rowOff>38100</xdr:rowOff>
    </xdr:from>
    <xdr:to>
      <xdr:col>23</xdr:col>
      <xdr:colOff>200025</xdr:colOff>
      <xdr:row>28</xdr:row>
      <xdr:rowOff>19050</xdr:rowOff>
    </xdr:to>
    <xdr:pic>
      <xdr:nvPicPr>
        <xdr:cNvPr id="36" name="Graphic 35" descr="Table with solid fill">
          <a:extLst>
            <a:ext uri="{FF2B5EF4-FFF2-40B4-BE49-F238E27FC236}">
              <a16:creationId xmlns:a16="http://schemas.microsoft.com/office/drawing/2014/main" id="{66FFF7EE-FC5C-E615-7C2C-4FA41632692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477875" y="4610100"/>
          <a:ext cx="742950" cy="742950"/>
        </a:xfrm>
        <a:prstGeom prst="rect">
          <a:avLst/>
        </a:prstGeom>
      </xdr:spPr>
    </xdr:pic>
    <xdr:clientData/>
  </xdr:twoCellAnchor>
  <xdr:twoCellAnchor editAs="oneCell">
    <xdr:from>
      <xdr:col>26</xdr:col>
      <xdr:colOff>161925</xdr:colOff>
      <xdr:row>6</xdr:row>
      <xdr:rowOff>171451</xdr:rowOff>
    </xdr:from>
    <xdr:to>
      <xdr:col>29</xdr:col>
      <xdr:colOff>228600</xdr:colOff>
      <xdr:row>17</xdr:row>
      <xdr:rowOff>66675</xdr:rowOff>
    </xdr:to>
    <mc:AlternateContent xmlns:mc="http://schemas.openxmlformats.org/markup-compatibility/2006" xmlns:a14="http://schemas.microsoft.com/office/drawing/2010/main">
      <mc:Choice Requires="a14">
        <xdr:graphicFrame macro="">
          <xdr:nvGraphicFramePr>
            <xdr:cNvPr id="41" name="Name">
              <a:extLst>
                <a:ext uri="{FF2B5EF4-FFF2-40B4-BE49-F238E27FC236}">
                  <a16:creationId xmlns:a16="http://schemas.microsoft.com/office/drawing/2014/main" id="{19BDE1DC-9CC6-4B8E-9FFA-B61BB7A562D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6011525" y="1314451"/>
              <a:ext cx="1895475" cy="1990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142874</xdr:colOff>
      <xdr:row>1</xdr:row>
      <xdr:rowOff>28575</xdr:rowOff>
    </xdr:from>
    <xdr:to>
      <xdr:col>19</xdr:col>
      <xdr:colOff>0</xdr:colOff>
      <xdr:row>4</xdr:row>
      <xdr:rowOff>152400</xdr:rowOff>
    </xdr:to>
    <xdr:sp macro="" textlink="">
      <xdr:nvSpPr>
        <xdr:cNvPr id="21" name="TextBox 20">
          <a:extLst>
            <a:ext uri="{FF2B5EF4-FFF2-40B4-BE49-F238E27FC236}">
              <a16:creationId xmlns:a16="http://schemas.microsoft.com/office/drawing/2014/main" id="{ED06DAF0-7C15-2BC1-C535-9CDB00A96295}"/>
            </a:ext>
          </a:extLst>
        </xdr:cNvPr>
        <xdr:cNvSpPr txBox="1"/>
      </xdr:nvSpPr>
      <xdr:spPr>
        <a:xfrm>
          <a:off x="7458074" y="219075"/>
          <a:ext cx="4124326" cy="6953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solidFill>
                <a:srgbClr val="1D665D"/>
              </a:solidFill>
            </a:rPr>
            <a:t>August  2025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dar Basamh" refreshedDate="45856.913986111111" createdVersion="8" refreshedVersion="8" minRefreshableVersion="3" recordCount="50" xr:uid="{93A8316A-FD9C-497D-B868-0934C278F8C9}">
  <cacheSource type="worksheet">
    <worksheetSource name="Table5"/>
  </cacheSource>
  <cacheFields count="17">
    <cacheField name="Employee_ID" numFmtId="0">
      <sharedItems count="50">
        <s v="E0001"/>
        <s v="E0002"/>
        <s v="E0003"/>
        <s v="E0004"/>
        <s v="E0005"/>
        <s v="E0006"/>
        <s v="E0007"/>
        <s v="E0008"/>
        <s v="E0009"/>
        <s v="E0010"/>
        <s v="E0011"/>
        <s v="E0012"/>
        <s v="E0013"/>
        <s v="E0014"/>
        <s v="E0015"/>
        <s v="E0016"/>
        <s v="E0017"/>
        <s v="E0018"/>
        <s v="E0019"/>
        <s v="E0020"/>
        <s v="E0021"/>
        <s v="E0022"/>
        <s v="E0023"/>
        <s v="E0024"/>
        <s v="E0025"/>
        <s v="E0026"/>
        <s v="E0027"/>
        <s v="E0028"/>
        <s v="E0029"/>
        <s v="E0030"/>
        <s v="E0031"/>
        <s v="E0032"/>
        <s v="E0033"/>
        <s v="E0034"/>
        <s v="E0035"/>
        <s v="E0036"/>
        <s v="E0037"/>
        <s v="E0038"/>
        <s v="E0039"/>
        <s v="E0040"/>
        <s v="E0041"/>
        <s v="E0042"/>
        <s v="E0043"/>
        <s v="E0044"/>
        <s v="E0045"/>
        <s v="E0046"/>
        <s v="E0047"/>
        <s v="E0048"/>
        <s v="E0049"/>
        <s v="E0050"/>
      </sharedItems>
    </cacheField>
    <cacheField name="Name" numFmtId="0">
      <sharedItems count="101">
        <s v="Rabeh"/>
        <s v="Ava"/>
        <s v="Zayad"/>
        <s v="Yusuf"/>
        <s v="Ali"/>
        <s v="Layla"/>
        <s v="Tark"/>
        <s v="Rami"/>
        <s v="Sami"/>
        <s v="Sofia"/>
        <s v="Hassan"/>
        <s v="Khaild"/>
        <s v="Fahad"/>
        <s v="Ahmad"/>
        <s v="Maya"/>
        <s v="Imran"/>
        <s v="Noor"/>
        <s v="Hana"/>
        <s v="Zainab"/>
        <s v="Nader"/>
        <s v="Amira"/>
        <s v="Youssef"/>
        <s v="Aaliyah"/>
        <s v="Yasmin"/>
        <s v="Leen"/>
        <s v="Sarah"/>
        <s v="Reem"/>
        <s v="Farah"/>
        <s v="Rawan"/>
        <s v="Dana"/>
        <s v="Karim"/>
        <s v="Adam"/>
        <s v="Salma"/>
        <s v="Mariam"/>
        <s v="Huda"/>
        <s v="Saif"/>
        <s v="Lina"/>
        <s v="Omar"/>
        <s v="Bilal"/>
        <s v="Jamal"/>
        <s v="Ayman"/>
        <s v="Ammar"/>
        <s v="Layan"/>
        <s v="Noura"/>
        <s v="Fatima"/>
        <s v="Samar"/>
        <s v="Israa"/>
        <s v="Walid"/>
        <s v="Dalia"/>
        <s v="Rima"/>
        <s v="Rabeh saqir" u="1"/>
        <s v="Employee_2" u="1"/>
        <s v="Employee_3" u="1"/>
        <s v="Employee_4" u="1"/>
        <s v="Employee_5" u="1"/>
        <s v="Employee_6" u="1"/>
        <s v="Employee_7" u="1"/>
        <s v="Employee_8" u="1"/>
        <s v="Employee_9" u="1"/>
        <s v="Employee_10" u="1"/>
        <s v="Employee_11" u="1"/>
        <s v="Employee_12" u="1"/>
        <s v="Employee_13" u="1"/>
        <s v="Employee_14" u="1"/>
        <s v="Employee_15" u="1"/>
        <s v="Employee_16" u="1"/>
        <s v="Employee_17" u="1"/>
        <s v="Employee_18" u="1"/>
        <s v="Employee_19" u="1"/>
        <s v="Employee_20" u="1"/>
        <s v="Employee_21" u="1"/>
        <s v="Employee_22" u="1"/>
        <s v="Employee_23" u="1"/>
        <s v="Employee_24" u="1"/>
        <s v="Employee_25" u="1"/>
        <s v="Employee_26" u="1"/>
        <s v="Employee_27" u="1"/>
        <s v="Employee_28" u="1"/>
        <s v="Employee_29" u="1"/>
        <s v="Employee_30" u="1"/>
        <s v="Employee_31" u="1"/>
        <s v="Employee_32" u="1"/>
        <s v="Employee_33" u="1"/>
        <s v="Employee_34" u="1"/>
        <s v="Employee_35" u="1"/>
        <s v="Employee_36" u="1"/>
        <s v="Employee_37" u="1"/>
        <s v="Employee_38" u="1"/>
        <s v="Employee_39" u="1"/>
        <s v="Employee_40" u="1"/>
        <s v="Employee_41" u="1"/>
        <s v="Employee_42" u="1"/>
        <s v="Employee_43" u="1"/>
        <s v="Employee_44" u="1"/>
        <s v="Employee_45" u="1"/>
        <s v="Employee_46" u="1"/>
        <s v="Employee_47" u="1"/>
        <s v="Employee_48" u="1"/>
        <s v="Employee_49" u="1"/>
        <s v="Employee_50" u="1"/>
        <s v="Employee_1" u="1"/>
      </sharedItems>
    </cacheField>
    <cacheField name="Gender" numFmtId="0">
      <sharedItems count="2">
        <s v="Male"/>
        <s v="Female"/>
      </sharedItems>
    </cacheField>
    <cacheField name="DOB" numFmtId="164">
      <sharedItems containsSemiMixedTypes="0" containsNonDate="0" containsDate="1" containsString="0" minDate="2004-05-28T00:00:00" maxDate="2017-10-25T00:00:00"/>
    </cacheField>
    <cacheField name="Hire_Date" numFmtId="164">
      <sharedItems containsSemiMixedTypes="0" containsNonDate="0" containsDate="1" containsString="0" minDate="2020-03-02T00:00:00" maxDate="2024-01-07T00:00:00" count="49">
        <d v="2022-09-25T00:00:00"/>
        <d v="2022-12-03T00:00:00"/>
        <d v="2023-08-30T00:00:00"/>
        <d v="2021-01-19T00:00:00"/>
        <d v="2021-12-07T00:00:00"/>
        <d v="2021-02-16T00:00:00"/>
        <d v="2021-05-11T00:00:00"/>
        <d v="2023-09-25T00:00:00"/>
        <d v="2020-05-08T00:00:00"/>
        <d v="2022-05-04T00:00:00"/>
        <d v="2021-06-14T00:00:00"/>
        <d v="2020-06-30T00:00:00"/>
        <d v="2020-05-04T00:00:00"/>
        <d v="2022-08-15T00:00:00"/>
        <d v="2020-03-22T00:00:00"/>
        <d v="2023-07-13T00:00:00"/>
        <d v="2024-01-06T00:00:00"/>
        <d v="2023-12-28T00:00:00"/>
        <d v="2022-08-25T00:00:00"/>
        <d v="2023-09-14T00:00:00"/>
        <d v="2020-03-02T00:00:00"/>
        <d v="2023-06-11T00:00:00"/>
        <d v="2021-02-27T00:00:00"/>
        <d v="2020-08-11T00:00:00"/>
        <d v="2020-03-19T00:00:00"/>
        <d v="2020-12-13T00:00:00"/>
        <d v="2023-08-07T00:00:00"/>
        <d v="2020-08-07T00:00:00"/>
        <d v="2023-11-13T00:00:00"/>
        <d v="2020-10-11T00:00:00"/>
        <d v="2021-01-16T00:00:00"/>
        <d v="2023-08-09T00:00:00"/>
        <d v="2022-07-05T00:00:00"/>
        <d v="2023-12-25T00:00:00"/>
        <d v="2020-10-15T00:00:00"/>
        <d v="2023-07-06T00:00:00"/>
        <d v="2022-12-27T00:00:00"/>
        <d v="2022-09-18T00:00:00"/>
        <d v="2022-08-23T00:00:00"/>
        <d v="2023-09-03T00:00:00"/>
        <d v="2020-05-24T00:00:00"/>
        <d v="2022-06-25T00:00:00"/>
        <d v="2020-09-23T00:00:00"/>
        <d v="2023-03-20T00:00:00"/>
        <d v="2020-12-27T00:00:00"/>
        <d v="2021-03-16T00:00:00"/>
        <d v="2021-04-25T00:00:00"/>
        <d v="2020-07-13T00:00:00"/>
        <d v="2020-08-08T00:00:00"/>
      </sharedItems>
      <fieldGroup par="13"/>
    </cacheField>
    <cacheField name="Termination_Date" numFmtId="0">
      <sharedItems containsNonDate="0" containsDate="1" containsString="0" containsBlank="1" minDate="2021-08-12T00:00:00" maxDate="2025-08-17T00:00:00" count="19">
        <m/>
        <d v="2023-03-24T00:00:00"/>
        <d v="2022-08-09T00:00:00"/>
        <d v="2022-05-14T00:00:00"/>
        <d v="2024-08-09T00:00:00"/>
        <d v="2023-06-19T00:00:00"/>
        <d v="2023-10-22T00:00:00"/>
        <d v="2025-06-19T00:00:00"/>
        <d v="2024-03-30T00:00:00"/>
        <d v="2021-08-12T00:00:00"/>
        <d v="2023-12-06T00:00:00"/>
        <d v="2023-10-03T00:00:00"/>
        <d v="2024-12-11T00:00:00"/>
        <d v="2025-08-16T00:00:00"/>
        <d v="2025-03-13T00:00:00"/>
        <d v="2023-08-19T00:00:00"/>
        <d v="2021-10-07T00:00:00"/>
        <d v="2024-03-23T00:00:00"/>
        <d v="2023-08-04T00:00:00"/>
      </sharedItems>
      <fieldGroup par="16"/>
    </cacheField>
    <cacheField name="Department" numFmtId="0">
      <sharedItems count="5">
        <s v="IT"/>
        <s v="HR"/>
        <s v="Marketing"/>
        <s v="Finance"/>
        <s v="Sales"/>
      </sharedItems>
    </cacheField>
    <cacheField name="Job_Title" numFmtId="0">
      <sharedItems count="5">
        <s v="Specialist"/>
        <s v="Coordinator"/>
        <s v="Manager"/>
        <s v="Analyst"/>
        <s v="Director"/>
      </sharedItems>
    </cacheField>
    <cacheField name="Salary" numFmtId="44">
      <sharedItems containsSemiMixedTypes="0" containsString="0" containsNumber="1" containsInteger="1" minValue="5197" maxValue="19582"/>
    </cacheField>
    <cacheField name="Status" numFmtId="0">
      <sharedItems count="2">
        <s v="Active"/>
        <s v="Terminated"/>
      </sharedItems>
    </cacheField>
    <cacheField name="Reason_For_Leaving" numFmtId="0">
      <sharedItems count="4">
        <s v="Active"/>
        <s v="Resigned"/>
        <s v="Retired"/>
        <s v="Terminated"/>
      </sharedItems>
    </cacheField>
    <cacheField name="Months (Hire_Date)" numFmtId="0" databaseField="0">
      <fieldGroup base="4">
        <rangePr groupBy="months" startDate="2020-03-02T00:00:00" endDate="2024-01-07T00:00:00"/>
        <groupItems count="14">
          <s v="&lt;02/03/2020"/>
          <s v="Jan"/>
          <s v="Feb"/>
          <s v="Mar"/>
          <s v="Apr"/>
          <s v="May"/>
          <s v="Jun"/>
          <s v="Jul"/>
          <s v="Aug"/>
          <s v="Sep"/>
          <s v="Oct"/>
          <s v="Nov"/>
          <s v="Dec"/>
          <s v="&gt;07/01/2024"/>
        </groupItems>
      </fieldGroup>
    </cacheField>
    <cacheField name="Quarters (Hire_Date)" numFmtId="0" databaseField="0">
      <fieldGroup base="4">
        <rangePr groupBy="quarters" startDate="2020-03-02T00:00:00" endDate="2024-01-07T00:00:00"/>
        <groupItems count="6">
          <s v="&lt;02/03/2020"/>
          <s v="Qtr1"/>
          <s v="Qtr2"/>
          <s v="Qtr3"/>
          <s v="Qtr4"/>
          <s v="&gt;07/01/2024"/>
        </groupItems>
      </fieldGroup>
    </cacheField>
    <cacheField name="Years (Hire_Date)" numFmtId="0" databaseField="0">
      <fieldGroup base="4">
        <rangePr groupBy="years" startDate="2020-03-02T00:00:00" endDate="2024-01-07T00:00:00"/>
        <groupItems count="7">
          <s v="&lt;02/03/2020"/>
          <s v="2020"/>
          <s v="2021"/>
          <s v="2022"/>
          <s v="2023"/>
          <s v="2024"/>
          <s v="&gt;07/01/2024"/>
        </groupItems>
      </fieldGroup>
    </cacheField>
    <cacheField name="Months (Termination_Date)" numFmtId="0" databaseField="0">
      <fieldGroup base="5">
        <rangePr groupBy="months" startDate="2021-08-12T00:00:00" endDate="2025-08-17T00:00:00"/>
        <groupItems count="14">
          <s v="&lt;12/08/2021"/>
          <s v="Jan"/>
          <s v="Feb"/>
          <s v="Mar"/>
          <s v="Apr"/>
          <s v="May"/>
          <s v="Jun"/>
          <s v="Jul"/>
          <s v="Aug"/>
          <s v="Sep"/>
          <s v="Oct"/>
          <s v="Nov"/>
          <s v="Dec"/>
          <s v="&gt;17/08/2025"/>
        </groupItems>
      </fieldGroup>
    </cacheField>
    <cacheField name="Quarters (Termination_Date)" numFmtId="0" databaseField="0">
      <fieldGroup base="5">
        <rangePr groupBy="quarters" startDate="2021-08-12T00:00:00" endDate="2025-08-17T00:00:00"/>
        <groupItems count="6">
          <s v="&lt;12/08/2021"/>
          <s v="Qtr1"/>
          <s v="Qtr2"/>
          <s v="Qtr3"/>
          <s v="Qtr4"/>
          <s v="&gt;17/08/2025"/>
        </groupItems>
      </fieldGroup>
    </cacheField>
    <cacheField name="Years (Termination_Date)" numFmtId="0" databaseField="0">
      <fieldGroup base="5">
        <rangePr groupBy="years" startDate="2021-08-12T00:00:00" endDate="2025-08-17T00:00:00"/>
        <groupItems count="7">
          <s v="&lt;12/08/2021"/>
          <s v="2021"/>
          <s v="2022"/>
          <s v="2023"/>
          <s v="2024"/>
          <s v="2025"/>
          <s v="&gt;17/08/2025"/>
        </groupItems>
      </fieldGroup>
    </cacheField>
  </cacheFields>
  <extLst>
    <ext xmlns:x14="http://schemas.microsoft.com/office/spreadsheetml/2009/9/main" uri="{725AE2AE-9491-48be-B2B4-4EB974FC3084}">
      <x14:pivotCacheDefinition pivotCacheId="124180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d v="2008-08-17T00:00:00"/>
    <x v="0"/>
    <x v="0"/>
    <x v="0"/>
    <x v="0"/>
    <n v="6707"/>
    <x v="0"/>
    <x v="0"/>
  </r>
  <r>
    <x v="1"/>
    <x v="1"/>
    <x v="1"/>
    <d v="2017-10-02T00:00:00"/>
    <x v="1"/>
    <x v="1"/>
    <x v="0"/>
    <x v="0"/>
    <n v="15969"/>
    <x v="1"/>
    <x v="1"/>
  </r>
  <r>
    <x v="2"/>
    <x v="2"/>
    <x v="0"/>
    <d v="2012-08-15T00:00:00"/>
    <x v="2"/>
    <x v="0"/>
    <x v="1"/>
    <x v="0"/>
    <n v="10791"/>
    <x v="0"/>
    <x v="0"/>
  </r>
  <r>
    <x v="3"/>
    <x v="3"/>
    <x v="0"/>
    <d v="2013-04-28T00:00:00"/>
    <x v="3"/>
    <x v="0"/>
    <x v="0"/>
    <x v="0"/>
    <n v="14925"/>
    <x v="0"/>
    <x v="0"/>
  </r>
  <r>
    <x v="4"/>
    <x v="4"/>
    <x v="0"/>
    <d v="2008-09-12T00:00:00"/>
    <x v="4"/>
    <x v="2"/>
    <x v="2"/>
    <x v="0"/>
    <n v="10535"/>
    <x v="1"/>
    <x v="2"/>
  </r>
  <r>
    <x v="5"/>
    <x v="5"/>
    <x v="1"/>
    <d v="2006-01-16T00:00:00"/>
    <x v="5"/>
    <x v="0"/>
    <x v="3"/>
    <x v="1"/>
    <n v="19582"/>
    <x v="0"/>
    <x v="0"/>
  </r>
  <r>
    <x v="6"/>
    <x v="6"/>
    <x v="0"/>
    <d v="2007-04-02T00:00:00"/>
    <x v="6"/>
    <x v="3"/>
    <x v="3"/>
    <x v="2"/>
    <n v="9931"/>
    <x v="1"/>
    <x v="1"/>
  </r>
  <r>
    <x v="7"/>
    <x v="7"/>
    <x v="0"/>
    <d v="2004-08-25T00:00:00"/>
    <x v="7"/>
    <x v="4"/>
    <x v="1"/>
    <x v="0"/>
    <n v="8510"/>
    <x v="1"/>
    <x v="2"/>
  </r>
  <r>
    <x v="8"/>
    <x v="8"/>
    <x v="0"/>
    <d v="2012-12-24T00:00:00"/>
    <x v="8"/>
    <x v="0"/>
    <x v="4"/>
    <x v="3"/>
    <n v="5202"/>
    <x v="0"/>
    <x v="0"/>
  </r>
  <r>
    <x v="9"/>
    <x v="9"/>
    <x v="1"/>
    <d v="2013-10-29T00:00:00"/>
    <x v="9"/>
    <x v="0"/>
    <x v="1"/>
    <x v="3"/>
    <n v="16447"/>
    <x v="0"/>
    <x v="0"/>
  </r>
  <r>
    <x v="10"/>
    <x v="10"/>
    <x v="0"/>
    <d v="2006-01-23T00:00:00"/>
    <x v="10"/>
    <x v="0"/>
    <x v="4"/>
    <x v="3"/>
    <n v="9218"/>
    <x v="0"/>
    <x v="0"/>
  </r>
  <r>
    <x v="11"/>
    <x v="11"/>
    <x v="0"/>
    <d v="2017-07-28T00:00:00"/>
    <x v="11"/>
    <x v="0"/>
    <x v="3"/>
    <x v="3"/>
    <n v="17688"/>
    <x v="0"/>
    <x v="0"/>
  </r>
  <r>
    <x v="12"/>
    <x v="12"/>
    <x v="0"/>
    <d v="2007-06-27T00:00:00"/>
    <x v="12"/>
    <x v="5"/>
    <x v="1"/>
    <x v="1"/>
    <n v="13958"/>
    <x v="0"/>
    <x v="0"/>
  </r>
  <r>
    <x v="13"/>
    <x v="13"/>
    <x v="0"/>
    <d v="2017-03-12T00:00:00"/>
    <x v="13"/>
    <x v="0"/>
    <x v="2"/>
    <x v="3"/>
    <n v="9389"/>
    <x v="0"/>
    <x v="0"/>
  </r>
  <r>
    <x v="14"/>
    <x v="14"/>
    <x v="1"/>
    <d v="2007-07-18T00:00:00"/>
    <x v="14"/>
    <x v="0"/>
    <x v="0"/>
    <x v="0"/>
    <n v="7327"/>
    <x v="0"/>
    <x v="0"/>
  </r>
  <r>
    <x v="15"/>
    <x v="15"/>
    <x v="0"/>
    <d v="2006-04-21T00:00:00"/>
    <x v="15"/>
    <x v="6"/>
    <x v="4"/>
    <x v="4"/>
    <n v="13004"/>
    <x v="1"/>
    <x v="2"/>
  </r>
  <r>
    <x v="16"/>
    <x v="16"/>
    <x v="1"/>
    <d v="2015-12-10T00:00:00"/>
    <x v="16"/>
    <x v="0"/>
    <x v="0"/>
    <x v="3"/>
    <n v="7931"/>
    <x v="0"/>
    <x v="0"/>
  </r>
  <r>
    <x v="17"/>
    <x v="17"/>
    <x v="1"/>
    <d v="2011-04-06T00:00:00"/>
    <x v="17"/>
    <x v="7"/>
    <x v="0"/>
    <x v="1"/>
    <n v="12777"/>
    <x v="1"/>
    <x v="1"/>
  </r>
  <r>
    <x v="18"/>
    <x v="18"/>
    <x v="1"/>
    <d v="2015-05-26T00:00:00"/>
    <x v="18"/>
    <x v="0"/>
    <x v="1"/>
    <x v="1"/>
    <n v="5197"/>
    <x v="0"/>
    <x v="0"/>
  </r>
  <r>
    <x v="19"/>
    <x v="19"/>
    <x v="0"/>
    <d v="2012-10-02T00:00:00"/>
    <x v="19"/>
    <x v="8"/>
    <x v="0"/>
    <x v="3"/>
    <n v="12125"/>
    <x v="1"/>
    <x v="3"/>
  </r>
  <r>
    <x v="20"/>
    <x v="20"/>
    <x v="1"/>
    <d v="2012-05-16T00:00:00"/>
    <x v="20"/>
    <x v="0"/>
    <x v="2"/>
    <x v="4"/>
    <n v="6930"/>
    <x v="0"/>
    <x v="0"/>
  </r>
  <r>
    <x v="21"/>
    <x v="21"/>
    <x v="0"/>
    <d v="2005-10-29T00:00:00"/>
    <x v="21"/>
    <x v="0"/>
    <x v="0"/>
    <x v="3"/>
    <n v="16774"/>
    <x v="0"/>
    <x v="0"/>
  </r>
  <r>
    <x v="22"/>
    <x v="22"/>
    <x v="1"/>
    <d v="2011-03-21T00:00:00"/>
    <x v="22"/>
    <x v="0"/>
    <x v="1"/>
    <x v="1"/>
    <n v="11287"/>
    <x v="0"/>
    <x v="0"/>
  </r>
  <r>
    <x v="23"/>
    <x v="23"/>
    <x v="1"/>
    <d v="2013-03-11T00:00:00"/>
    <x v="23"/>
    <x v="0"/>
    <x v="2"/>
    <x v="2"/>
    <n v="13800"/>
    <x v="0"/>
    <x v="0"/>
  </r>
  <r>
    <x v="24"/>
    <x v="24"/>
    <x v="1"/>
    <d v="2011-05-07T00:00:00"/>
    <x v="24"/>
    <x v="9"/>
    <x v="3"/>
    <x v="0"/>
    <n v="16464"/>
    <x v="0"/>
    <x v="0"/>
  </r>
  <r>
    <x v="25"/>
    <x v="25"/>
    <x v="1"/>
    <d v="2007-02-16T00:00:00"/>
    <x v="25"/>
    <x v="0"/>
    <x v="0"/>
    <x v="1"/>
    <n v="14339"/>
    <x v="0"/>
    <x v="0"/>
  </r>
  <r>
    <x v="26"/>
    <x v="26"/>
    <x v="1"/>
    <d v="2009-06-18T00:00:00"/>
    <x v="26"/>
    <x v="0"/>
    <x v="1"/>
    <x v="3"/>
    <n v="9282"/>
    <x v="0"/>
    <x v="0"/>
  </r>
  <r>
    <x v="27"/>
    <x v="27"/>
    <x v="1"/>
    <d v="2007-12-06T00:00:00"/>
    <x v="27"/>
    <x v="0"/>
    <x v="3"/>
    <x v="0"/>
    <n v="16589"/>
    <x v="0"/>
    <x v="0"/>
  </r>
  <r>
    <x v="28"/>
    <x v="28"/>
    <x v="1"/>
    <d v="2004-08-04T00:00:00"/>
    <x v="28"/>
    <x v="0"/>
    <x v="3"/>
    <x v="3"/>
    <n v="7511"/>
    <x v="0"/>
    <x v="0"/>
  </r>
  <r>
    <x v="29"/>
    <x v="29"/>
    <x v="1"/>
    <d v="2017-10-24T00:00:00"/>
    <x v="29"/>
    <x v="0"/>
    <x v="4"/>
    <x v="3"/>
    <n v="14986"/>
    <x v="0"/>
    <x v="0"/>
  </r>
  <r>
    <x v="30"/>
    <x v="30"/>
    <x v="0"/>
    <d v="2004-05-28T00:00:00"/>
    <x v="30"/>
    <x v="0"/>
    <x v="2"/>
    <x v="2"/>
    <n v="5659"/>
    <x v="0"/>
    <x v="0"/>
  </r>
  <r>
    <x v="31"/>
    <x v="31"/>
    <x v="0"/>
    <d v="2005-02-28T00:00:00"/>
    <x v="31"/>
    <x v="10"/>
    <x v="0"/>
    <x v="0"/>
    <n v="7811"/>
    <x v="1"/>
    <x v="1"/>
  </r>
  <r>
    <x v="32"/>
    <x v="32"/>
    <x v="1"/>
    <d v="2014-04-24T00:00:00"/>
    <x v="32"/>
    <x v="11"/>
    <x v="1"/>
    <x v="0"/>
    <n v="12098"/>
    <x v="0"/>
    <x v="0"/>
  </r>
  <r>
    <x v="33"/>
    <x v="33"/>
    <x v="1"/>
    <d v="2011-12-21T00:00:00"/>
    <x v="33"/>
    <x v="12"/>
    <x v="4"/>
    <x v="2"/>
    <n v="19243"/>
    <x v="1"/>
    <x v="1"/>
  </r>
  <r>
    <x v="34"/>
    <x v="34"/>
    <x v="1"/>
    <d v="2005-09-22T00:00:00"/>
    <x v="34"/>
    <x v="0"/>
    <x v="2"/>
    <x v="1"/>
    <n v="11546"/>
    <x v="0"/>
    <x v="0"/>
  </r>
  <r>
    <x v="35"/>
    <x v="35"/>
    <x v="0"/>
    <d v="2009-01-19T00:00:00"/>
    <x v="35"/>
    <x v="0"/>
    <x v="4"/>
    <x v="3"/>
    <n v="14561"/>
    <x v="0"/>
    <x v="0"/>
  </r>
  <r>
    <x v="36"/>
    <x v="36"/>
    <x v="1"/>
    <d v="2016-07-18T00:00:00"/>
    <x v="36"/>
    <x v="13"/>
    <x v="2"/>
    <x v="4"/>
    <n v="6986"/>
    <x v="1"/>
    <x v="3"/>
  </r>
  <r>
    <x v="37"/>
    <x v="37"/>
    <x v="0"/>
    <d v="2010-11-20T00:00:00"/>
    <x v="37"/>
    <x v="0"/>
    <x v="2"/>
    <x v="3"/>
    <n v="18822"/>
    <x v="0"/>
    <x v="0"/>
  </r>
  <r>
    <x v="38"/>
    <x v="38"/>
    <x v="0"/>
    <d v="2008-02-15T00:00:00"/>
    <x v="9"/>
    <x v="0"/>
    <x v="0"/>
    <x v="3"/>
    <n v="13338"/>
    <x v="0"/>
    <x v="0"/>
  </r>
  <r>
    <x v="39"/>
    <x v="39"/>
    <x v="0"/>
    <d v="2004-10-03T00:00:00"/>
    <x v="38"/>
    <x v="14"/>
    <x v="2"/>
    <x v="1"/>
    <n v="16411"/>
    <x v="1"/>
    <x v="3"/>
  </r>
  <r>
    <x v="40"/>
    <x v="40"/>
    <x v="0"/>
    <d v="2016-05-02T00:00:00"/>
    <x v="39"/>
    <x v="0"/>
    <x v="4"/>
    <x v="3"/>
    <n v="7911"/>
    <x v="0"/>
    <x v="0"/>
  </r>
  <r>
    <x v="41"/>
    <x v="41"/>
    <x v="0"/>
    <d v="2009-08-03T00:00:00"/>
    <x v="40"/>
    <x v="15"/>
    <x v="2"/>
    <x v="2"/>
    <n v="6734"/>
    <x v="1"/>
    <x v="2"/>
  </r>
  <r>
    <x v="42"/>
    <x v="42"/>
    <x v="1"/>
    <d v="2006-09-23T00:00:00"/>
    <x v="41"/>
    <x v="0"/>
    <x v="0"/>
    <x v="2"/>
    <n v="6843"/>
    <x v="0"/>
    <x v="0"/>
  </r>
  <r>
    <x v="43"/>
    <x v="43"/>
    <x v="1"/>
    <d v="2014-02-11T00:00:00"/>
    <x v="42"/>
    <x v="16"/>
    <x v="0"/>
    <x v="0"/>
    <n v="13680"/>
    <x v="1"/>
    <x v="1"/>
  </r>
  <r>
    <x v="44"/>
    <x v="44"/>
    <x v="1"/>
    <d v="2012-12-01T00:00:00"/>
    <x v="43"/>
    <x v="0"/>
    <x v="4"/>
    <x v="4"/>
    <n v="7976"/>
    <x v="0"/>
    <x v="0"/>
  </r>
  <r>
    <x v="45"/>
    <x v="45"/>
    <x v="1"/>
    <d v="2010-01-07T00:00:00"/>
    <x v="44"/>
    <x v="0"/>
    <x v="3"/>
    <x v="3"/>
    <n v="6959"/>
    <x v="0"/>
    <x v="0"/>
  </r>
  <r>
    <x v="46"/>
    <x v="46"/>
    <x v="1"/>
    <d v="2015-10-27T00:00:00"/>
    <x v="45"/>
    <x v="17"/>
    <x v="3"/>
    <x v="3"/>
    <n v="10759"/>
    <x v="1"/>
    <x v="3"/>
  </r>
  <r>
    <x v="47"/>
    <x v="47"/>
    <x v="0"/>
    <d v="2016-08-12T00:00:00"/>
    <x v="46"/>
    <x v="18"/>
    <x v="2"/>
    <x v="1"/>
    <n v="11694"/>
    <x v="1"/>
    <x v="1"/>
  </r>
  <r>
    <x v="48"/>
    <x v="48"/>
    <x v="1"/>
    <d v="2015-12-29T00:00:00"/>
    <x v="47"/>
    <x v="0"/>
    <x v="1"/>
    <x v="2"/>
    <n v="7385"/>
    <x v="0"/>
    <x v="0"/>
  </r>
  <r>
    <x v="49"/>
    <x v="49"/>
    <x v="1"/>
    <d v="2011-05-05T00:00:00"/>
    <x v="48"/>
    <x v="0"/>
    <x v="2"/>
    <x v="4"/>
    <n v="1611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50004E-D05C-4C3A-AEF2-2FB18DB53D4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9" firstHeaderRow="1" firstDataRow="1" firstDataCol="1" rowPageCount="2" colPageCount="1"/>
  <pivotFields count="17">
    <pivotField dataField="1" showAll="0"/>
    <pivotField showAll="0">
      <items count="102">
        <item x="22"/>
        <item x="31"/>
        <item x="13"/>
        <item x="4"/>
        <item x="20"/>
        <item x="41"/>
        <item x="1"/>
        <item x="40"/>
        <item x="38"/>
        <item x="48"/>
        <item x="29"/>
        <item m="1" x="100"/>
        <item m="1" x="59"/>
        <item m="1" x="60"/>
        <item m="1" x="61"/>
        <item m="1" x="62"/>
        <item m="1" x="63"/>
        <item m="1" x="64"/>
        <item m="1" x="65"/>
        <item m="1" x="66"/>
        <item m="1" x="67"/>
        <item m="1" x="68"/>
        <item m="1" x="51"/>
        <item m="1" x="69"/>
        <item m="1" x="70"/>
        <item m="1" x="71"/>
        <item m="1" x="72"/>
        <item m="1" x="73"/>
        <item m="1" x="74"/>
        <item m="1" x="75"/>
        <item m="1" x="76"/>
        <item m="1" x="77"/>
        <item m="1" x="78"/>
        <item m="1" x="52"/>
        <item m="1" x="79"/>
        <item m="1" x="80"/>
        <item m="1" x="81"/>
        <item m="1" x="82"/>
        <item m="1" x="83"/>
        <item m="1" x="84"/>
        <item m="1" x="85"/>
        <item m="1" x="86"/>
        <item m="1" x="87"/>
        <item m="1" x="88"/>
        <item m="1" x="53"/>
        <item m="1" x="89"/>
        <item m="1" x="90"/>
        <item m="1" x="91"/>
        <item m="1" x="92"/>
        <item m="1" x="93"/>
        <item m="1" x="94"/>
        <item m="1" x="95"/>
        <item m="1" x="96"/>
        <item m="1" x="97"/>
        <item m="1" x="98"/>
        <item m="1" x="54"/>
        <item m="1" x="99"/>
        <item m="1" x="55"/>
        <item m="1" x="56"/>
        <item m="1" x="57"/>
        <item m="1" x="58"/>
        <item x="12"/>
        <item x="27"/>
        <item x="44"/>
        <item x="17"/>
        <item x="10"/>
        <item x="34"/>
        <item x="15"/>
        <item x="46"/>
        <item x="39"/>
        <item x="30"/>
        <item x="11"/>
        <item x="42"/>
        <item x="5"/>
        <item x="24"/>
        <item x="36"/>
        <item x="33"/>
        <item x="14"/>
        <item x="19"/>
        <item x="16"/>
        <item x="43"/>
        <item x="37"/>
        <item x="0"/>
        <item m="1" x="50"/>
        <item x="7"/>
        <item x="28"/>
        <item x="26"/>
        <item x="49"/>
        <item x="35"/>
        <item x="32"/>
        <item x="45"/>
        <item x="8"/>
        <item x="25"/>
        <item x="9"/>
        <item x="6"/>
        <item x="47"/>
        <item x="23"/>
        <item x="21"/>
        <item x="3"/>
        <item x="18"/>
        <item x="2"/>
        <item t="default"/>
      </items>
    </pivotField>
    <pivotField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axis="axisPage" multipleItemSelectionAllowed="1" showAll="0">
      <items count="6">
        <item x="3"/>
        <item x="1"/>
        <item x="0"/>
        <item x="2"/>
        <item x="4"/>
        <item t="default"/>
      </items>
    </pivotField>
    <pivotField showAll="0"/>
    <pivotField numFmtId="44" showAll="0"/>
    <pivotField axis="axisPage" showAll="0">
      <items count="3">
        <item x="0"/>
        <item x="1"/>
        <item t="default"/>
      </items>
    </pivotField>
    <pivotField axis="axisRow"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0"/>
  </rowFields>
  <rowItems count="5">
    <i>
      <x/>
    </i>
    <i>
      <x v="1"/>
    </i>
    <i>
      <x v="2"/>
    </i>
    <i>
      <x v="3"/>
    </i>
    <i t="grand">
      <x/>
    </i>
  </rowItems>
  <colItems count="1">
    <i/>
  </colItems>
  <pageFields count="2">
    <pageField fld="6" hier="-1"/>
    <pageField fld="9" hier="-1"/>
  </pageFields>
  <dataFields count="1">
    <dataField name="Count of Employee_ID"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C4CA5B-79B3-43EB-8205-E698F4CFA5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13:N19" firstHeaderRow="1" firstDataRow="1" firstDataCol="1"/>
  <pivotFields count="17">
    <pivotField showAll="0"/>
    <pivotField showAll="0">
      <items count="102">
        <item x="22"/>
        <item x="31"/>
        <item x="13"/>
        <item x="4"/>
        <item x="20"/>
        <item x="41"/>
        <item x="1"/>
        <item x="40"/>
        <item x="38"/>
        <item x="48"/>
        <item x="29"/>
        <item m="1" x="100"/>
        <item m="1" x="59"/>
        <item m="1" x="60"/>
        <item m="1" x="61"/>
        <item m="1" x="62"/>
        <item m="1" x="63"/>
        <item m="1" x="64"/>
        <item m="1" x="65"/>
        <item m="1" x="66"/>
        <item m="1" x="67"/>
        <item m="1" x="68"/>
        <item m="1" x="51"/>
        <item m="1" x="69"/>
        <item m="1" x="70"/>
        <item m="1" x="71"/>
        <item m="1" x="72"/>
        <item m="1" x="73"/>
        <item m="1" x="74"/>
        <item m="1" x="75"/>
        <item m="1" x="76"/>
        <item m="1" x="77"/>
        <item m="1" x="78"/>
        <item m="1" x="52"/>
        <item m="1" x="79"/>
        <item m="1" x="80"/>
        <item m="1" x="81"/>
        <item m="1" x="82"/>
        <item m="1" x="83"/>
        <item m="1" x="84"/>
        <item m="1" x="85"/>
        <item m="1" x="86"/>
        <item m="1" x="87"/>
        <item m="1" x="88"/>
        <item m="1" x="53"/>
        <item m="1" x="89"/>
        <item m="1" x="90"/>
        <item m="1" x="91"/>
        <item m="1" x="92"/>
        <item m="1" x="93"/>
        <item m="1" x="94"/>
        <item m="1" x="95"/>
        <item m="1" x="96"/>
        <item m="1" x="97"/>
        <item m="1" x="98"/>
        <item m="1" x="54"/>
        <item m="1" x="99"/>
        <item m="1" x="55"/>
        <item m="1" x="56"/>
        <item m="1" x="57"/>
        <item m="1" x="58"/>
        <item x="12"/>
        <item x="27"/>
        <item x="44"/>
        <item x="17"/>
        <item x="10"/>
        <item x="34"/>
        <item x="15"/>
        <item x="46"/>
        <item x="39"/>
        <item x="30"/>
        <item x="11"/>
        <item x="42"/>
        <item x="5"/>
        <item x="24"/>
        <item x="36"/>
        <item x="33"/>
        <item x="14"/>
        <item x="19"/>
        <item x="16"/>
        <item x="43"/>
        <item x="37"/>
        <item x="0"/>
        <item m="1" x="50"/>
        <item x="7"/>
        <item x="28"/>
        <item x="26"/>
        <item x="49"/>
        <item x="35"/>
        <item x="32"/>
        <item x="45"/>
        <item x="8"/>
        <item x="25"/>
        <item x="9"/>
        <item x="6"/>
        <item x="47"/>
        <item x="23"/>
        <item x="21"/>
        <item x="3"/>
        <item x="18"/>
        <item x="2"/>
        <item t="default"/>
      </items>
    </pivotField>
    <pivotField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axis="axisRow" showAll="0">
      <items count="6">
        <item x="3"/>
        <item x="1"/>
        <item x="0"/>
        <item x="2"/>
        <item x="4"/>
        <item t="default"/>
      </items>
    </pivotField>
    <pivotField showAll="0"/>
    <pivotField dataField="1" numFmtId="4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6">
    <i>
      <x/>
    </i>
    <i>
      <x v="1"/>
    </i>
    <i>
      <x v="2"/>
    </i>
    <i>
      <x v="3"/>
    </i>
    <i>
      <x v="4"/>
    </i>
    <i t="grand">
      <x/>
    </i>
  </rowItems>
  <colItems count="1">
    <i/>
  </colItems>
  <dataFields count="1">
    <dataField name="Average of Salary" fld="8" subtotal="average" baseField="7" baseItem="0" numFmtId="44"/>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1FBC2C-B399-481E-B9F7-4D12EB828D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12:K15" firstHeaderRow="1" firstDataRow="1" firstDataCol="1"/>
  <pivotFields count="17">
    <pivotField showAll="0"/>
    <pivotField showAll="0">
      <items count="102">
        <item x="22"/>
        <item x="31"/>
        <item x="13"/>
        <item x="4"/>
        <item x="20"/>
        <item x="41"/>
        <item x="1"/>
        <item x="40"/>
        <item x="38"/>
        <item x="48"/>
        <item x="29"/>
        <item m="1" x="100"/>
        <item m="1" x="59"/>
        <item m="1" x="60"/>
        <item m="1" x="61"/>
        <item m="1" x="62"/>
        <item m="1" x="63"/>
        <item m="1" x="64"/>
        <item m="1" x="65"/>
        <item m="1" x="66"/>
        <item m="1" x="67"/>
        <item m="1" x="68"/>
        <item m="1" x="51"/>
        <item m="1" x="69"/>
        <item m="1" x="70"/>
        <item m="1" x="71"/>
        <item m="1" x="72"/>
        <item m="1" x="73"/>
        <item m="1" x="74"/>
        <item m="1" x="75"/>
        <item m="1" x="76"/>
        <item m="1" x="77"/>
        <item m="1" x="78"/>
        <item m="1" x="52"/>
        <item m="1" x="79"/>
        <item m="1" x="80"/>
        <item m="1" x="81"/>
        <item m="1" x="82"/>
        <item m="1" x="83"/>
        <item m="1" x="84"/>
        <item m="1" x="85"/>
        <item m="1" x="86"/>
        <item m="1" x="87"/>
        <item m="1" x="88"/>
        <item m="1" x="53"/>
        <item m="1" x="89"/>
        <item m="1" x="90"/>
        <item m="1" x="91"/>
        <item m="1" x="92"/>
        <item m="1" x="93"/>
        <item m="1" x="94"/>
        <item m="1" x="95"/>
        <item m="1" x="96"/>
        <item m="1" x="97"/>
        <item m="1" x="98"/>
        <item m="1" x="54"/>
        <item m="1" x="99"/>
        <item m="1" x="55"/>
        <item m="1" x="56"/>
        <item m="1" x="57"/>
        <item m="1" x="58"/>
        <item x="12"/>
        <item x="27"/>
        <item x="44"/>
        <item x="17"/>
        <item x="10"/>
        <item x="34"/>
        <item x="15"/>
        <item x="46"/>
        <item x="39"/>
        <item x="30"/>
        <item x="11"/>
        <item x="42"/>
        <item x="5"/>
        <item x="24"/>
        <item x="36"/>
        <item x="33"/>
        <item x="14"/>
        <item x="19"/>
        <item x="16"/>
        <item x="43"/>
        <item x="37"/>
        <item x="0"/>
        <item m="1" x="50"/>
        <item x="7"/>
        <item x="28"/>
        <item x="26"/>
        <item x="49"/>
        <item x="35"/>
        <item x="32"/>
        <item x="45"/>
        <item x="8"/>
        <item x="25"/>
        <item x="9"/>
        <item x="6"/>
        <item x="47"/>
        <item x="23"/>
        <item x="21"/>
        <item x="3"/>
        <item x="18"/>
        <item x="2"/>
        <item t="default"/>
      </items>
    </pivotField>
    <pivotField axis="axisRow" dataField="1"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showAll="0">
      <items count="6">
        <item x="3"/>
        <item x="1"/>
        <item x="0"/>
        <item x="2"/>
        <item x="4"/>
        <item t="default"/>
      </items>
    </pivotField>
    <pivotField showAll="0"/>
    <pivotField numFmtId="4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3">
    <i>
      <x/>
    </i>
    <i>
      <x v="1"/>
    </i>
    <i t="grand">
      <x/>
    </i>
  </rowItems>
  <colItems count="1">
    <i/>
  </colItems>
  <dataFields count="1">
    <dataField name="Count of Gender" fld="2" subtotal="count" baseField="0" baseItem="0"/>
  </dataFields>
  <chartFormats count="3">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2" count="1" selected="0">
            <x v="0"/>
          </reference>
        </references>
      </pivotArea>
    </chartFormat>
    <chartFormat chart="12"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5EE14-176A-4042-B370-CCA672D639F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T10" firstHeaderRow="1" firstDataRow="2" firstDataCol="1"/>
  <pivotFields count="17">
    <pivotField showAll="0"/>
    <pivotField showAll="0">
      <items count="102">
        <item x="22"/>
        <item x="31"/>
        <item x="13"/>
        <item x="4"/>
        <item x="20"/>
        <item x="41"/>
        <item x="1"/>
        <item x="40"/>
        <item x="38"/>
        <item x="48"/>
        <item x="29"/>
        <item m="1" x="100"/>
        <item m="1" x="59"/>
        <item m="1" x="60"/>
        <item m="1" x="61"/>
        <item m="1" x="62"/>
        <item m="1" x="63"/>
        <item m="1" x="64"/>
        <item m="1" x="65"/>
        <item m="1" x="66"/>
        <item m="1" x="67"/>
        <item m="1" x="68"/>
        <item m="1" x="51"/>
        <item m="1" x="69"/>
        <item m="1" x="70"/>
        <item m="1" x="71"/>
        <item m="1" x="72"/>
        <item m="1" x="73"/>
        <item m="1" x="74"/>
        <item m="1" x="75"/>
        <item m="1" x="76"/>
        <item m="1" x="77"/>
        <item m="1" x="78"/>
        <item m="1" x="52"/>
        <item m="1" x="79"/>
        <item m="1" x="80"/>
        <item m="1" x="81"/>
        <item m="1" x="82"/>
        <item m="1" x="83"/>
        <item m="1" x="84"/>
        <item m="1" x="85"/>
        <item m="1" x="86"/>
        <item m="1" x="87"/>
        <item m="1" x="88"/>
        <item m="1" x="53"/>
        <item m="1" x="89"/>
        <item m="1" x="90"/>
        <item m="1" x="91"/>
        <item m="1" x="92"/>
        <item m="1" x="93"/>
        <item m="1" x="94"/>
        <item m="1" x="95"/>
        <item m="1" x="96"/>
        <item m="1" x="97"/>
        <item m="1" x="98"/>
        <item m="1" x="54"/>
        <item m="1" x="99"/>
        <item m="1" x="55"/>
        <item m="1" x="56"/>
        <item m="1" x="57"/>
        <item m="1" x="58"/>
        <item x="12"/>
        <item x="27"/>
        <item x="44"/>
        <item x="17"/>
        <item x="10"/>
        <item x="34"/>
        <item x="15"/>
        <item x="46"/>
        <item x="39"/>
        <item x="30"/>
        <item x="11"/>
        <item x="42"/>
        <item x="5"/>
        <item x="24"/>
        <item x="36"/>
        <item x="33"/>
        <item x="14"/>
        <item x="19"/>
        <item x="16"/>
        <item x="43"/>
        <item x="37"/>
        <item x="0"/>
        <item m="1" x="50"/>
        <item x="7"/>
        <item x="28"/>
        <item x="26"/>
        <item x="49"/>
        <item x="35"/>
        <item x="32"/>
        <item x="45"/>
        <item x="8"/>
        <item x="25"/>
        <item x="9"/>
        <item x="6"/>
        <item x="47"/>
        <item x="23"/>
        <item x="21"/>
        <item x="3"/>
        <item x="18"/>
        <item x="2"/>
        <item t="default"/>
      </items>
    </pivotField>
    <pivotField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dataField="1" showAll="0">
      <items count="6">
        <item x="3"/>
        <item x="1"/>
        <item x="0"/>
        <item x="2"/>
        <item x="4"/>
        <item t="default"/>
      </items>
    </pivotField>
    <pivotField axis="axisRow" showAll="0">
      <items count="6">
        <item x="3"/>
        <item x="1"/>
        <item x="4"/>
        <item x="2"/>
        <item x="0"/>
        <item t="default"/>
      </items>
    </pivotField>
    <pivotField numFmtId="44" showAll="0"/>
    <pivotField showAll="0"/>
    <pivotField axis="axisCol"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6">
    <i>
      <x/>
    </i>
    <i>
      <x v="1"/>
    </i>
    <i>
      <x v="2"/>
    </i>
    <i>
      <x v="3"/>
    </i>
    <i>
      <x v="4"/>
    </i>
    <i t="grand">
      <x/>
    </i>
  </rowItems>
  <colFields count="1">
    <field x="10"/>
  </colFields>
  <colItems count="5">
    <i>
      <x/>
    </i>
    <i>
      <x v="1"/>
    </i>
    <i>
      <x v="2"/>
    </i>
    <i>
      <x v="3"/>
    </i>
    <i t="grand">
      <x/>
    </i>
  </colItems>
  <dataFields count="1">
    <dataField name="Count of Departme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CC4E1F-9471-46A1-AECE-9BF818D163C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G27" firstHeaderRow="1" firstDataRow="1" firstDataCol="1" rowPageCount="1" colPageCount="1"/>
  <pivotFields count="17">
    <pivotField axis="axisRow"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showAll="0">
      <items count="6">
        <item x="3"/>
        <item x="1"/>
        <item x="0"/>
        <item x="2"/>
        <item x="4"/>
        <item t="default"/>
      </items>
    </pivotField>
    <pivotField showAll="0"/>
    <pivotField numFmtId="44" showAll="0"/>
    <pivotField axis="axisPage" showAll="0">
      <items count="3">
        <item x="0"/>
        <item x="1"/>
        <item t="default"/>
      </items>
    </pivotField>
    <pivotField showAll="0"/>
    <pivotField showAll="0" defaultSubtotal="0"/>
    <pivotField showAll="0" defaultSubtotal="0"/>
    <pivotField showAll="0" defaultSubtotal="0">
      <items count="7">
        <item x="0"/>
        <item x="1"/>
        <item x="2"/>
        <item x="3"/>
        <item x="4"/>
        <item x="5"/>
        <item x="6"/>
      </items>
    </pivotField>
    <pivotField showAll="0" defaultSubtotal="0"/>
    <pivotField showAll="0" defaultSubtotal="0"/>
    <pivotField showAll="0" defaultSubtotal="0">
      <items count="7">
        <item x="0"/>
        <item x="1"/>
        <item x="2"/>
        <item x="3"/>
        <item x="4"/>
        <item x="5"/>
        <item x="6"/>
      </items>
    </pivotField>
  </pivotFields>
  <rowFields count="1">
    <field x="0"/>
  </rowFields>
  <rowItems count="16">
    <i>
      <x v="1"/>
    </i>
    <i>
      <x v="4"/>
    </i>
    <i>
      <x v="6"/>
    </i>
    <i>
      <x v="7"/>
    </i>
    <i>
      <x v="15"/>
    </i>
    <i>
      <x v="17"/>
    </i>
    <i>
      <x v="19"/>
    </i>
    <i>
      <x v="31"/>
    </i>
    <i>
      <x v="33"/>
    </i>
    <i>
      <x v="36"/>
    </i>
    <i>
      <x v="39"/>
    </i>
    <i>
      <x v="41"/>
    </i>
    <i>
      <x v="43"/>
    </i>
    <i>
      <x v="46"/>
    </i>
    <i>
      <x v="47"/>
    </i>
    <i t="grand">
      <x/>
    </i>
  </rowItems>
  <colItems count="1">
    <i/>
  </colItems>
  <pageFields count="1">
    <pageField fld="9" item="1" hier="-1"/>
  </pageFields>
  <dataFields count="1">
    <dataField name="Count of Employe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B5A236-5475-4044-A75E-6579C2EFBB1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1:E62" firstHeaderRow="1" firstDataRow="1" firstDataCol="1" rowPageCount="1" colPageCount="1"/>
  <pivotFields count="17">
    <pivotField axis="axisRow"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02">
        <item x="22"/>
        <item x="31"/>
        <item x="13"/>
        <item x="4"/>
        <item x="20"/>
        <item x="41"/>
        <item x="1"/>
        <item x="40"/>
        <item x="38"/>
        <item x="48"/>
        <item x="29"/>
        <item m="1" x="100"/>
        <item m="1" x="59"/>
        <item m="1" x="60"/>
        <item m="1" x="61"/>
        <item m="1" x="62"/>
        <item m="1" x="63"/>
        <item m="1" x="64"/>
        <item m="1" x="65"/>
        <item m="1" x="66"/>
        <item m="1" x="67"/>
        <item m="1" x="68"/>
        <item m="1" x="51"/>
        <item m="1" x="69"/>
        <item m="1" x="70"/>
        <item m="1" x="71"/>
        <item m="1" x="72"/>
        <item m="1" x="73"/>
        <item m="1" x="74"/>
        <item m="1" x="75"/>
        <item m="1" x="76"/>
        <item m="1" x="77"/>
        <item m="1" x="78"/>
        <item m="1" x="52"/>
        <item m="1" x="79"/>
        <item m="1" x="80"/>
        <item m="1" x="81"/>
        <item m="1" x="82"/>
        <item m="1" x="83"/>
        <item m="1" x="84"/>
        <item m="1" x="85"/>
        <item m="1" x="86"/>
        <item m="1" x="87"/>
        <item m="1" x="88"/>
        <item m="1" x="53"/>
        <item m="1" x="89"/>
        <item m="1" x="90"/>
        <item m="1" x="91"/>
        <item m="1" x="92"/>
        <item m="1" x="93"/>
        <item m="1" x="94"/>
        <item m="1" x="95"/>
        <item m="1" x="96"/>
        <item m="1" x="97"/>
        <item m="1" x="98"/>
        <item m="1" x="54"/>
        <item m="1" x="99"/>
        <item m="1" x="55"/>
        <item m="1" x="56"/>
        <item m="1" x="57"/>
        <item m="1" x="58"/>
        <item x="12"/>
        <item x="27"/>
        <item x="44"/>
        <item x="17"/>
        <item x="10"/>
        <item x="34"/>
        <item x="15"/>
        <item x="46"/>
        <item x="39"/>
        <item x="30"/>
        <item x="11"/>
        <item x="42"/>
        <item x="5"/>
        <item x="24"/>
        <item x="36"/>
        <item x="33"/>
        <item x="14"/>
        <item x="19"/>
        <item x="16"/>
        <item x="43"/>
        <item x="37"/>
        <item x="0"/>
        <item m="1" x="50"/>
        <item x="7"/>
        <item x="28"/>
        <item x="26"/>
        <item x="49"/>
        <item x="35"/>
        <item x="32"/>
        <item x="45"/>
        <item x="8"/>
        <item x="25"/>
        <item x="9"/>
        <item x="6"/>
        <item x="47"/>
        <item x="23"/>
        <item x="21"/>
        <item x="3"/>
        <item x="18"/>
        <item x="2"/>
        <item t="default"/>
      </items>
    </pivotField>
    <pivotField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showAll="0">
      <items count="6">
        <item x="3"/>
        <item x="1"/>
        <item x="0"/>
        <item x="2"/>
        <item x="4"/>
        <item t="default"/>
      </items>
    </pivotField>
    <pivotField showAll="0"/>
    <pivotField numFmtId="44" showAll="0"/>
    <pivotField axis="axisPage" showAll="0">
      <items count="3">
        <item x="0"/>
        <item x="1"/>
        <item t="default"/>
      </items>
    </pivotField>
    <pivotField showAll="0"/>
    <pivotField showAll="0" defaultSubtotal="0"/>
    <pivotField showAll="0" defaultSubtotal="0"/>
    <pivotField showAll="0" defaultSubtotal="0">
      <items count="7">
        <item x="0"/>
        <item x="1"/>
        <item x="2"/>
        <item x="3"/>
        <item x="4"/>
        <item x="5"/>
        <item x="6"/>
      </items>
    </pivotField>
    <pivotField showAll="0" defaultSubtotal="0"/>
    <pivotField showAll="0" defaultSubtotal="0"/>
    <pivotField showAll="0" defaultSubtotal="0">
      <items count="7">
        <item x="0"/>
        <item x="1"/>
        <item x="2"/>
        <item x="3"/>
        <item x="4"/>
        <item x="5"/>
        <item x="6"/>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ageFields count="1">
    <pageField fld="9" hier="-1"/>
  </pageFields>
  <dataFields count="1">
    <dataField name="Count of Employe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040E6E-C3C4-4868-BE94-1B515AE409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M7" firstHeaderRow="1" firstDataRow="2" firstDataCol="1" rowPageCount="1" colPageCount="1"/>
  <pivotFields count="17">
    <pivotField showAll="0"/>
    <pivotField showAll="0">
      <items count="102">
        <item x="22"/>
        <item x="31"/>
        <item x="13"/>
        <item x="4"/>
        <item x="20"/>
        <item x="41"/>
        <item x="1"/>
        <item x="40"/>
        <item x="38"/>
        <item x="48"/>
        <item x="29"/>
        <item m="1" x="100"/>
        <item m="1" x="59"/>
        <item m="1" x="60"/>
        <item m="1" x="61"/>
        <item m="1" x="62"/>
        <item m="1" x="63"/>
        <item m="1" x="64"/>
        <item m="1" x="65"/>
        <item m="1" x="66"/>
        <item m="1" x="67"/>
        <item m="1" x="68"/>
        <item m="1" x="51"/>
        <item m="1" x="69"/>
        <item m="1" x="70"/>
        <item m="1" x="71"/>
        <item m="1" x="72"/>
        <item m="1" x="73"/>
        <item m="1" x="74"/>
        <item m="1" x="75"/>
        <item m="1" x="76"/>
        <item m="1" x="77"/>
        <item m="1" x="78"/>
        <item m="1" x="52"/>
        <item m="1" x="79"/>
        <item m="1" x="80"/>
        <item m="1" x="81"/>
        <item m="1" x="82"/>
        <item m="1" x="83"/>
        <item m="1" x="84"/>
        <item m="1" x="85"/>
        <item m="1" x="86"/>
        <item m="1" x="87"/>
        <item m="1" x="88"/>
        <item m="1" x="53"/>
        <item m="1" x="89"/>
        <item m="1" x="90"/>
        <item m="1" x="91"/>
        <item m="1" x="92"/>
        <item m="1" x="93"/>
        <item m="1" x="94"/>
        <item m="1" x="95"/>
        <item m="1" x="96"/>
        <item m="1" x="97"/>
        <item m="1" x="98"/>
        <item m="1" x="54"/>
        <item m="1" x="99"/>
        <item m="1" x="55"/>
        <item m="1" x="56"/>
        <item m="1" x="57"/>
        <item m="1" x="58"/>
        <item x="12"/>
        <item x="27"/>
        <item x="44"/>
        <item x="17"/>
        <item x="10"/>
        <item x="34"/>
        <item x="15"/>
        <item x="46"/>
        <item x="39"/>
        <item x="30"/>
        <item x="11"/>
        <item x="42"/>
        <item x="5"/>
        <item x="24"/>
        <item x="36"/>
        <item x="33"/>
        <item x="14"/>
        <item x="19"/>
        <item x="16"/>
        <item x="43"/>
        <item x="37"/>
        <item x="0"/>
        <item m="1" x="50"/>
        <item x="7"/>
        <item x="28"/>
        <item x="26"/>
        <item x="49"/>
        <item x="35"/>
        <item x="32"/>
        <item x="45"/>
        <item x="8"/>
        <item x="25"/>
        <item x="9"/>
        <item x="6"/>
        <item x="47"/>
        <item x="23"/>
        <item x="21"/>
        <item x="3"/>
        <item x="18"/>
        <item x="2"/>
        <item t="default"/>
      </items>
    </pivotField>
    <pivotField axis="axisCol"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axis="axisPage" multipleItemSelectionAllowed="1" showAll="0">
      <items count="6">
        <item x="3"/>
        <item x="1"/>
        <item x="0"/>
        <item x="2"/>
        <item x="4"/>
        <item t="default"/>
      </items>
    </pivotField>
    <pivotField showAll="0"/>
    <pivotField numFmtId="44" showAll="0"/>
    <pivotField axis="axisRow" showAll="0">
      <items count="3">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3">
    <i>
      <x/>
    </i>
    <i>
      <x v="1"/>
    </i>
    <i t="grand">
      <x/>
    </i>
  </rowItems>
  <colFields count="1">
    <field x="2"/>
  </colFields>
  <colItems count="3">
    <i>
      <x/>
    </i>
    <i>
      <x v="1"/>
    </i>
    <i t="grand">
      <x/>
    </i>
  </colItems>
  <pageFields count="1">
    <pageField fld="6" hier="-1"/>
  </pageFields>
  <dataFields count="1">
    <dataField name="Count of Reason_For_Leaving" fld="10"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F2BA54-B7D8-442E-B07B-0998F9C40A8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16" firstHeaderRow="1" firstDataRow="1" firstDataCol="1"/>
  <pivotFields count="1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102">
        <item m="1" x="100"/>
        <item m="1" x="59"/>
        <item m="1" x="60"/>
        <item m="1" x="61"/>
        <item m="1" x="62"/>
        <item m="1" x="63"/>
        <item m="1" x="64"/>
        <item m="1" x="65"/>
        <item m="1" x="66"/>
        <item m="1" x="67"/>
        <item m="1" x="68"/>
        <item m="1" x="51"/>
        <item m="1" x="69"/>
        <item m="1" x="70"/>
        <item m="1" x="71"/>
        <item m="1" x="72"/>
        <item m="1" x="73"/>
        <item m="1" x="74"/>
        <item m="1" x="75"/>
        <item m="1" x="76"/>
        <item m="1" x="77"/>
        <item m="1" x="78"/>
        <item m="1" x="52"/>
        <item m="1" x="79"/>
        <item m="1" x="80"/>
        <item m="1" x="81"/>
        <item m="1" x="82"/>
        <item m="1" x="83"/>
        <item m="1" x="84"/>
        <item m="1" x="85"/>
        <item m="1" x="86"/>
        <item m="1" x="87"/>
        <item m="1" x="88"/>
        <item m="1" x="53"/>
        <item m="1" x="89"/>
        <item m="1" x="90"/>
        <item m="1" x="91"/>
        <item m="1" x="92"/>
        <item m="1" x="93"/>
        <item m="1" x="94"/>
        <item m="1" x="95"/>
        <item m="1" x="96"/>
        <item m="1" x="97"/>
        <item m="1" x="98"/>
        <item m="1" x="54"/>
        <item m="1" x="99"/>
        <item m="1" x="55"/>
        <item m="1" x="56"/>
        <item m="1" x="57"/>
        <item m="1" x="58"/>
        <item m="1" x="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showAll="0"/>
    <pivotField showAll="0"/>
    <pivotField numFmtId="4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2">
    <field x="0"/>
    <field x="1"/>
  </rowFields>
  <rowItems count="101">
    <i>
      <x/>
    </i>
    <i r="1">
      <x v="51"/>
    </i>
    <i>
      <x v="1"/>
    </i>
    <i r="1">
      <x v="52"/>
    </i>
    <i>
      <x v="2"/>
    </i>
    <i r="1">
      <x v="53"/>
    </i>
    <i>
      <x v="3"/>
    </i>
    <i r="1">
      <x v="54"/>
    </i>
    <i>
      <x v="4"/>
    </i>
    <i r="1">
      <x v="55"/>
    </i>
    <i>
      <x v="5"/>
    </i>
    <i r="1">
      <x v="56"/>
    </i>
    <i>
      <x v="6"/>
    </i>
    <i r="1">
      <x v="57"/>
    </i>
    <i>
      <x v="7"/>
    </i>
    <i r="1">
      <x v="58"/>
    </i>
    <i>
      <x v="8"/>
    </i>
    <i r="1">
      <x v="59"/>
    </i>
    <i>
      <x v="9"/>
    </i>
    <i r="1">
      <x v="60"/>
    </i>
    <i>
      <x v="10"/>
    </i>
    <i r="1">
      <x v="61"/>
    </i>
    <i>
      <x v="11"/>
    </i>
    <i r="1">
      <x v="62"/>
    </i>
    <i>
      <x v="12"/>
    </i>
    <i r="1">
      <x v="63"/>
    </i>
    <i>
      <x v="13"/>
    </i>
    <i r="1">
      <x v="64"/>
    </i>
    <i>
      <x v="14"/>
    </i>
    <i r="1">
      <x v="65"/>
    </i>
    <i>
      <x v="15"/>
    </i>
    <i r="1">
      <x v="66"/>
    </i>
    <i>
      <x v="16"/>
    </i>
    <i r="1">
      <x v="67"/>
    </i>
    <i>
      <x v="17"/>
    </i>
    <i r="1">
      <x v="68"/>
    </i>
    <i>
      <x v="18"/>
    </i>
    <i r="1">
      <x v="69"/>
    </i>
    <i>
      <x v="19"/>
    </i>
    <i r="1">
      <x v="70"/>
    </i>
    <i>
      <x v="20"/>
    </i>
    <i r="1">
      <x v="71"/>
    </i>
    <i>
      <x v="21"/>
    </i>
    <i r="1">
      <x v="72"/>
    </i>
    <i>
      <x v="22"/>
    </i>
    <i r="1">
      <x v="73"/>
    </i>
    <i>
      <x v="23"/>
    </i>
    <i r="1">
      <x v="74"/>
    </i>
    <i>
      <x v="24"/>
    </i>
    <i r="1">
      <x v="75"/>
    </i>
    <i>
      <x v="25"/>
    </i>
    <i r="1">
      <x v="76"/>
    </i>
    <i>
      <x v="26"/>
    </i>
    <i r="1">
      <x v="77"/>
    </i>
    <i>
      <x v="27"/>
    </i>
    <i r="1">
      <x v="78"/>
    </i>
    <i>
      <x v="28"/>
    </i>
    <i r="1">
      <x v="79"/>
    </i>
    <i>
      <x v="29"/>
    </i>
    <i r="1">
      <x v="80"/>
    </i>
    <i>
      <x v="30"/>
    </i>
    <i r="1">
      <x v="81"/>
    </i>
    <i>
      <x v="31"/>
    </i>
    <i r="1">
      <x v="82"/>
    </i>
    <i>
      <x v="32"/>
    </i>
    <i r="1">
      <x v="83"/>
    </i>
    <i>
      <x v="33"/>
    </i>
    <i r="1">
      <x v="84"/>
    </i>
    <i>
      <x v="34"/>
    </i>
    <i r="1">
      <x v="85"/>
    </i>
    <i>
      <x v="35"/>
    </i>
    <i r="1">
      <x v="86"/>
    </i>
    <i>
      <x v="36"/>
    </i>
    <i r="1">
      <x v="87"/>
    </i>
    <i>
      <x v="37"/>
    </i>
    <i r="1">
      <x v="88"/>
    </i>
    <i>
      <x v="38"/>
    </i>
    <i r="1">
      <x v="89"/>
    </i>
    <i>
      <x v="39"/>
    </i>
    <i r="1">
      <x v="90"/>
    </i>
    <i>
      <x v="40"/>
    </i>
    <i r="1">
      <x v="91"/>
    </i>
    <i>
      <x v="41"/>
    </i>
    <i r="1">
      <x v="92"/>
    </i>
    <i>
      <x v="42"/>
    </i>
    <i r="1">
      <x v="93"/>
    </i>
    <i>
      <x v="43"/>
    </i>
    <i r="1">
      <x v="94"/>
    </i>
    <i>
      <x v="44"/>
    </i>
    <i r="1">
      <x v="95"/>
    </i>
    <i>
      <x v="45"/>
    </i>
    <i r="1">
      <x v="96"/>
    </i>
    <i>
      <x v="46"/>
    </i>
    <i r="1">
      <x v="97"/>
    </i>
    <i>
      <x v="47"/>
    </i>
    <i r="1">
      <x v="98"/>
    </i>
    <i>
      <x v="48"/>
    </i>
    <i r="1">
      <x v="99"/>
    </i>
    <i>
      <x v="49"/>
    </i>
    <i r="1">
      <x v="10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8E90BB-BCDC-4B42-A122-B6CA43B48B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G1:H7" firstHeaderRow="1" firstDataRow="1" firstDataCol="1"/>
  <pivotFields count="17">
    <pivotField dataField="1" showAll="0"/>
    <pivotField showAll="0">
      <items count="102">
        <item h="1" x="22"/>
        <item h="1" x="31"/>
        <item h="1" x="13"/>
        <item h="1" x="4"/>
        <item h="1" x="20"/>
        <item h="1" x="41"/>
        <item x="1"/>
        <item h="1" x="40"/>
        <item h="1" x="38"/>
        <item h="1" x="48"/>
        <item h="1" x="29"/>
        <item h="1" m="1" x="100"/>
        <item h="1" m="1" x="59"/>
        <item h="1" m="1" x="60"/>
        <item h="1" m="1" x="61"/>
        <item h="1" m="1" x="62"/>
        <item h="1" m="1" x="63"/>
        <item h="1" m="1" x="64"/>
        <item h="1" m="1" x="65"/>
        <item h="1" m="1" x="66"/>
        <item h="1" m="1" x="67"/>
        <item h="1" m="1" x="68"/>
        <item h="1" m="1" x="51"/>
        <item h="1" m="1" x="69"/>
        <item h="1" m="1" x="70"/>
        <item h="1" m="1" x="71"/>
        <item h="1" m="1" x="72"/>
        <item h="1" m="1" x="73"/>
        <item h="1" m="1" x="74"/>
        <item h="1" m="1" x="75"/>
        <item h="1" m="1" x="76"/>
        <item h="1" m="1" x="77"/>
        <item h="1" m="1" x="78"/>
        <item h="1" m="1" x="52"/>
        <item h="1" m="1" x="79"/>
        <item h="1" m="1" x="80"/>
        <item h="1" m="1" x="81"/>
        <item h="1" m="1" x="82"/>
        <item h="1" m="1" x="83"/>
        <item h="1" m="1" x="84"/>
        <item h="1" m="1" x="85"/>
        <item h="1" m="1" x="86"/>
        <item h="1" m="1" x="87"/>
        <item h="1" m="1" x="88"/>
        <item h="1" m="1" x="53"/>
        <item h="1" m="1" x="89"/>
        <item h="1" m="1" x="90"/>
        <item h="1" m="1" x="91"/>
        <item h="1" m="1" x="92"/>
        <item h="1" m="1" x="93"/>
        <item h="1" m="1" x="94"/>
        <item h="1" m="1" x="95"/>
        <item h="1" m="1" x="96"/>
        <item h="1" m="1" x="97"/>
        <item h="1" m="1" x="98"/>
        <item h="1" m="1" x="54"/>
        <item h="1" m="1" x="99"/>
        <item h="1" m="1" x="55"/>
        <item h="1" m="1" x="56"/>
        <item h="1" m="1" x="57"/>
        <item h="1" m="1" x="58"/>
        <item h="1" x="12"/>
        <item h="1" x="27"/>
        <item h="1" x="44"/>
        <item h="1" x="17"/>
        <item h="1" x="10"/>
        <item h="1" x="34"/>
        <item h="1" x="15"/>
        <item h="1" x="46"/>
        <item h="1" x="39"/>
        <item h="1" x="30"/>
        <item h="1" x="11"/>
        <item h="1" x="42"/>
        <item h="1" x="5"/>
        <item h="1" x="24"/>
        <item h="1" x="36"/>
        <item h="1" x="33"/>
        <item h="1" x="14"/>
        <item h="1" x="19"/>
        <item h="1" x="16"/>
        <item h="1" x="43"/>
        <item h="1" x="37"/>
        <item h="1" x="0"/>
        <item h="1" m="1" x="50"/>
        <item h="1" x="7"/>
        <item h="1" x="28"/>
        <item h="1" x="26"/>
        <item h="1" x="49"/>
        <item h="1" x="35"/>
        <item h="1" x="32"/>
        <item h="1" x="45"/>
        <item h="1" x="8"/>
        <item h="1" x="25"/>
        <item h="1" x="9"/>
        <item h="1" x="6"/>
        <item h="1" x="47"/>
        <item h="1" x="23"/>
        <item h="1" x="21"/>
        <item h="1" x="3"/>
        <item h="1" x="18"/>
        <item h="1" x="2"/>
        <item t="default"/>
      </items>
    </pivotField>
    <pivotField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axis="axisRow" showAll="0">
      <items count="6">
        <item x="3"/>
        <item x="1"/>
        <item x="0"/>
        <item x="2"/>
        <item x="4"/>
        <item t="default"/>
      </items>
    </pivotField>
    <pivotField showAll="0"/>
    <pivotField numFmtId="4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6">
    <i>
      <x/>
    </i>
    <i>
      <x v="1"/>
    </i>
    <i>
      <x v="2"/>
    </i>
    <i>
      <x v="3"/>
    </i>
    <i>
      <x v="4"/>
    </i>
    <i t="grand">
      <x/>
    </i>
  </rowItems>
  <colItems count="1">
    <i/>
  </colItems>
  <dataFields count="1">
    <dataField name="Count of Employe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C17CF4-98A6-4B1F-B342-16667DF461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E7" firstHeaderRow="1" firstDataRow="1" firstDataCol="1"/>
  <pivotFields count="17">
    <pivotField showAll="0"/>
    <pivotField showAll="0">
      <items count="102">
        <item x="22"/>
        <item x="31"/>
        <item x="13"/>
        <item x="4"/>
        <item x="20"/>
        <item x="41"/>
        <item x="1"/>
        <item x="40"/>
        <item x="38"/>
        <item x="48"/>
        <item x="29"/>
        <item m="1" x="100"/>
        <item m="1" x="59"/>
        <item m="1" x="60"/>
        <item m="1" x="61"/>
        <item m="1" x="62"/>
        <item m="1" x="63"/>
        <item m="1" x="64"/>
        <item m="1" x="65"/>
        <item m="1" x="66"/>
        <item m="1" x="67"/>
        <item m="1" x="68"/>
        <item m="1" x="51"/>
        <item m="1" x="69"/>
        <item m="1" x="70"/>
        <item m="1" x="71"/>
        <item m="1" x="72"/>
        <item m="1" x="73"/>
        <item m="1" x="74"/>
        <item m="1" x="75"/>
        <item m="1" x="76"/>
        <item m="1" x="77"/>
        <item m="1" x="78"/>
        <item m="1" x="52"/>
        <item m="1" x="79"/>
        <item m="1" x="80"/>
        <item m="1" x="81"/>
        <item m="1" x="82"/>
        <item m="1" x="83"/>
        <item m="1" x="84"/>
        <item m="1" x="85"/>
        <item m="1" x="86"/>
        <item m="1" x="87"/>
        <item m="1" x="88"/>
        <item m="1" x="53"/>
        <item m="1" x="89"/>
        <item m="1" x="90"/>
        <item m="1" x="91"/>
        <item m="1" x="92"/>
        <item m="1" x="93"/>
        <item m="1" x="94"/>
        <item m="1" x="95"/>
        <item m="1" x="96"/>
        <item m="1" x="97"/>
        <item m="1" x="98"/>
        <item m="1" x="54"/>
        <item m="1" x="99"/>
        <item m="1" x="55"/>
        <item m="1" x="56"/>
        <item m="1" x="57"/>
        <item m="1" x="58"/>
        <item x="12"/>
        <item x="27"/>
        <item x="44"/>
        <item x="17"/>
        <item x="10"/>
        <item x="34"/>
        <item x="15"/>
        <item x="46"/>
        <item x="39"/>
        <item x="30"/>
        <item x="11"/>
        <item x="42"/>
        <item x="5"/>
        <item x="24"/>
        <item x="36"/>
        <item x="33"/>
        <item x="14"/>
        <item x="19"/>
        <item x="16"/>
        <item x="43"/>
        <item x="37"/>
        <item x="0"/>
        <item m="1" x="50"/>
        <item x="7"/>
        <item x="28"/>
        <item x="26"/>
        <item x="49"/>
        <item x="35"/>
        <item x="32"/>
        <item x="45"/>
        <item x="8"/>
        <item x="25"/>
        <item x="9"/>
        <item x="6"/>
        <item x="47"/>
        <item x="23"/>
        <item x="21"/>
        <item x="3"/>
        <item x="18"/>
        <item x="2"/>
        <item t="default"/>
      </items>
    </pivotField>
    <pivotField showAll="0">
      <items count="3">
        <item x="1"/>
        <item x="0"/>
        <item t="default"/>
      </items>
    </pivotField>
    <pivotField numFmtId="164" showAll="0"/>
    <pivotField numFmtId="164" showAll="0">
      <items count="50">
        <item x="20"/>
        <item x="24"/>
        <item x="14"/>
        <item x="12"/>
        <item x="8"/>
        <item x="40"/>
        <item x="11"/>
        <item x="47"/>
        <item x="27"/>
        <item x="48"/>
        <item x="23"/>
        <item x="42"/>
        <item x="29"/>
        <item x="34"/>
        <item x="25"/>
        <item x="44"/>
        <item x="30"/>
        <item x="3"/>
        <item x="5"/>
        <item x="22"/>
        <item x="45"/>
        <item x="46"/>
        <item x="6"/>
        <item x="10"/>
        <item x="4"/>
        <item x="9"/>
        <item x="41"/>
        <item x="32"/>
        <item x="13"/>
        <item x="38"/>
        <item x="18"/>
        <item x="37"/>
        <item x="0"/>
        <item x="1"/>
        <item x="36"/>
        <item x="43"/>
        <item x="21"/>
        <item x="35"/>
        <item x="15"/>
        <item x="26"/>
        <item x="31"/>
        <item x="2"/>
        <item x="39"/>
        <item x="19"/>
        <item x="7"/>
        <item x="28"/>
        <item x="33"/>
        <item x="17"/>
        <item x="16"/>
        <item t="default"/>
      </items>
    </pivotField>
    <pivotField showAll="0">
      <items count="20">
        <item x="9"/>
        <item x="16"/>
        <item x="3"/>
        <item x="2"/>
        <item x="1"/>
        <item x="5"/>
        <item x="18"/>
        <item x="15"/>
        <item x="11"/>
        <item x="6"/>
        <item x="10"/>
        <item x="17"/>
        <item x="8"/>
        <item x="4"/>
        <item x="12"/>
        <item x="14"/>
        <item x="7"/>
        <item x="13"/>
        <item x="0"/>
        <item t="default"/>
      </items>
    </pivotField>
    <pivotField axis="axisRow" showAll="0">
      <items count="6">
        <item x="3"/>
        <item x="1"/>
        <item x="0"/>
        <item x="2"/>
        <item x="4"/>
        <item t="default"/>
      </items>
    </pivotField>
    <pivotField showAll="0"/>
    <pivotField dataField="1" numFmtId="4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6">
    <i>
      <x/>
    </i>
    <i>
      <x v="1"/>
    </i>
    <i>
      <x v="2"/>
    </i>
    <i>
      <x v="3"/>
    </i>
    <i>
      <x v="4"/>
    </i>
    <i t="grand">
      <x/>
    </i>
  </rowItems>
  <colItems count="1">
    <i/>
  </colItems>
  <dataFields count="1">
    <dataField name="Sum of Salary" fld="8" baseField="0" baseItem="0" numFmtId="44"/>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0692C4C-F391-4BAC-8C4B-7C705098AAE3}" sourceName="Department">
  <pivotTables>
    <pivotTable tabId="6" name="PivotTable6"/>
    <pivotTable tabId="6" name="PivotTable2"/>
    <pivotTable tabId="6" name="PivotTable3"/>
    <pivotTable tabId="6" name="PivotTable4"/>
    <pivotTable tabId="6" name="PivotTable1"/>
    <pivotTable tabId="6" name="PivotTable5"/>
    <pivotTable tabId="6" name="PivotTable7"/>
    <pivotTable tabId="6" name="PivotTable14"/>
    <pivotTable tabId="6" name="PivotTable15"/>
  </pivotTables>
  <data>
    <tabular pivotCacheId="124180218">
      <items count="5">
        <i x="3" s="1"/>
        <i x="1" s="1"/>
        <i x="0"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6356782-E4AC-4B6E-8F30-01320E7F8168}" sourceName="Gender">
  <pivotTables>
    <pivotTable tabId="6" name="PivotTable4"/>
    <pivotTable tabId="6" name="PivotTable2"/>
    <pivotTable tabId="6" name="PivotTable3"/>
    <pivotTable tabId="6" name="PivotTable6"/>
    <pivotTable tabId="6" name="PivotTable5"/>
    <pivotTable tabId="6" name="PivotTable7"/>
    <pivotTable tabId="6" name="PivotTable14"/>
    <pivotTable tabId="6" name="PivotTable15"/>
  </pivotTables>
  <data>
    <tabular pivotCacheId="1241802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C0303BF-3888-43A8-ADA3-08FD32160ADA}" sourceName="Name">
  <pivotTables>
    <pivotTable tabId="6" name="PivotTable1"/>
    <pivotTable tabId="6" name="PivotTable5"/>
    <pivotTable tabId="6" name="PivotTable6"/>
    <pivotTable tabId="6" name="PivotTable7"/>
    <pivotTable tabId="6" name="PivotTable9"/>
    <pivotTable tabId="6" name="PivotTable2"/>
    <pivotTable tabId="6" name="PivotTable4"/>
  </pivotTables>
  <data>
    <tabular pivotCacheId="124180218">
      <items count="101">
        <i x="22" s="1"/>
        <i x="31" s="1"/>
        <i x="13" s="1"/>
        <i x="4" s="1"/>
        <i x="20" s="1"/>
        <i x="41" s="1"/>
        <i x="1" s="1"/>
        <i x="40" s="1"/>
        <i x="38" s="1"/>
        <i x="48" s="1"/>
        <i x="29" s="1"/>
        <i x="12" s="1"/>
        <i x="27" s="1"/>
        <i x="44" s="1"/>
        <i x="17" s="1"/>
        <i x="10" s="1"/>
        <i x="34" s="1"/>
        <i x="15" s="1"/>
        <i x="46" s="1"/>
        <i x="39" s="1"/>
        <i x="30" s="1"/>
        <i x="11" s="1"/>
        <i x="42" s="1"/>
        <i x="5" s="1"/>
        <i x="24" s="1"/>
        <i x="36" s="1"/>
        <i x="33" s="1"/>
        <i x="14" s="1"/>
        <i x="19" s="1"/>
        <i x="16" s="1"/>
        <i x="43" s="1"/>
        <i x="37" s="1"/>
        <i x="0" s="1"/>
        <i x="7" s="1"/>
        <i x="28" s="1"/>
        <i x="26" s="1"/>
        <i x="49" s="1"/>
        <i x="35" s="1"/>
        <i x="32" s="1"/>
        <i x="45" s="1"/>
        <i x="8" s="1"/>
        <i x="25" s="1"/>
        <i x="9" s="1"/>
        <i x="6" s="1"/>
        <i x="47" s="1"/>
        <i x="23" s="1"/>
        <i x="21" s="1"/>
        <i x="3" s="1"/>
        <i x="18" s="1"/>
        <i x="2" s="1"/>
        <i x="100" s="1" nd="1"/>
        <i x="59" s="1" nd="1"/>
        <i x="60" s="1" nd="1"/>
        <i x="61" s="1" nd="1"/>
        <i x="62" s="1" nd="1"/>
        <i x="63" s="1" nd="1"/>
        <i x="64" s="1" nd="1"/>
        <i x="65" s="1" nd="1"/>
        <i x="66" s="1" nd="1"/>
        <i x="67" s="1" nd="1"/>
        <i x="68" s="1" nd="1"/>
        <i x="51" s="1" nd="1"/>
        <i x="69" s="1" nd="1"/>
        <i x="70" s="1" nd="1"/>
        <i x="71" s="1" nd="1"/>
        <i x="72" s="1" nd="1"/>
        <i x="73" s="1" nd="1"/>
        <i x="74" s="1" nd="1"/>
        <i x="75" s="1" nd="1"/>
        <i x="76" s="1" nd="1"/>
        <i x="77" s="1" nd="1"/>
        <i x="78" s="1" nd="1"/>
        <i x="52" s="1" nd="1"/>
        <i x="79" s="1" nd="1"/>
        <i x="80" s="1" nd="1"/>
        <i x="81" s="1" nd="1"/>
        <i x="82" s="1" nd="1"/>
        <i x="83" s="1" nd="1"/>
        <i x="84" s="1" nd="1"/>
        <i x="85" s="1" nd="1"/>
        <i x="86" s="1" nd="1"/>
        <i x="87" s="1" nd="1"/>
        <i x="88" s="1" nd="1"/>
        <i x="53" s="1" nd="1"/>
        <i x="89" s="1" nd="1"/>
        <i x="90" s="1" nd="1"/>
        <i x="91" s="1" nd="1"/>
        <i x="92" s="1" nd="1"/>
        <i x="93" s="1" nd="1"/>
        <i x="94" s="1" nd="1"/>
        <i x="95" s="1" nd="1"/>
        <i x="96" s="1" nd="1"/>
        <i x="97" s="1" nd="1"/>
        <i x="98" s="1" nd="1"/>
        <i x="54" s="1" nd="1"/>
        <i x="99" s="1" nd="1"/>
        <i x="55" s="1" nd="1"/>
        <i x="56" s="1" nd="1"/>
        <i x="57" s="1" nd="1"/>
        <i x="58" s="1" nd="1"/>
        <i x="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8B78E76-8139-463F-ACC0-367D4C2AF4CA}" cache="Slicer_Department" caption="Department" showCaption="0" style="SlicerStyleLight3" rowHeight="241300"/>
  <slicer name="Gender" xr10:uid="{77339FF6-075A-456C-9C75-0237DE87362C}" cache="Slicer_Gender" caption="Gender" columnCount="2" showCaption="0" style="SlicerStyleLight3" rowHeight="241300"/>
  <slicer name="Name" xr10:uid="{5DE5A28B-521B-4B7A-B95D-A2069C5A2BA0}" cache="Slicer_Name" caption="Name" columnCount="2"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02E03B-DAC8-430C-84C9-5C3DC38070E8}" name="Table4" displayName="Table4" ref="A1:D944" totalsRowCount="1" headerRowDxfId="11" headerRowBorderDxfId="10" tableBorderDxfId="9">
  <autoFilter ref="A1:D943" xr:uid="{8202E03B-DAC8-430C-84C9-5C3DC38070E8}"/>
  <tableColumns count="4">
    <tableColumn id="1" xr3:uid="{C86820DC-05DB-4A04-8B99-5D019050227B}" name="Employee_ID" totalsRowLabel="Total"/>
    <tableColumn id="2" xr3:uid="{7F702007-11CB-4688-84C6-23583856985C}" name="Date" dataDxfId="8"/>
    <tableColumn id="3" xr3:uid="{75FDCF95-DCDE-4A7D-9E89-D3CF9F3AC362}" name="Cost_Type"/>
    <tableColumn id="4" xr3:uid="{DC7DD1D7-7B81-4391-BC77-F705CB27F303}" name="Amount" totalsRowFunction="sum" dataDxfId="7" totalsRowDxfId="6" dataCellStyle="Currency" totalsRowCellStyle="Currenc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7BAF2B-AA72-4DB2-A30F-4F5BD4470886}" name="Table5" displayName="Table5" ref="A1:K51" totalsRowShown="0" headerRowDxfId="5" headerRowBorderDxfId="4" tableBorderDxfId="3">
  <autoFilter ref="A1:K51" xr:uid="{C67BAF2B-AA72-4DB2-A30F-4F5BD4470886}"/>
  <tableColumns count="11">
    <tableColumn id="1" xr3:uid="{7A602C00-772D-45FA-83A4-E66D92177E78}" name="Employee_ID"/>
    <tableColumn id="2" xr3:uid="{BC40A30B-2012-43F3-82A7-3B563894A550}" name="Name"/>
    <tableColumn id="3" xr3:uid="{942B419F-AF3C-4840-B1D6-59B3C85A7266}" name="Gender"/>
    <tableColumn id="4" xr3:uid="{5BBF3E29-ADEA-421E-8142-0CD2B4772665}" name="DOB" dataDxfId="2"/>
    <tableColumn id="5" xr3:uid="{E6C66564-B0C5-4C03-8455-4236F90103BD}" name="Hire_Date" dataDxfId="1"/>
    <tableColumn id="6" xr3:uid="{1BD0A717-0D5D-469A-94FB-0E3A2F91E832}" name="Termination_Date"/>
    <tableColumn id="7" xr3:uid="{CE009DA5-5332-4CFF-A432-7B90E2BE833E}" name="Department"/>
    <tableColumn id="8" xr3:uid="{D59DFAB9-06F8-47AC-BE7C-242A97DE339E}" name="Job_Title"/>
    <tableColumn id="9" xr3:uid="{D0C904C3-9DBF-4431-955D-75256026A5C6}" name="Salary" dataDxfId="0" dataCellStyle="Currency"/>
    <tableColumn id="10" xr3:uid="{4439C473-6EC3-4A27-A9D3-BF2F5745852F}" name="Status"/>
    <tableColumn id="11" xr3:uid="{8ABEEAA1-E875-43F8-BC4E-2DC8DC6A91DE}" name="Reason_For_Leaving"/>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44"/>
  <sheetViews>
    <sheetView showGridLines="0" topLeftCell="A880" workbookViewId="0">
      <selection activeCell="F882" sqref="F882"/>
    </sheetView>
  </sheetViews>
  <sheetFormatPr defaultRowHeight="15" x14ac:dyDescent="0.25"/>
  <cols>
    <col min="1" max="1" width="15.85546875" customWidth="1"/>
    <col min="2" max="2" width="18.28515625" bestFit="1" customWidth="1"/>
    <col min="3" max="3" width="12.85546875" customWidth="1"/>
    <col min="4" max="4" width="14.28515625" bestFit="1" customWidth="1"/>
  </cols>
  <sheetData>
    <row r="1" spans="1:4" x14ac:dyDescent="0.25">
      <c r="A1" s="2" t="s">
        <v>0</v>
      </c>
      <c r="B1" s="2" t="s">
        <v>1</v>
      </c>
      <c r="C1" s="2" t="s">
        <v>2</v>
      </c>
      <c r="D1" s="2" t="s">
        <v>3</v>
      </c>
    </row>
    <row r="2" spans="1:4" x14ac:dyDescent="0.25">
      <c r="A2" t="s">
        <v>31</v>
      </c>
      <c r="B2" s="1">
        <v>45292</v>
      </c>
      <c r="C2" t="s">
        <v>59</v>
      </c>
      <c r="D2" s="6">
        <v>1341.4</v>
      </c>
    </row>
    <row r="3" spans="1:4" x14ac:dyDescent="0.25">
      <c r="A3" t="s">
        <v>31</v>
      </c>
      <c r="B3" s="1">
        <v>45323</v>
      </c>
      <c r="C3" t="s">
        <v>59</v>
      </c>
      <c r="D3" s="6">
        <v>1341.4</v>
      </c>
    </row>
    <row r="4" spans="1:4" x14ac:dyDescent="0.25">
      <c r="A4" t="s">
        <v>31</v>
      </c>
      <c r="B4" s="1">
        <v>45352</v>
      </c>
      <c r="C4" t="s">
        <v>59</v>
      </c>
      <c r="D4" s="6">
        <v>1341.4</v>
      </c>
    </row>
    <row r="5" spans="1:4" x14ac:dyDescent="0.25">
      <c r="A5" t="s">
        <v>31</v>
      </c>
      <c r="B5" s="1">
        <v>45383</v>
      </c>
      <c r="C5" t="s">
        <v>59</v>
      </c>
      <c r="D5" s="6">
        <v>1341.4</v>
      </c>
    </row>
    <row r="6" spans="1:4" x14ac:dyDescent="0.25">
      <c r="A6" t="s">
        <v>31</v>
      </c>
      <c r="B6" s="1">
        <v>45413</v>
      </c>
      <c r="C6" t="s">
        <v>59</v>
      </c>
      <c r="D6" s="6">
        <v>1341.4</v>
      </c>
    </row>
    <row r="7" spans="1:4" x14ac:dyDescent="0.25">
      <c r="A7" t="s">
        <v>31</v>
      </c>
      <c r="B7" s="1">
        <v>45444</v>
      </c>
      <c r="C7" t="s">
        <v>59</v>
      </c>
      <c r="D7" s="6">
        <v>1341.4</v>
      </c>
    </row>
    <row r="8" spans="1:4" x14ac:dyDescent="0.25">
      <c r="A8" t="s">
        <v>31</v>
      </c>
      <c r="B8" s="1">
        <v>45474</v>
      </c>
      <c r="C8" t="s">
        <v>59</v>
      </c>
      <c r="D8" s="6">
        <v>1341.4</v>
      </c>
    </row>
    <row r="9" spans="1:4" x14ac:dyDescent="0.25">
      <c r="A9" t="s">
        <v>31</v>
      </c>
      <c r="B9" s="1">
        <v>45505</v>
      </c>
      <c r="C9" t="s">
        <v>59</v>
      </c>
      <c r="D9" s="6">
        <v>1341.4</v>
      </c>
    </row>
    <row r="10" spans="1:4" x14ac:dyDescent="0.25">
      <c r="A10" t="s">
        <v>31</v>
      </c>
      <c r="B10" s="1">
        <v>45536</v>
      </c>
      <c r="C10" t="s">
        <v>59</v>
      </c>
      <c r="D10" s="6">
        <v>1341.4</v>
      </c>
    </row>
    <row r="11" spans="1:4" x14ac:dyDescent="0.25">
      <c r="A11" t="s">
        <v>31</v>
      </c>
      <c r="B11" s="1">
        <v>45566</v>
      </c>
      <c r="C11" t="s">
        <v>59</v>
      </c>
      <c r="D11" s="6">
        <v>1341.4</v>
      </c>
    </row>
    <row r="12" spans="1:4" x14ac:dyDescent="0.25">
      <c r="A12" t="s">
        <v>31</v>
      </c>
      <c r="B12" s="1">
        <v>45597</v>
      </c>
      <c r="C12" t="s">
        <v>59</v>
      </c>
      <c r="D12" s="6">
        <v>1341.4</v>
      </c>
    </row>
    <row r="13" spans="1:4" x14ac:dyDescent="0.25">
      <c r="A13" t="s">
        <v>31</v>
      </c>
      <c r="B13" s="1">
        <v>45627</v>
      </c>
      <c r="C13" t="s">
        <v>59</v>
      </c>
      <c r="D13" s="6">
        <v>1341.4</v>
      </c>
    </row>
    <row r="14" spans="1:4" x14ac:dyDescent="0.25">
      <c r="A14" t="s">
        <v>31</v>
      </c>
      <c r="B14" s="1">
        <v>44829</v>
      </c>
      <c r="C14" t="s">
        <v>55</v>
      </c>
      <c r="D14" s="6">
        <v>1181</v>
      </c>
    </row>
    <row r="15" spans="1:4" x14ac:dyDescent="0.25">
      <c r="A15" t="s">
        <v>31</v>
      </c>
      <c r="B15" s="1">
        <v>44829</v>
      </c>
      <c r="C15" t="s">
        <v>54</v>
      </c>
      <c r="D15" s="6">
        <v>2184</v>
      </c>
    </row>
    <row r="16" spans="1:4" x14ac:dyDescent="0.25">
      <c r="A16" t="s">
        <v>31</v>
      </c>
      <c r="B16" s="1">
        <v>45292</v>
      </c>
      <c r="C16" t="s">
        <v>58</v>
      </c>
      <c r="D16" s="6">
        <v>6707</v>
      </c>
    </row>
    <row r="17" spans="1:4" x14ac:dyDescent="0.25">
      <c r="A17" t="s">
        <v>31</v>
      </c>
      <c r="B17" s="1">
        <v>45323</v>
      </c>
      <c r="C17" t="s">
        <v>58</v>
      </c>
      <c r="D17" s="6">
        <v>6707</v>
      </c>
    </row>
    <row r="18" spans="1:4" x14ac:dyDescent="0.25">
      <c r="A18" t="s">
        <v>31</v>
      </c>
      <c r="B18" s="1">
        <v>45352</v>
      </c>
      <c r="C18" t="s">
        <v>58</v>
      </c>
      <c r="D18" s="6">
        <v>6707</v>
      </c>
    </row>
    <row r="19" spans="1:4" x14ac:dyDescent="0.25">
      <c r="A19" t="s">
        <v>31</v>
      </c>
      <c r="B19" s="1">
        <v>45383</v>
      </c>
      <c r="C19" t="s">
        <v>58</v>
      </c>
      <c r="D19" s="6">
        <v>6707</v>
      </c>
    </row>
    <row r="20" spans="1:4" x14ac:dyDescent="0.25">
      <c r="A20" t="s">
        <v>31</v>
      </c>
      <c r="B20" s="1">
        <v>45413</v>
      </c>
      <c r="C20" t="s">
        <v>58</v>
      </c>
      <c r="D20" s="6">
        <v>6707</v>
      </c>
    </row>
    <row r="21" spans="1:4" x14ac:dyDescent="0.25">
      <c r="A21" t="s">
        <v>31</v>
      </c>
      <c r="B21" s="1">
        <v>45444</v>
      </c>
      <c r="C21" t="s">
        <v>58</v>
      </c>
      <c r="D21" s="6">
        <v>6707</v>
      </c>
    </row>
    <row r="22" spans="1:4" x14ac:dyDescent="0.25">
      <c r="A22" t="s">
        <v>31</v>
      </c>
      <c r="B22" s="1">
        <v>45474</v>
      </c>
      <c r="C22" t="s">
        <v>58</v>
      </c>
      <c r="D22" s="6">
        <v>6707</v>
      </c>
    </row>
    <row r="23" spans="1:4" x14ac:dyDescent="0.25">
      <c r="A23" t="s">
        <v>31</v>
      </c>
      <c r="B23" s="1">
        <v>45505</v>
      </c>
      <c r="C23" t="s">
        <v>58</v>
      </c>
      <c r="D23" s="6">
        <v>6707</v>
      </c>
    </row>
    <row r="24" spans="1:4" x14ac:dyDescent="0.25">
      <c r="A24" t="s">
        <v>31</v>
      </c>
      <c r="B24" s="1">
        <v>45536</v>
      </c>
      <c r="C24" t="s">
        <v>58</v>
      </c>
      <c r="D24" s="6">
        <v>6707</v>
      </c>
    </row>
    <row r="25" spans="1:4" x14ac:dyDescent="0.25">
      <c r="A25" t="s">
        <v>31</v>
      </c>
      <c r="B25" s="1">
        <v>45566</v>
      </c>
      <c r="C25" t="s">
        <v>58</v>
      </c>
      <c r="D25" s="6">
        <v>6707</v>
      </c>
    </row>
    <row r="26" spans="1:4" x14ac:dyDescent="0.25">
      <c r="A26" t="s">
        <v>31</v>
      </c>
      <c r="B26" s="1">
        <v>45597</v>
      </c>
      <c r="C26" t="s">
        <v>58</v>
      </c>
      <c r="D26" s="6">
        <v>6707</v>
      </c>
    </row>
    <row r="27" spans="1:4" x14ac:dyDescent="0.25">
      <c r="A27" t="s">
        <v>31</v>
      </c>
      <c r="B27" s="1">
        <v>45627</v>
      </c>
      <c r="C27" t="s">
        <v>58</v>
      </c>
      <c r="D27" s="6">
        <v>6707</v>
      </c>
    </row>
    <row r="28" spans="1:4" x14ac:dyDescent="0.25">
      <c r="A28" t="s">
        <v>31</v>
      </c>
      <c r="B28" s="1">
        <v>44829</v>
      </c>
      <c r="C28" t="s">
        <v>56</v>
      </c>
      <c r="D28" s="6">
        <v>1574</v>
      </c>
    </row>
    <row r="29" spans="1:4" x14ac:dyDescent="0.25">
      <c r="A29" t="s">
        <v>33</v>
      </c>
      <c r="B29" s="1">
        <v>45009</v>
      </c>
      <c r="C29" t="s">
        <v>57</v>
      </c>
      <c r="D29" s="6">
        <v>7984.5</v>
      </c>
    </row>
    <row r="30" spans="1:4" x14ac:dyDescent="0.25">
      <c r="A30" t="s">
        <v>40</v>
      </c>
      <c r="B30" s="1">
        <v>45292</v>
      </c>
      <c r="C30" t="s">
        <v>59</v>
      </c>
      <c r="D30" s="6">
        <v>2158.1999999999998</v>
      </c>
    </row>
    <row r="31" spans="1:4" x14ac:dyDescent="0.25">
      <c r="A31" t="s">
        <v>40</v>
      </c>
      <c r="B31" s="1">
        <v>45323</v>
      </c>
      <c r="C31" t="s">
        <v>59</v>
      </c>
      <c r="D31" s="6">
        <v>2158.1999999999998</v>
      </c>
    </row>
    <row r="32" spans="1:4" x14ac:dyDescent="0.25">
      <c r="A32" t="s">
        <v>40</v>
      </c>
      <c r="B32" s="1">
        <v>45352</v>
      </c>
      <c r="C32" t="s">
        <v>59</v>
      </c>
      <c r="D32" s="6">
        <v>2158.1999999999998</v>
      </c>
    </row>
    <row r="33" spans="1:4" x14ac:dyDescent="0.25">
      <c r="A33" t="s">
        <v>40</v>
      </c>
      <c r="B33" s="1">
        <v>45383</v>
      </c>
      <c r="C33" t="s">
        <v>59</v>
      </c>
      <c r="D33" s="6">
        <v>2158.1999999999998</v>
      </c>
    </row>
    <row r="34" spans="1:4" x14ac:dyDescent="0.25">
      <c r="A34" t="s">
        <v>40</v>
      </c>
      <c r="B34" s="1">
        <v>45413</v>
      </c>
      <c r="C34" t="s">
        <v>59</v>
      </c>
      <c r="D34" s="6">
        <v>2158.1999999999998</v>
      </c>
    </row>
    <row r="35" spans="1:4" x14ac:dyDescent="0.25">
      <c r="A35" t="s">
        <v>40</v>
      </c>
      <c r="B35" s="1">
        <v>45444</v>
      </c>
      <c r="C35" t="s">
        <v>59</v>
      </c>
      <c r="D35" s="6">
        <v>2158.1999999999998</v>
      </c>
    </row>
    <row r="36" spans="1:4" x14ac:dyDescent="0.25">
      <c r="A36" t="s">
        <v>40</v>
      </c>
      <c r="B36" s="1">
        <v>45474</v>
      </c>
      <c r="C36" t="s">
        <v>59</v>
      </c>
      <c r="D36" s="6">
        <v>2158.1999999999998</v>
      </c>
    </row>
    <row r="37" spans="1:4" x14ac:dyDescent="0.25">
      <c r="A37" t="s">
        <v>40</v>
      </c>
      <c r="B37" s="1">
        <v>45505</v>
      </c>
      <c r="C37" t="s">
        <v>59</v>
      </c>
      <c r="D37" s="6">
        <v>2158.1999999999998</v>
      </c>
    </row>
    <row r="38" spans="1:4" x14ac:dyDescent="0.25">
      <c r="A38" t="s">
        <v>40</v>
      </c>
      <c r="B38" s="1">
        <v>45536</v>
      </c>
      <c r="C38" t="s">
        <v>59</v>
      </c>
      <c r="D38" s="6">
        <v>2158.1999999999998</v>
      </c>
    </row>
    <row r="39" spans="1:4" x14ac:dyDescent="0.25">
      <c r="A39" t="s">
        <v>40</v>
      </c>
      <c r="B39" s="1">
        <v>45566</v>
      </c>
      <c r="C39" t="s">
        <v>59</v>
      </c>
      <c r="D39" s="6">
        <v>2158.1999999999998</v>
      </c>
    </row>
    <row r="40" spans="1:4" x14ac:dyDescent="0.25">
      <c r="A40" t="s">
        <v>40</v>
      </c>
      <c r="B40" s="1">
        <v>45597</v>
      </c>
      <c r="C40" t="s">
        <v>59</v>
      </c>
      <c r="D40" s="6">
        <v>2158.1999999999998</v>
      </c>
    </row>
    <row r="41" spans="1:4" x14ac:dyDescent="0.25">
      <c r="A41" t="s">
        <v>40</v>
      </c>
      <c r="B41" s="1">
        <v>45627</v>
      </c>
      <c r="C41" t="s">
        <v>59</v>
      </c>
      <c r="D41" s="6">
        <v>2158.1999999999998</v>
      </c>
    </row>
    <row r="42" spans="1:4" x14ac:dyDescent="0.25">
      <c r="A42" t="s">
        <v>40</v>
      </c>
      <c r="B42" s="1">
        <v>45168</v>
      </c>
      <c r="C42" t="s">
        <v>55</v>
      </c>
      <c r="D42" s="6">
        <v>1258</v>
      </c>
    </row>
    <row r="43" spans="1:4" x14ac:dyDescent="0.25">
      <c r="A43" t="s">
        <v>40</v>
      </c>
      <c r="B43" s="1">
        <v>45168</v>
      </c>
      <c r="C43" t="s">
        <v>54</v>
      </c>
      <c r="D43" s="6">
        <v>2279</v>
      </c>
    </row>
    <row r="44" spans="1:4" x14ac:dyDescent="0.25">
      <c r="A44" t="s">
        <v>40</v>
      </c>
      <c r="B44" s="1">
        <v>45292</v>
      </c>
      <c r="C44" t="s">
        <v>58</v>
      </c>
      <c r="D44" s="6">
        <v>10791</v>
      </c>
    </row>
    <row r="45" spans="1:4" x14ac:dyDescent="0.25">
      <c r="A45" t="s">
        <v>40</v>
      </c>
      <c r="B45" s="1">
        <v>45323</v>
      </c>
      <c r="C45" t="s">
        <v>58</v>
      </c>
      <c r="D45" s="6">
        <v>10791</v>
      </c>
    </row>
    <row r="46" spans="1:4" x14ac:dyDescent="0.25">
      <c r="A46" t="s">
        <v>40</v>
      </c>
      <c r="B46" s="1">
        <v>45352</v>
      </c>
      <c r="C46" t="s">
        <v>58</v>
      </c>
      <c r="D46" s="6">
        <v>10791</v>
      </c>
    </row>
    <row r="47" spans="1:4" x14ac:dyDescent="0.25">
      <c r="A47" t="s">
        <v>40</v>
      </c>
      <c r="B47" s="1">
        <v>45383</v>
      </c>
      <c r="C47" t="s">
        <v>58</v>
      </c>
      <c r="D47" s="6">
        <v>10791</v>
      </c>
    </row>
    <row r="48" spans="1:4" x14ac:dyDescent="0.25">
      <c r="A48" t="s">
        <v>40</v>
      </c>
      <c r="B48" s="1">
        <v>45413</v>
      </c>
      <c r="C48" t="s">
        <v>58</v>
      </c>
      <c r="D48" s="6">
        <v>10791</v>
      </c>
    </row>
    <row r="49" spans="1:4" x14ac:dyDescent="0.25">
      <c r="A49" t="s">
        <v>40</v>
      </c>
      <c r="B49" s="1">
        <v>45444</v>
      </c>
      <c r="C49" t="s">
        <v>58</v>
      </c>
      <c r="D49" s="6">
        <v>10791</v>
      </c>
    </row>
    <row r="50" spans="1:4" x14ac:dyDescent="0.25">
      <c r="A50" t="s">
        <v>40</v>
      </c>
      <c r="B50" s="1">
        <v>45474</v>
      </c>
      <c r="C50" t="s">
        <v>58</v>
      </c>
      <c r="D50" s="6">
        <v>10791</v>
      </c>
    </row>
    <row r="51" spans="1:4" x14ac:dyDescent="0.25">
      <c r="A51" t="s">
        <v>40</v>
      </c>
      <c r="B51" s="1">
        <v>45505</v>
      </c>
      <c r="C51" t="s">
        <v>58</v>
      </c>
      <c r="D51" s="6">
        <v>10791</v>
      </c>
    </row>
    <row r="52" spans="1:4" x14ac:dyDescent="0.25">
      <c r="A52" t="s">
        <v>40</v>
      </c>
      <c r="B52" s="1">
        <v>45536</v>
      </c>
      <c r="C52" t="s">
        <v>58</v>
      </c>
      <c r="D52" s="6">
        <v>10791</v>
      </c>
    </row>
    <row r="53" spans="1:4" x14ac:dyDescent="0.25">
      <c r="A53" t="s">
        <v>40</v>
      </c>
      <c r="B53" s="1">
        <v>45566</v>
      </c>
      <c r="C53" t="s">
        <v>58</v>
      </c>
      <c r="D53" s="6">
        <v>10791</v>
      </c>
    </row>
    <row r="54" spans="1:4" x14ac:dyDescent="0.25">
      <c r="A54" t="s">
        <v>40</v>
      </c>
      <c r="B54" s="1">
        <v>45597</v>
      </c>
      <c r="C54" t="s">
        <v>58</v>
      </c>
      <c r="D54" s="6">
        <v>10791</v>
      </c>
    </row>
    <row r="55" spans="1:4" x14ac:dyDescent="0.25">
      <c r="A55" t="s">
        <v>40</v>
      </c>
      <c r="B55" s="1">
        <v>45627</v>
      </c>
      <c r="C55" t="s">
        <v>58</v>
      </c>
      <c r="D55" s="6">
        <v>10791</v>
      </c>
    </row>
    <row r="56" spans="1:4" x14ac:dyDescent="0.25">
      <c r="A56" t="s">
        <v>40</v>
      </c>
      <c r="B56" s="1">
        <v>45168</v>
      </c>
      <c r="C56" t="s">
        <v>56</v>
      </c>
      <c r="D56" s="6">
        <v>2148</v>
      </c>
    </row>
    <row r="57" spans="1:4" x14ac:dyDescent="0.25">
      <c r="A57" t="s">
        <v>17</v>
      </c>
      <c r="B57" s="1">
        <v>45292</v>
      </c>
      <c r="C57" t="s">
        <v>59</v>
      </c>
      <c r="D57" s="6">
        <v>2985</v>
      </c>
    </row>
    <row r="58" spans="1:4" x14ac:dyDescent="0.25">
      <c r="A58" t="s">
        <v>17</v>
      </c>
      <c r="B58" s="1">
        <v>45323</v>
      </c>
      <c r="C58" t="s">
        <v>59</v>
      </c>
      <c r="D58" s="6">
        <v>2985</v>
      </c>
    </row>
    <row r="59" spans="1:4" x14ac:dyDescent="0.25">
      <c r="A59" t="s">
        <v>17</v>
      </c>
      <c r="B59" s="1">
        <v>45352</v>
      </c>
      <c r="C59" t="s">
        <v>59</v>
      </c>
      <c r="D59" s="6">
        <v>2985</v>
      </c>
    </row>
    <row r="60" spans="1:4" x14ac:dyDescent="0.25">
      <c r="A60" t="s">
        <v>17</v>
      </c>
      <c r="B60" s="1">
        <v>45383</v>
      </c>
      <c r="C60" t="s">
        <v>59</v>
      </c>
      <c r="D60" s="6">
        <v>2985</v>
      </c>
    </row>
    <row r="61" spans="1:4" x14ac:dyDescent="0.25">
      <c r="A61" t="s">
        <v>17</v>
      </c>
      <c r="B61" s="1">
        <v>45413</v>
      </c>
      <c r="C61" t="s">
        <v>59</v>
      </c>
      <c r="D61" s="6">
        <v>2985</v>
      </c>
    </row>
    <row r="62" spans="1:4" x14ac:dyDescent="0.25">
      <c r="A62" t="s">
        <v>17</v>
      </c>
      <c r="B62" s="1">
        <v>45444</v>
      </c>
      <c r="C62" t="s">
        <v>59</v>
      </c>
      <c r="D62" s="6">
        <v>2985</v>
      </c>
    </row>
    <row r="63" spans="1:4" x14ac:dyDescent="0.25">
      <c r="A63" t="s">
        <v>17</v>
      </c>
      <c r="B63" s="1">
        <v>45474</v>
      </c>
      <c r="C63" t="s">
        <v>59</v>
      </c>
      <c r="D63" s="6">
        <v>2985</v>
      </c>
    </row>
    <row r="64" spans="1:4" x14ac:dyDescent="0.25">
      <c r="A64" t="s">
        <v>17</v>
      </c>
      <c r="B64" s="1">
        <v>45505</v>
      </c>
      <c r="C64" t="s">
        <v>59</v>
      </c>
      <c r="D64" s="6">
        <v>2985</v>
      </c>
    </row>
    <row r="65" spans="1:4" x14ac:dyDescent="0.25">
      <c r="A65" t="s">
        <v>17</v>
      </c>
      <c r="B65" s="1">
        <v>45536</v>
      </c>
      <c r="C65" t="s">
        <v>59</v>
      </c>
      <c r="D65" s="6">
        <v>2985</v>
      </c>
    </row>
    <row r="66" spans="1:4" x14ac:dyDescent="0.25">
      <c r="A66" t="s">
        <v>17</v>
      </c>
      <c r="B66" s="1">
        <v>45566</v>
      </c>
      <c r="C66" t="s">
        <v>59</v>
      </c>
      <c r="D66" s="6">
        <v>2985</v>
      </c>
    </row>
    <row r="67" spans="1:4" x14ac:dyDescent="0.25">
      <c r="A67" t="s">
        <v>17</v>
      </c>
      <c r="B67" s="1">
        <v>45597</v>
      </c>
      <c r="C67" t="s">
        <v>59</v>
      </c>
      <c r="D67" s="6">
        <v>2985</v>
      </c>
    </row>
    <row r="68" spans="1:4" x14ac:dyDescent="0.25">
      <c r="A68" t="s">
        <v>17</v>
      </c>
      <c r="B68" s="1">
        <v>45627</v>
      </c>
      <c r="C68" t="s">
        <v>59</v>
      </c>
      <c r="D68" s="6">
        <v>2985</v>
      </c>
    </row>
    <row r="69" spans="1:4" x14ac:dyDescent="0.25">
      <c r="A69" t="s">
        <v>17</v>
      </c>
      <c r="B69" s="1">
        <v>44215</v>
      </c>
      <c r="C69" t="s">
        <v>55</v>
      </c>
      <c r="D69" s="6">
        <v>1037</v>
      </c>
    </row>
    <row r="70" spans="1:4" x14ac:dyDescent="0.25">
      <c r="A70" t="s">
        <v>17</v>
      </c>
      <c r="B70" s="1">
        <v>44215</v>
      </c>
      <c r="C70" t="s">
        <v>54</v>
      </c>
      <c r="D70" s="6">
        <v>2346</v>
      </c>
    </row>
    <row r="71" spans="1:4" x14ac:dyDescent="0.25">
      <c r="A71" t="s">
        <v>17</v>
      </c>
      <c r="B71" s="1">
        <v>45292</v>
      </c>
      <c r="C71" t="s">
        <v>58</v>
      </c>
      <c r="D71" s="6">
        <v>14925</v>
      </c>
    </row>
    <row r="72" spans="1:4" x14ac:dyDescent="0.25">
      <c r="A72" t="s">
        <v>17</v>
      </c>
      <c r="B72" s="1">
        <v>45323</v>
      </c>
      <c r="C72" t="s">
        <v>58</v>
      </c>
      <c r="D72" s="6">
        <v>14925</v>
      </c>
    </row>
    <row r="73" spans="1:4" x14ac:dyDescent="0.25">
      <c r="A73" t="s">
        <v>17</v>
      </c>
      <c r="B73" s="1">
        <v>45352</v>
      </c>
      <c r="C73" t="s">
        <v>58</v>
      </c>
      <c r="D73" s="6">
        <v>14925</v>
      </c>
    </row>
    <row r="74" spans="1:4" x14ac:dyDescent="0.25">
      <c r="A74" t="s">
        <v>17</v>
      </c>
      <c r="B74" s="1">
        <v>45383</v>
      </c>
      <c r="C74" t="s">
        <v>58</v>
      </c>
      <c r="D74" s="6">
        <v>14925</v>
      </c>
    </row>
    <row r="75" spans="1:4" x14ac:dyDescent="0.25">
      <c r="A75" t="s">
        <v>17</v>
      </c>
      <c r="B75" s="1">
        <v>45413</v>
      </c>
      <c r="C75" t="s">
        <v>58</v>
      </c>
      <c r="D75" s="6">
        <v>14925</v>
      </c>
    </row>
    <row r="76" spans="1:4" x14ac:dyDescent="0.25">
      <c r="A76" t="s">
        <v>17</v>
      </c>
      <c r="B76" s="1">
        <v>45444</v>
      </c>
      <c r="C76" t="s">
        <v>58</v>
      </c>
      <c r="D76" s="6">
        <v>14925</v>
      </c>
    </row>
    <row r="77" spans="1:4" x14ac:dyDescent="0.25">
      <c r="A77" t="s">
        <v>17</v>
      </c>
      <c r="B77" s="1">
        <v>45474</v>
      </c>
      <c r="C77" t="s">
        <v>58</v>
      </c>
      <c r="D77" s="6">
        <v>14925</v>
      </c>
    </row>
    <row r="78" spans="1:4" x14ac:dyDescent="0.25">
      <c r="A78" t="s">
        <v>17</v>
      </c>
      <c r="B78" s="1">
        <v>45505</v>
      </c>
      <c r="C78" t="s">
        <v>58</v>
      </c>
      <c r="D78" s="6">
        <v>14925</v>
      </c>
    </row>
    <row r="79" spans="1:4" x14ac:dyDescent="0.25">
      <c r="A79" t="s">
        <v>17</v>
      </c>
      <c r="B79" s="1">
        <v>45536</v>
      </c>
      <c r="C79" t="s">
        <v>58</v>
      </c>
      <c r="D79" s="6">
        <v>14925</v>
      </c>
    </row>
    <row r="80" spans="1:4" x14ac:dyDescent="0.25">
      <c r="A80" t="s">
        <v>17</v>
      </c>
      <c r="B80" s="1">
        <v>45566</v>
      </c>
      <c r="C80" t="s">
        <v>58</v>
      </c>
      <c r="D80" s="6">
        <v>14925</v>
      </c>
    </row>
    <row r="81" spans="1:4" x14ac:dyDescent="0.25">
      <c r="A81" t="s">
        <v>17</v>
      </c>
      <c r="B81" s="1">
        <v>45597</v>
      </c>
      <c r="C81" t="s">
        <v>58</v>
      </c>
      <c r="D81" s="6">
        <v>14925</v>
      </c>
    </row>
    <row r="82" spans="1:4" x14ac:dyDescent="0.25">
      <c r="A82" t="s">
        <v>17</v>
      </c>
      <c r="B82" s="1">
        <v>45627</v>
      </c>
      <c r="C82" t="s">
        <v>58</v>
      </c>
      <c r="D82" s="6">
        <v>14925</v>
      </c>
    </row>
    <row r="83" spans="1:4" x14ac:dyDescent="0.25">
      <c r="A83" t="s">
        <v>17</v>
      </c>
      <c r="B83" s="1">
        <v>44215</v>
      </c>
      <c r="C83" t="s">
        <v>56</v>
      </c>
      <c r="D83" s="6">
        <v>3197</v>
      </c>
    </row>
    <row r="84" spans="1:4" x14ac:dyDescent="0.25">
      <c r="A84" t="s">
        <v>27</v>
      </c>
      <c r="B84" s="1">
        <v>44782</v>
      </c>
      <c r="C84" t="s">
        <v>57</v>
      </c>
      <c r="D84" s="6">
        <v>5267.5</v>
      </c>
    </row>
    <row r="85" spans="1:4" x14ac:dyDescent="0.25">
      <c r="A85" t="s">
        <v>18</v>
      </c>
      <c r="B85" s="1">
        <v>45292</v>
      </c>
      <c r="C85" t="s">
        <v>59</v>
      </c>
      <c r="D85" s="6">
        <v>3916.4</v>
      </c>
    </row>
    <row r="86" spans="1:4" x14ac:dyDescent="0.25">
      <c r="A86" t="s">
        <v>18</v>
      </c>
      <c r="B86" s="1">
        <v>45323</v>
      </c>
      <c r="C86" t="s">
        <v>59</v>
      </c>
      <c r="D86" s="6">
        <v>3916.4</v>
      </c>
    </row>
    <row r="87" spans="1:4" x14ac:dyDescent="0.25">
      <c r="A87" t="s">
        <v>18</v>
      </c>
      <c r="B87" s="1">
        <v>45352</v>
      </c>
      <c r="C87" t="s">
        <v>59</v>
      </c>
      <c r="D87" s="6">
        <v>3916.4</v>
      </c>
    </row>
    <row r="88" spans="1:4" x14ac:dyDescent="0.25">
      <c r="A88" t="s">
        <v>18</v>
      </c>
      <c r="B88" s="1">
        <v>45383</v>
      </c>
      <c r="C88" t="s">
        <v>59</v>
      </c>
      <c r="D88" s="6">
        <v>3916.4</v>
      </c>
    </row>
    <row r="89" spans="1:4" x14ac:dyDescent="0.25">
      <c r="A89" t="s">
        <v>18</v>
      </c>
      <c r="B89" s="1">
        <v>45413</v>
      </c>
      <c r="C89" t="s">
        <v>59</v>
      </c>
      <c r="D89" s="6">
        <v>3916.4</v>
      </c>
    </row>
    <row r="90" spans="1:4" x14ac:dyDescent="0.25">
      <c r="A90" t="s">
        <v>18</v>
      </c>
      <c r="B90" s="1">
        <v>45444</v>
      </c>
      <c r="C90" t="s">
        <v>59</v>
      </c>
      <c r="D90" s="6">
        <v>3916.4</v>
      </c>
    </row>
    <row r="91" spans="1:4" x14ac:dyDescent="0.25">
      <c r="A91" t="s">
        <v>18</v>
      </c>
      <c r="B91" s="1">
        <v>45474</v>
      </c>
      <c r="C91" t="s">
        <v>59</v>
      </c>
      <c r="D91" s="6">
        <v>3916.4</v>
      </c>
    </row>
    <row r="92" spans="1:4" x14ac:dyDescent="0.25">
      <c r="A92" t="s">
        <v>18</v>
      </c>
      <c r="B92" s="1">
        <v>45505</v>
      </c>
      <c r="C92" t="s">
        <v>59</v>
      </c>
      <c r="D92" s="6">
        <v>3916.4</v>
      </c>
    </row>
    <row r="93" spans="1:4" x14ac:dyDescent="0.25">
      <c r="A93" t="s">
        <v>18</v>
      </c>
      <c r="B93" s="1">
        <v>45536</v>
      </c>
      <c r="C93" t="s">
        <v>59</v>
      </c>
      <c r="D93" s="6">
        <v>3916.4</v>
      </c>
    </row>
    <row r="94" spans="1:4" x14ac:dyDescent="0.25">
      <c r="A94" t="s">
        <v>18</v>
      </c>
      <c r="B94" s="1">
        <v>45566</v>
      </c>
      <c r="C94" t="s">
        <v>59</v>
      </c>
      <c r="D94" s="6">
        <v>3916.4</v>
      </c>
    </row>
    <row r="95" spans="1:4" x14ac:dyDescent="0.25">
      <c r="A95" t="s">
        <v>18</v>
      </c>
      <c r="B95" s="1">
        <v>45597</v>
      </c>
      <c r="C95" t="s">
        <v>59</v>
      </c>
      <c r="D95" s="6">
        <v>3916.4</v>
      </c>
    </row>
    <row r="96" spans="1:4" x14ac:dyDescent="0.25">
      <c r="A96" t="s">
        <v>18</v>
      </c>
      <c r="B96" s="1">
        <v>45627</v>
      </c>
      <c r="C96" t="s">
        <v>59</v>
      </c>
      <c r="D96" s="6">
        <v>3916.4</v>
      </c>
    </row>
    <row r="97" spans="1:4" x14ac:dyDescent="0.25">
      <c r="A97" t="s">
        <v>18</v>
      </c>
      <c r="B97" s="1">
        <v>44243</v>
      </c>
      <c r="C97" t="s">
        <v>55</v>
      </c>
      <c r="D97" s="6">
        <v>1366</v>
      </c>
    </row>
    <row r="98" spans="1:4" x14ac:dyDescent="0.25">
      <c r="A98" t="s">
        <v>18</v>
      </c>
      <c r="B98" s="1">
        <v>44243</v>
      </c>
      <c r="C98" t="s">
        <v>54</v>
      </c>
      <c r="D98" s="6">
        <v>1127</v>
      </c>
    </row>
    <row r="99" spans="1:4" x14ac:dyDescent="0.25">
      <c r="A99" t="s">
        <v>18</v>
      </c>
      <c r="B99" s="1">
        <v>45292</v>
      </c>
      <c r="C99" t="s">
        <v>58</v>
      </c>
      <c r="D99" s="6">
        <v>19582</v>
      </c>
    </row>
    <row r="100" spans="1:4" x14ac:dyDescent="0.25">
      <c r="A100" t="s">
        <v>18</v>
      </c>
      <c r="B100" s="1">
        <v>45323</v>
      </c>
      <c r="C100" t="s">
        <v>58</v>
      </c>
      <c r="D100" s="6">
        <v>19582</v>
      </c>
    </row>
    <row r="101" spans="1:4" x14ac:dyDescent="0.25">
      <c r="A101" t="s">
        <v>18</v>
      </c>
      <c r="B101" s="1">
        <v>45352</v>
      </c>
      <c r="C101" t="s">
        <v>58</v>
      </c>
      <c r="D101" s="6">
        <v>19582</v>
      </c>
    </row>
    <row r="102" spans="1:4" x14ac:dyDescent="0.25">
      <c r="A102" t="s">
        <v>18</v>
      </c>
      <c r="B102" s="1">
        <v>45383</v>
      </c>
      <c r="C102" t="s">
        <v>58</v>
      </c>
      <c r="D102" s="6">
        <v>19582</v>
      </c>
    </row>
    <row r="103" spans="1:4" x14ac:dyDescent="0.25">
      <c r="A103" t="s">
        <v>18</v>
      </c>
      <c r="B103" s="1">
        <v>45413</v>
      </c>
      <c r="C103" t="s">
        <v>58</v>
      </c>
      <c r="D103" s="6">
        <v>19582</v>
      </c>
    </row>
    <row r="104" spans="1:4" x14ac:dyDescent="0.25">
      <c r="A104" t="s">
        <v>18</v>
      </c>
      <c r="B104" s="1">
        <v>45444</v>
      </c>
      <c r="C104" t="s">
        <v>58</v>
      </c>
      <c r="D104" s="6">
        <v>19582</v>
      </c>
    </row>
    <row r="105" spans="1:4" x14ac:dyDescent="0.25">
      <c r="A105" t="s">
        <v>18</v>
      </c>
      <c r="B105" s="1">
        <v>45474</v>
      </c>
      <c r="C105" t="s">
        <v>58</v>
      </c>
      <c r="D105" s="6">
        <v>19582</v>
      </c>
    </row>
    <row r="106" spans="1:4" x14ac:dyDescent="0.25">
      <c r="A106" t="s">
        <v>18</v>
      </c>
      <c r="B106" s="1">
        <v>45505</v>
      </c>
      <c r="C106" t="s">
        <v>58</v>
      </c>
      <c r="D106" s="6">
        <v>19582</v>
      </c>
    </row>
    <row r="107" spans="1:4" x14ac:dyDescent="0.25">
      <c r="A107" t="s">
        <v>18</v>
      </c>
      <c r="B107" s="1">
        <v>45536</v>
      </c>
      <c r="C107" t="s">
        <v>58</v>
      </c>
      <c r="D107" s="6">
        <v>19582</v>
      </c>
    </row>
    <row r="108" spans="1:4" x14ac:dyDescent="0.25">
      <c r="A108" t="s">
        <v>18</v>
      </c>
      <c r="B108" s="1">
        <v>45566</v>
      </c>
      <c r="C108" t="s">
        <v>58</v>
      </c>
      <c r="D108" s="6">
        <v>19582</v>
      </c>
    </row>
    <row r="109" spans="1:4" x14ac:dyDescent="0.25">
      <c r="A109" t="s">
        <v>18</v>
      </c>
      <c r="B109" s="1">
        <v>45597</v>
      </c>
      <c r="C109" t="s">
        <v>58</v>
      </c>
      <c r="D109" s="6">
        <v>19582</v>
      </c>
    </row>
    <row r="110" spans="1:4" x14ac:dyDescent="0.25">
      <c r="A110" t="s">
        <v>18</v>
      </c>
      <c r="B110" s="1">
        <v>45627</v>
      </c>
      <c r="C110" t="s">
        <v>58</v>
      </c>
      <c r="D110" s="6">
        <v>19582</v>
      </c>
    </row>
    <row r="111" spans="1:4" x14ac:dyDescent="0.25">
      <c r="A111" t="s">
        <v>18</v>
      </c>
      <c r="B111" s="1">
        <v>44243</v>
      </c>
      <c r="C111" t="s">
        <v>56</v>
      </c>
      <c r="D111" s="6">
        <v>3361</v>
      </c>
    </row>
    <row r="112" spans="1:4" x14ac:dyDescent="0.25">
      <c r="A112" t="s">
        <v>25</v>
      </c>
      <c r="B112" s="1">
        <v>44695</v>
      </c>
      <c r="C112" t="s">
        <v>57</v>
      </c>
      <c r="D112" s="6">
        <v>4965.5</v>
      </c>
    </row>
    <row r="113" spans="1:4" x14ac:dyDescent="0.25">
      <c r="A113" t="s">
        <v>46</v>
      </c>
      <c r="B113" s="1">
        <v>45292</v>
      </c>
      <c r="C113" t="s">
        <v>58</v>
      </c>
      <c r="D113" s="6">
        <v>8510</v>
      </c>
    </row>
    <row r="114" spans="1:4" x14ac:dyDescent="0.25">
      <c r="A114" t="s">
        <v>46</v>
      </c>
      <c r="B114" s="1">
        <v>45323</v>
      </c>
      <c r="C114" t="s">
        <v>58</v>
      </c>
      <c r="D114" s="6">
        <v>8510</v>
      </c>
    </row>
    <row r="115" spans="1:4" x14ac:dyDescent="0.25">
      <c r="A115" t="s">
        <v>46</v>
      </c>
      <c r="B115" s="1">
        <v>45352</v>
      </c>
      <c r="C115" t="s">
        <v>58</v>
      </c>
      <c r="D115" s="6">
        <v>8510</v>
      </c>
    </row>
    <row r="116" spans="1:4" x14ac:dyDescent="0.25">
      <c r="A116" t="s">
        <v>46</v>
      </c>
      <c r="B116" s="1">
        <v>45383</v>
      </c>
      <c r="C116" t="s">
        <v>58</v>
      </c>
      <c r="D116" s="6">
        <v>8510</v>
      </c>
    </row>
    <row r="117" spans="1:4" x14ac:dyDescent="0.25">
      <c r="A117" t="s">
        <v>46</v>
      </c>
      <c r="B117" s="1">
        <v>45413</v>
      </c>
      <c r="C117" t="s">
        <v>58</v>
      </c>
      <c r="D117" s="6">
        <v>8510</v>
      </c>
    </row>
    <row r="118" spans="1:4" x14ac:dyDescent="0.25">
      <c r="A118" t="s">
        <v>46</v>
      </c>
      <c r="B118" s="1">
        <v>45444</v>
      </c>
      <c r="C118" t="s">
        <v>58</v>
      </c>
      <c r="D118" s="6">
        <v>8510</v>
      </c>
    </row>
    <row r="119" spans="1:4" x14ac:dyDescent="0.25">
      <c r="A119" t="s">
        <v>46</v>
      </c>
      <c r="B119" s="1">
        <v>45474</v>
      </c>
      <c r="C119" t="s">
        <v>58</v>
      </c>
      <c r="D119" s="6">
        <v>8510</v>
      </c>
    </row>
    <row r="120" spans="1:4" x14ac:dyDescent="0.25">
      <c r="A120" t="s">
        <v>46</v>
      </c>
      <c r="B120" s="1">
        <v>45505</v>
      </c>
      <c r="C120" t="s">
        <v>58</v>
      </c>
      <c r="D120" s="6">
        <v>8510</v>
      </c>
    </row>
    <row r="121" spans="1:4" x14ac:dyDescent="0.25">
      <c r="A121" t="s">
        <v>46</v>
      </c>
      <c r="B121" s="1">
        <v>45513</v>
      </c>
      <c r="C121" t="s">
        <v>57</v>
      </c>
      <c r="D121" s="6">
        <v>4255</v>
      </c>
    </row>
    <row r="122" spans="1:4" x14ac:dyDescent="0.25">
      <c r="A122" t="s">
        <v>6</v>
      </c>
      <c r="B122" s="1">
        <v>45292</v>
      </c>
      <c r="C122" t="s">
        <v>59</v>
      </c>
      <c r="D122" s="6">
        <v>1040.4000000000001</v>
      </c>
    </row>
    <row r="123" spans="1:4" x14ac:dyDescent="0.25">
      <c r="A123" t="s">
        <v>6</v>
      </c>
      <c r="B123" s="1">
        <v>45323</v>
      </c>
      <c r="C123" t="s">
        <v>59</v>
      </c>
      <c r="D123" s="6">
        <v>1040.4000000000001</v>
      </c>
    </row>
    <row r="124" spans="1:4" x14ac:dyDescent="0.25">
      <c r="A124" t="s">
        <v>6</v>
      </c>
      <c r="B124" s="1">
        <v>45352</v>
      </c>
      <c r="C124" t="s">
        <v>59</v>
      </c>
      <c r="D124" s="6">
        <v>1040.4000000000001</v>
      </c>
    </row>
    <row r="125" spans="1:4" x14ac:dyDescent="0.25">
      <c r="A125" t="s">
        <v>6</v>
      </c>
      <c r="B125" s="1">
        <v>45383</v>
      </c>
      <c r="C125" t="s">
        <v>59</v>
      </c>
      <c r="D125" s="6">
        <v>1040.4000000000001</v>
      </c>
    </row>
    <row r="126" spans="1:4" x14ac:dyDescent="0.25">
      <c r="A126" t="s">
        <v>6</v>
      </c>
      <c r="B126" s="1">
        <v>45413</v>
      </c>
      <c r="C126" t="s">
        <v>59</v>
      </c>
      <c r="D126" s="6">
        <v>1040.4000000000001</v>
      </c>
    </row>
    <row r="127" spans="1:4" x14ac:dyDescent="0.25">
      <c r="A127" t="s">
        <v>6</v>
      </c>
      <c r="B127" s="1">
        <v>45444</v>
      </c>
      <c r="C127" t="s">
        <v>59</v>
      </c>
      <c r="D127" s="6">
        <v>1040.4000000000001</v>
      </c>
    </row>
    <row r="128" spans="1:4" x14ac:dyDescent="0.25">
      <c r="A128" t="s">
        <v>6</v>
      </c>
      <c r="B128" s="1">
        <v>45474</v>
      </c>
      <c r="C128" t="s">
        <v>59</v>
      </c>
      <c r="D128" s="6">
        <v>1040.4000000000001</v>
      </c>
    </row>
    <row r="129" spans="1:4" x14ac:dyDescent="0.25">
      <c r="A129" t="s">
        <v>6</v>
      </c>
      <c r="B129" s="1">
        <v>45505</v>
      </c>
      <c r="C129" t="s">
        <v>59</v>
      </c>
      <c r="D129" s="6">
        <v>1040.4000000000001</v>
      </c>
    </row>
    <row r="130" spans="1:4" x14ac:dyDescent="0.25">
      <c r="A130" t="s">
        <v>6</v>
      </c>
      <c r="B130" s="1">
        <v>45536</v>
      </c>
      <c r="C130" t="s">
        <v>59</v>
      </c>
      <c r="D130" s="6">
        <v>1040.4000000000001</v>
      </c>
    </row>
    <row r="131" spans="1:4" x14ac:dyDescent="0.25">
      <c r="A131" t="s">
        <v>6</v>
      </c>
      <c r="B131" s="1">
        <v>45566</v>
      </c>
      <c r="C131" t="s">
        <v>59</v>
      </c>
      <c r="D131" s="6">
        <v>1040.4000000000001</v>
      </c>
    </row>
    <row r="132" spans="1:4" x14ac:dyDescent="0.25">
      <c r="A132" t="s">
        <v>6</v>
      </c>
      <c r="B132" s="1">
        <v>45597</v>
      </c>
      <c r="C132" t="s">
        <v>59</v>
      </c>
      <c r="D132" s="6">
        <v>1040.4000000000001</v>
      </c>
    </row>
    <row r="133" spans="1:4" x14ac:dyDescent="0.25">
      <c r="A133" t="s">
        <v>6</v>
      </c>
      <c r="B133" s="1">
        <v>45627</v>
      </c>
      <c r="C133" t="s">
        <v>59</v>
      </c>
      <c r="D133" s="6">
        <v>1040.4000000000001</v>
      </c>
    </row>
    <row r="134" spans="1:4" x14ac:dyDescent="0.25">
      <c r="A134" t="s">
        <v>6</v>
      </c>
      <c r="B134" s="1">
        <v>43959</v>
      </c>
      <c r="C134" t="s">
        <v>55</v>
      </c>
      <c r="D134" s="6">
        <v>1317</v>
      </c>
    </row>
    <row r="135" spans="1:4" x14ac:dyDescent="0.25">
      <c r="A135" t="s">
        <v>6</v>
      </c>
      <c r="B135" s="1">
        <v>43959</v>
      </c>
      <c r="C135" t="s">
        <v>54</v>
      </c>
      <c r="D135" s="6">
        <v>1017</v>
      </c>
    </row>
    <row r="136" spans="1:4" x14ac:dyDescent="0.25">
      <c r="A136" t="s">
        <v>6</v>
      </c>
      <c r="B136" s="1">
        <v>45292</v>
      </c>
      <c r="C136" t="s">
        <v>58</v>
      </c>
      <c r="D136" s="6">
        <v>5202</v>
      </c>
    </row>
    <row r="137" spans="1:4" x14ac:dyDescent="0.25">
      <c r="A137" t="s">
        <v>6</v>
      </c>
      <c r="B137" s="1">
        <v>45323</v>
      </c>
      <c r="C137" t="s">
        <v>58</v>
      </c>
      <c r="D137" s="6">
        <v>5202</v>
      </c>
    </row>
    <row r="138" spans="1:4" x14ac:dyDescent="0.25">
      <c r="A138" t="s">
        <v>6</v>
      </c>
      <c r="B138" s="1">
        <v>45352</v>
      </c>
      <c r="C138" t="s">
        <v>58</v>
      </c>
      <c r="D138" s="6">
        <v>5202</v>
      </c>
    </row>
    <row r="139" spans="1:4" x14ac:dyDescent="0.25">
      <c r="A139" t="s">
        <v>6</v>
      </c>
      <c r="B139" s="1">
        <v>45383</v>
      </c>
      <c r="C139" t="s">
        <v>58</v>
      </c>
      <c r="D139" s="6">
        <v>5202</v>
      </c>
    </row>
    <row r="140" spans="1:4" x14ac:dyDescent="0.25">
      <c r="A140" t="s">
        <v>6</v>
      </c>
      <c r="B140" s="1">
        <v>45413</v>
      </c>
      <c r="C140" t="s">
        <v>58</v>
      </c>
      <c r="D140" s="6">
        <v>5202</v>
      </c>
    </row>
    <row r="141" spans="1:4" x14ac:dyDescent="0.25">
      <c r="A141" t="s">
        <v>6</v>
      </c>
      <c r="B141" s="1">
        <v>45444</v>
      </c>
      <c r="C141" t="s">
        <v>58</v>
      </c>
      <c r="D141" s="6">
        <v>5202</v>
      </c>
    </row>
    <row r="142" spans="1:4" x14ac:dyDescent="0.25">
      <c r="A142" t="s">
        <v>6</v>
      </c>
      <c r="B142" s="1">
        <v>45474</v>
      </c>
      <c r="C142" t="s">
        <v>58</v>
      </c>
      <c r="D142" s="6">
        <v>5202</v>
      </c>
    </row>
    <row r="143" spans="1:4" x14ac:dyDescent="0.25">
      <c r="A143" t="s">
        <v>6</v>
      </c>
      <c r="B143" s="1">
        <v>45505</v>
      </c>
      <c r="C143" t="s">
        <v>58</v>
      </c>
      <c r="D143" s="6">
        <v>5202</v>
      </c>
    </row>
    <row r="144" spans="1:4" x14ac:dyDescent="0.25">
      <c r="A144" t="s">
        <v>6</v>
      </c>
      <c r="B144" s="1">
        <v>45536</v>
      </c>
      <c r="C144" t="s">
        <v>58</v>
      </c>
      <c r="D144" s="6">
        <v>5202</v>
      </c>
    </row>
    <row r="145" spans="1:4" x14ac:dyDescent="0.25">
      <c r="A145" t="s">
        <v>6</v>
      </c>
      <c r="B145" s="1">
        <v>45566</v>
      </c>
      <c r="C145" t="s">
        <v>58</v>
      </c>
      <c r="D145" s="6">
        <v>5202</v>
      </c>
    </row>
    <row r="146" spans="1:4" x14ac:dyDescent="0.25">
      <c r="A146" t="s">
        <v>6</v>
      </c>
      <c r="B146" s="1">
        <v>45597</v>
      </c>
      <c r="C146" t="s">
        <v>58</v>
      </c>
      <c r="D146" s="6">
        <v>5202</v>
      </c>
    </row>
    <row r="147" spans="1:4" x14ac:dyDescent="0.25">
      <c r="A147" t="s">
        <v>6</v>
      </c>
      <c r="B147" s="1">
        <v>45627</v>
      </c>
      <c r="C147" t="s">
        <v>58</v>
      </c>
      <c r="D147" s="6">
        <v>5202</v>
      </c>
    </row>
    <row r="148" spans="1:4" x14ac:dyDescent="0.25">
      <c r="A148" t="s">
        <v>6</v>
      </c>
      <c r="B148" s="1">
        <v>43959</v>
      </c>
      <c r="C148" t="s">
        <v>56</v>
      </c>
      <c r="D148" s="6">
        <v>3617</v>
      </c>
    </row>
    <row r="149" spans="1:4" x14ac:dyDescent="0.25">
      <c r="A149" t="s">
        <v>23</v>
      </c>
      <c r="B149" s="1">
        <v>45292</v>
      </c>
      <c r="C149" t="s">
        <v>59</v>
      </c>
      <c r="D149" s="6">
        <v>3289.4</v>
      </c>
    </row>
    <row r="150" spans="1:4" x14ac:dyDescent="0.25">
      <c r="A150" t="s">
        <v>23</v>
      </c>
      <c r="B150" s="1">
        <v>45323</v>
      </c>
      <c r="C150" t="s">
        <v>59</v>
      </c>
      <c r="D150" s="6">
        <v>3289.4</v>
      </c>
    </row>
    <row r="151" spans="1:4" x14ac:dyDescent="0.25">
      <c r="A151" t="s">
        <v>23</v>
      </c>
      <c r="B151" s="1">
        <v>45352</v>
      </c>
      <c r="C151" t="s">
        <v>59</v>
      </c>
      <c r="D151" s="6">
        <v>3289.4</v>
      </c>
    </row>
    <row r="152" spans="1:4" x14ac:dyDescent="0.25">
      <c r="A152" t="s">
        <v>23</v>
      </c>
      <c r="B152" s="1">
        <v>45383</v>
      </c>
      <c r="C152" t="s">
        <v>59</v>
      </c>
      <c r="D152" s="6">
        <v>3289.4</v>
      </c>
    </row>
    <row r="153" spans="1:4" x14ac:dyDescent="0.25">
      <c r="A153" t="s">
        <v>23</v>
      </c>
      <c r="B153" s="1">
        <v>45413</v>
      </c>
      <c r="C153" t="s">
        <v>59</v>
      </c>
      <c r="D153" s="6">
        <v>3289.4</v>
      </c>
    </row>
    <row r="154" spans="1:4" x14ac:dyDescent="0.25">
      <c r="A154" t="s">
        <v>23</v>
      </c>
      <c r="B154" s="1">
        <v>45444</v>
      </c>
      <c r="C154" t="s">
        <v>59</v>
      </c>
      <c r="D154" s="6">
        <v>3289.4</v>
      </c>
    </row>
    <row r="155" spans="1:4" x14ac:dyDescent="0.25">
      <c r="A155" t="s">
        <v>23</v>
      </c>
      <c r="B155" s="1">
        <v>45474</v>
      </c>
      <c r="C155" t="s">
        <v>59</v>
      </c>
      <c r="D155" s="6">
        <v>3289.4</v>
      </c>
    </row>
    <row r="156" spans="1:4" x14ac:dyDescent="0.25">
      <c r="A156" t="s">
        <v>23</v>
      </c>
      <c r="B156" s="1">
        <v>45505</v>
      </c>
      <c r="C156" t="s">
        <v>59</v>
      </c>
      <c r="D156" s="6">
        <v>3289.4</v>
      </c>
    </row>
    <row r="157" spans="1:4" x14ac:dyDescent="0.25">
      <c r="A157" t="s">
        <v>23</v>
      </c>
      <c r="B157" s="1">
        <v>45536</v>
      </c>
      <c r="C157" t="s">
        <v>59</v>
      </c>
      <c r="D157" s="6">
        <v>3289.4</v>
      </c>
    </row>
    <row r="158" spans="1:4" x14ac:dyDescent="0.25">
      <c r="A158" t="s">
        <v>23</v>
      </c>
      <c r="B158" s="1">
        <v>45566</v>
      </c>
      <c r="C158" t="s">
        <v>59</v>
      </c>
      <c r="D158" s="6">
        <v>3289.4</v>
      </c>
    </row>
    <row r="159" spans="1:4" x14ac:dyDescent="0.25">
      <c r="A159" t="s">
        <v>23</v>
      </c>
      <c r="B159" s="1">
        <v>45597</v>
      </c>
      <c r="C159" t="s">
        <v>59</v>
      </c>
      <c r="D159" s="6">
        <v>3289.4</v>
      </c>
    </row>
    <row r="160" spans="1:4" x14ac:dyDescent="0.25">
      <c r="A160" t="s">
        <v>23</v>
      </c>
      <c r="B160" s="1">
        <v>45627</v>
      </c>
      <c r="C160" t="s">
        <v>59</v>
      </c>
      <c r="D160" s="6">
        <v>3289.4</v>
      </c>
    </row>
    <row r="161" spans="1:4" x14ac:dyDescent="0.25">
      <c r="A161" t="s">
        <v>23</v>
      </c>
      <c r="B161" s="1">
        <v>44685</v>
      </c>
      <c r="C161" t="s">
        <v>55</v>
      </c>
      <c r="D161" s="6">
        <v>1420</v>
      </c>
    </row>
    <row r="162" spans="1:4" x14ac:dyDescent="0.25">
      <c r="A162" t="s">
        <v>23</v>
      </c>
      <c r="B162" s="1">
        <v>44685</v>
      </c>
      <c r="C162" t="s">
        <v>54</v>
      </c>
      <c r="D162" s="6">
        <v>2816</v>
      </c>
    </row>
    <row r="163" spans="1:4" x14ac:dyDescent="0.25">
      <c r="A163" t="s">
        <v>23</v>
      </c>
      <c r="B163" s="1">
        <v>45292</v>
      </c>
      <c r="C163" t="s">
        <v>58</v>
      </c>
      <c r="D163" s="6">
        <v>16447</v>
      </c>
    </row>
    <row r="164" spans="1:4" x14ac:dyDescent="0.25">
      <c r="A164" t="s">
        <v>23</v>
      </c>
      <c r="B164" s="1">
        <v>45323</v>
      </c>
      <c r="C164" t="s">
        <v>58</v>
      </c>
      <c r="D164" s="6">
        <v>16447</v>
      </c>
    </row>
    <row r="165" spans="1:4" x14ac:dyDescent="0.25">
      <c r="A165" t="s">
        <v>23</v>
      </c>
      <c r="B165" s="1">
        <v>45352</v>
      </c>
      <c r="C165" t="s">
        <v>58</v>
      </c>
      <c r="D165" s="6">
        <v>16447</v>
      </c>
    </row>
    <row r="166" spans="1:4" x14ac:dyDescent="0.25">
      <c r="A166" t="s">
        <v>23</v>
      </c>
      <c r="B166" s="1">
        <v>45383</v>
      </c>
      <c r="C166" t="s">
        <v>58</v>
      </c>
      <c r="D166" s="6">
        <v>16447</v>
      </c>
    </row>
    <row r="167" spans="1:4" x14ac:dyDescent="0.25">
      <c r="A167" t="s">
        <v>23</v>
      </c>
      <c r="B167" s="1">
        <v>45413</v>
      </c>
      <c r="C167" t="s">
        <v>58</v>
      </c>
      <c r="D167" s="6">
        <v>16447</v>
      </c>
    </row>
    <row r="168" spans="1:4" x14ac:dyDescent="0.25">
      <c r="A168" t="s">
        <v>23</v>
      </c>
      <c r="B168" s="1">
        <v>45444</v>
      </c>
      <c r="C168" t="s">
        <v>58</v>
      </c>
      <c r="D168" s="6">
        <v>16447</v>
      </c>
    </row>
    <row r="169" spans="1:4" x14ac:dyDescent="0.25">
      <c r="A169" t="s">
        <v>23</v>
      </c>
      <c r="B169" s="1">
        <v>45474</v>
      </c>
      <c r="C169" t="s">
        <v>58</v>
      </c>
      <c r="D169" s="6">
        <v>16447</v>
      </c>
    </row>
    <row r="170" spans="1:4" x14ac:dyDescent="0.25">
      <c r="A170" t="s">
        <v>23</v>
      </c>
      <c r="B170" s="1">
        <v>45505</v>
      </c>
      <c r="C170" t="s">
        <v>58</v>
      </c>
      <c r="D170" s="6">
        <v>16447</v>
      </c>
    </row>
    <row r="171" spans="1:4" x14ac:dyDescent="0.25">
      <c r="A171" t="s">
        <v>23</v>
      </c>
      <c r="B171" s="1">
        <v>45536</v>
      </c>
      <c r="C171" t="s">
        <v>58</v>
      </c>
      <c r="D171" s="6">
        <v>16447</v>
      </c>
    </row>
    <row r="172" spans="1:4" x14ac:dyDescent="0.25">
      <c r="A172" t="s">
        <v>23</v>
      </c>
      <c r="B172" s="1">
        <v>45566</v>
      </c>
      <c r="C172" t="s">
        <v>58</v>
      </c>
      <c r="D172" s="6">
        <v>16447</v>
      </c>
    </row>
    <row r="173" spans="1:4" x14ac:dyDescent="0.25">
      <c r="A173" t="s">
        <v>23</v>
      </c>
      <c r="B173" s="1">
        <v>45597</v>
      </c>
      <c r="C173" t="s">
        <v>58</v>
      </c>
      <c r="D173" s="6">
        <v>16447</v>
      </c>
    </row>
    <row r="174" spans="1:4" x14ac:dyDescent="0.25">
      <c r="A174" t="s">
        <v>23</v>
      </c>
      <c r="B174" s="1">
        <v>45627</v>
      </c>
      <c r="C174" t="s">
        <v>58</v>
      </c>
      <c r="D174" s="6">
        <v>16447</v>
      </c>
    </row>
    <row r="175" spans="1:4" x14ac:dyDescent="0.25">
      <c r="A175" t="s">
        <v>23</v>
      </c>
      <c r="B175" s="1">
        <v>44685</v>
      </c>
      <c r="C175" t="s">
        <v>56</v>
      </c>
      <c r="D175" s="6">
        <v>3352</v>
      </c>
    </row>
    <row r="176" spans="1:4" x14ac:dyDescent="0.25">
      <c r="A176" t="s">
        <v>20</v>
      </c>
      <c r="B176" s="1">
        <v>45292</v>
      </c>
      <c r="C176" t="s">
        <v>59</v>
      </c>
      <c r="D176" s="6">
        <v>1843.6</v>
      </c>
    </row>
    <row r="177" spans="1:4" x14ac:dyDescent="0.25">
      <c r="A177" t="s">
        <v>20</v>
      </c>
      <c r="B177" s="1">
        <v>45323</v>
      </c>
      <c r="C177" t="s">
        <v>59</v>
      </c>
      <c r="D177" s="6">
        <v>1843.6</v>
      </c>
    </row>
    <row r="178" spans="1:4" x14ac:dyDescent="0.25">
      <c r="A178" t="s">
        <v>20</v>
      </c>
      <c r="B178" s="1">
        <v>45352</v>
      </c>
      <c r="C178" t="s">
        <v>59</v>
      </c>
      <c r="D178" s="6">
        <v>1843.6</v>
      </c>
    </row>
    <row r="179" spans="1:4" x14ac:dyDescent="0.25">
      <c r="A179" t="s">
        <v>20</v>
      </c>
      <c r="B179" s="1">
        <v>45383</v>
      </c>
      <c r="C179" t="s">
        <v>59</v>
      </c>
      <c r="D179" s="6">
        <v>1843.6</v>
      </c>
    </row>
    <row r="180" spans="1:4" x14ac:dyDescent="0.25">
      <c r="A180" t="s">
        <v>20</v>
      </c>
      <c r="B180" s="1">
        <v>45413</v>
      </c>
      <c r="C180" t="s">
        <v>59</v>
      </c>
      <c r="D180" s="6">
        <v>1843.6</v>
      </c>
    </row>
    <row r="181" spans="1:4" x14ac:dyDescent="0.25">
      <c r="A181" t="s">
        <v>20</v>
      </c>
      <c r="B181" s="1">
        <v>45444</v>
      </c>
      <c r="C181" t="s">
        <v>59</v>
      </c>
      <c r="D181" s="6">
        <v>1843.6</v>
      </c>
    </row>
    <row r="182" spans="1:4" x14ac:dyDescent="0.25">
      <c r="A182" t="s">
        <v>20</v>
      </c>
      <c r="B182" s="1">
        <v>45474</v>
      </c>
      <c r="C182" t="s">
        <v>59</v>
      </c>
      <c r="D182" s="6">
        <v>1843.6</v>
      </c>
    </row>
    <row r="183" spans="1:4" x14ac:dyDescent="0.25">
      <c r="A183" t="s">
        <v>20</v>
      </c>
      <c r="B183" s="1">
        <v>45505</v>
      </c>
      <c r="C183" t="s">
        <v>59</v>
      </c>
      <c r="D183" s="6">
        <v>1843.6</v>
      </c>
    </row>
    <row r="184" spans="1:4" x14ac:dyDescent="0.25">
      <c r="A184" t="s">
        <v>20</v>
      </c>
      <c r="B184" s="1">
        <v>45536</v>
      </c>
      <c r="C184" t="s">
        <v>59</v>
      </c>
      <c r="D184" s="6">
        <v>1843.6</v>
      </c>
    </row>
    <row r="185" spans="1:4" x14ac:dyDescent="0.25">
      <c r="A185" t="s">
        <v>20</v>
      </c>
      <c r="B185" s="1">
        <v>45566</v>
      </c>
      <c r="C185" t="s">
        <v>59</v>
      </c>
      <c r="D185" s="6">
        <v>1843.6</v>
      </c>
    </row>
    <row r="186" spans="1:4" x14ac:dyDescent="0.25">
      <c r="A186" t="s">
        <v>20</v>
      </c>
      <c r="B186" s="1">
        <v>45597</v>
      </c>
      <c r="C186" t="s">
        <v>59</v>
      </c>
      <c r="D186" s="6">
        <v>1843.6</v>
      </c>
    </row>
    <row r="187" spans="1:4" x14ac:dyDescent="0.25">
      <c r="A187" t="s">
        <v>20</v>
      </c>
      <c r="B187" s="1">
        <v>45627</v>
      </c>
      <c r="C187" t="s">
        <v>59</v>
      </c>
      <c r="D187" s="6">
        <v>1843.6</v>
      </c>
    </row>
    <row r="188" spans="1:4" x14ac:dyDescent="0.25">
      <c r="A188" t="s">
        <v>20</v>
      </c>
      <c r="B188" s="1">
        <v>44361</v>
      </c>
      <c r="C188" t="s">
        <v>55</v>
      </c>
      <c r="D188" s="6">
        <v>907</v>
      </c>
    </row>
    <row r="189" spans="1:4" x14ac:dyDescent="0.25">
      <c r="A189" t="s">
        <v>20</v>
      </c>
      <c r="B189" s="1">
        <v>44361</v>
      </c>
      <c r="C189" t="s">
        <v>54</v>
      </c>
      <c r="D189" s="6">
        <v>2758</v>
      </c>
    </row>
    <row r="190" spans="1:4" x14ac:dyDescent="0.25">
      <c r="A190" t="s">
        <v>20</v>
      </c>
      <c r="B190" s="1">
        <v>45292</v>
      </c>
      <c r="C190" t="s">
        <v>58</v>
      </c>
      <c r="D190" s="6">
        <v>9218</v>
      </c>
    </row>
    <row r="191" spans="1:4" x14ac:dyDescent="0.25">
      <c r="A191" t="s">
        <v>20</v>
      </c>
      <c r="B191" s="1">
        <v>45323</v>
      </c>
      <c r="C191" t="s">
        <v>58</v>
      </c>
      <c r="D191" s="6">
        <v>9218</v>
      </c>
    </row>
    <row r="192" spans="1:4" x14ac:dyDescent="0.25">
      <c r="A192" t="s">
        <v>20</v>
      </c>
      <c r="B192" s="1">
        <v>45352</v>
      </c>
      <c r="C192" t="s">
        <v>58</v>
      </c>
      <c r="D192" s="6">
        <v>9218</v>
      </c>
    </row>
    <row r="193" spans="1:4" x14ac:dyDescent="0.25">
      <c r="A193" t="s">
        <v>20</v>
      </c>
      <c r="B193" s="1">
        <v>45383</v>
      </c>
      <c r="C193" t="s">
        <v>58</v>
      </c>
      <c r="D193" s="6">
        <v>9218</v>
      </c>
    </row>
    <row r="194" spans="1:4" x14ac:dyDescent="0.25">
      <c r="A194" t="s">
        <v>20</v>
      </c>
      <c r="B194" s="1">
        <v>45413</v>
      </c>
      <c r="C194" t="s">
        <v>58</v>
      </c>
      <c r="D194" s="6">
        <v>9218</v>
      </c>
    </row>
    <row r="195" spans="1:4" x14ac:dyDescent="0.25">
      <c r="A195" t="s">
        <v>20</v>
      </c>
      <c r="B195" s="1">
        <v>45444</v>
      </c>
      <c r="C195" t="s">
        <v>58</v>
      </c>
      <c r="D195" s="6">
        <v>9218</v>
      </c>
    </row>
    <row r="196" spans="1:4" x14ac:dyDescent="0.25">
      <c r="A196" t="s">
        <v>20</v>
      </c>
      <c r="B196" s="1">
        <v>45474</v>
      </c>
      <c r="C196" t="s">
        <v>58</v>
      </c>
      <c r="D196" s="6">
        <v>9218</v>
      </c>
    </row>
    <row r="197" spans="1:4" x14ac:dyDescent="0.25">
      <c r="A197" t="s">
        <v>20</v>
      </c>
      <c r="B197" s="1">
        <v>45505</v>
      </c>
      <c r="C197" t="s">
        <v>58</v>
      </c>
      <c r="D197" s="6">
        <v>9218</v>
      </c>
    </row>
    <row r="198" spans="1:4" x14ac:dyDescent="0.25">
      <c r="A198" t="s">
        <v>20</v>
      </c>
      <c r="B198" s="1">
        <v>45536</v>
      </c>
      <c r="C198" t="s">
        <v>58</v>
      </c>
      <c r="D198" s="6">
        <v>9218</v>
      </c>
    </row>
    <row r="199" spans="1:4" x14ac:dyDescent="0.25">
      <c r="A199" t="s">
        <v>20</v>
      </c>
      <c r="B199" s="1">
        <v>45566</v>
      </c>
      <c r="C199" t="s">
        <v>58</v>
      </c>
      <c r="D199" s="6">
        <v>9218</v>
      </c>
    </row>
    <row r="200" spans="1:4" x14ac:dyDescent="0.25">
      <c r="A200" t="s">
        <v>20</v>
      </c>
      <c r="B200" s="1">
        <v>45597</v>
      </c>
      <c r="C200" t="s">
        <v>58</v>
      </c>
      <c r="D200" s="6">
        <v>9218</v>
      </c>
    </row>
    <row r="201" spans="1:4" x14ac:dyDescent="0.25">
      <c r="A201" t="s">
        <v>20</v>
      </c>
      <c r="B201" s="1">
        <v>45627</v>
      </c>
      <c r="C201" t="s">
        <v>58</v>
      </c>
      <c r="D201" s="6">
        <v>9218</v>
      </c>
    </row>
    <row r="202" spans="1:4" x14ac:dyDescent="0.25">
      <c r="A202" t="s">
        <v>20</v>
      </c>
      <c r="B202" s="1">
        <v>44361</v>
      </c>
      <c r="C202" t="s">
        <v>56</v>
      </c>
      <c r="D202" s="6">
        <v>2715</v>
      </c>
    </row>
    <row r="203" spans="1:4" x14ac:dyDescent="0.25">
      <c r="A203" t="s">
        <v>7</v>
      </c>
      <c r="B203" s="1">
        <v>45292</v>
      </c>
      <c r="C203" t="s">
        <v>59</v>
      </c>
      <c r="D203" s="6">
        <v>3537.6</v>
      </c>
    </row>
    <row r="204" spans="1:4" x14ac:dyDescent="0.25">
      <c r="A204" t="s">
        <v>7</v>
      </c>
      <c r="B204" s="1">
        <v>45323</v>
      </c>
      <c r="C204" t="s">
        <v>59</v>
      </c>
      <c r="D204" s="6">
        <v>3537.6</v>
      </c>
    </row>
    <row r="205" spans="1:4" x14ac:dyDescent="0.25">
      <c r="A205" t="s">
        <v>7</v>
      </c>
      <c r="B205" s="1">
        <v>45352</v>
      </c>
      <c r="C205" t="s">
        <v>59</v>
      </c>
      <c r="D205" s="6">
        <v>3537.6</v>
      </c>
    </row>
    <row r="206" spans="1:4" x14ac:dyDescent="0.25">
      <c r="A206" t="s">
        <v>7</v>
      </c>
      <c r="B206" s="1">
        <v>45383</v>
      </c>
      <c r="C206" t="s">
        <v>59</v>
      </c>
      <c r="D206" s="6">
        <v>3537.6</v>
      </c>
    </row>
    <row r="207" spans="1:4" x14ac:dyDescent="0.25">
      <c r="A207" t="s">
        <v>7</v>
      </c>
      <c r="B207" s="1">
        <v>45413</v>
      </c>
      <c r="C207" t="s">
        <v>59</v>
      </c>
      <c r="D207" s="6">
        <v>3537.6</v>
      </c>
    </row>
    <row r="208" spans="1:4" x14ac:dyDescent="0.25">
      <c r="A208" t="s">
        <v>7</v>
      </c>
      <c r="B208" s="1">
        <v>45444</v>
      </c>
      <c r="C208" t="s">
        <v>59</v>
      </c>
      <c r="D208" s="6">
        <v>3537.6</v>
      </c>
    </row>
    <row r="209" spans="1:4" x14ac:dyDescent="0.25">
      <c r="A209" t="s">
        <v>7</v>
      </c>
      <c r="B209" s="1">
        <v>45474</v>
      </c>
      <c r="C209" t="s">
        <v>59</v>
      </c>
      <c r="D209" s="6">
        <v>3537.6</v>
      </c>
    </row>
    <row r="210" spans="1:4" x14ac:dyDescent="0.25">
      <c r="A210" t="s">
        <v>7</v>
      </c>
      <c r="B210" s="1">
        <v>45505</v>
      </c>
      <c r="C210" t="s">
        <v>59</v>
      </c>
      <c r="D210" s="6">
        <v>3537.6</v>
      </c>
    </row>
    <row r="211" spans="1:4" x14ac:dyDescent="0.25">
      <c r="A211" t="s">
        <v>7</v>
      </c>
      <c r="B211" s="1">
        <v>45536</v>
      </c>
      <c r="C211" t="s">
        <v>59</v>
      </c>
      <c r="D211" s="6">
        <v>3537.6</v>
      </c>
    </row>
    <row r="212" spans="1:4" x14ac:dyDescent="0.25">
      <c r="A212" t="s">
        <v>7</v>
      </c>
      <c r="B212" s="1">
        <v>45566</v>
      </c>
      <c r="C212" t="s">
        <v>59</v>
      </c>
      <c r="D212" s="6">
        <v>3537.6</v>
      </c>
    </row>
    <row r="213" spans="1:4" x14ac:dyDescent="0.25">
      <c r="A213" t="s">
        <v>7</v>
      </c>
      <c r="B213" s="1">
        <v>45597</v>
      </c>
      <c r="C213" t="s">
        <v>59</v>
      </c>
      <c r="D213" s="6">
        <v>3537.6</v>
      </c>
    </row>
    <row r="214" spans="1:4" x14ac:dyDescent="0.25">
      <c r="A214" t="s">
        <v>7</v>
      </c>
      <c r="B214" s="1">
        <v>45627</v>
      </c>
      <c r="C214" t="s">
        <v>59</v>
      </c>
      <c r="D214" s="6">
        <v>3537.6</v>
      </c>
    </row>
    <row r="215" spans="1:4" x14ac:dyDescent="0.25">
      <c r="A215" t="s">
        <v>7</v>
      </c>
      <c r="B215" s="1">
        <v>44012</v>
      </c>
      <c r="C215" t="s">
        <v>55</v>
      </c>
      <c r="D215" s="6">
        <v>1024</v>
      </c>
    </row>
    <row r="216" spans="1:4" x14ac:dyDescent="0.25">
      <c r="A216" t="s">
        <v>7</v>
      </c>
      <c r="B216" s="1">
        <v>44012</v>
      </c>
      <c r="C216" t="s">
        <v>54</v>
      </c>
      <c r="D216" s="6">
        <v>1565</v>
      </c>
    </row>
    <row r="217" spans="1:4" x14ac:dyDescent="0.25">
      <c r="A217" t="s">
        <v>7</v>
      </c>
      <c r="B217" s="1">
        <v>45292</v>
      </c>
      <c r="C217" t="s">
        <v>58</v>
      </c>
      <c r="D217" s="6">
        <v>17688</v>
      </c>
    </row>
    <row r="218" spans="1:4" x14ac:dyDescent="0.25">
      <c r="A218" t="s">
        <v>7</v>
      </c>
      <c r="B218" s="1">
        <v>45323</v>
      </c>
      <c r="C218" t="s">
        <v>58</v>
      </c>
      <c r="D218" s="6">
        <v>17688</v>
      </c>
    </row>
    <row r="219" spans="1:4" x14ac:dyDescent="0.25">
      <c r="A219" t="s">
        <v>7</v>
      </c>
      <c r="B219" s="1">
        <v>45352</v>
      </c>
      <c r="C219" t="s">
        <v>58</v>
      </c>
      <c r="D219" s="6">
        <v>17688</v>
      </c>
    </row>
    <row r="220" spans="1:4" x14ac:dyDescent="0.25">
      <c r="A220" t="s">
        <v>7</v>
      </c>
      <c r="B220" s="1">
        <v>45383</v>
      </c>
      <c r="C220" t="s">
        <v>58</v>
      </c>
      <c r="D220" s="6">
        <v>17688</v>
      </c>
    </row>
    <row r="221" spans="1:4" x14ac:dyDescent="0.25">
      <c r="A221" t="s">
        <v>7</v>
      </c>
      <c r="B221" s="1">
        <v>45413</v>
      </c>
      <c r="C221" t="s">
        <v>58</v>
      </c>
      <c r="D221" s="6">
        <v>17688</v>
      </c>
    </row>
    <row r="222" spans="1:4" x14ac:dyDescent="0.25">
      <c r="A222" t="s">
        <v>7</v>
      </c>
      <c r="B222" s="1">
        <v>45444</v>
      </c>
      <c r="C222" t="s">
        <v>58</v>
      </c>
      <c r="D222" s="6">
        <v>17688</v>
      </c>
    </row>
    <row r="223" spans="1:4" x14ac:dyDescent="0.25">
      <c r="A223" t="s">
        <v>7</v>
      </c>
      <c r="B223" s="1">
        <v>45474</v>
      </c>
      <c r="C223" t="s">
        <v>58</v>
      </c>
      <c r="D223" s="6">
        <v>17688</v>
      </c>
    </row>
    <row r="224" spans="1:4" x14ac:dyDescent="0.25">
      <c r="A224" t="s">
        <v>7</v>
      </c>
      <c r="B224" s="1">
        <v>45505</v>
      </c>
      <c r="C224" t="s">
        <v>58</v>
      </c>
      <c r="D224" s="6">
        <v>17688</v>
      </c>
    </row>
    <row r="225" spans="1:4" x14ac:dyDescent="0.25">
      <c r="A225" t="s">
        <v>7</v>
      </c>
      <c r="B225" s="1">
        <v>45536</v>
      </c>
      <c r="C225" t="s">
        <v>58</v>
      </c>
      <c r="D225" s="6">
        <v>17688</v>
      </c>
    </row>
    <row r="226" spans="1:4" x14ac:dyDescent="0.25">
      <c r="A226" t="s">
        <v>7</v>
      </c>
      <c r="B226" s="1">
        <v>45566</v>
      </c>
      <c r="C226" t="s">
        <v>58</v>
      </c>
      <c r="D226" s="6">
        <v>17688</v>
      </c>
    </row>
    <row r="227" spans="1:4" x14ac:dyDescent="0.25">
      <c r="A227" t="s">
        <v>7</v>
      </c>
      <c r="B227" s="1">
        <v>45597</v>
      </c>
      <c r="C227" t="s">
        <v>58</v>
      </c>
      <c r="D227" s="6">
        <v>17688</v>
      </c>
    </row>
    <row r="228" spans="1:4" x14ac:dyDescent="0.25">
      <c r="A228" t="s">
        <v>7</v>
      </c>
      <c r="B228" s="1">
        <v>45627</v>
      </c>
      <c r="C228" t="s">
        <v>58</v>
      </c>
      <c r="D228" s="6">
        <v>17688</v>
      </c>
    </row>
    <row r="229" spans="1:4" x14ac:dyDescent="0.25">
      <c r="A229" t="s">
        <v>7</v>
      </c>
      <c r="B229" s="1">
        <v>44012</v>
      </c>
      <c r="C229" t="s">
        <v>56</v>
      </c>
      <c r="D229" s="6">
        <v>1681</v>
      </c>
    </row>
    <row r="230" spans="1:4" x14ac:dyDescent="0.25">
      <c r="A230" t="s">
        <v>35</v>
      </c>
      <c r="B230" s="1">
        <v>45096</v>
      </c>
      <c r="C230" t="s">
        <v>57</v>
      </c>
      <c r="D230" s="6">
        <v>6979</v>
      </c>
    </row>
    <row r="231" spans="1:4" x14ac:dyDescent="0.25">
      <c r="A231" t="s">
        <v>28</v>
      </c>
      <c r="B231" s="1">
        <v>45292</v>
      </c>
      <c r="C231" t="s">
        <v>59</v>
      </c>
      <c r="D231" s="6">
        <v>1877.8</v>
      </c>
    </row>
    <row r="232" spans="1:4" x14ac:dyDescent="0.25">
      <c r="A232" t="s">
        <v>28</v>
      </c>
      <c r="B232" s="1">
        <v>45323</v>
      </c>
      <c r="C232" t="s">
        <v>59</v>
      </c>
      <c r="D232" s="6">
        <v>1877.8</v>
      </c>
    </row>
    <row r="233" spans="1:4" x14ac:dyDescent="0.25">
      <c r="A233" t="s">
        <v>28</v>
      </c>
      <c r="B233" s="1">
        <v>45352</v>
      </c>
      <c r="C233" t="s">
        <v>59</v>
      </c>
      <c r="D233" s="6">
        <v>1877.8</v>
      </c>
    </row>
    <row r="234" spans="1:4" x14ac:dyDescent="0.25">
      <c r="A234" t="s">
        <v>28</v>
      </c>
      <c r="B234" s="1">
        <v>45383</v>
      </c>
      <c r="C234" t="s">
        <v>59</v>
      </c>
      <c r="D234" s="6">
        <v>1877.8</v>
      </c>
    </row>
    <row r="235" spans="1:4" x14ac:dyDescent="0.25">
      <c r="A235" t="s">
        <v>28</v>
      </c>
      <c r="B235" s="1">
        <v>45413</v>
      </c>
      <c r="C235" t="s">
        <v>59</v>
      </c>
      <c r="D235" s="6">
        <v>1877.8</v>
      </c>
    </row>
    <row r="236" spans="1:4" x14ac:dyDescent="0.25">
      <c r="A236" t="s">
        <v>28</v>
      </c>
      <c r="B236" s="1">
        <v>45444</v>
      </c>
      <c r="C236" t="s">
        <v>59</v>
      </c>
      <c r="D236" s="6">
        <v>1877.8</v>
      </c>
    </row>
    <row r="237" spans="1:4" x14ac:dyDescent="0.25">
      <c r="A237" t="s">
        <v>28</v>
      </c>
      <c r="B237" s="1">
        <v>45474</v>
      </c>
      <c r="C237" t="s">
        <v>59</v>
      </c>
      <c r="D237" s="6">
        <v>1877.8</v>
      </c>
    </row>
    <row r="238" spans="1:4" x14ac:dyDescent="0.25">
      <c r="A238" t="s">
        <v>28</v>
      </c>
      <c r="B238" s="1">
        <v>45505</v>
      </c>
      <c r="C238" t="s">
        <v>59</v>
      </c>
      <c r="D238" s="6">
        <v>1877.8</v>
      </c>
    </row>
    <row r="239" spans="1:4" x14ac:dyDescent="0.25">
      <c r="A239" t="s">
        <v>28</v>
      </c>
      <c r="B239" s="1">
        <v>45536</v>
      </c>
      <c r="C239" t="s">
        <v>59</v>
      </c>
      <c r="D239" s="6">
        <v>1877.8</v>
      </c>
    </row>
    <row r="240" spans="1:4" x14ac:dyDescent="0.25">
      <c r="A240" t="s">
        <v>28</v>
      </c>
      <c r="B240" s="1">
        <v>45566</v>
      </c>
      <c r="C240" t="s">
        <v>59</v>
      </c>
      <c r="D240" s="6">
        <v>1877.8</v>
      </c>
    </row>
    <row r="241" spans="1:4" x14ac:dyDescent="0.25">
      <c r="A241" t="s">
        <v>28</v>
      </c>
      <c r="B241" s="1">
        <v>45597</v>
      </c>
      <c r="C241" t="s">
        <v>59</v>
      </c>
      <c r="D241" s="6">
        <v>1877.8</v>
      </c>
    </row>
    <row r="242" spans="1:4" x14ac:dyDescent="0.25">
      <c r="A242" t="s">
        <v>28</v>
      </c>
      <c r="B242" s="1">
        <v>45627</v>
      </c>
      <c r="C242" t="s">
        <v>59</v>
      </c>
      <c r="D242" s="6">
        <v>1877.8</v>
      </c>
    </row>
    <row r="243" spans="1:4" x14ac:dyDescent="0.25">
      <c r="A243" t="s">
        <v>28</v>
      </c>
      <c r="B243" s="1">
        <v>44788</v>
      </c>
      <c r="C243" t="s">
        <v>55</v>
      </c>
      <c r="D243" s="6">
        <v>1327</v>
      </c>
    </row>
    <row r="244" spans="1:4" x14ac:dyDescent="0.25">
      <c r="A244" t="s">
        <v>28</v>
      </c>
      <c r="B244" s="1">
        <v>44788</v>
      </c>
      <c r="C244" t="s">
        <v>54</v>
      </c>
      <c r="D244" s="6">
        <v>1569</v>
      </c>
    </row>
    <row r="245" spans="1:4" x14ac:dyDescent="0.25">
      <c r="A245" t="s">
        <v>28</v>
      </c>
      <c r="B245" s="1">
        <v>45292</v>
      </c>
      <c r="C245" t="s">
        <v>58</v>
      </c>
      <c r="D245" s="6">
        <v>9389</v>
      </c>
    </row>
    <row r="246" spans="1:4" x14ac:dyDescent="0.25">
      <c r="A246" t="s">
        <v>28</v>
      </c>
      <c r="B246" s="1">
        <v>45323</v>
      </c>
      <c r="C246" t="s">
        <v>58</v>
      </c>
      <c r="D246" s="6">
        <v>9389</v>
      </c>
    </row>
    <row r="247" spans="1:4" x14ac:dyDescent="0.25">
      <c r="A247" t="s">
        <v>28</v>
      </c>
      <c r="B247" s="1">
        <v>45352</v>
      </c>
      <c r="C247" t="s">
        <v>58</v>
      </c>
      <c r="D247" s="6">
        <v>9389</v>
      </c>
    </row>
    <row r="248" spans="1:4" x14ac:dyDescent="0.25">
      <c r="A248" t="s">
        <v>28</v>
      </c>
      <c r="B248" s="1">
        <v>45383</v>
      </c>
      <c r="C248" t="s">
        <v>58</v>
      </c>
      <c r="D248" s="6">
        <v>9389</v>
      </c>
    </row>
    <row r="249" spans="1:4" x14ac:dyDescent="0.25">
      <c r="A249" t="s">
        <v>28</v>
      </c>
      <c r="B249" s="1">
        <v>45413</v>
      </c>
      <c r="C249" t="s">
        <v>58</v>
      </c>
      <c r="D249" s="6">
        <v>9389</v>
      </c>
    </row>
    <row r="250" spans="1:4" x14ac:dyDescent="0.25">
      <c r="A250" t="s">
        <v>28</v>
      </c>
      <c r="B250" s="1">
        <v>45444</v>
      </c>
      <c r="C250" t="s">
        <v>58</v>
      </c>
      <c r="D250" s="6">
        <v>9389</v>
      </c>
    </row>
    <row r="251" spans="1:4" x14ac:dyDescent="0.25">
      <c r="A251" t="s">
        <v>28</v>
      </c>
      <c r="B251" s="1">
        <v>45474</v>
      </c>
      <c r="C251" t="s">
        <v>58</v>
      </c>
      <c r="D251" s="6">
        <v>9389</v>
      </c>
    </row>
    <row r="252" spans="1:4" x14ac:dyDescent="0.25">
      <c r="A252" t="s">
        <v>28</v>
      </c>
      <c r="B252" s="1">
        <v>45505</v>
      </c>
      <c r="C252" t="s">
        <v>58</v>
      </c>
      <c r="D252" s="6">
        <v>9389</v>
      </c>
    </row>
    <row r="253" spans="1:4" x14ac:dyDescent="0.25">
      <c r="A253" t="s">
        <v>28</v>
      </c>
      <c r="B253" s="1">
        <v>45536</v>
      </c>
      <c r="C253" t="s">
        <v>58</v>
      </c>
      <c r="D253" s="6">
        <v>9389</v>
      </c>
    </row>
    <row r="254" spans="1:4" x14ac:dyDescent="0.25">
      <c r="A254" t="s">
        <v>28</v>
      </c>
      <c r="B254" s="1">
        <v>45566</v>
      </c>
      <c r="C254" t="s">
        <v>58</v>
      </c>
      <c r="D254" s="6">
        <v>9389</v>
      </c>
    </row>
    <row r="255" spans="1:4" x14ac:dyDescent="0.25">
      <c r="A255" t="s">
        <v>28</v>
      </c>
      <c r="B255" s="1">
        <v>45597</v>
      </c>
      <c r="C255" t="s">
        <v>58</v>
      </c>
      <c r="D255" s="6">
        <v>9389</v>
      </c>
    </row>
    <row r="256" spans="1:4" x14ac:dyDescent="0.25">
      <c r="A256" t="s">
        <v>28</v>
      </c>
      <c r="B256" s="1">
        <v>45627</v>
      </c>
      <c r="C256" t="s">
        <v>58</v>
      </c>
      <c r="D256" s="6">
        <v>9389</v>
      </c>
    </row>
    <row r="257" spans="1:4" x14ac:dyDescent="0.25">
      <c r="A257" t="s">
        <v>28</v>
      </c>
      <c r="B257" s="1">
        <v>44788</v>
      </c>
      <c r="C257" t="s">
        <v>56</v>
      </c>
      <c r="D257" s="6">
        <v>1837</v>
      </c>
    </row>
    <row r="258" spans="1:4" x14ac:dyDescent="0.25">
      <c r="A258" t="s">
        <v>5</v>
      </c>
      <c r="B258" s="1">
        <v>45292</v>
      </c>
      <c r="C258" t="s">
        <v>59</v>
      </c>
      <c r="D258" s="6">
        <v>1465.4</v>
      </c>
    </row>
    <row r="259" spans="1:4" x14ac:dyDescent="0.25">
      <c r="A259" t="s">
        <v>5</v>
      </c>
      <c r="B259" s="1">
        <v>45323</v>
      </c>
      <c r="C259" t="s">
        <v>59</v>
      </c>
      <c r="D259" s="6">
        <v>1465.4</v>
      </c>
    </row>
    <row r="260" spans="1:4" x14ac:dyDescent="0.25">
      <c r="A260" t="s">
        <v>5</v>
      </c>
      <c r="B260" s="1">
        <v>45352</v>
      </c>
      <c r="C260" t="s">
        <v>59</v>
      </c>
      <c r="D260" s="6">
        <v>1465.4</v>
      </c>
    </row>
    <row r="261" spans="1:4" x14ac:dyDescent="0.25">
      <c r="A261" t="s">
        <v>5</v>
      </c>
      <c r="B261" s="1">
        <v>45383</v>
      </c>
      <c r="C261" t="s">
        <v>59</v>
      </c>
      <c r="D261" s="6">
        <v>1465.4</v>
      </c>
    </row>
    <row r="262" spans="1:4" x14ac:dyDescent="0.25">
      <c r="A262" t="s">
        <v>5</v>
      </c>
      <c r="B262" s="1">
        <v>45413</v>
      </c>
      <c r="C262" t="s">
        <v>59</v>
      </c>
      <c r="D262" s="6">
        <v>1465.4</v>
      </c>
    </row>
    <row r="263" spans="1:4" x14ac:dyDescent="0.25">
      <c r="A263" t="s">
        <v>5</v>
      </c>
      <c r="B263" s="1">
        <v>45444</v>
      </c>
      <c r="C263" t="s">
        <v>59</v>
      </c>
      <c r="D263" s="6">
        <v>1465.4</v>
      </c>
    </row>
    <row r="264" spans="1:4" x14ac:dyDescent="0.25">
      <c r="A264" t="s">
        <v>5</v>
      </c>
      <c r="B264" s="1">
        <v>45474</v>
      </c>
      <c r="C264" t="s">
        <v>59</v>
      </c>
      <c r="D264" s="6">
        <v>1465.4</v>
      </c>
    </row>
    <row r="265" spans="1:4" x14ac:dyDescent="0.25">
      <c r="A265" t="s">
        <v>5</v>
      </c>
      <c r="B265" s="1">
        <v>45505</v>
      </c>
      <c r="C265" t="s">
        <v>59</v>
      </c>
      <c r="D265" s="6">
        <v>1465.4</v>
      </c>
    </row>
    <row r="266" spans="1:4" x14ac:dyDescent="0.25">
      <c r="A266" t="s">
        <v>5</v>
      </c>
      <c r="B266" s="1">
        <v>45536</v>
      </c>
      <c r="C266" t="s">
        <v>59</v>
      </c>
      <c r="D266" s="6">
        <v>1465.4</v>
      </c>
    </row>
    <row r="267" spans="1:4" x14ac:dyDescent="0.25">
      <c r="A267" t="s">
        <v>5</v>
      </c>
      <c r="B267" s="1">
        <v>45566</v>
      </c>
      <c r="C267" t="s">
        <v>59</v>
      </c>
      <c r="D267" s="6">
        <v>1465.4</v>
      </c>
    </row>
    <row r="268" spans="1:4" x14ac:dyDescent="0.25">
      <c r="A268" t="s">
        <v>5</v>
      </c>
      <c r="B268" s="1">
        <v>45597</v>
      </c>
      <c r="C268" t="s">
        <v>59</v>
      </c>
      <c r="D268" s="6">
        <v>1465.4</v>
      </c>
    </row>
    <row r="269" spans="1:4" x14ac:dyDescent="0.25">
      <c r="A269" t="s">
        <v>5</v>
      </c>
      <c r="B269" s="1">
        <v>45627</v>
      </c>
      <c r="C269" t="s">
        <v>59</v>
      </c>
      <c r="D269" s="6">
        <v>1465.4</v>
      </c>
    </row>
    <row r="270" spans="1:4" x14ac:dyDescent="0.25">
      <c r="A270" t="s">
        <v>5</v>
      </c>
      <c r="B270" s="1">
        <v>43912</v>
      </c>
      <c r="C270" t="s">
        <v>55</v>
      </c>
      <c r="D270" s="6">
        <v>1005</v>
      </c>
    </row>
    <row r="271" spans="1:4" x14ac:dyDescent="0.25">
      <c r="A271" t="s">
        <v>5</v>
      </c>
      <c r="B271" s="1">
        <v>43912</v>
      </c>
      <c r="C271" t="s">
        <v>54</v>
      </c>
      <c r="D271" s="6">
        <v>2346</v>
      </c>
    </row>
    <row r="272" spans="1:4" x14ac:dyDescent="0.25">
      <c r="A272" t="s">
        <v>5</v>
      </c>
      <c r="B272" s="1">
        <v>45292</v>
      </c>
      <c r="C272" t="s">
        <v>58</v>
      </c>
      <c r="D272" s="6">
        <v>7327</v>
      </c>
    </row>
    <row r="273" spans="1:4" x14ac:dyDescent="0.25">
      <c r="A273" t="s">
        <v>5</v>
      </c>
      <c r="B273" s="1">
        <v>45323</v>
      </c>
      <c r="C273" t="s">
        <v>58</v>
      </c>
      <c r="D273" s="6">
        <v>7327</v>
      </c>
    </row>
    <row r="274" spans="1:4" x14ac:dyDescent="0.25">
      <c r="A274" t="s">
        <v>5</v>
      </c>
      <c r="B274" s="1">
        <v>45352</v>
      </c>
      <c r="C274" t="s">
        <v>58</v>
      </c>
      <c r="D274" s="6">
        <v>7327</v>
      </c>
    </row>
    <row r="275" spans="1:4" x14ac:dyDescent="0.25">
      <c r="A275" t="s">
        <v>5</v>
      </c>
      <c r="B275" s="1">
        <v>45383</v>
      </c>
      <c r="C275" t="s">
        <v>58</v>
      </c>
      <c r="D275" s="6">
        <v>7327</v>
      </c>
    </row>
    <row r="276" spans="1:4" x14ac:dyDescent="0.25">
      <c r="A276" t="s">
        <v>5</v>
      </c>
      <c r="B276" s="1">
        <v>45413</v>
      </c>
      <c r="C276" t="s">
        <v>58</v>
      </c>
      <c r="D276" s="6">
        <v>7327</v>
      </c>
    </row>
    <row r="277" spans="1:4" x14ac:dyDescent="0.25">
      <c r="A277" t="s">
        <v>5</v>
      </c>
      <c r="B277" s="1">
        <v>45444</v>
      </c>
      <c r="C277" t="s">
        <v>58</v>
      </c>
      <c r="D277" s="6">
        <v>7327</v>
      </c>
    </row>
    <row r="278" spans="1:4" x14ac:dyDescent="0.25">
      <c r="A278" t="s">
        <v>5</v>
      </c>
      <c r="B278" s="1">
        <v>45474</v>
      </c>
      <c r="C278" t="s">
        <v>58</v>
      </c>
      <c r="D278" s="6">
        <v>7327</v>
      </c>
    </row>
    <row r="279" spans="1:4" x14ac:dyDescent="0.25">
      <c r="A279" t="s">
        <v>5</v>
      </c>
      <c r="B279" s="1">
        <v>45505</v>
      </c>
      <c r="C279" t="s">
        <v>58</v>
      </c>
      <c r="D279" s="6">
        <v>7327</v>
      </c>
    </row>
    <row r="280" spans="1:4" x14ac:dyDescent="0.25">
      <c r="A280" t="s">
        <v>5</v>
      </c>
      <c r="B280" s="1">
        <v>45536</v>
      </c>
      <c r="C280" t="s">
        <v>58</v>
      </c>
      <c r="D280" s="6">
        <v>7327</v>
      </c>
    </row>
    <row r="281" spans="1:4" x14ac:dyDescent="0.25">
      <c r="A281" t="s">
        <v>5</v>
      </c>
      <c r="B281" s="1">
        <v>45566</v>
      </c>
      <c r="C281" t="s">
        <v>58</v>
      </c>
      <c r="D281" s="6">
        <v>7327</v>
      </c>
    </row>
    <row r="282" spans="1:4" x14ac:dyDescent="0.25">
      <c r="A282" t="s">
        <v>5</v>
      </c>
      <c r="B282" s="1">
        <v>45597</v>
      </c>
      <c r="C282" t="s">
        <v>58</v>
      </c>
      <c r="D282" s="6">
        <v>7327</v>
      </c>
    </row>
    <row r="283" spans="1:4" x14ac:dyDescent="0.25">
      <c r="A283" t="s">
        <v>5</v>
      </c>
      <c r="B283" s="1">
        <v>45627</v>
      </c>
      <c r="C283" t="s">
        <v>58</v>
      </c>
      <c r="D283" s="6">
        <v>7327</v>
      </c>
    </row>
    <row r="284" spans="1:4" x14ac:dyDescent="0.25">
      <c r="A284" t="s">
        <v>5</v>
      </c>
      <c r="B284" s="1">
        <v>43912</v>
      </c>
      <c r="C284" t="s">
        <v>56</v>
      </c>
      <c r="D284" s="6">
        <v>2077</v>
      </c>
    </row>
    <row r="285" spans="1:4" x14ac:dyDescent="0.25">
      <c r="A285" t="s">
        <v>43</v>
      </c>
      <c r="B285" s="1">
        <v>45221</v>
      </c>
      <c r="C285" t="s">
        <v>57</v>
      </c>
      <c r="D285" s="6">
        <v>6502</v>
      </c>
    </row>
    <row r="286" spans="1:4" x14ac:dyDescent="0.25">
      <c r="A286" t="s">
        <v>53</v>
      </c>
      <c r="B286" s="1">
        <v>45323</v>
      </c>
      <c r="C286" t="s">
        <v>59</v>
      </c>
      <c r="D286" s="6">
        <v>1586.2</v>
      </c>
    </row>
    <row r="287" spans="1:4" x14ac:dyDescent="0.25">
      <c r="A287" t="s">
        <v>53</v>
      </c>
      <c r="B287" s="1">
        <v>45352</v>
      </c>
      <c r="C287" t="s">
        <v>59</v>
      </c>
      <c r="D287" s="6">
        <v>1586.2</v>
      </c>
    </row>
    <row r="288" spans="1:4" x14ac:dyDescent="0.25">
      <c r="A288" t="s">
        <v>53</v>
      </c>
      <c r="B288" s="1">
        <v>45383</v>
      </c>
      <c r="C288" t="s">
        <v>59</v>
      </c>
      <c r="D288" s="6">
        <v>1586.2</v>
      </c>
    </row>
    <row r="289" spans="1:4" x14ac:dyDescent="0.25">
      <c r="A289" t="s">
        <v>53</v>
      </c>
      <c r="B289" s="1">
        <v>45413</v>
      </c>
      <c r="C289" t="s">
        <v>59</v>
      </c>
      <c r="D289" s="6">
        <v>1586.2</v>
      </c>
    </row>
    <row r="290" spans="1:4" x14ac:dyDescent="0.25">
      <c r="A290" t="s">
        <v>53</v>
      </c>
      <c r="B290" s="1">
        <v>45444</v>
      </c>
      <c r="C290" t="s">
        <v>59</v>
      </c>
      <c r="D290" s="6">
        <v>1586.2</v>
      </c>
    </row>
    <row r="291" spans="1:4" x14ac:dyDescent="0.25">
      <c r="A291" t="s">
        <v>53</v>
      </c>
      <c r="B291" s="1">
        <v>45474</v>
      </c>
      <c r="C291" t="s">
        <v>59</v>
      </c>
      <c r="D291" s="6">
        <v>1586.2</v>
      </c>
    </row>
    <row r="292" spans="1:4" x14ac:dyDescent="0.25">
      <c r="A292" t="s">
        <v>53</v>
      </c>
      <c r="B292" s="1">
        <v>45505</v>
      </c>
      <c r="C292" t="s">
        <v>59</v>
      </c>
      <c r="D292" s="6">
        <v>1586.2</v>
      </c>
    </row>
    <row r="293" spans="1:4" x14ac:dyDescent="0.25">
      <c r="A293" t="s">
        <v>53</v>
      </c>
      <c r="B293" s="1">
        <v>45536</v>
      </c>
      <c r="C293" t="s">
        <v>59</v>
      </c>
      <c r="D293" s="6">
        <v>1586.2</v>
      </c>
    </row>
    <row r="294" spans="1:4" x14ac:dyDescent="0.25">
      <c r="A294" t="s">
        <v>53</v>
      </c>
      <c r="B294" s="1">
        <v>45566</v>
      </c>
      <c r="C294" t="s">
        <v>59</v>
      </c>
      <c r="D294" s="6">
        <v>1586.2</v>
      </c>
    </row>
    <row r="295" spans="1:4" x14ac:dyDescent="0.25">
      <c r="A295" t="s">
        <v>53</v>
      </c>
      <c r="B295" s="1">
        <v>45597</v>
      </c>
      <c r="C295" t="s">
        <v>59</v>
      </c>
      <c r="D295" s="6">
        <v>1586.2</v>
      </c>
    </row>
    <row r="296" spans="1:4" x14ac:dyDescent="0.25">
      <c r="A296" t="s">
        <v>53</v>
      </c>
      <c r="B296" s="1">
        <v>45627</v>
      </c>
      <c r="C296" t="s">
        <v>59</v>
      </c>
      <c r="D296" s="6">
        <v>1586.2</v>
      </c>
    </row>
    <row r="297" spans="1:4" x14ac:dyDescent="0.25">
      <c r="A297" t="s">
        <v>53</v>
      </c>
      <c r="B297" s="1">
        <v>45297</v>
      </c>
      <c r="C297" t="s">
        <v>55</v>
      </c>
      <c r="D297" s="6">
        <v>1402</v>
      </c>
    </row>
    <row r="298" spans="1:4" x14ac:dyDescent="0.25">
      <c r="A298" t="s">
        <v>53</v>
      </c>
      <c r="B298" s="1">
        <v>45297</v>
      </c>
      <c r="C298" t="s">
        <v>54</v>
      </c>
      <c r="D298" s="6">
        <v>2895</v>
      </c>
    </row>
    <row r="299" spans="1:4" x14ac:dyDescent="0.25">
      <c r="A299" t="s">
        <v>53</v>
      </c>
      <c r="B299" s="1">
        <v>45323</v>
      </c>
      <c r="C299" t="s">
        <v>58</v>
      </c>
      <c r="D299" s="6">
        <v>7931</v>
      </c>
    </row>
    <row r="300" spans="1:4" x14ac:dyDescent="0.25">
      <c r="A300" t="s">
        <v>53</v>
      </c>
      <c r="B300" s="1">
        <v>45352</v>
      </c>
      <c r="C300" t="s">
        <v>58</v>
      </c>
      <c r="D300" s="6">
        <v>7931</v>
      </c>
    </row>
    <row r="301" spans="1:4" x14ac:dyDescent="0.25">
      <c r="A301" t="s">
        <v>53</v>
      </c>
      <c r="B301" s="1">
        <v>45383</v>
      </c>
      <c r="C301" t="s">
        <v>58</v>
      </c>
      <c r="D301" s="6">
        <v>7931</v>
      </c>
    </row>
    <row r="302" spans="1:4" x14ac:dyDescent="0.25">
      <c r="A302" t="s">
        <v>53</v>
      </c>
      <c r="B302" s="1">
        <v>45413</v>
      </c>
      <c r="C302" t="s">
        <v>58</v>
      </c>
      <c r="D302" s="6">
        <v>7931</v>
      </c>
    </row>
    <row r="303" spans="1:4" x14ac:dyDescent="0.25">
      <c r="A303" t="s">
        <v>53</v>
      </c>
      <c r="B303" s="1">
        <v>45444</v>
      </c>
      <c r="C303" t="s">
        <v>58</v>
      </c>
      <c r="D303" s="6">
        <v>7931</v>
      </c>
    </row>
    <row r="304" spans="1:4" x14ac:dyDescent="0.25">
      <c r="A304" t="s">
        <v>53</v>
      </c>
      <c r="B304" s="1">
        <v>45474</v>
      </c>
      <c r="C304" t="s">
        <v>58</v>
      </c>
      <c r="D304" s="6">
        <v>7931</v>
      </c>
    </row>
    <row r="305" spans="1:4" x14ac:dyDescent="0.25">
      <c r="A305" t="s">
        <v>53</v>
      </c>
      <c r="B305" s="1">
        <v>45505</v>
      </c>
      <c r="C305" t="s">
        <v>58</v>
      </c>
      <c r="D305" s="6">
        <v>7931</v>
      </c>
    </row>
    <row r="306" spans="1:4" x14ac:dyDescent="0.25">
      <c r="A306" t="s">
        <v>53</v>
      </c>
      <c r="B306" s="1">
        <v>45536</v>
      </c>
      <c r="C306" t="s">
        <v>58</v>
      </c>
      <c r="D306" s="6">
        <v>7931</v>
      </c>
    </row>
    <row r="307" spans="1:4" x14ac:dyDescent="0.25">
      <c r="A307" t="s">
        <v>53</v>
      </c>
      <c r="B307" s="1">
        <v>45566</v>
      </c>
      <c r="C307" t="s">
        <v>58</v>
      </c>
      <c r="D307" s="6">
        <v>7931</v>
      </c>
    </row>
    <row r="308" spans="1:4" x14ac:dyDescent="0.25">
      <c r="A308" t="s">
        <v>53</v>
      </c>
      <c r="B308" s="1">
        <v>45597</v>
      </c>
      <c r="C308" t="s">
        <v>58</v>
      </c>
      <c r="D308" s="6">
        <v>7931</v>
      </c>
    </row>
    <row r="309" spans="1:4" x14ac:dyDescent="0.25">
      <c r="A309" t="s">
        <v>53</v>
      </c>
      <c r="B309" s="1">
        <v>45627</v>
      </c>
      <c r="C309" t="s">
        <v>58</v>
      </c>
      <c r="D309" s="6">
        <v>7931</v>
      </c>
    </row>
    <row r="310" spans="1:4" x14ac:dyDescent="0.25">
      <c r="A310" t="s">
        <v>53</v>
      </c>
      <c r="B310" s="1">
        <v>45297</v>
      </c>
      <c r="C310" t="s">
        <v>56</v>
      </c>
      <c r="D310" s="6">
        <v>3491</v>
      </c>
    </row>
    <row r="311" spans="1:4" x14ac:dyDescent="0.25">
      <c r="A311" t="s">
        <v>47</v>
      </c>
      <c r="B311" s="1">
        <v>45292</v>
      </c>
      <c r="C311" t="s">
        <v>58</v>
      </c>
      <c r="D311" s="6">
        <v>12777</v>
      </c>
    </row>
    <row r="312" spans="1:4" x14ac:dyDescent="0.25">
      <c r="A312" t="s">
        <v>47</v>
      </c>
      <c r="B312" s="1">
        <v>45323</v>
      </c>
      <c r="C312" t="s">
        <v>58</v>
      </c>
      <c r="D312" s="6">
        <v>12777</v>
      </c>
    </row>
    <row r="313" spans="1:4" x14ac:dyDescent="0.25">
      <c r="A313" t="s">
        <v>47</v>
      </c>
      <c r="B313" s="1">
        <v>45352</v>
      </c>
      <c r="C313" t="s">
        <v>58</v>
      </c>
      <c r="D313" s="6">
        <v>12777</v>
      </c>
    </row>
    <row r="314" spans="1:4" x14ac:dyDescent="0.25">
      <c r="A314" t="s">
        <v>47</v>
      </c>
      <c r="B314" s="1">
        <v>45383</v>
      </c>
      <c r="C314" t="s">
        <v>58</v>
      </c>
      <c r="D314" s="6">
        <v>12777</v>
      </c>
    </row>
    <row r="315" spans="1:4" x14ac:dyDescent="0.25">
      <c r="A315" t="s">
        <v>47</v>
      </c>
      <c r="B315" s="1">
        <v>45413</v>
      </c>
      <c r="C315" t="s">
        <v>58</v>
      </c>
      <c r="D315" s="6">
        <v>12777</v>
      </c>
    </row>
    <row r="316" spans="1:4" x14ac:dyDescent="0.25">
      <c r="A316" t="s">
        <v>47</v>
      </c>
      <c r="B316" s="1">
        <v>45444</v>
      </c>
      <c r="C316" t="s">
        <v>58</v>
      </c>
      <c r="D316" s="6">
        <v>12777</v>
      </c>
    </row>
    <row r="317" spans="1:4" x14ac:dyDescent="0.25">
      <c r="A317" t="s">
        <v>47</v>
      </c>
      <c r="B317" s="1">
        <v>45474</v>
      </c>
      <c r="C317" t="s">
        <v>58</v>
      </c>
      <c r="D317" s="6">
        <v>12777</v>
      </c>
    </row>
    <row r="318" spans="1:4" x14ac:dyDescent="0.25">
      <c r="A318" t="s">
        <v>47</v>
      </c>
      <c r="B318" s="1">
        <v>45505</v>
      </c>
      <c r="C318" t="s">
        <v>58</v>
      </c>
      <c r="D318" s="6">
        <v>12777</v>
      </c>
    </row>
    <row r="319" spans="1:4" x14ac:dyDescent="0.25">
      <c r="A319" t="s">
        <v>47</v>
      </c>
      <c r="B319" s="1">
        <v>45536</v>
      </c>
      <c r="C319" t="s">
        <v>58</v>
      </c>
      <c r="D319" s="6">
        <v>12777</v>
      </c>
    </row>
    <row r="320" spans="1:4" x14ac:dyDescent="0.25">
      <c r="A320" t="s">
        <v>47</v>
      </c>
      <c r="B320" s="1">
        <v>45566</v>
      </c>
      <c r="C320" t="s">
        <v>58</v>
      </c>
      <c r="D320" s="6">
        <v>12777</v>
      </c>
    </row>
    <row r="321" spans="1:4" x14ac:dyDescent="0.25">
      <c r="A321" t="s">
        <v>47</v>
      </c>
      <c r="B321" s="1">
        <v>45597</v>
      </c>
      <c r="C321" t="s">
        <v>58</v>
      </c>
      <c r="D321" s="6">
        <v>12777</v>
      </c>
    </row>
    <row r="322" spans="1:4" x14ac:dyDescent="0.25">
      <c r="A322" t="s">
        <v>47</v>
      </c>
      <c r="B322" s="1">
        <v>45627</v>
      </c>
      <c r="C322" t="s">
        <v>58</v>
      </c>
      <c r="D322" s="6">
        <v>12777</v>
      </c>
    </row>
    <row r="323" spans="1:4" x14ac:dyDescent="0.25">
      <c r="A323" t="s">
        <v>47</v>
      </c>
      <c r="B323" s="1">
        <v>45827</v>
      </c>
      <c r="C323" t="s">
        <v>57</v>
      </c>
      <c r="D323" s="6">
        <v>6388.5</v>
      </c>
    </row>
    <row r="324" spans="1:4" x14ac:dyDescent="0.25">
      <c r="A324" t="s">
        <v>29</v>
      </c>
      <c r="B324" s="1">
        <v>45292</v>
      </c>
      <c r="C324" t="s">
        <v>59</v>
      </c>
      <c r="D324" s="6">
        <v>1039.4000000000001</v>
      </c>
    </row>
    <row r="325" spans="1:4" x14ac:dyDescent="0.25">
      <c r="A325" t="s">
        <v>29</v>
      </c>
      <c r="B325" s="1">
        <v>45323</v>
      </c>
      <c r="C325" t="s">
        <v>59</v>
      </c>
      <c r="D325" s="6">
        <v>1039.4000000000001</v>
      </c>
    </row>
    <row r="326" spans="1:4" x14ac:dyDescent="0.25">
      <c r="A326" t="s">
        <v>29</v>
      </c>
      <c r="B326" s="1">
        <v>45352</v>
      </c>
      <c r="C326" t="s">
        <v>59</v>
      </c>
      <c r="D326" s="6">
        <v>1039.4000000000001</v>
      </c>
    </row>
    <row r="327" spans="1:4" x14ac:dyDescent="0.25">
      <c r="A327" t="s">
        <v>29</v>
      </c>
      <c r="B327" s="1">
        <v>45383</v>
      </c>
      <c r="C327" t="s">
        <v>59</v>
      </c>
      <c r="D327" s="6">
        <v>1039.4000000000001</v>
      </c>
    </row>
    <row r="328" spans="1:4" x14ac:dyDescent="0.25">
      <c r="A328" t="s">
        <v>29</v>
      </c>
      <c r="B328" s="1">
        <v>45413</v>
      </c>
      <c r="C328" t="s">
        <v>59</v>
      </c>
      <c r="D328" s="6">
        <v>1039.4000000000001</v>
      </c>
    </row>
    <row r="329" spans="1:4" x14ac:dyDescent="0.25">
      <c r="A329" t="s">
        <v>29</v>
      </c>
      <c r="B329" s="1">
        <v>45444</v>
      </c>
      <c r="C329" t="s">
        <v>59</v>
      </c>
      <c r="D329" s="6">
        <v>1039.4000000000001</v>
      </c>
    </row>
    <row r="330" spans="1:4" x14ac:dyDescent="0.25">
      <c r="A330" t="s">
        <v>29</v>
      </c>
      <c r="B330" s="1">
        <v>45474</v>
      </c>
      <c r="C330" t="s">
        <v>59</v>
      </c>
      <c r="D330" s="6">
        <v>1039.4000000000001</v>
      </c>
    </row>
    <row r="331" spans="1:4" x14ac:dyDescent="0.25">
      <c r="A331" t="s">
        <v>29</v>
      </c>
      <c r="B331" s="1">
        <v>45505</v>
      </c>
      <c r="C331" t="s">
        <v>59</v>
      </c>
      <c r="D331" s="6">
        <v>1039.4000000000001</v>
      </c>
    </row>
    <row r="332" spans="1:4" x14ac:dyDescent="0.25">
      <c r="A332" t="s">
        <v>29</v>
      </c>
      <c r="B332" s="1">
        <v>45536</v>
      </c>
      <c r="C332" t="s">
        <v>59</v>
      </c>
      <c r="D332" s="6">
        <v>1039.4000000000001</v>
      </c>
    </row>
    <row r="333" spans="1:4" x14ac:dyDescent="0.25">
      <c r="A333" t="s">
        <v>29</v>
      </c>
      <c r="B333" s="1">
        <v>45566</v>
      </c>
      <c r="C333" t="s">
        <v>59</v>
      </c>
      <c r="D333" s="6">
        <v>1039.4000000000001</v>
      </c>
    </row>
    <row r="334" spans="1:4" x14ac:dyDescent="0.25">
      <c r="A334" t="s">
        <v>29</v>
      </c>
      <c r="B334" s="1">
        <v>45597</v>
      </c>
      <c r="C334" t="s">
        <v>59</v>
      </c>
      <c r="D334" s="6">
        <v>1039.4000000000001</v>
      </c>
    </row>
    <row r="335" spans="1:4" x14ac:dyDescent="0.25">
      <c r="A335" t="s">
        <v>29</v>
      </c>
      <c r="B335" s="1">
        <v>45627</v>
      </c>
      <c r="C335" t="s">
        <v>59</v>
      </c>
      <c r="D335" s="6">
        <v>1039.4000000000001</v>
      </c>
    </row>
    <row r="336" spans="1:4" x14ac:dyDescent="0.25">
      <c r="A336" t="s">
        <v>29</v>
      </c>
      <c r="B336" s="1">
        <v>44798</v>
      </c>
      <c r="C336" t="s">
        <v>55</v>
      </c>
      <c r="D336" s="6">
        <v>1324</v>
      </c>
    </row>
    <row r="337" spans="1:4" x14ac:dyDescent="0.25">
      <c r="A337" t="s">
        <v>29</v>
      </c>
      <c r="B337" s="1">
        <v>44798</v>
      </c>
      <c r="C337" t="s">
        <v>54</v>
      </c>
      <c r="D337" s="6">
        <v>1685</v>
      </c>
    </row>
    <row r="338" spans="1:4" x14ac:dyDescent="0.25">
      <c r="A338" t="s">
        <v>29</v>
      </c>
      <c r="B338" s="1">
        <v>45292</v>
      </c>
      <c r="C338" t="s">
        <v>58</v>
      </c>
      <c r="D338" s="6">
        <v>5197</v>
      </c>
    </row>
    <row r="339" spans="1:4" x14ac:dyDescent="0.25">
      <c r="A339" t="s">
        <v>29</v>
      </c>
      <c r="B339" s="1">
        <v>45323</v>
      </c>
      <c r="C339" t="s">
        <v>58</v>
      </c>
      <c r="D339" s="6">
        <v>5197</v>
      </c>
    </row>
    <row r="340" spans="1:4" x14ac:dyDescent="0.25">
      <c r="A340" t="s">
        <v>29</v>
      </c>
      <c r="B340" s="1">
        <v>45352</v>
      </c>
      <c r="C340" t="s">
        <v>58</v>
      </c>
      <c r="D340" s="6">
        <v>5197</v>
      </c>
    </row>
    <row r="341" spans="1:4" x14ac:dyDescent="0.25">
      <c r="A341" t="s">
        <v>29</v>
      </c>
      <c r="B341" s="1">
        <v>45383</v>
      </c>
      <c r="C341" t="s">
        <v>58</v>
      </c>
      <c r="D341" s="6">
        <v>5197</v>
      </c>
    </row>
    <row r="342" spans="1:4" x14ac:dyDescent="0.25">
      <c r="A342" t="s">
        <v>29</v>
      </c>
      <c r="B342" s="1">
        <v>45413</v>
      </c>
      <c r="C342" t="s">
        <v>58</v>
      </c>
      <c r="D342" s="6">
        <v>5197</v>
      </c>
    </row>
    <row r="343" spans="1:4" x14ac:dyDescent="0.25">
      <c r="A343" t="s">
        <v>29</v>
      </c>
      <c r="B343" s="1">
        <v>45444</v>
      </c>
      <c r="C343" t="s">
        <v>58</v>
      </c>
      <c r="D343" s="6">
        <v>5197</v>
      </c>
    </row>
    <row r="344" spans="1:4" x14ac:dyDescent="0.25">
      <c r="A344" t="s">
        <v>29</v>
      </c>
      <c r="B344" s="1">
        <v>45474</v>
      </c>
      <c r="C344" t="s">
        <v>58</v>
      </c>
      <c r="D344" s="6">
        <v>5197</v>
      </c>
    </row>
    <row r="345" spans="1:4" x14ac:dyDescent="0.25">
      <c r="A345" t="s">
        <v>29</v>
      </c>
      <c r="B345" s="1">
        <v>45505</v>
      </c>
      <c r="C345" t="s">
        <v>58</v>
      </c>
      <c r="D345" s="6">
        <v>5197</v>
      </c>
    </row>
    <row r="346" spans="1:4" x14ac:dyDescent="0.25">
      <c r="A346" t="s">
        <v>29</v>
      </c>
      <c r="B346" s="1">
        <v>45536</v>
      </c>
      <c r="C346" t="s">
        <v>58</v>
      </c>
      <c r="D346" s="6">
        <v>5197</v>
      </c>
    </row>
    <row r="347" spans="1:4" x14ac:dyDescent="0.25">
      <c r="A347" t="s">
        <v>29</v>
      </c>
      <c r="B347" s="1">
        <v>45566</v>
      </c>
      <c r="C347" t="s">
        <v>58</v>
      </c>
      <c r="D347" s="6">
        <v>5197</v>
      </c>
    </row>
    <row r="348" spans="1:4" x14ac:dyDescent="0.25">
      <c r="A348" t="s">
        <v>29</v>
      </c>
      <c r="B348" s="1">
        <v>45597</v>
      </c>
      <c r="C348" t="s">
        <v>58</v>
      </c>
      <c r="D348" s="6">
        <v>5197</v>
      </c>
    </row>
    <row r="349" spans="1:4" x14ac:dyDescent="0.25">
      <c r="A349" t="s">
        <v>29</v>
      </c>
      <c r="B349" s="1">
        <v>45627</v>
      </c>
      <c r="C349" t="s">
        <v>58</v>
      </c>
      <c r="D349" s="6">
        <v>5197</v>
      </c>
    </row>
    <row r="350" spans="1:4" x14ac:dyDescent="0.25">
      <c r="A350" t="s">
        <v>29</v>
      </c>
      <c r="B350" s="1">
        <v>44798</v>
      </c>
      <c r="C350" t="s">
        <v>56</v>
      </c>
      <c r="D350" s="6">
        <v>3660</v>
      </c>
    </row>
    <row r="351" spans="1:4" x14ac:dyDescent="0.25">
      <c r="A351" t="s">
        <v>48</v>
      </c>
      <c r="B351" s="1">
        <v>45292</v>
      </c>
      <c r="C351" t="s">
        <v>58</v>
      </c>
      <c r="D351" s="6">
        <v>12125</v>
      </c>
    </row>
    <row r="352" spans="1:4" x14ac:dyDescent="0.25">
      <c r="A352" t="s">
        <v>48</v>
      </c>
      <c r="B352" s="1">
        <v>45323</v>
      </c>
      <c r="C352" t="s">
        <v>58</v>
      </c>
      <c r="D352" s="6">
        <v>12125</v>
      </c>
    </row>
    <row r="353" spans="1:4" x14ac:dyDescent="0.25">
      <c r="A353" t="s">
        <v>48</v>
      </c>
      <c r="B353" s="1">
        <v>45352</v>
      </c>
      <c r="C353" t="s">
        <v>58</v>
      </c>
      <c r="D353" s="6">
        <v>12125</v>
      </c>
    </row>
    <row r="354" spans="1:4" x14ac:dyDescent="0.25">
      <c r="A354" t="s">
        <v>48</v>
      </c>
      <c r="B354" s="1">
        <v>45381</v>
      </c>
      <c r="C354" t="s">
        <v>57</v>
      </c>
      <c r="D354" s="6">
        <v>6062.5</v>
      </c>
    </row>
    <row r="355" spans="1:4" x14ac:dyDescent="0.25">
      <c r="A355" t="s">
        <v>4</v>
      </c>
      <c r="B355" s="1">
        <v>45292</v>
      </c>
      <c r="C355" t="s">
        <v>59</v>
      </c>
      <c r="D355" s="6">
        <v>1386</v>
      </c>
    </row>
    <row r="356" spans="1:4" x14ac:dyDescent="0.25">
      <c r="A356" t="s">
        <v>4</v>
      </c>
      <c r="B356" s="1">
        <v>45323</v>
      </c>
      <c r="C356" t="s">
        <v>59</v>
      </c>
      <c r="D356" s="6">
        <v>1386</v>
      </c>
    </row>
    <row r="357" spans="1:4" x14ac:dyDescent="0.25">
      <c r="A357" t="s">
        <v>4</v>
      </c>
      <c r="B357" s="1">
        <v>45352</v>
      </c>
      <c r="C357" t="s">
        <v>59</v>
      </c>
      <c r="D357" s="6">
        <v>1386</v>
      </c>
    </row>
    <row r="358" spans="1:4" x14ac:dyDescent="0.25">
      <c r="A358" t="s">
        <v>4</v>
      </c>
      <c r="B358" s="1">
        <v>45383</v>
      </c>
      <c r="C358" t="s">
        <v>59</v>
      </c>
      <c r="D358" s="6">
        <v>1386</v>
      </c>
    </row>
    <row r="359" spans="1:4" x14ac:dyDescent="0.25">
      <c r="A359" t="s">
        <v>4</v>
      </c>
      <c r="B359" s="1">
        <v>45413</v>
      </c>
      <c r="C359" t="s">
        <v>59</v>
      </c>
      <c r="D359" s="6">
        <v>1386</v>
      </c>
    </row>
    <row r="360" spans="1:4" x14ac:dyDescent="0.25">
      <c r="A360" t="s">
        <v>4</v>
      </c>
      <c r="B360" s="1">
        <v>45444</v>
      </c>
      <c r="C360" t="s">
        <v>59</v>
      </c>
      <c r="D360" s="6">
        <v>1386</v>
      </c>
    </row>
    <row r="361" spans="1:4" x14ac:dyDescent="0.25">
      <c r="A361" t="s">
        <v>4</v>
      </c>
      <c r="B361" s="1">
        <v>45474</v>
      </c>
      <c r="C361" t="s">
        <v>59</v>
      </c>
      <c r="D361" s="6">
        <v>1386</v>
      </c>
    </row>
    <row r="362" spans="1:4" x14ac:dyDescent="0.25">
      <c r="A362" t="s">
        <v>4</v>
      </c>
      <c r="B362" s="1">
        <v>45505</v>
      </c>
      <c r="C362" t="s">
        <v>59</v>
      </c>
      <c r="D362" s="6">
        <v>1386</v>
      </c>
    </row>
    <row r="363" spans="1:4" x14ac:dyDescent="0.25">
      <c r="A363" t="s">
        <v>4</v>
      </c>
      <c r="B363" s="1">
        <v>45536</v>
      </c>
      <c r="C363" t="s">
        <v>59</v>
      </c>
      <c r="D363" s="6">
        <v>1386</v>
      </c>
    </row>
    <row r="364" spans="1:4" x14ac:dyDescent="0.25">
      <c r="A364" t="s">
        <v>4</v>
      </c>
      <c r="B364" s="1">
        <v>45566</v>
      </c>
      <c r="C364" t="s">
        <v>59</v>
      </c>
      <c r="D364" s="6">
        <v>1386</v>
      </c>
    </row>
    <row r="365" spans="1:4" x14ac:dyDescent="0.25">
      <c r="A365" t="s">
        <v>4</v>
      </c>
      <c r="B365" s="1">
        <v>45597</v>
      </c>
      <c r="C365" t="s">
        <v>59</v>
      </c>
      <c r="D365" s="6">
        <v>1386</v>
      </c>
    </row>
    <row r="366" spans="1:4" x14ac:dyDescent="0.25">
      <c r="A366" t="s">
        <v>4</v>
      </c>
      <c r="B366" s="1">
        <v>45627</v>
      </c>
      <c r="C366" t="s">
        <v>59</v>
      </c>
      <c r="D366" s="6">
        <v>1386</v>
      </c>
    </row>
    <row r="367" spans="1:4" x14ac:dyDescent="0.25">
      <c r="A367" t="s">
        <v>4</v>
      </c>
      <c r="B367" s="1">
        <v>43892</v>
      </c>
      <c r="C367" t="s">
        <v>55</v>
      </c>
      <c r="D367" s="6">
        <v>535</v>
      </c>
    </row>
    <row r="368" spans="1:4" x14ac:dyDescent="0.25">
      <c r="A368" t="s">
        <v>4</v>
      </c>
      <c r="B368" s="1">
        <v>43892</v>
      </c>
      <c r="C368" t="s">
        <v>54</v>
      </c>
      <c r="D368" s="6">
        <v>2815</v>
      </c>
    </row>
    <row r="369" spans="1:4" x14ac:dyDescent="0.25">
      <c r="A369" t="s">
        <v>4</v>
      </c>
      <c r="B369" s="1">
        <v>45292</v>
      </c>
      <c r="C369" t="s">
        <v>58</v>
      </c>
      <c r="D369" s="6">
        <v>6930</v>
      </c>
    </row>
    <row r="370" spans="1:4" x14ac:dyDescent="0.25">
      <c r="A370" t="s">
        <v>4</v>
      </c>
      <c r="B370" s="1">
        <v>45323</v>
      </c>
      <c r="C370" t="s">
        <v>58</v>
      </c>
      <c r="D370" s="6">
        <v>6930</v>
      </c>
    </row>
    <row r="371" spans="1:4" x14ac:dyDescent="0.25">
      <c r="A371" t="s">
        <v>4</v>
      </c>
      <c r="B371" s="1">
        <v>45352</v>
      </c>
      <c r="C371" t="s">
        <v>58</v>
      </c>
      <c r="D371" s="6">
        <v>6930</v>
      </c>
    </row>
    <row r="372" spans="1:4" x14ac:dyDescent="0.25">
      <c r="A372" t="s">
        <v>4</v>
      </c>
      <c r="B372" s="1">
        <v>45383</v>
      </c>
      <c r="C372" t="s">
        <v>58</v>
      </c>
      <c r="D372" s="6">
        <v>6930</v>
      </c>
    </row>
    <row r="373" spans="1:4" x14ac:dyDescent="0.25">
      <c r="A373" t="s">
        <v>4</v>
      </c>
      <c r="B373" s="1">
        <v>45413</v>
      </c>
      <c r="C373" t="s">
        <v>58</v>
      </c>
      <c r="D373" s="6">
        <v>6930</v>
      </c>
    </row>
    <row r="374" spans="1:4" x14ac:dyDescent="0.25">
      <c r="A374" t="s">
        <v>4</v>
      </c>
      <c r="B374" s="1">
        <v>45444</v>
      </c>
      <c r="C374" t="s">
        <v>58</v>
      </c>
      <c r="D374" s="6">
        <v>6930</v>
      </c>
    </row>
    <row r="375" spans="1:4" x14ac:dyDescent="0.25">
      <c r="A375" t="s">
        <v>4</v>
      </c>
      <c r="B375" s="1">
        <v>45474</v>
      </c>
      <c r="C375" t="s">
        <v>58</v>
      </c>
      <c r="D375" s="6">
        <v>6930</v>
      </c>
    </row>
    <row r="376" spans="1:4" x14ac:dyDescent="0.25">
      <c r="A376" t="s">
        <v>4</v>
      </c>
      <c r="B376" s="1">
        <v>45505</v>
      </c>
      <c r="C376" t="s">
        <v>58</v>
      </c>
      <c r="D376" s="6">
        <v>6930</v>
      </c>
    </row>
    <row r="377" spans="1:4" x14ac:dyDescent="0.25">
      <c r="A377" t="s">
        <v>4</v>
      </c>
      <c r="B377" s="1">
        <v>45536</v>
      </c>
      <c r="C377" t="s">
        <v>58</v>
      </c>
      <c r="D377" s="6">
        <v>6930</v>
      </c>
    </row>
    <row r="378" spans="1:4" x14ac:dyDescent="0.25">
      <c r="A378" t="s">
        <v>4</v>
      </c>
      <c r="B378" s="1">
        <v>45566</v>
      </c>
      <c r="C378" t="s">
        <v>58</v>
      </c>
      <c r="D378" s="6">
        <v>6930</v>
      </c>
    </row>
    <row r="379" spans="1:4" x14ac:dyDescent="0.25">
      <c r="A379" t="s">
        <v>4</v>
      </c>
      <c r="B379" s="1">
        <v>45597</v>
      </c>
      <c r="C379" t="s">
        <v>58</v>
      </c>
      <c r="D379" s="6">
        <v>6930</v>
      </c>
    </row>
    <row r="380" spans="1:4" x14ac:dyDescent="0.25">
      <c r="A380" t="s">
        <v>4</v>
      </c>
      <c r="B380" s="1">
        <v>45627</v>
      </c>
      <c r="C380" t="s">
        <v>58</v>
      </c>
      <c r="D380" s="6">
        <v>6930</v>
      </c>
    </row>
    <row r="381" spans="1:4" x14ac:dyDescent="0.25">
      <c r="A381" t="s">
        <v>4</v>
      </c>
      <c r="B381" s="1">
        <v>43892</v>
      </c>
      <c r="C381" t="s">
        <v>56</v>
      </c>
      <c r="D381" s="6">
        <v>3311</v>
      </c>
    </row>
    <row r="382" spans="1:4" x14ac:dyDescent="0.25">
      <c r="A382" t="s">
        <v>34</v>
      </c>
      <c r="B382" s="1">
        <v>45292</v>
      </c>
      <c r="C382" t="s">
        <v>59</v>
      </c>
      <c r="D382" s="6">
        <v>3354.8</v>
      </c>
    </row>
    <row r="383" spans="1:4" x14ac:dyDescent="0.25">
      <c r="A383" t="s">
        <v>34</v>
      </c>
      <c r="B383" s="1">
        <v>45323</v>
      </c>
      <c r="C383" t="s">
        <v>59</v>
      </c>
      <c r="D383" s="6">
        <v>3354.8</v>
      </c>
    </row>
    <row r="384" spans="1:4" x14ac:dyDescent="0.25">
      <c r="A384" t="s">
        <v>34</v>
      </c>
      <c r="B384" s="1">
        <v>45352</v>
      </c>
      <c r="C384" t="s">
        <v>59</v>
      </c>
      <c r="D384" s="6">
        <v>3354.8</v>
      </c>
    </row>
    <row r="385" spans="1:4" x14ac:dyDescent="0.25">
      <c r="A385" t="s">
        <v>34</v>
      </c>
      <c r="B385" s="1">
        <v>45383</v>
      </c>
      <c r="C385" t="s">
        <v>59</v>
      </c>
      <c r="D385" s="6">
        <v>3354.8</v>
      </c>
    </row>
    <row r="386" spans="1:4" x14ac:dyDescent="0.25">
      <c r="A386" t="s">
        <v>34</v>
      </c>
      <c r="B386" s="1">
        <v>45413</v>
      </c>
      <c r="C386" t="s">
        <v>59</v>
      </c>
      <c r="D386" s="6">
        <v>3354.8</v>
      </c>
    </row>
    <row r="387" spans="1:4" x14ac:dyDescent="0.25">
      <c r="A387" t="s">
        <v>34</v>
      </c>
      <c r="B387" s="1">
        <v>45444</v>
      </c>
      <c r="C387" t="s">
        <v>59</v>
      </c>
      <c r="D387" s="6">
        <v>3354.8</v>
      </c>
    </row>
    <row r="388" spans="1:4" x14ac:dyDescent="0.25">
      <c r="A388" t="s">
        <v>34</v>
      </c>
      <c r="B388" s="1">
        <v>45474</v>
      </c>
      <c r="C388" t="s">
        <v>59</v>
      </c>
      <c r="D388" s="6">
        <v>3354.8</v>
      </c>
    </row>
    <row r="389" spans="1:4" x14ac:dyDescent="0.25">
      <c r="A389" t="s">
        <v>34</v>
      </c>
      <c r="B389" s="1">
        <v>45505</v>
      </c>
      <c r="C389" t="s">
        <v>59</v>
      </c>
      <c r="D389" s="6">
        <v>3354.8</v>
      </c>
    </row>
    <row r="390" spans="1:4" x14ac:dyDescent="0.25">
      <c r="A390" t="s">
        <v>34</v>
      </c>
      <c r="B390" s="1">
        <v>45536</v>
      </c>
      <c r="C390" t="s">
        <v>59</v>
      </c>
      <c r="D390" s="6">
        <v>3354.8</v>
      </c>
    </row>
    <row r="391" spans="1:4" x14ac:dyDescent="0.25">
      <c r="A391" t="s">
        <v>34</v>
      </c>
      <c r="B391" s="1">
        <v>45566</v>
      </c>
      <c r="C391" t="s">
        <v>59</v>
      </c>
      <c r="D391" s="6">
        <v>3354.8</v>
      </c>
    </row>
    <row r="392" spans="1:4" x14ac:dyDescent="0.25">
      <c r="A392" t="s">
        <v>34</v>
      </c>
      <c r="B392" s="1">
        <v>45597</v>
      </c>
      <c r="C392" t="s">
        <v>59</v>
      </c>
      <c r="D392" s="6">
        <v>3354.8</v>
      </c>
    </row>
    <row r="393" spans="1:4" x14ac:dyDescent="0.25">
      <c r="A393" t="s">
        <v>34</v>
      </c>
      <c r="B393" s="1">
        <v>45627</v>
      </c>
      <c r="C393" t="s">
        <v>59</v>
      </c>
      <c r="D393" s="6">
        <v>3354.8</v>
      </c>
    </row>
    <row r="394" spans="1:4" x14ac:dyDescent="0.25">
      <c r="A394" t="s">
        <v>34</v>
      </c>
      <c r="B394" s="1">
        <v>45088</v>
      </c>
      <c r="C394" t="s">
        <v>55</v>
      </c>
      <c r="D394" s="6">
        <v>1184</v>
      </c>
    </row>
    <row r="395" spans="1:4" x14ac:dyDescent="0.25">
      <c r="A395" t="s">
        <v>34</v>
      </c>
      <c r="B395" s="1">
        <v>45088</v>
      </c>
      <c r="C395" t="s">
        <v>54</v>
      </c>
      <c r="D395" s="6">
        <v>1625</v>
      </c>
    </row>
    <row r="396" spans="1:4" x14ac:dyDescent="0.25">
      <c r="A396" t="s">
        <v>34</v>
      </c>
      <c r="B396" s="1">
        <v>45292</v>
      </c>
      <c r="C396" t="s">
        <v>58</v>
      </c>
      <c r="D396" s="6">
        <v>16774</v>
      </c>
    </row>
    <row r="397" spans="1:4" x14ac:dyDescent="0.25">
      <c r="A397" t="s">
        <v>34</v>
      </c>
      <c r="B397" s="1">
        <v>45323</v>
      </c>
      <c r="C397" t="s">
        <v>58</v>
      </c>
      <c r="D397" s="6">
        <v>16774</v>
      </c>
    </row>
    <row r="398" spans="1:4" x14ac:dyDescent="0.25">
      <c r="A398" t="s">
        <v>34</v>
      </c>
      <c r="B398" s="1">
        <v>45352</v>
      </c>
      <c r="C398" t="s">
        <v>58</v>
      </c>
      <c r="D398" s="6">
        <v>16774</v>
      </c>
    </row>
    <row r="399" spans="1:4" x14ac:dyDescent="0.25">
      <c r="A399" t="s">
        <v>34</v>
      </c>
      <c r="B399" s="1">
        <v>45383</v>
      </c>
      <c r="C399" t="s">
        <v>58</v>
      </c>
      <c r="D399" s="6">
        <v>16774</v>
      </c>
    </row>
    <row r="400" spans="1:4" x14ac:dyDescent="0.25">
      <c r="A400" t="s">
        <v>34</v>
      </c>
      <c r="B400" s="1">
        <v>45413</v>
      </c>
      <c r="C400" t="s">
        <v>58</v>
      </c>
      <c r="D400" s="6">
        <v>16774</v>
      </c>
    </row>
    <row r="401" spans="1:4" x14ac:dyDescent="0.25">
      <c r="A401" t="s">
        <v>34</v>
      </c>
      <c r="B401" s="1">
        <v>45444</v>
      </c>
      <c r="C401" t="s">
        <v>58</v>
      </c>
      <c r="D401" s="6">
        <v>16774</v>
      </c>
    </row>
    <row r="402" spans="1:4" x14ac:dyDescent="0.25">
      <c r="A402" t="s">
        <v>34</v>
      </c>
      <c r="B402" s="1">
        <v>45474</v>
      </c>
      <c r="C402" t="s">
        <v>58</v>
      </c>
      <c r="D402" s="6">
        <v>16774</v>
      </c>
    </row>
    <row r="403" spans="1:4" x14ac:dyDescent="0.25">
      <c r="A403" t="s">
        <v>34</v>
      </c>
      <c r="B403" s="1">
        <v>45505</v>
      </c>
      <c r="C403" t="s">
        <v>58</v>
      </c>
      <c r="D403" s="6">
        <v>16774</v>
      </c>
    </row>
    <row r="404" spans="1:4" x14ac:dyDescent="0.25">
      <c r="A404" t="s">
        <v>34</v>
      </c>
      <c r="B404" s="1">
        <v>45536</v>
      </c>
      <c r="C404" t="s">
        <v>58</v>
      </c>
      <c r="D404" s="6">
        <v>16774</v>
      </c>
    </row>
    <row r="405" spans="1:4" x14ac:dyDescent="0.25">
      <c r="A405" t="s">
        <v>34</v>
      </c>
      <c r="B405" s="1">
        <v>45566</v>
      </c>
      <c r="C405" t="s">
        <v>58</v>
      </c>
      <c r="D405" s="6">
        <v>16774</v>
      </c>
    </row>
    <row r="406" spans="1:4" x14ac:dyDescent="0.25">
      <c r="A406" t="s">
        <v>34</v>
      </c>
      <c r="B406" s="1">
        <v>45597</v>
      </c>
      <c r="C406" t="s">
        <v>58</v>
      </c>
      <c r="D406" s="6">
        <v>16774</v>
      </c>
    </row>
    <row r="407" spans="1:4" x14ac:dyDescent="0.25">
      <c r="A407" t="s">
        <v>34</v>
      </c>
      <c r="B407" s="1">
        <v>45627</v>
      </c>
      <c r="C407" t="s">
        <v>58</v>
      </c>
      <c r="D407" s="6">
        <v>16774</v>
      </c>
    </row>
    <row r="408" spans="1:4" x14ac:dyDescent="0.25">
      <c r="A408" t="s">
        <v>34</v>
      </c>
      <c r="B408" s="1">
        <v>45088</v>
      </c>
      <c r="C408" t="s">
        <v>56</v>
      </c>
      <c r="D408" s="6">
        <v>2595</v>
      </c>
    </row>
    <row r="409" spans="1:4" x14ac:dyDescent="0.25">
      <c r="A409" t="s">
        <v>19</v>
      </c>
      <c r="B409" s="1">
        <v>45292</v>
      </c>
      <c r="C409" t="s">
        <v>59</v>
      </c>
      <c r="D409" s="6">
        <v>2257.4</v>
      </c>
    </row>
    <row r="410" spans="1:4" x14ac:dyDescent="0.25">
      <c r="A410" t="s">
        <v>19</v>
      </c>
      <c r="B410" s="1">
        <v>45323</v>
      </c>
      <c r="C410" t="s">
        <v>59</v>
      </c>
      <c r="D410" s="6">
        <v>2257.4</v>
      </c>
    </row>
    <row r="411" spans="1:4" x14ac:dyDescent="0.25">
      <c r="A411" t="s">
        <v>19</v>
      </c>
      <c r="B411" s="1">
        <v>45352</v>
      </c>
      <c r="C411" t="s">
        <v>59</v>
      </c>
      <c r="D411" s="6">
        <v>2257.4</v>
      </c>
    </row>
    <row r="412" spans="1:4" x14ac:dyDescent="0.25">
      <c r="A412" t="s">
        <v>19</v>
      </c>
      <c r="B412" s="1">
        <v>45383</v>
      </c>
      <c r="C412" t="s">
        <v>59</v>
      </c>
      <c r="D412" s="6">
        <v>2257.4</v>
      </c>
    </row>
    <row r="413" spans="1:4" x14ac:dyDescent="0.25">
      <c r="A413" t="s">
        <v>19</v>
      </c>
      <c r="B413" s="1">
        <v>45413</v>
      </c>
      <c r="C413" t="s">
        <v>59</v>
      </c>
      <c r="D413" s="6">
        <v>2257.4</v>
      </c>
    </row>
    <row r="414" spans="1:4" x14ac:dyDescent="0.25">
      <c r="A414" t="s">
        <v>19</v>
      </c>
      <c r="B414" s="1">
        <v>45444</v>
      </c>
      <c r="C414" t="s">
        <v>59</v>
      </c>
      <c r="D414" s="6">
        <v>2257.4</v>
      </c>
    </row>
    <row r="415" spans="1:4" x14ac:dyDescent="0.25">
      <c r="A415" t="s">
        <v>19</v>
      </c>
      <c r="B415" s="1">
        <v>45474</v>
      </c>
      <c r="C415" t="s">
        <v>59</v>
      </c>
      <c r="D415" s="6">
        <v>2257.4</v>
      </c>
    </row>
    <row r="416" spans="1:4" x14ac:dyDescent="0.25">
      <c r="A416" t="s">
        <v>19</v>
      </c>
      <c r="B416" s="1">
        <v>45505</v>
      </c>
      <c r="C416" t="s">
        <v>59</v>
      </c>
      <c r="D416" s="6">
        <v>2257.4</v>
      </c>
    </row>
    <row r="417" spans="1:4" x14ac:dyDescent="0.25">
      <c r="A417" t="s">
        <v>19</v>
      </c>
      <c r="B417" s="1">
        <v>45536</v>
      </c>
      <c r="C417" t="s">
        <v>59</v>
      </c>
      <c r="D417" s="6">
        <v>2257.4</v>
      </c>
    </row>
    <row r="418" spans="1:4" x14ac:dyDescent="0.25">
      <c r="A418" t="s">
        <v>19</v>
      </c>
      <c r="B418" s="1">
        <v>45566</v>
      </c>
      <c r="C418" t="s">
        <v>59</v>
      </c>
      <c r="D418" s="6">
        <v>2257.4</v>
      </c>
    </row>
    <row r="419" spans="1:4" x14ac:dyDescent="0.25">
      <c r="A419" t="s">
        <v>19</v>
      </c>
      <c r="B419" s="1">
        <v>45597</v>
      </c>
      <c r="C419" t="s">
        <v>59</v>
      </c>
      <c r="D419" s="6">
        <v>2257.4</v>
      </c>
    </row>
    <row r="420" spans="1:4" x14ac:dyDescent="0.25">
      <c r="A420" t="s">
        <v>19</v>
      </c>
      <c r="B420" s="1">
        <v>45627</v>
      </c>
      <c r="C420" t="s">
        <v>59</v>
      </c>
      <c r="D420" s="6">
        <v>2257.4</v>
      </c>
    </row>
    <row r="421" spans="1:4" x14ac:dyDescent="0.25">
      <c r="A421" t="s">
        <v>19</v>
      </c>
      <c r="B421" s="1">
        <v>44254</v>
      </c>
      <c r="C421" t="s">
        <v>55</v>
      </c>
      <c r="D421" s="6">
        <v>519</v>
      </c>
    </row>
    <row r="422" spans="1:4" x14ac:dyDescent="0.25">
      <c r="A422" t="s">
        <v>19</v>
      </c>
      <c r="B422" s="1">
        <v>44254</v>
      </c>
      <c r="C422" t="s">
        <v>54</v>
      </c>
      <c r="D422" s="6">
        <v>2311</v>
      </c>
    </row>
    <row r="423" spans="1:4" x14ac:dyDescent="0.25">
      <c r="A423" t="s">
        <v>19</v>
      </c>
      <c r="B423" s="1">
        <v>45292</v>
      </c>
      <c r="C423" t="s">
        <v>58</v>
      </c>
      <c r="D423" s="6">
        <v>11287</v>
      </c>
    </row>
    <row r="424" spans="1:4" x14ac:dyDescent="0.25">
      <c r="A424" t="s">
        <v>19</v>
      </c>
      <c r="B424" s="1">
        <v>45323</v>
      </c>
      <c r="C424" t="s">
        <v>58</v>
      </c>
      <c r="D424" s="6">
        <v>11287</v>
      </c>
    </row>
    <row r="425" spans="1:4" x14ac:dyDescent="0.25">
      <c r="A425" t="s">
        <v>19</v>
      </c>
      <c r="B425" s="1">
        <v>45352</v>
      </c>
      <c r="C425" t="s">
        <v>58</v>
      </c>
      <c r="D425" s="6">
        <v>11287</v>
      </c>
    </row>
    <row r="426" spans="1:4" x14ac:dyDescent="0.25">
      <c r="A426" t="s">
        <v>19</v>
      </c>
      <c r="B426" s="1">
        <v>45383</v>
      </c>
      <c r="C426" t="s">
        <v>58</v>
      </c>
      <c r="D426" s="6">
        <v>11287</v>
      </c>
    </row>
    <row r="427" spans="1:4" x14ac:dyDescent="0.25">
      <c r="A427" t="s">
        <v>19</v>
      </c>
      <c r="B427" s="1">
        <v>45413</v>
      </c>
      <c r="C427" t="s">
        <v>58</v>
      </c>
      <c r="D427" s="6">
        <v>11287</v>
      </c>
    </row>
    <row r="428" spans="1:4" x14ac:dyDescent="0.25">
      <c r="A428" t="s">
        <v>19</v>
      </c>
      <c r="B428" s="1">
        <v>45444</v>
      </c>
      <c r="C428" t="s">
        <v>58</v>
      </c>
      <c r="D428" s="6">
        <v>11287</v>
      </c>
    </row>
    <row r="429" spans="1:4" x14ac:dyDescent="0.25">
      <c r="A429" t="s">
        <v>19</v>
      </c>
      <c r="B429" s="1">
        <v>45474</v>
      </c>
      <c r="C429" t="s">
        <v>58</v>
      </c>
      <c r="D429" s="6">
        <v>11287</v>
      </c>
    </row>
    <row r="430" spans="1:4" x14ac:dyDescent="0.25">
      <c r="A430" t="s">
        <v>19</v>
      </c>
      <c r="B430" s="1">
        <v>45505</v>
      </c>
      <c r="C430" t="s">
        <v>58</v>
      </c>
      <c r="D430" s="6">
        <v>11287</v>
      </c>
    </row>
    <row r="431" spans="1:4" x14ac:dyDescent="0.25">
      <c r="A431" t="s">
        <v>19</v>
      </c>
      <c r="B431" s="1">
        <v>45536</v>
      </c>
      <c r="C431" t="s">
        <v>58</v>
      </c>
      <c r="D431" s="6">
        <v>11287</v>
      </c>
    </row>
    <row r="432" spans="1:4" x14ac:dyDescent="0.25">
      <c r="A432" t="s">
        <v>19</v>
      </c>
      <c r="B432" s="1">
        <v>45566</v>
      </c>
      <c r="C432" t="s">
        <v>58</v>
      </c>
      <c r="D432" s="6">
        <v>11287</v>
      </c>
    </row>
    <row r="433" spans="1:4" x14ac:dyDescent="0.25">
      <c r="A433" t="s">
        <v>19</v>
      </c>
      <c r="B433" s="1">
        <v>45597</v>
      </c>
      <c r="C433" t="s">
        <v>58</v>
      </c>
      <c r="D433" s="6">
        <v>11287</v>
      </c>
    </row>
    <row r="434" spans="1:4" x14ac:dyDescent="0.25">
      <c r="A434" t="s">
        <v>19</v>
      </c>
      <c r="B434" s="1">
        <v>45627</v>
      </c>
      <c r="C434" t="s">
        <v>58</v>
      </c>
      <c r="D434" s="6">
        <v>11287</v>
      </c>
    </row>
    <row r="435" spans="1:4" x14ac:dyDescent="0.25">
      <c r="A435" t="s">
        <v>19</v>
      </c>
      <c r="B435" s="1">
        <v>44254</v>
      </c>
      <c r="C435" t="s">
        <v>56</v>
      </c>
      <c r="D435" s="6">
        <v>1004</v>
      </c>
    </row>
    <row r="436" spans="1:4" x14ac:dyDescent="0.25">
      <c r="A436" t="s">
        <v>11</v>
      </c>
      <c r="B436" s="1">
        <v>45292</v>
      </c>
      <c r="C436" t="s">
        <v>59</v>
      </c>
      <c r="D436" s="6">
        <v>2760</v>
      </c>
    </row>
    <row r="437" spans="1:4" x14ac:dyDescent="0.25">
      <c r="A437" t="s">
        <v>11</v>
      </c>
      <c r="B437" s="1">
        <v>45323</v>
      </c>
      <c r="C437" t="s">
        <v>59</v>
      </c>
      <c r="D437" s="6">
        <v>2760</v>
      </c>
    </row>
    <row r="438" spans="1:4" x14ac:dyDescent="0.25">
      <c r="A438" t="s">
        <v>11</v>
      </c>
      <c r="B438" s="1">
        <v>45352</v>
      </c>
      <c r="C438" t="s">
        <v>59</v>
      </c>
      <c r="D438" s="6">
        <v>2760</v>
      </c>
    </row>
    <row r="439" spans="1:4" x14ac:dyDescent="0.25">
      <c r="A439" t="s">
        <v>11</v>
      </c>
      <c r="B439" s="1">
        <v>45383</v>
      </c>
      <c r="C439" t="s">
        <v>59</v>
      </c>
      <c r="D439" s="6">
        <v>2760</v>
      </c>
    </row>
    <row r="440" spans="1:4" x14ac:dyDescent="0.25">
      <c r="A440" t="s">
        <v>11</v>
      </c>
      <c r="B440" s="1">
        <v>45413</v>
      </c>
      <c r="C440" t="s">
        <v>59</v>
      </c>
      <c r="D440" s="6">
        <v>2760</v>
      </c>
    </row>
    <row r="441" spans="1:4" x14ac:dyDescent="0.25">
      <c r="A441" t="s">
        <v>11</v>
      </c>
      <c r="B441" s="1">
        <v>45444</v>
      </c>
      <c r="C441" t="s">
        <v>59</v>
      </c>
      <c r="D441" s="6">
        <v>2760</v>
      </c>
    </row>
    <row r="442" spans="1:4" x14ac:dyDescent="0.25">
      <c r="A442" t="s">
        <v>11</v>
      </c>
      <c r="B442" s="1">
        <v>45474</v>
      </c>
      <c r="C442" t="s">
        <v>59</v>
      </c>
      <c r="D442" s="6">
        <v>2760</v>
      </c>
    </row>
    <row r="443" spans="1:4" x14ac:dyDescent="0.25">
      <c r="A443" t="s">
        <v>11</v>
      </c>
      <c r="B443" s="1">
        <v>45505</v>
      </c>
      <c r="C443" t="s">
        <v>59</v>
      </c>
      <c r="D443" s="6">
        <v>2760</v>
      </c>
    </row>
    <row r="444" spans="1:4" x14ac:dyDescent="0.25">
      <c r="A444" t="s">
        <v>11</v>
      </c>
      <c r="B444" s="1">
        <v>45536</v>
      </c>
      <c r="C444" t="s">
        <v>59</v>
      </c>
      <c r="D444" s="6">
        <v>2760</v>
      </c>
    </row>
    <row r="445" spans="1:4" x14ac:dyDescent="0.25">
      <c r="A445" t="s">
        <v>11</v>
      </c>
      <c r="B445" s="1">
        <v>45566</v>
      </c>
      <c r="C445" t="s">
        <v>59</v>
      </c>
      <c r="D445" s="6">
        <v>2760</v>
      </c>
    </row>
    <row r="446" spans="1:4" x14ac:dyDescent="0.25">
      <c r="A446" t="s">
        <v>11</v>
      </c>
      <c r="B446" s="1">
        <v>45597</v>
      </c>
      <c r="C446" t="s">
        <v>59</v>
      </c>
      <c r="D446" s="6">
        <v>2760</v>
      </c>
    </row>
    <row r="447" spans="1:4" x14ac:dyDescent="0.25">
      <c r="A447" t="s">
        <v>11</v>
      </c>
      <c r="B447" s="1">
        <v>45627</v>
      </c>
      <c r="C447" t="s">
        <v>59</v>
      </c>
      <c r="D447" s="6">
        <v>2760</v>
      </c>
    </row>
    <row r="448" spans="1:4" x14ac:dyDescent="0.25">
      <c r="A448" t="s">
        <v>11</v>
      </c>
      <c r="B448" s="1">
        <v>44054</v>
      </c>
      <c r="C448" t="s">
        <v>55</v>
      </c>
      <c r="D448" s="6">
        <v>820</v>
      </c>
    </row>
    <row r="449" spans="1:4" x14ac:dyDescent="0.25">
      <c r="A449" t="s">
        <v>11</v>
      </c>
      <c r="B449" s="1">
        <v>44054</v>
      </c>
      <c r="C449" t="s">
        <v>54</v>
      </c>
      <c r="D449" s="6">
        <v>2966</v>
      </c>
    </row>
    <row r="450" spans="1:4" x14ac:dyDescent="0.25">
      <c r="A450" t="s">
        <v>11</v>
      </c>
      <c r="B450" s="1">
        <v>45292</v>
      </c>
      <c r="C450" t="s">
        <v>58</v>
      </c>
      <c r="D450" s="6">
        <v>13800</v>
      </c>
    </row>
    <row r="451" spans="1:4" x14ac:dyDescent="0.25">
      <c r="A451" t="s">
        <v>11</v>
      </c>
      <c r="B451" s="1">
        <v>45323</v>
      </c>
      <c r="C451" t="s">
        <v>58</v>
      </c>
      <c r="D451" s="6">
        <v>13800</v>
      </c>
    </row>
    <row r="452" spans="1:4" x14ac:dyDescent="0.25">
      <c r="A452" t="s">
        <v>11</v>
      </c>
      <c r="B452" s="1">
        <v>45352</v>
      </c>
      <c r="C452" t="s">
        <v>58</v>
      </c>
      <c r="D452" s="6">
        <v>13800</v>
      </c>
    </row>
    <row r="453" spans="1:4" x14ac:dyDescent="0.25">
      <c r="A453" t="s">
        <v>11</v>
      </c>
      <c r="B453" s="1">
        <v>45383</v>
      </c>
      <c r="C453" t="s">
        <v>58</v>
      </c>
      <c r="D453" s="6">
        <v>13800</v>
      </c>
    </row>
    <row r="454" spans="1:4" x14ac:dyDescent="0.25">
      <c r="A454" t="s">
        <v>11</v>
      </c>
      <c r="B454" s="1">
        <v>45413</v>
      </c>
      <c r="C454" t="s">
        <v>58</v>
      </c>
      <c r="D454" s="6">
        <v>13800</v>
      </c>
    </row>
    <row r="455" spans="1:4" x14ac:dyDescent="0.25">
      <c r="A455" t="s">
        <v>11</v>
      </c>
      <c r="B455" s="1">
        <v>45444</v>
      </c>
      <c r="C455" t="s">
        <v>58</v>
      </c>
      <c r="D455" s="6">
        <v>13800</v>
      </c>
    </row>
    <row r="456" spans="1:4" x14ac:dyDescent="0.25">
      <c r="A456" t="s">
        <v>11</v>
      </c>
      <c r="B456" s="1">
        <v>45474</v>
      </c>
      <c r="C456" t="s">
        <v>58</v>
      </c>
      <c r="D456" s="6">
        <v>13800</v>
      </c>
    </row>
    <row r="457" spans="1:4" x14ac:dyDescent="0.25">
      <c r="A457" t="s">
        <v>11</v>
      </c>
      <c r="B457" s="1">
        <v>45505</v>
      </c>
      <c r="C457" t="s">
        <v>58</v>
      </c>
      <c r="D457" s="6">
        <v>13800</v>
      </c>
    </row>
    <row r="458" spans="1:4" x14ac:dyDescent="0.25">
      <c r="A458" t="s">
        <v>11</v>
      </c>
      <c r="B458" s="1">
        <v>45536</v>
      </c>
      <c r="C458" t="s">
        <v>58</v>
      </c>
      <c r="D458" s="6">
        <v>13800</v>
      </c>
    </row>
    <row r="459" spans="1:4" x14ac:dyDescent="0.25">
      <c r="A459" t="s">
        <v>11</v>
      </c>
      <c r="B459" s="1">
        <v>45566</v>
      </c>
      <c r="C459" t="s">
        <v>58</v>
      </c>
      <c r="D459" s="6">
        <v>13800</v>
      </c>
    </row>
    <row r="460" spans="1:4" x14ac:dyDescent="0.25">
      <c r="A460" t="s">
        <v>11</v>
      </c>
      <c r="B460" s="1">
        <v>45597</v>
      </c>
      <c r="C460" t="s">
        <v>58</v>
      </c>
      <c r="D460" s="6">
        <v>13800</v>
      </c>
    </row>
    <row r="461" spans="1:4" x14ac:dyDescent="0.25">
      <c r="A461" t="s">
        <v>11</v>
      </c>
      <c r="B461" s="1">
        <v>45627</v>
      </c>
      <c r="C461" t="s">
        <v>58</v>
      </c>
      <c r="D461" s="6">
        <v>13800</v>
      </c>
    </row>
    <row r="462" spans="1:4" x14ac:dyDescent="0.25">
      <c r="A462" t="s">
        <v>11</v>
      </c>
      <c r="B462" s="1">
        <v>44054</v>
      </c>
      <c r="C462" t="s">
        <v>56</v>
      </c>
      <c r="D462" s="6">
        <v>2126</v>
      </c>
    </row>
    <row r="463" spans="1:4" x14ac:dyDescent="0.25">
      <c r="A463" t="s">
        <v>21</v>
      </c>
      <c r="B463" s="1">
        <v>44420</v>
      </c>
      <c r="C463" t="s">
        <v>57</v>
      </c>
      <c r="D463" s="6">
        <v>8232</v>
      </c>
    </row>
    <row r="464" spans="1:4" x14ac:dyDescent="0.25">
      <c r="A464" t="s">
        <v>14</v>
      </c>
      <c r="B464" s="1">
        <v>45292</v>
      </c>
      <c r="C464" t="s">
        <v>59</v>
      </c>
      <c r="D464" s="6">
        <v>2867.8</v>
      </c>
    </row>
    <row r="465" spans="1:4" x14ac:dyDescent="0.25">
      <c r="A465" t="s">
        <v>14</v>
      </c>
      <c r="B465" s="1">
        <v>45323</v>
      </c>
      <c r="C465" t="s">
        <v>59</v>
      </c>
      <c r="D465" s="6">
        <v>2867.8</v>
      </c>
    </row>
    <row r="466" spans="1:4" x14ac:dyDescent="0.25">
      <c r="A466" t="s">
        <v>14</v>
      </c>
      <c r="B466" s="1">
        <v>45352</v>
      </c>
      <c r="C466" t="s">
        <v>59</v>
      </c>
      <c r="D466" s="6">
        <v>2867.8</v>
      </c>
    </row>
    <row r="467" spans="1:4" x14ac:dyDescent="0.25">
      <c r="A467" t="s">
        <v>14</v>
      </c>
      <c r="B467" s="1">
        <v>45383</v>
      </c>
      <c r="C467" t="s">
        <v>59</v>
      </c>
      <c r="D467" s="6">
        <v>2867.8</v>
      </c>
    </row>
    <row r="468" spans="1:4" x14ac:dyDescent="0.25">
      <c r="A468" t="s">
        <v>14</v>
      </c>
      <c r="B468" s="1">
        <v>45413</v>
      </c>
      <c r="C468" t="s">
        <v>59</v>
      </c>
      <c r="D468" s="6">
        <v>2867.8</v>
      </c>
    </row>
    <row r="469" spans="1:4" x14ac:dyDescent="0.25">
      <c r="A469" t="s">
        <v>14</v>
      </c>
      <c r="B469" s="1">
        <v>45444</v>
      </c>
      <c r="C469" t="s">
        <v>59</v>
      </c>
      <c r="D469" s="6">
        <v>2867.8</v>
      </c>
    </row>
    <row r="470" spans="1:4" x14ac:dyDescent="0.25">
      <c r="A470" t="s">
        <v>14</v>
      </c>
      <c r="B470" s="1">
        <v>45474</v>
      </c>
      <c r="C470" t="s">
        <v>59</v>
      </c>
      <c r="D470" s="6">
        <v>2867.8</v>
      </c>
    </row>
    <row r="471" spans="1:4" x14ac:dyDescent="0.25">
      <c r="A471" t="s">
        <v>14</v>
      </c>
      <c r="B471" s="1">
        <v>45505</v>
      </c>
      <c r="C471" t="s">
        <v>59</v>
      </c>
      <c r="D471" s="6">
        <v>2867.8</v>
      </c>
    </row>
    <row r="472" spans="1:4" x14ac:dyDescent="0.25">
      <c r="A472" t="s">
        <v>14</v>
      </c>
      <c r="B472" s="1">
        <v>45536</v>
      </c>
      <c r="C472" t="s">
        <v>59</v>
      </c>
      <c r="D472" s="6">
        <v>2867.8</v>
      </c>
    </row>
    <row r="473" spans="1:4" x14ac:dyDescent="0.25">
      <c r="A473" t="s">
        <v>14</v>
      </c>
      <c r="B473" s="1">
        <v>45566</v>
      </c>
      <c r="C473" t="s">
        <v>59</v>
      </c>
      <c r="D473" s="6">
        <v>2867.8</v>
      </c>
    </row>
    <row r="474" spans="1:4" x14ac:dyDescent="0.25">
      <c r="A474" t="s">
        <v>14</v>
      </c>
      <c r="B474" s="1">
        <v>45597</v>
      </c>
      <c r="C474" t="s">
        <v>59</v>
      </c>
      <c r="D474" s="6">
        <v>2867.8</v>
      </c>
    </row>
    <row r="475" spans="1:4" x14ac:dyDescent="0.25">
      <c r="A475" t="s">
        <v>14</v>
      </c>
      <c r="B475" s="1">
        <v>45627</v>
      </c>
      <c r="C475" t="s">
        <v>59</v>
      </c>
      <c r="D475" s="6">
        <v>2867.8</v>
      </c>
    </row>
    <row r="476" spans="1:4" x14ac:dyDescent="0.25">
      <c r="A476" t="s">
        <v>14</v>
      </c>
      <c r="B476" s="1">
        <v>44178</v>
      </c>
      <c r="C476" t="s">
        <v>55</v>
      </c>
      <c r="D476" s="6">
        <v>1275</v>
      </c>
    </row>
    <row r="477" spans="1:4" x14ac:dyDescent="0.25">
      <c r="A477" t="s">
        <v>14</v>
      </c>
      <c r="B477" s="1">
        <v>44178</v>
      </c>
      <c r="C477" t="s">
        <v>54</v>
      </c>
      <c r="D477" s="6">
        <v>1853</v>
      </c>
    </row>
    <row r="478" spans="1:4" x14ac:dyDescent="0.25">
      <c r="A478" t="s">
        <v>14</v>
      </c>
      <c r="B478" s="1">
        <v>45292</v>
      </c>
      <c r="C478" t="s">
        <v>58</v>
      </c>
      <c r="D478" s="6">
        <v>14339</v>
      </c>
    </row>
    <row r="479" spans="1:4" x14ac:dyDescent="0.25">
      <c r="A479" t="s">
        <v>14</v>
      </c>
      <c r="B479" s="1">
        <v>45323</v>
      </c>
      <c r="C479" t="s">
        <v>58</v>
      </c>
      <c r="D479" s="6">
        <v>14339</v>
      </c>
    </row>
    <row r="480" spans="1:4" x14ac:dyDescent="0.25">
      <c r="A480" t="s">
        <v>14</v>
      </c>
      <c r="B480" s="1">
        <v>45352</v>
      </c>
      <c r="C480" t="s">
        <v>58</v>
      </c>
      <c r="D480" s="6">
        <v>14339</v>
      </c>
    </row>
    <row r="481" spans="1:4" x14ac:dyDescent="0.25">
      <c r="A481" t="s">
        <v>14</v>
      </c>
      <c r="B481" s="1">
        <v>45383</v>
      </c>
      <c r="C481" t="s">
        <v>58</v>
      </c>
      <c r="D481" s="6">
        <v>14339</v>
      </c>
    </row>
    <row r="482" spans="1:4" x14ac:dyDescent="0.25">
      <c r="A482" t="s">
        <v>14</v>
      </c>
      <c r="B482" s="1">
        <v>45413</v>
      </c>
      <c r="C482" t="s">
        <v>58</v>
      </c>
      <c r="D482" s="6">
        <v>14339</v>
      </c>
    </row>
    <row r="483" spans="1:4" x14ac:dyDescent="0.25">
      <c r="A483" t="s">
        <v>14</v>
      </c>
      <c r="B483" s="1">
        <v>45444</v>
      </c>
      <c r="C483" t="s">
        <v>58</v>
      </c>
      <c r="D483" s="6">
        <v>14339</v>
      </c>
    </row>
    <row r="484" spans="1:4" x14ac:dyDescent="0.25">
      <c r="A484" t="s">
        <v>14</v>
      </c>
      <c r="B484" s="1">
        <v>45474</v>
      </c>
      <c r="C484" t="s">
        <v>58</v>
      </c>
      <c r="D484" s="6">
        <v>14339</v>
      </c>
    </row>
    <row r="485" spans="1:4" x14ac:dyDescent="0.25">
      <c r="A485" t="s">
        <v>14</v>
      </c>
      <c r="B485" s="1">
        <v>45505</v>
      </c>
      <c r="C485" t="s">
        <v>58</v>
      </c>
      <c r="D485" s="6">
        <v>14339</v>
      </c>
    </row>
    <row r="486" spans="1:4" x14ac:dyDescent="0.25">
      <c r="A486" t="s">
        <v>14</v>
      </c>
      <c r="B486" s="1">
        <v>45536</v>
      </c>
      <c r="C486" t="s">
        <v>58</v>
      </c>
      <c r="D486" s="6">
        <v>14339</v>
      </c>
    </row>
    <row r="487" spans="1:4" x14ac:dyDescent="0.25">
      <c r="A487" t="s">
        <v>14</v>
      </c>
      <c r="B487" s="1">
        <v>45566</v>
      </c>
      <c r="C487" t="s">
        <v>58</v>
      </c>
      <c r="D487" s="6">
        <v>14339</v>
      </c>
    </row>
    <row r="488" spans="1:4" x14ac:dyDescent="0.25">
      <c r="A488" t="s">
        <v>14</v>
      </c>
      <c r="B488" s="1">
        <v>45597</v>
      </c>
      <c r="C488" t="s">
        <v>58</v>
      </c>
      <c r="D488" s="6">
        <v>14339</v>
      </c>
    </row>
    <row r="489" spans="1:4" x14ac:dyDescent="0.25">
      <c r="A489" t="s">
        <v>14</v>
      </c>
      <c r="B489" s="1">
        <v>45627</v>
      </c>
      <c r="C489" t="s">
        <v>58</v>
      </c>
      <c r="D489" s="6">
        <v>14339</v>
      </c>
    </row>
    <row r="490" spans="1:4" x14ac:dyDescent="0.25">
      <c r="A490" t="s">
        <v>14</v>
      </c>
      <c r="B490" s="1">
        <v>44178</v>
      </c>
      <c r="C490" t="s">
        <v>56</v>
      </c>
      <c r="D490" s="6">
        <v>2219</v>
      </c>
    </row>
    <row r="491" spans="1:4" x14ac:dyDescent="0.25">
      <c r="A491" t="s">
        <v>38</v>
      </c>
      <c r="B491" s="1">
        <v>45292</v>
      </c>
      <c r="C491" t="s">
        <v>59</v>
      </c>
      <c r="D491" s="6">
        <v>1856.4</v>
      </c>
    </row>
    <row r="492" spans="1:4" x14ac:dyDescent="0.25">
      <c r="A492" t="s">
        <v>38</v>
      </c>
      <c r="B492" s="1">
        <v>45323</v>
      </c>
      <c r="C492" t="s">
        <v>59</v>
      </c>
      <c r="D492" s="6">
        <v>1856.4</v>
      </c>
    </row>
    <row r="493" spans="1:4" x14ac:dyDescent="0.25">
      <c r="A493" t="s">
        <v>38</v>
      </c>
      <c r="B493" s="1">
        <v>45352</v>
      </c>
      <c r="C493" t="s">
        <v>59</v>
      </c>
      <c r="D493" s="6">
        <v>1856.4</v>
      </c>
    </row>
    <row r="494" spans="1:4" x14ac:dyDescent="0.25">
      <c r="A494" t="s">
        <v>38</v>
      </c>
      <c r="B494" s="1">
        <v>45383</v>
      </c>
      <c r="C494" t="s">
        <v>59</v>
      </c>
      <c r="D494" s="6">
        <v>1856.4</v>
      </c>
    </row>
    <row r="495" spans="1:4" x14ac:dyDescent="0.25">
      <c r="A495" t="s">
        <v>38</v>
      </c>
      <c r="B495" s="1">
        <v>45413</v>
      </c>
      <c r="C495" t="s">
        <v>59</v>
      </c>
      <c r="D495" s="6">
        <v>1856.4</v>
      </c>
    </row>
    <row r="496" spans="1:4" x14ac:dyDescent="0.25">
      <c r="A496" t="s">
        <v>38</v>
      </c>
      <c r="B496" s="1">
        <v>45444</v>
      </c>
      <c r="C496" t="s">
        <v>59</v>
      </c>
      <c r="D496" s="6">
        <v>1856.4</v>
      </c>
    </row>
    <row r="497" spans="1:4" x14ac:dyDescent="0.25">
      <c r="A497" t="s">
        <v>38</v>
      </c>
      <c r="B497" s="1">
        <v>45474</v>
      </c>
      <c r="C497" t="s">
        <v>59</v>
      </c>
      <c r="D497" s="6">
        <v>1856.4</v>
      </c>
    </row>
    <row r="498" spans="1:4" x14ac:dyDescent="0.25">
      <c r="A498" t="s">
        <v>38</v>
      </c>
      <c r="B498" s="1">
        <v>45505</v>
      </c>
      <c r="C498" t="s">
        <v>59</v>
      </c>
      <c r="D498" s="6">
        <v>1856.4</v>
      </c>
    </row>
    <row r="499" spans="1:4" x14ac:dyDescent="0.25">
      <c r="A499" t="s">
        <v>38</v>
      </c>
      <c r="B499" s="1">
        <v>45536</v>
      </c>
      <c r="C499" t="s">
        <v>59</v>
      </c>
      <c r="D499" s="6">
        <v>1856.4</v>
      </c>
    </row>
    <row r="500" spans="1:4" x14ac:dyDescent="0.25">
      <c r="A500" t="s">
        <v>38</v>
      </c>
      <c r="B500" s="1">
        <v>45566</v>
      </c>
      <c r="C500" t="s">
        <v>59</v>
      </c>
      <c r="D500" s="6">
        <v>1856.4</v>
      </c>
    </row>
    <row r="501" spans="1:4" x14ac:dyDescent="0.25">
      <c r="A501" t="s">
        <v>38</v>
      </c>
      <c r="B501" s="1">
        <v>45597</v>
      </c>
      <c r="C501" t="s">
        <v>59</v>
      </c>
      <c r="D501" s="6">
        <v>1856.4</v>
      </c>
    </row>
    <row r="502" spans="1:4" x14ac:dyDescent="0.25">
      <c r="A502" t="s">
        <v>38</v>
      </c>
      <c r="B502" s="1">
        <v>45627</v>
      </c>
      <c r="C502" t="s">
        <v>59</v>
      </c>
      <c r="D502" s="6">
        <v>1856.4</v>
      </c>
    </row>
    <row r="503" spans="1:4" x14ac:dyDescent="0.25">
      <c r="A503" t="s">
        <v>38</v>
      </c>
      <c r="B503" s="1">
        <v>45145</v>
      </c>
      <c r="C503" t="s">
        <v>55</v>
      </c>
      <c r="D503" s="6">
        <v>1011</v>
      </c>
    </row>
    <row r="504" spans="1:4" x14ac:dyDescent="0.25">
      <c r="A504" t="s">
        <v>38</v>
      </c>
      <c r="B504" s="1">
        <v>45145</v>
      </c>
      <c r="C504" t="s">
        <v>54</v>
      </c>
      <c r="D504" s="6">
        <v>2686</v>
      </c>
    </row>
    <row r="505" spans="1:4" x14ac:dyDescent="0.25">
      <c r="A505" t="s">
        <v>38</v>
      </c>
      <c r="B505" s="1">
        <v>45292</v>
      </c>
      <c r="C505" t="s">
        <v>58</v>
      </c>
      <c r="D505" s="6">
        <v>9282</v>
      </c>
    </row>
    <row r="506" spans="1:4" x14ac:dyDescent="0.25">
      <c r="A506" t="s">
        <v>38</v>
      </c>
      <c r="B506" s="1">
        <v>45323</v>
      </c>
      <c r="C506" t="s">
        <v>58</v>
      </c>
      <c r="D506" s="6">
        <v>9282</v>
      </c>
    </row>
    <row r="507" spans="1:4" x14ac:dyDescent="0.25">
      <c r="A507" t="s">
        <v>38</v>
      </c>
      <c r="B507" s="1">
        <v>45352</v>
      </c>
      <c r="C507" t="s">
        <v>58</v>
      </c>
      <c r="D507" s="6">
        <v>9282</v>
      </c>
    </row>
    <row r="508" spans="1:4" x14ac:dyDescent="0.25">
      <c r="A508" t="s">
        <v>38</v>
      </c>
      <c r="B508" s="1">
        <v>45383</v>
      </c>
      <c r="C508" t="s">
        <v>58</v>
      </c>
      <c r="D508" s="6">
        <v>9282</v>
      </c>
    </row>
    <row r="509" spans="1:4" x14ac:dyDescent="0.25">
      <c r="A509" t="s">
        <v>38</v>
      </c>
      <c r="B509" s="1">
        <v>45413</v>
      </c>
      <c r="C509" t="s">
        <v>58</v>
      </c>
      <c r="D509" s="6">
        <v>9282</v>
      </c>
    </row>
    <row r="510" spans="1:4" x14ac:dyDescent="0.25">
      <c r="A510" t="s">
        <v>38</v>
      </c>
      <c r="B510" s="1">
        <v>45444</v>
      </c>
      <c r="C510" t="s">
        <v>58</v>
      </c>
      <c r="D510" s="6">
        <v>9282</v>
      </c>
    </row>
    <row r="511" spans="1:4" x14ac:dyDescent="0.25">
      <c r="A511" t="s">
        <v>38</v>
      </c>
      <c r="B511" s="1">
        <v>45474</v>
      </c>
      <c r="C511" t="s">
        <v>58</v>
      </c>
      <c r="D511" s="6">
        <v>9282</v>
      </c>
    </row>
    <row r="512" spans="1:4" x14ac:dyDescent="0.25">
      <c r="A512" t="s">
        <v>38</v>
      </c>
      <c r="B512" s="1">
        <v>45505</v>
      </c>
      <c r="C512" t="s">
        <v>58</v>
      </c>
      <c r="D512" s="6">
        <v>9282</v>
      </c>
    </row>
    <row r="513" spans="1:4" x14ac:dyDescent="0.25">
      <c r="A513" t="s">
        <v>38</v>
      </c>
      <c r="B513" s="1">
        <v>45536</v>
      </c>
      <c r="C513" t="s">
        <v>58</v>
      </c>
      <c r="D513" s="6">
        <v>9282</v>
      </c>
    </row>
    <row r="514" spans="1:4" x14ac:dyDescent="0.25">
      <c r="A514" t="s">
        <v>38</v>
      </c>
      <c r="B514" s="1">
        <v>45566</v>
      </c>
      <c r="C514" t="s">
        <v>58</v>
      </c>
      <c r="D514" s="6">
        <v>9282</v>
      </c>
    </row>
    <row r="515" spans="1:4" x14ac:dyDescent="0.25">
      <c r="A515" t="s">
        <v>38</v>
      </c>
      <c r="B515" s="1">
        <v>45597</v>
      </c>
      <c r="C515" t="s">
        <v>58</v>
      </c>
      <c r="D515" s="6">
        <v>9282</v>
      </c>
    </row>
    <row r="516" spans="1:4" x14ac:dyDescent="0.25">
      <c r="A516" t="s">
        <v>38</v>
      </c>
      <c r="B516" s="1">
        <v>45627</v>
      </c>
      <c r="C516" t="s">
        <v>58</v>
      </c>
      <c r="D516" s="6">
        <v>9282</v>
      </c>
    </row>
    <row r="517" spans="1:4" x14ac:dyDescent="0.25">
      <c r="A517" t="s">
        <v>38</v>
      </c>
      <c r="B517" s="1">
        <v>45145</v>
      </c>
      <c r="C517" t="s">
        <v>56</v>
      </c>
      <c r="D517" s="6">
        <v>1773</v>
      </c>
    </row>
    <row r="518" spans="1:4" x14ac:dyDescent="0.25">
      <c r="A518" t="s">
        <v>9</v>
      </c>
      <c r="B518" s="1">
        <v>45292</v>
      </c>
      <c r="C518" t="s">
        <v>59</v>
      </c>
      <c r="D518" s="6">
        <v>3317.8</v>
      </c>
    </row>
    <row r="519" spans="1:4" x14ac:dyDescent="0.25">
      <c r="A519" t="s">
        <v>9</v>
      </c>
      <c r="B519" s="1">
        <v>45323</v>
      </c>
      <c r="C519" t="s">
        <v>59</v>
      </c>
      <c r="D519" s="6">
        <v>3317.8</v>
      </c>
    </row>
    <row r="520" spans="1:4" x14ac:dyDescent="0.25">
      <c r="A520" t="s">
        <v>9</v>
      </c>
      <c r="B520" s="1">
        <v>45352</v>
      </c>
      <c r="C520" t="s">
        <v>59</v>
      </c>
      <c r="D520" s="6">
        <v>3317.8</v>
      </c>
    </row>
    <row r="521" spans="1:4" x14ac:dyDescent="0.25">
      <c r="A521" t="s">
        <v>9</v>
      </c>
      <c r="B521" s="1">
        <v>45383</v>
      </c>
      <c r="C521" t="s">
        <v>59</v>
      </c>
      <c r="D521" s="6">
        <v>3317.8</v>
      </c>
    </row>
    <row r="522" spans="1:4" x14ac:dyDescent="0.25">
      <c r="A522" t="s">
        <v>9</v>
      </c>
      <c r="B522" s="1">
        <v>45413</v>
      </c>
      <c r="C522" t="s">
        <v>59</v>
      </c>
      <c r="D522" s="6">
        <v>3317.8</v>
      </c>
    </row>
    <row r="523" spans="1:4" x14ac:dyDescent="0.25">
      <c r="A523" t="s">
        <v>9</v>
      </c>
      <c r="B523" s="1">
        <v>45444</v>
      </c>
      <c r="C523" t="s">
        <v>59</v>
      </c>
      <c r="D523" s="6">
        <v>3317.8</v>
      </c>
    </row>
    <row r="524" spans="1:4" x14ac:dyDescent="0.25">
      <c r="A524" t="s">
        <v>9</v>
      </c>
      <c r="B524" s="1">
        <v>45474</v>
      </c>
      <c r="C524" t="s">
        <v>59</v>
      </c>
      <c r="D524" s="6">
        <v>3317.8</v>
      </c>
    </row>
    <row r="525" spans="1:4" x14ac:dyDescent="0.25">
      <c r="A525" t="s">
        <v>9</v>
      </c>
      <c r="B525" s="1">
        <v>45505</v>
      </c>
      <c r="C525" t="s">
        <v>59</v>
      </c>
      <c r="D525" s="6">
        <v>3317.8</v>
      </c>
    </row>
    <row r="526" spans="1:4" x14ac:dyDescent="0.25">
      <c r="A526" t="s">
        <v>9</v>
      </c>
      <c r="B526" s="1">
        <v>45536</v>
      </c>
      <c r="C526" t="s">
        <v>59</v>
      </c>
      <c r="D526" s="6">
        <v>3317.8</v>
      </c>
    </row>
    <row r="527" spans="1:4" x14ac:dyDescent="0.25">
      <c r="A527" t="s">
        <v>9</v>
      </c>
      <c r="B527" s="1">
        <v>45566</v>
      </c>
      <c r="C527" t="s">
        <v>59</v>
      </c>
      <c r="D527" s="6">
        <v>3317.8</v>
      </c>
    </row>
    <row r="528" spans="1:4" x14ac:dyDescent="0.25">
      <c r="A528" t="s">
        <v>9</v>
      </c>
      <c r="B528" s="1">
        <v>45597</v>
      </c>
      <c r="C528" t="s">
        <v>59</v>
      </c>
      <c r="D528" s="6">
        <v>3317.8</v>
      </c>
    </row>
    <row r="529" spans="1:4" x14ac:dyDescent="0.25">
      <c r="A529" t="s">
        <v>9</v>
      </c>
      <c r="B529" s="1">
        <v>45627</v>
      </c>
      <c r="C529" t="s">
        <v>59</v>
      </c>
      <c r="D529" s="6">
        <v>3317.8</v>
      </c>
    </row>
    <row r="530" spans="1:4" x14ac:dyDescent="0.25">
      <c r="A530" t="s">
        <v>9</v>
      </c>
      <c r="B530" s="1">
        <v>44050</v>
      </c>
      <c r="C530" t="s">
        <v>55</v>
      </c>
      <c r="D530" s="6">
        <v>899</v>
      </c>
    </row>
    <row r="531" spans="1:4" x14ac:dyDescent="0.25">
      <c r="A531" t="s">
        <v>9</v>
      </c>
      <c r="B531" s="1">
        <v>44050</v>
      </c>
      <c r="C531" t="s">
        <v>54</v>
      </c>
      <c r="D531" s="6">
        <v>1961</v>
      </c>
    </row>
    <row r="532" spans="1:4" x14ac:dyDescent="0.25">
      <c r="A532" t="s">
        <v>9</v>
      </c>
      <c r="B532" s="1">
        <v>45292</v>
      </c>
      <c r="C532" t="s">
        <v>58</v>
      </c>
      <c r="D532" s="6">
        <v>16589</v>
      </c>
    </row>
    <row r="533" spans="1:4" x14ac:dyDescent="0.25">
      <c r="A533" t="s">
        <v>9</v>
      </c>
      <c r="B533" s="1">
        <v>45323</v>
      </c>
      <c r="C533" t="s">
        <v>58</v>
      </c>
      <c r="D533" s="6">
        <v>16589</v>
      </c>
    </row>
    <row r="534" spans="1:4" x14ac:dyDescent="0.25">
      <c r="A534" t="s">
        <v>9</v>
      </c>
      <c r="B534" s="1">
        <v>45352</v>
      </c>
      <c r="C534" t="s">
        <v>58</v>
      </c>
      <c r="D534" s="6">
        <v>16589</v>
      </c>
    </row>
    <row r="535" spans="1:4" x14ac:dyDescent="0.25">
      <c r="A535" t="s">
        <v>9</v>
      </c>
      <c r="B535" s="1">
        <v>45383</v>
      </c>
      <c r="C535" t="s">
        <v>58</v>
      </c>
      <c r="D535" s="6">
        <v>16589</v>
      </c>
    </row>
    <row r="536" spans="1:4" x14ac:dyDescent="0.25">
      <c r="A536" t="s">
        <v>9</v>
      </c>
      <c r="B536" s="1">
        <v>45413</v>
      </c>
      <c r="C536" t="s">
        <v>58</v>
      </c>
      <c r="D536" s="6">
        <v>16589</v>
      </c>
    </row>
    <row r="537" spans="1:4" x14ac:dyDescent="0.25">
      <c r="A537" t="s">
        <v>9</v>
      </c>
      <c r="B537" s="1">
        <v>45444</v>
      </c>
      <c r="C537" t="s">
        <v>58</v>
      </c>
      <c r="D537" s="6">
        <v>16589</v>
      </c>
    </row>
    <row r="538" spans="1:4" x14ac:dyDescent="0.25">
      <c r="A538" t="s">
        <v>9</v>
      </c>
      <c r="B538" s="1">
        <v>45474</v>
      </c>
      <c r="C538" t="s">
        <v>58</v>
      </c>
      <c r="D538" s="6">
        <v>16589</v>
      </c>
    </row>
    <row r="539" spans="1:4" x14ac:dyDescent="0.25">
      <c r="A539" t="s">
        <v>9</v>
      </c>
      <c r="B539" s="1">
        <v>45505</v>
      </c>
      <c r="C539" t="s">
        <v>58</v>
      </c>
      <c r="D539" s="6">
        <v>16589</v>
      </c>
    </row>
    <row r="540" spans="1:4" x14ac:dyDescent="0.25">
      <c r="A540" t="s">
        <v>9</v>
      </c>
      <c r="B540" s="1">
        <v>45536</v>
      </c>
      <c r="C540" t="s">
        <v>58</v>
      </c>
      <c r="D540" s="6">
        <v>16589</v>
      </c>
    </row>
    <row r="541" spans="1:4" x14ac:dyDescent="0.25">
      <c r="A541" t="s">
        <v>9</v>
      </c>
      <c r="B541" s="1">
        <v>45566</v>
      </c>
      <c r="C541" t="s">
        <v>58</v>
      </c>
      <c r="D541" s="6">
        <v>16589</v>
      </c>
    </row>
    <row r="542" spans="1:4" x14ac:dyDescent="0.25">
      <c r="A542" t="s">
        <v>9</v>
      </c>
      <c r="B542" s="1">
        <v>45597</v>
      </c>
      <c r="C542" t="s">
        <v>58</v>
      </c>
      <c r="D542" s="6">
        <v>16589</v>
      </c>
    </row>
    <row r="543" spans="1:4" x14ac:dyDescent="0.25">
      <c r="A543" t="s">
        <v>9</v>
      </c>
      <c r="B543" s="1">
        <v>45627</v>
      </c>
      <c r="C543" t="s">
        <v>58</v>
      </c>
      <c r="D543" s="6">
        <v>16589</v>
      </c>
    </row>
    <row r="544" spans="1:4" x14ac:dyDescent="0.25">
      <c r="A544" t="s">
        <v>9</v>
      </c>
      <c r="B544" s="1">
        <v>44050</v>
      </c>
      <c r="C544" t="s">
        <v>56</v>
      </c>
      <c r="D544" s="6">
        <v>1876</v>
      </c>
    </row>
    <row r="545" spans="1:4" x14ac:dyDescent="0.25">
      <c r="A545" t="s">
        <v>44</v>
      </c>
      <c r="B545" s="1">
        <v>45292</v>
      </c>
      <c r="C545" t="s">
        <v>59</v>
      </c>
      <c r="D545" s="6">
        <v>1502.2</v>
      </c>
    </row>
    <row r="546" spans="1:4" x14ac:dyDescent="0.25">
      <c r="A546" t="s">
        <v>44</v>
      </c>
      <c r="B546" s="1">
        <v>45323</v>
      </c>
      <c r="C546" t="s">
        <v>59</v>
      </c>
      <c r="D546" s="6">
        <v>1502.2</v>
      </c>
    </row>
    <row r="547" spans="1:4" x14ac:dyDescent="0.25">
      <c r="A547" t="s">
        <v>44</v>
      </c>
      <c r="B547" s="1">
        <v>45352</v>
      </c>
      <c r="C547" t="s">
        <v>59</v>
      </c>
      <c r="D547" s="6">
        <v>1502.2</v>
      </c>
    </row>
    <row r="548" spans="1:4" x14ac:dyDescent="0.25">
      <c r="A548" t="s">
        <v>44</v>
      </c>
      <c r="B548" s="1">
        <v>45383</v>
      </c>
      <c r="C548" t="s">
        <v>59</v>
      </c>
      <c r="D548" s="6">
        <v>1502.2</v>
      </c>
    </row>
    <row r="549" spans="1:4" x14ac:dyDescent="0.25">
      <c r="A549" t="s">
        <v>44</v>
      </c>
      <c r="B549" s="1">
        <v>45413</v>
      </c>
      <c r="C549" t="s">
        <v>59</v>
      </c>
      <c r="D549" s="6">
        <v>1502.2</v>
      </c>
    </row>
    <row r="550" spans="1:4" x14ac:dyDescent="0.25">
      <c r="A550" t="s">
        <v>44</v>
      </c>
      <c r="B550" s="1">
        <v>45444</v>
      </c>
      <c r="C550" t="s">
        <v>59</v>
      </c>
      <c r="D550" s="6">
        <v>1502.2</v>
      </c>
    </row>
    <row r="551" spans="1:4" x14ac:dyDescent="0.25">
      <c r="A551" t="s">
        <v>44</v>
      </c>
      <c r="B551" s="1">
        <v>45474</v>
      </c>
      <c r="C551" t="s">
        <v>59</v>
      </c>
      <c r="D551" s="6">
        <v>1502.2</v>
      </c>
    </row>
    <row r="552" spans="1:4" x14ac:dyDescent="0.25">
      <c r="A552" t="s">
        <v>44</v>
      </c>
      <c r="B552" s="1">
        <v>45505</v>
      </c>
      <c r="C552" t="s">
        <v>59</v>
      </c>
      <c r="D552" s="6">
        <v>1502.2</v>
      </c>
    </row>
    <row r="553" spans="1:4" x14ac:dyDescent="0.25">
      <c r="A553" t="s">
        <v>44</v>
      </c>
      <c r="B553" s="1">
        <v>45536</v>
      </c>
      <c r="C553" t="s">
        <v>59</v>
      </c>
      <c r="D553" s="6">
        <v>1502.2</v>
      </c>
    </row>
    <row r="554" spans="1:4" x14ac:dyDescent="0.25">
      <c r="A554" t="s">
        <v>44</v>
      </c>
      <c r="B554" s="1">
        <v>45566</v>
      </c>
      <c r="C554" t="s">
        <v>59</v>
      </c>
      <c r="D554" s="6">
        <v>1502.2</v>
      </c>
    </row>
    <row r="555" spans="1:4" x14ac:dyDescent="0.25">
      <c r="A555" t="s">
        <v>44</v>
      </c>
      <c r="B555" s="1">
        <v>45597</v>
      </c>
      <c r="C555" t="s">
        <v>59</v>
      </c>
      <c r="D555" s="6">
        <v>1502.2</v>
      </c>
    </row>
    <row r="556" spans="1:4" x14ac:dyDescent="0.25">
      <c r="A556" t="s">
        <v>44</v>
      </c>
      <c r="B556" s="1">
        <v>45627</v>
      </c>
      <c r="C556" t="s">
        <v>59</v>
      </c>
      <c r="D556" s="6">
        <v>1502.2</v>
      </c>
    </row>
    <row r="557" spans="1:4" x14ac:dyDescent="0.25">
      <c r="A557" t="s">
        <v>44</v>
      </c>
      <c r="B557" s="1">
        <v>45243</v>
      </c>
      <c r="C557" t="s">
        <v>55</v>
      </c>
      <c r="D557" s="6">
        <v>1153</v>
      </c>
    </row>
    <row r="558" spans="1:4" x14ac:dyDescent="0.25">
      <c r="A558" t="s">
        <v>44</v>
      </c>
      <c r="B558" s="1">
        <v>45243</v>
      </c>
      <c r="C558" t="s">
        <v>54</v>
      </c>
      <c r="D558" s="6">
        <v>2662</v>
      </c>
    </row>
    <row r="559" spans="1:4" x14ac:dyDescent="0.25">
      <c r="A559" t="s">
        <v>44</v>
      </c>
      <c r="B559" s="1">
        <v>45292</v>
      </c>
      <c r="C559" t="s">
        <v>58</v>
      </c>
      <c r="D559" s="6">
        <v>7511</v>
      </c>
    </row>
    <row r="560" spans="1:4" x14ac:dyDescent="0.25">
      <c r="A560" t="s">
        <v>44</v>
      </c>
      <c r="B560" s="1">
        <v>45323</v>
      </c>
      <c r="C560" t="s">
        <v>58</v>
      </c>
      <c r="D560" s="6">
        <v>7511</v>
      </c>
    </row>
    <row r="561" spans="1:4" x14ac:dyDescent="0.25">
      <c r="A561" t="s">
        <v>44</v>
      </c>
      <c r="B561" s="1">
        <v>45352</v>
      </c>
      <c r="C561" t="s">
        <v>58</v>
      </c>
      <c r="D561" s="6">
        <v>7511</v>
      </c>
    </row>
    <row r="562" spans="1:4" x14ac:dyDescent="0.25">
      <c r="A562" t="s">
        <v>44</v>
      </c>
      <c r="B562" s="1">
        <v>45383</v>
      </c>
      <c r="C562" t="s">
        <v>58</v>
      </c>
      <c r="D562" s="6">
        <v>7511</v>
      </c>
    </row>
    <row r="563" spans="1:4" x14ac:dyDescent="0.25">
      <c r="A563" t="s">
        <v>44</v>
      </c>
      <c r="B563" s="1">
        <v>45413</v>
      </c>
      <c r="C563" t="s">
        <v>58</v>
      </c>
      <c r="D563" s="6">
        <v>7511</v>
      </c>
    </row>
    <row r="564" spans="1:4" x14ac:dyDescent="0.25">
      <c r="A564" t="s">
        <v>44</v>
      </c>
      <c r="B564" s="1">
        <v>45444</v>
      </c>
      <c r="C564" t="s">
        <v>58</v>
      </c>
      <c r="D564" s="6">
        <v>7511</v>
      </c>
    </row>
    <row r="565" spans="1:4" x14ac:dyDescent="0.25">
      <c r="A565" t="s">
        <v>44</v>
      </c>
      <c r="B565" s="1">
        <v>45474</v>
      </c>
      <c r="C565" t="s">
        <v>58</v>
      </c>
      <c r="D565" s="6">
        <v>7511</v>
      </c>
    </row>
    <row r="566" spans="1:4" x14ac:dyDescent="0.25">
      <c r="A566" t="s">
        <v>44</v>
      </c>
      <c r="B566" s="1">
        <v>45505</v>
      </c>
      <c r="C566" t="s">
        <v>58</v>
      </c>
      <c r="D566" s="6">
        <v>7511</v>
      </c>
    </row>
    <row r="567" spans="1:4" x14ac:dyDescent="0.25">
      <c r="A567" t="s">
        <v>44</v>
      </c>
      <c r="B567" s="1">
        <v>45536</v>
      </c>
      <c r="C567" t="s">
        <v>58</v>
      </c>
      <c r="D567" s="6">
        <v>7511</v>
      </c>
    </row>
    <row r="568" spans="1:4" x14ac:dyDescent="0.25">
      <c r="A568" t="s">
        <v>44</v>
      </c>
      <c r="B568" s="1">
        <v>45566</v>
      </c>
      <c r="C568" t="s">
        <v>58</v>
      </c>
      <c r="D568" s="6">
        <v>7511</v>
      </c>
    </row>
    <row r="569" spans="1:4" x14ac:dyDescent="0.25">
      <c r="A569" t="s">
        <v>44</v>
      </c>
      <c r="B569" s="1">
        <v>45597</v>
      </c>
      <c r="C569" t="s">
        <v>58</v>
      </c>
      <c r="D569" s="6">
        <v>7511</v>
      </c>
    </row>
    <row r="570" spans="1:4" x14ac:dyDescent="0.25">
      <c r="A570" t="s">
        <v>44</v>
      </c>
      <c r="B570" s="1">
        <v>45627</v>
      </c>
      <c r="C570" t="s">
        <v>58</v>
      </c>
      <c r="D570" s="6">
        <v>7511</v>
      </c>
    </row>
    <row r="571" spans="1:4" x14ac:dyDescent="0.25">
      <c r="A571" t="s">
        <v>44</v>
      </c>
      <c r="B571" s="1">
        <v>45243</v>
      </c>
      <c r="C571" t="s">
        <v>56</v>
      </c>
      <c r="D571" s="6">
        <v>1991</v>
      </c>
    </row>
    <row r="572" spans="1:4" x14ac:dyDescent="0.25">
      <c r="A572" t="s">
        <v>12</v>
      </c>
      <c r="B572" s="1">
        <v>45292</v>
      </c>
      <c r="C572" t="s">
        <v>59</v>
      </c>
      <c r="D572" s="6">
        <v>2997.2</v>
      </c>
    </row>
    <row r="573" spans="1:4" x14ac:dyDescent="0.25">
      <c r="A573" t="s">
        <v>12</v>
      </c>
      <c r="B573" s="1">
        <v>45323</v>
      </c>
      <c r="C573" t="s">
        <v>59</v>
      </c>
      <c r="D573" s="6">
        <v>2997.2</v>
      </c>
    </row>
    <row r="574" spans="1:4" x14ac:dyDescent="0.25">
      <c r="A574" t="s">
        <v>12</v>
      </c>
      <c r="B574" s="1">
        <v>45352</v>
      </c>
      <c r="C574" t="s">
        <v>59</v>
      </c>
      <c r="D574" s="6">
        <v>2997.2</v>
      </c>
    </row>
    <row r="575" spans="1:4" x14ac:dyDescent="0.25">
      <c r="A575" t="s">
        <v>12</v>
      </c>
      <c r="B575" s="1">
        <v>45383</v>
      </c>
      <c r="C575" t="s">
        <v>59</v>
      </c>
      <c r="D575" s="6">
        <v>2997.2</v>
      </c>
    </row>
    <row r="576" spans="1:4" x14ac:dyDescent="0.25">
      <c r="A576" t="s">
        <v>12</v>
      </c>
      <c r="B576" s="1">
        <v>45413</v>
      </c>
      <c r="C576" t="s">
        <v>59</v>
      </c>
      <c r="D576" s="6">
        <v>2997.2</v>
      </c>
    </row>
    <row r="577" spans="1:4" x14ac:dyDescent="0.25">
      <c r="A577" t="s">
        <v>12</v>
      </c>
      <c r="B577" s="1">
        <v>45444</v>
      </c>
      <c r="C577" t="s">
        <v>59</v>
      </c>
      <c r="D577" s="6">
        <v>2997.2</v>
      </c>
    </row>
    <row r="578" spans="1:4" x14ac:dyDescent="0.25">
      <c r="A578" t="s">
        <v>12</v>
      </c>
      <c r="B578" s="1">
        <v>45474</v>
      </c>
      <c r="C578" t="s">
        <v>59</v>
      </c>
      <c r="D578" s="6">
        <v>2997.2</v>
      </c>
    </row>
    <row r="579" spans="1:4" x14ac:dyDescent="0.25">
      <c r="A579" t="s">
        <v>12</v>
      </c>
      <c r="B579" s="1">
        <v>45505</v>
      </c>
      <c r="C579" t="s">
        <v>59</v>
      </c>
      <c r="D579" s="6">
        <v>2997.2</v>
      </c>
    </row>
    <row r="580" spans="1:4" x14ac:dyDescent="0.25">
      <c r="A580" t="s">
        <v>12</v>
      </c>
      <c r="B580" s="1">
        <v>45536</v>
      </c>
      <c r="C580" t="s">
        <v>59</v>
      </c>
      <c r="D580" s="6">
        <v>2997.2</v>
      </c>
    </row>
    <row r="581" spans="1:4" x14ac:dyDescent="0.25">
      <c r="A581" t="s">
        <v>12</v>
      </c>
      <c r="B581" s="1">
        <v>45566</v>
      </c>
      <c r="C581" t="s">
        <v>59</v>
      </c>
      <c r="D581" s="6">
        <v>2997.2</v>
      </c>
    </row>
    <row r="582" spans="1:4" x14ac:dyDescent="0.25">
      <c r="A582" t="s">
        <v>12</v>
      </c>
      <c r="B582" s="1">
        <v>45597</v>
      </c>
      <c r="C582" t="s">
        <v>59</v>
      </c>
      <c r="D582" s="6">
        <v>2997.2</v>
      </c>
    </row>
    <row r="583" spans="1:4" x14ac:dyDescent="0.25">
      <c r="A583" t="s">
        <v>12</v>
      </c>
      <c r="B583" s="1">
        <v>45627</v>
      </c>
      <c r="C583" t="s">
        <v>59</v>
      </c>
      <c r="D583" s="6">
        <v>2997.2</v>
      </c>
    </row>
    <row r="584" spans="1:4" x14ac:dyDescent="0.25">
      <c r="A584" t="s">
        <v>12</v>
      </c>
      <c r="B584" s="1">
        <v>44115</v>
      </c>
      <c r="C584" t="s">
        <v>55</v>
      </c>
      <c r="D584" s="6">
        <v>1471</v>
      </c>
    </row>
    <row r="585" spans="1:4" x14ac:dyDescent="0.25">
      <c r="A585" t="s">
        <v>12</v>
      </c>
      <c r="B585" s="1">
        <v>44115</v>
      </c>
      <c r="C585" t="s">
        <v>54</v>
      </c>
      <c r="D585" s="6">
        <v>1154</v>
      </c>
    </row>
    <row r="586" spans="1:4" x14ac:dyDescent="0.25">
      <c r="A586" t="s">
        <v>12</v>
      </c>
      <c r="B586" s="1">
        <v>45292</v>
      </c>
      <c r="C586" t="s">
        <v>58</v>
      </c>
      <c r="D586" s="6">
        <v>14986</v>
      </c>
    </row>
    <row r="587" spans="1:4" x14ac:dyDescent="0.25">
      <c r="A587" t="s">
        <v>12</v>
      </c>
      <c r="B587" s="1">
        <v>45323</v>
      </c>
      <c r="C587" t="s">
        <v>58</v>
      </c>
      <c r="D587" s="6">
        <v>14986</v>
      </c>
    </row>
    <row r="588" spans="1:4" x14ac:dyDescent="0.25">
      <c r="A588" t="s">
        <v>12</v>
      </c>
      <c r="B588" s="1">
        <v>45352</v>
      </c>
      <c r="C588" t="s">
        <v>58</v>
      </c>
      <c r="D588" s="6">
        <v>14986</v>
      </c>
    </row>
    <row r="589" spans="1:4" x14ac:dyDescent="0.25">
      <c r="A589" t="s">
        <v>12</v>
      </c>
      <c r="B589" s="1">
        <v>45383</v>
      </c>
      <c r="C589" t="s">
        <v>58</v>
      </c>
      <c r="D589" s="6">
        <v>14986</v>
      </c>
    </row>
    <row r="590" spans="1:4" x14ac:dyDescent="0.25">
      <c r="A590" t="s">
        <v>12</v>
      </c>
      <c r="B590" s="1">
        <v>45413</v>
      </c>
      <c r="C590" t="s">
        <v>58</v>
      </c>
      <c r="D590" s="6">
        <v>14986</v>
      </c>
    </row>
    <row r="591" spans="1:4" x14ac:dyDescent="0.25">
      <c r="A591" t="s">
        <v>12</v>
      </c>
      <c r="B591" s="1">
        <v>45444</v>
      </c>
      <c r="C591" t="s">
        <v>58</v>
      </c>
      <c r="D591" s="6">
        <v>14986</v>
      </c>
    </row>
    <row r="592" spans="1:4" x14ac:dyDescent="0.25">
      <c r="A592" t="s">
        <v>12</v>
      </c>
      <c r="B592" s="1">
        <v>45474</v>
      </c>
      <c r="C592" t="s">
        <v>58</v>
      </c>
      <c r="D592" s="6">
        <v>14986</v>
      </c>
    </row>
    <row r="593" spans="1:4" x14ac:dyDescent="0.25">
      <c r="A593" t="s">
        <v>12</v>
      </c>
      <c r="B593" s="1">
        <v>45505</v>
      </c>
      <c r="C593" t="s">
        <v>58</v>
      </c>
      <c r="D593" s="6">
        <v>14986</v>
      </c>
    </row>
    <row r="594" spans="1:4" x14ac:dyDescent="0.25">
      <c r="A594" t="s">
        <v>12</v>
      </c>
      <c r="B594" s="1">
        <v>45536</v>
      </c>
      <c r="C594" t="s">
        <v>58</v>
      </c>
      <c r="D594" s="6">
        <v>14986</v>
      </c>
    </row>
    <row r="595" spans="1:4" x14ac:dyDescent="0.25">
      <c r="A595" t="s">
        <v>12</v>
      </c>
      <c r="B595" s="1">
        <v>45566</v>
      </c>
      <c r="C595" t="s">
        <v>58</v>
      </c>
      <c r="D595" s="6">
        <v>14986</v>
      </c>
    </row>
    <row r="596" spans="1:4" x14ac:dyDescent="0.25">
      <c r="A596" t="s">
        <v>12</v>
      </c>
      <c r="B596" s="1">
        <v>45597</v>
      </c>
      <c r="C596" t="s">
        <v>58</v>
      </c>
      <c r="D596" s="6">
        <v>14986</v>
      </c>
    </row>
    <row r="597" spans="1:4" x14ac:dyDescent="0.25">
      <c r="A597" t="s">
        <v>12</v>
      </c>
      <c r="B597" s="1">
        <v>45627</v>
      </c>
      <c r="C597" t="s">
        <v>58</v>
      </c>
      <c r="D597" s="6">
        <v>14986</v>
      </c>
    </row>
    <row r="598" spans="1:4" x14ac:dyDescent="0.25">
      <c r="A598" t="s">
        <v>12</v>
      </c>
      <c r="B598" s="1">
        <v>44115</v>
      </c>
      <c r="C598" t="s">
        <v>56</v>
      </c>
      <c r="D598" s="6">
        <v>3931</v>
      </c>
    </row>
    <row r="599" spans="1:4" x14ac:dyDescent="0.25">
      <c r="A599" t="s">
        <v>16</v>
      </c>
      <c r="B599" s="1">
        <v>45292</v>
      </c>
      <c r="C599" t="s">
        <v>59</v>
      </c>
      <c r="D599" s="6">
        <v>1131.8</v>
      </c>
    </row>
    <row r="600" spans="1:4" x14ac:dyDescent="0.25">
      <c r="A600" t="s">
        <v>16</v>
      </c>
      <c r="B600" s="1">
        <v>45323</v>
      </c>
      <c r="C600" t="s">
        <v>59</v>
      </c>
      <c r="D600" s="6">
        <v>1131.8</v>
      </c>
    </row>
    <row r="601" spans="1:4" x14ac:dyDescent="0.25">
      <c r="A601" t="s">
        <v>16</v>
      </c>
      <c r="B601" s="1">
        <v>45352</v>
      </c>
      <c r="C601" t="s">
        <v>59</v>
      </c>
      <c r="D601" s="6">
        <v>1131.8</v>
      </c>
    </row>
    <row r="602" spans="1:4" x14ac:dyDescent="0.25">
      <c r="A602" t="s">
        <v>16</v>
      </c>
      <c r="B602" s="1">
        <v>45383</v>
      </c>
      <c r="C602" t="s">
        <v>59</v>
      </c>
      <c r="D602" s="6">
        <v>1131.8</v>
      </c>
    </row>
    <row r="603" spans="1:4" x14ac:dyDescent="0.25">
      <c r="A603" t="s">
        <v>16</v>
      </c>
      <c r="B603" s="1">
        <v>45413</v>
      </c>
      <c r="C603" t="s">
        <v>59</v>
      </c>
      <c r="D603" s="6">
        <v>1131.8</v>
      </c>
    </row>
    <row r="604" spans="1:4" x14ac:dyDescent="0.25">
      <c r="A604" t="s">
        <v>16</v>
      </c>
      <c r="B604" s="1">
        <v>45444</v>
      </c>
      <c r="C604" t="s">
        <v>59</v>
      </c>
      <c r="D604" s="6">
        <v>1131.8</v>
      </c>
    </row>
    <row r="605" spans="1:4" x14ac:dyDescent="0.25">
      <c r="A605" t="s">
        <v>16</v>
      </c>
      <c r="B605" s="1">
        <v>45474</v>
      </c>
      <c r="C605" t="s">
        <v>59</v>
      </c>
      <c r="D605" s="6">
        <v>1131.8</v>
      </c>
    </row>
    <row r="606" spans="1:4" x14ac:dyDescent="0.25">
      <c r="A606" t="s">
        <v>16</v>
      </c>
      <c r="B606" s="1">
        <v>45505</v>
      </c>
      <c r="C606" t="s">
        <v>59</v>
      </c>
      <c r="D606" s="6">
        <v>1131.8</v>
      </c>
    </row>
    <row r="607" spans="1:4" x14ac:dyDescent="0.25">
      <c r="A607" t="s">
        <v>16</v>
      </c>
      <c r="B607" s="1">
        <v>45536</v>
      </c>
      <c r="C607" t="s">
        <v>59</v>
      </c>
      <c r="D607" s="6">
        <v>1131.8</v>
      </c>
    </row>
    <row r="608" spans="1:4" x14ac:dyDescent="0.25">
      <c r="A608" t="s">
        <v>16</v>
      </c>
      <c r="B608" s="1">
        <v>45566</v>
      </c>
      <c r="C608" t="s">
        <v>59</v>
      </c>
      <c r="D608" s="6">
        <v>1131.8</v>
      </c>
    </row>
    <row r="609" spans="1:4" x14ac:dyDescent="0.25">
      <c r="A609" t="s">
        <v>16</v>
      </c>
      <c r="B609" s="1">
        <v>45597</v>
      </c>
      <c r="C609" t="s">
        <v>59</v>
      </c>
      <c r="D609" s="6">
        <v>1131.8</v>
      </c>
    </row>
    <row r="610" spans="1:4" x14ac:dyDescent="0.25">
      <c r="A610" t="s">
        <v>16</v>
      </c>
      <c r="B610" s="1">
        <v>45627</v>
      </c>
      <c r="C610" t="s">
        <v>59</v>
      </c>
      <c r="D610" s="6">
        <v>1131.8</v>
      </c>
    </row>
    <row r="611" spans="1:4" x14ac:dyDescent="0.25">
      <c r="A611" t="s">
        <v>16</v>
      </c>
      <c r="B611" s="1">
        <v>44212</v>
      </c>
      <c r="C611" t="s">
        <v>55</v>
      </c>
      <c r="D611" s="6">
        <v>1382</v>
      </c>
    </row>
    <row r="612" spans="1:4" x14ac:dyDescent="0.25">
      <c r="A612" t="s">
        <v>16</v>
      </c>
      <c r="B612" s="1">
        <v>44212</v>
      </c>
      <c r="C612" t="s">
        <v>54</v>
      </c>
      <c r="D612" s="6">
        <v>1489</v>
      </c>
    </row>
    <row r="613" spans="1:4" x14ac:dyDescent="0.25">
      <c r="A613" t="s">
        <v>16</v>
      </c>
      <c r="B613" s="1">
        <v>45292</v>
      </c>
      <c r="C613" t="s">
        <v>58</v>
      </c>
      <c r="D613" s="6">
        <v>5659</v>
      </c>
    </row>
    <row r="614" spans="1:4" x14ac:dyDescent="0.25">
      <c r="A614" t="s">
        <v>16</v>
      </c>
      <c r="B614" s="1">
        <v>45323</v>
      </c>
      <c r="C614" t="s">
        <v>58</v>
      </c>
      <c r="D614" s="6">
        <v>5659</v>
      </c>
    </row>
    <row r="615" spans="1:4" x14ac:dyDescent="0.25">
      <c r="A615" t="s">
        <v>16</v>
      </c>
      <c r="B615" s="1">
        <v>45352</v>
      </c>
      <c r="C615" t="s">
        <v>58</v>
      </c>
      <c r="D615" s="6">
        <v>5659</v>
      </c>
    </row>
    <row r="616" spans="1:4" x14ac:dyDescent="0.25">
      <c r="A616" t="s">
        <v>16</v>
      </c>
      <c r="B616" s="1">
        <v>45383</v>
      </c>
      <c r="C616" t="s">
        <v>58</v>
      </c>
      <c r="D616" s="6">
        <v>5659</v>
      </c>
    </row>
    <row r="617" spans="1:4" x14ac:dyDescent="0.25">
      <c r="A617" t="s">
        <v>16</v>
      </c>
      <c r="B617" s="1">
        <v>45413</v>
      </c>
      <c r="C617" t="s">
        <v>58</v>
      </c>
      <c r="D617" s="6">
        <v>5659</v>
      </c>
    </row>
    <row r="618" spans="1:4" x14ac:dyDescent="0.25">
      <c r="A618" t="s">
        <v>16</v>
      </c>
      <c r="B618" s="1">
        <v>45444</v>
      </c>
      <c r="C618" t="s">
        <v>58</v>
      </c>
      <c r="D618" s="6">
        <v>5659</v>
      </c>
    </row>
    <row r="619" spans="1:4" x14ac:dyDescent="0.25">
      <c r="A619" t="s">
        <v>16</v>
      </c>
      <c r="B619" s="1">
        <v>45474</v>
      </c>
      <c r="C619" t="s">
        <v>58</v>
      </c>
      <c r="D619" s="6">
        <v>5659</v>
      </c>
    </row>
    <row r="620" spans="1:4" x14ac:dyDescent="0.25">
      <c r="A620" t="s">
        <v>16</v>
      </c>
      <c r="B620" s="1">
        <v>45505</v>
      </c>
      <c r="C620" t="s">
        <v>58</v>
      </c>
      <c r="D620" s="6">
        <v>5659</v>
      </c>
    </row>
    <row r="621" spans="1:4" x14ac:dyDescent="0.25">
      <c r="A621" t="s">
        <v>16</v>
      </c>
      <c r="B621" s="1">
        <v>45536</v>
      </c>
      <c r="C621" t="s">
        <v>58</v>
      </c>
      <c r="D621" s="6">
        <v>5659</v>
      </c>
    </row>
    <row r="622" spans="1:4" x14ac:dyDescent="0.25">
      <c r="A622" t="s">
        <v>16</v>
      </c>
      <c r="B622" s="1">
        <v>45566</v>
      </c>
      <c r="C622" t="s">
        <v>58</v>
      </c>
      <c r="D622" s="6">
        <v>5659</v>
      </c>
    </row>
    <row r="623" spans="1:4" x14ac:dyDescent="0.25">
      <c r="A623" t="s">
        <v>16</v>
      </c>
      <c r="B623" s="1">
        <v>45597</v>
      </c>
      <c r="C623" t="s">
        <v>58</v>
      </c>
      <c r="D623" s="6">
        <v>5659</v>
      </c>
    </row>
    <row r="624" spans="1:4" x14ac:dyDescent="0.25">
      <c r="A624" t="s">
        <v>16</v>
      </c>
      <c r="B624" s="1">
        <v>45627</v>
      </c>
      <c r="C624" t="s">
        <v>58</v>
      </c>
      <c r="D624" s="6">
        <v>5659</v>
      </c>
    </row>
    <row r="625" spans="1:4" x14ac:dyDescent="0.25">
      <c r="A625" t="s">
        <v>16</v>
      </c>
      <c r="B625" s="1">
        <v>44212</v>
      </c>
      <c r="C625" t="s">
        <v>56</v>
      </c>
      <c r="D625" s="6">
        <v>1046</v>
      </c>
    </row>
    <row r="626" spans="1:4" x14ac:dyDescent="0.25">
      <c r="A626" t="s">
        <v>45</v>
      </c>
      <c r="B626" s="1">
        <v>45266</v>
      </c>
      <c r="C626" t="s">
        <v>57</v>
      </c>
      <c r="D626" s="6">
        <v>3905.5</v>
      </c>
    </row>
    <row r="627" spans="1:4" x14ac:dyDescent="0.25">
      <c r="A627" t="s">
        <v>42</v>
      </c>
      <c r="B627" s="1">
        <v>45202</v>
      </c>
      <c r="C627" t="s">
        <v>57</v>
      </c>
      <c r="D627" s="6">
        <v>6049</v>
      </c>
    </row>
    <row r="628" spans="1:4" x14ac:dyDescent="0.25">
      <c r="A628" t="s">
        <v>49</v>
      </c>
      <c r="B628" s="1">
        <v>45292</v>
      </c>
      <c r="C628" t="s">
        <v>58</v>
      </c>
      <c r="D628" s="6">
        <v>19243</v>
      </c>
    </row>
    <row r="629" spans="1:4" x14ac:dyDescent="0.25">
      <c r="A629" t="s">
        <v>49</v>
      </c>
      <c r="B629" s="1">
        <v>45323</v>
      </c>
      <c r="C629" t="s">
        <v>58</v>
      </c>
      <c r="D629" s="6">
        <v>19243</v>
      </c>
    </row>
    <row r="630" spans="1:4" x14ac:dyDescent="0.25">
      <c r="A630" t="s">
        <v>49</v>
      </c>
      <c r="B630" s="1">
        <v>45352</v>
      </c>
      <c r="C630" t="s">
        <v>58</v>
      </c>
      <c r="D630" s="6">
        <v>19243</v>
      </c>
    </row>
    <row r="631" spans="1:4" x14ac:dyDescent="0.25">
      <c r="A631" t="s">
        <v>49</v>
      </c>
      <c r="B631" s="1">
        <v>45383</v>
      </c>
      <c r="C631" t="s">
        <v>58</v>
      </c>
      <c r="D631" s="6">
        <v>19243</v>
      </c>
    </row>
    <row r="632" spans="1:4" x14ac:dyDescent="0.25">
      <c r="A632" t="s">
        <v>49</v>
      </c>
      <c r="B632" s="1">
        <v>45413</v>
      </c>
      <c r="C632" t="s">
        <v>58</v>
      </c>
      <c r="D632" s="6">
        <v>19243</v>
      </c>
    </row>
    <row r="633" spans="1:4" x14ac:dyDescent="0.25">
      <c r="A633" t="s">
        <v>49</v>
      </c>
      <c r="B633" s="1">
        <v>45444</v>
      </c>
      <c r="C633" t="s">
        <v>58</v>
      </c>
      <c r="D633" s="6">
        <v>19243</v>
      </c>
    </row>
    <row r="634" spans="1:4" x14ac:dyDescent="0.25">
      <c r="A634" t="s">
        <v>49</v>
      </c>
      <c r="B634" s="1">
        <v>45474</v>
      </c>
      <c r="C634" t="s">
        <v>58</v>
      </c>
      <c r="D634" s="6">
        <v>19243</v>
      </c>
    </row>
    <row r="635" spans="1:4" x14ac:dyDescent="0.25">
      <c r="A635" t="s">
        <v>49</v>
      </c>
      <c r="B635" s="1">
        <v>45505</v>
      </c>
      <c r="C635" t="s">
        <v>58</v>
      </c>
      <c r="D635" s="6">
        <v>19243</v>
      </c>
    </row>
    <row r="636" spans="1:4" x14ac:dyDescent="0.25">
      <c r="A636" t="s">
        <v>49</v>
      </c>
      <c r="B636" s="1">
        <v>45536</v>
      </c>
      <c r="C636" t="s">
        <v>58</v>
      </c>
      <c r="D636" s="6">
        <v>19243</v>
      </c>
    </row>
    <row r="637" spans="1:4" x14ac:dyDescent="0.25">
      <c r="A637" t="s">
        <v>49</v>
      </c>
      <c r="B637" s="1">
        <v>45566</v>
      </c>
      <c r="C637" t="s">
        <v>58</v>
      </c>
      <c r="D637" s="6">
        <v>19243</v>
      </c>
    </row>
    <row r="638" spans="1:4" x14ac:dyDescent="0.25">
      <c r="A638" t="s">
        <v>49</v>
      </c>
      <c r="B638" s="1">
        <v>45597</v>
      </c>
      <c r="C638" t="s">
        <v>58</v>
      </c>
      <c r="D638" s="6">
        <v>19243</v>
      </c>
    </row>
    <row r="639" spans="1:4" x14ac:dyDescent="0.25">
      <c r="A639" t="s">
        <v>49</v>
      </c>
      <c r="B639" s="1">
        <v>45627</v>
      </c>
      <c r="C639" t="s">
        <v>58</v>
      </c>
      <c r="D639" s="6">
        <v>19243</v>
      </c>
    </row>
    <row r="640" spans="1:4" x14ac:dyDescent="0.25">
      <c r="A640" t="s">
        <v>49</v>
      </c>
      <c r="B640" s="1">
        <v>45637</v>
      </c>
      <c r="C640" t="s">
        <v>57</v>
      </c>
      <c r="D640" s="6">
        <v>9621.5</v>
      </c>
    </row>
    <row r="641" spans="1:4" x14ac:dyDescent="0.25">
      <c r="A641" t="s">
        <v>13</v>
      </c>
      <c r="B641" s="1">
        <v>45292</v>
      </c>
      <c r="C641" t="s">
        <v>59</v>
      </c>
      <c r="D641" s="6">
        <v>2309.1999999999998</v>
      </c>
    </row>
    <row r="642" spans="1:4" x14ac:dyDescent="0.25">
      <c r="A642" t="s">
        <v>13</v>
      </c>
      <c r="B642" s="1">
        <v>45323</v>
      </c>
      <c r="C642" t="s">
        <v>59</v>
      </c>
      <c r="D642" s="6">
        <v>2309.1999999999998</v>
      </c>
    </row>
    <row r="643" spans="1:4" x14ac:dyDescent="0.25">
      <c r="A643" t="s">
        <v>13</v>
      </c>
      <c r="B643" s="1">
        <v>45352</v>
      </c>
      <c r="C643" t="s">
        <v>59</v>
      </c>
      <c r="D643" s="6">
        <v>2309.1999999999998</v>
      </c>
    </row>
    <row r="644" spans="1:4" x14ac:dyDescent="0.25">
      <c r="A644" t="s">
        <v>13</v>
      </c>
      <c r="B644" s="1">
        <v>45383</v>
      </c>
      <c r="C644" t="s">
        <v>59</v>
      </c>
      <c r="D644" s="6">
        <v>2309.1999999999998</v>
      </c>
    </row>
    <row r="645" spans="1:4" x14ac:dyDescent="0.25">
      <c r="A645" t="s">
        <v>13</v>
      </c>
      <c r="B645" s="1">
        <v>45413</v>
      </c>
      <c r="C645" t="s">
        <v>59</v>
      </c>
      <c r="D645" s="6">
        <v>2309.1999999999998</v>
      </c>
    </row>
    <row r="646" spans="1:4" x14ac:dyDescent="0.25">
      <c r="A646" t="s">
        <v>13</v>
      </c>
      <c r="B646" s="1">
        <v>45444</v>
      </c>
      <c r="C646" t="s">
        <v>59</v>
      </c>
      <c r="D646" s="6">
        <v>2309.1999999999998</v>
      </c>
    </row>
    <row r="647" spans="1:4" x14ac:dyDescent="0.25">
      <c r="A647" t="s">
        <v>13</v>
      </c>
      <c r="B647" s="1">
        <v>45474</v>
      </c>
      <c r="C647" t="s">
        <v>59</v>
      </c>
      <c r="D647" s="6">
        <v>2309.1999999999998</v>
      </c>
    </row>
    <row r="648" spans="1:4" x14ac:dyDescent="0.25">
      <c r="A648" t="s">
        <v>13</v>
      </c>
      <c r="B648" s="1">
        <v>45505</v>
      </c>
      <c r="C648" t="s">
        <v>59</v>
      </c>
      <c r="D648" s="6">
        <v>2309.1999999999998</v>
      </c>
    </row>
    <row r="649" spans="1:4" x14ac:dyDescent="0.25">
      <c r="A649" t="s">
        <v>13</v>
      </c>
      <c r="B649" s="1">
        <v>45536</v>
      </c>
      <c r="C649" t="s">
        <v>59</v>
      </c>
      <c r="D649" s="6">
        <v>2309.1999999999998</v>
      </c>
    </row>
    <row r="650" spans="1:4" x14ac:dyDescent="0.25">
      <c r="A650" t="s">
        <v>13</v>
      </c>
      <c r="B650" s="1">
        <v>45566</v>
      </c>
      <c r="C650" t="s">
        <v>59</v>
      </c>
      <c r="D650" s="6">
        <v>2309.1999999999998</v>
      </c>
    </row>
    <row r="651" spans="1:4" x14ac:dyDescent="0.25">
      <c r="A651" t="s">
        <v>13</v>
      </c>
      <c r="B651" s="1">
        <v>45597</v>
      </c>
      <c r="C651" t="s">
        <v>59</v>
      </c>
      <c r="D651" s="6">
        <v>2309.1999999999998</v>
      </c>
    </row>
    <row r="652" spans="1:4" x14ac:dyDescent="0.25">
      <c r="A652" t="s">
        <v>13</v>
      </c>
      <c r="B652" s="1">
        <v>45627</v>
      </c>
      <c r="C652" t="s">
        <v>59</v>
      </c>
      <c r="D652" s="6">
        <v>2309.1999999999998</v>
      </c>
    </row>
    <row r="653" spans="1:4" x14ac:dyDescent="0.25">
      <c r="A653" t="s">
        <v>13</v>
      </c>
      <c r="B653" s="1">
        <v>44119</v>
      </c>
      <c r="C653" t="s">
        <v>55</v>
      </c>
      <c r="D653" s="6">
        <v>970</v>
      </c>
    </row>
    <row r="654" spans="1:4" x14ac:dyDescent="0.25">
      <c r="A654" t="s">
        <v>13</v>
      </c>
      <c r="B654" s="1">
        <v>44119</v>
      </c>
      <c r="C654" t="s">
        <v>54</v>
      </c>
      <c r="D654" s="6">
        <v>2409</v>
      </c>
    </row>
    <row r="655" spans="1:4" x14ac:dyDescent="0.25">
      <c r="A655" t="s">
        <v>13</v>
      </c>
      <c r="B655" s="1">
        <v>45292</v>
      </c>
      <c r="C655" t="s">
        <v>58</v>
      </c>
      <c r="D655" s="6">
        <v>11546</v>
      </c>
    </row>
    <row r="656" spans="1:4" x14ac:dyDescent="0.25">
      <c r="A656" t="s">
        <v>13</v>
      </c>
      <c r="B656" s="1">
        <v>45323</v>
      </c>
      <c r="C656" t="s">
        <v>58</v>
      </c>
      <c r="D656" s="6">
        <v>11546</v>
      </c>
    </row>
    <row r="657" spans="1:4" x14ac:dyDescent="0.25">
      <c r="A657" t="s">
        <v>13</v>
      </c>
      <c r="B657" s="1">
        <v>45352</v>
      </c>
      <c r="C657" t="s">
        <v>58</v>
      </c>
      <c r="D657" s="6">
        <v>11546</v>
      </c>
    </row>
    <row r="658" spans="1:4" x14ac:dyDescent="0.25">
      <c r="A658" t="s">
        <v>13</v>
      </c>
      <c r="B658" s="1">
        <v>45383</v>
      </c>
      <c r="C658" t="s">
        <v>58</v>
      </c>
      <c r="D658" s="6">
        <v>11546</v>
      </c>
    </row>
    <row r="659" spans="1:4" x14ac:dyDescent="0.25">
      <c r="A659" t="s">
        <v>13</v>
      </c>
      <c r="B659" s="1">
        <v>45413</v>
      </c>
      <c r="C659" t="s">
        <v>58</v>
      </c>
      <c r="D659" s="6">
        <v>11546</v>
      </c>
    </row>
    <row r="660" spans="1:4" x14ac:dyDescent="0.25">
      <c r="A660" t="s">
        <v>13</v>
      </c>
      <c r="B660" s="1">
        <v>45444</v>
      </c>
      <c r="C660" t="s">
        <v>58</v>
      </c>
      <c r="D660" s="6">
        <v>11546</v>
      </c>
    </row>
    <row r="661" spans="1:4" x14ac:dyDescent="0.25">
      <c r="A661" t="s">
        <v>13</v>
      </c>
      <c r="B661" s="1">
        <v>45474</v>
      </c>
      <c r="C661" t="s">
        <v>58</v>
      </c>
      <c r="D661" s="6">
        <v>11546</v>
      </c>
    </row>
    <row r="662" spans="1:4" x14ac:dyDescent="0.25">
      <c r="A662" t="s">
        <v>13</v>
      </c>
      <c r="B662" s="1">
        <v>45505</v>
      </c>
      <c r="C662" t="s">
        <v>58</v>
      </c>
      <c r="D662" s="6">
        <v>11546</v>
      </c>
    </row>
    <row r="663" spans="1:4" x14ac:dyDescent="0.25">
      <c r="A663" t="s">
        <v>13</v>
      </c>
      <c r="B663" s="1">
        <v>45536</v>
      </c>
      <c r="C663" t="s">
        <v>58</v>
      </c>
      <c r="D663" s="6">
        <v>11546</v>
      </c>
    </row>
    <row r="664" spans="1:4" x14ac:dyDescent="0.25">
      <c r="A664" t="s">
        <v>13</v>
      </c>
      <c r="B664" s="1">
        <v>45566</v>
      </c>
      <c r="C664" t="s">
        <v>58</v>
      </c>
      <c r="D664" s="6">
        <v>11546</v>
      </c>
    </row>
    <row r="665" spans="1:4" x14ac:dyDescent="0.25">
      <c r="A665" t="s">
        <v>13</v>
      </c>
      <c r="B665" s="1">
        <v>45597</v>
      </c>
      <c r="C665" t="s">
        <v>58</v>
      </c>
      <c r="D665" s="6">
        <v>11546</v>
      </c>
    </row>
    <row r="666" spans="1:4" x14ac:dyDescent="0.25">
      <c r="A666" t="s">
        <v>13</v>
      </c>
      <c r="B666" s="1">
        <v>45627</v>
      </c>
      <c r="C666" t="s">
        <v>58</v>
      </c>
      <c r="D666" s="6">
        <v>11546</v>
      </c>
    </row>
    <row r="667" spans="1:4" x14ac:dyDescent="0.25">
      <c r="A667" t="s">
        <v>13</v>
      </c>
      <c r="B667" s="1">
        <v>44119</v>
      </c>
      <c r="C667" t="s">
        <v>56</v>
      </c>
      <c r="D667" s="6">
        <v>3914</v>
      </c>
    </row>
    <row r="668" spans="1:4" x14ac:dyDescent="0.25">
      <c r="A668" t="s">
        <v>36</v>
      </c>
      <c r="B668" s="1">
        <v>45292</v>
      </c>
      <c r="C668" t="s">
        <v>59</v>
      </c>
      <c r="D668" s="6">
        <v>2912.2</v>
      </c>
    </row>
    <row r="669" spans="1:4" x14ac:dyDescent="0.25">
      <c r="A669" t="s">
        <v>36</v>
      </c>
      <c r="B669" s="1">
        <v>45323</v>
      </c>
      <c r="C669" t="s">
        <v>59</v>
      </c>
      <c r="D669" s="6">
        <v>2912.2</v>
      </c>
    </row>
    <row r="670" spans="1:4" x14ac:dyDescent="0.25">
      <c r="A670" t="s">
        <v>36</v>
      </c>
      <c r="B670" s="1">
        <v>45352</v>
      </c>
      <c r="C670" t="s">
        <v>59</v>
      </c>
      <c r="D670" s="6">
        <v>2912.2</v>
      </c>
    </row>
    <row r="671" spans="1:4" x14ac:dyDescent="0.25">
      <c r="A671" t="s">
        <v>36</v>
      </c>
      <c r="B671" s="1">
        <v>45383</v>
      </c>
      <c r="C671" t="s">
        <v>59</v>
      </c>
      <c r="D671" s="6">
        <v>2912.2</v>
      </c>
    </row>
    <row r="672" spans="1:4" x14ac:dyDescent="0.25">
      <c r="A672" t="s">
        <v>36</v>
      </c>
      <c r="B672" s="1">
        <v>45413</v>
      </c>
      <c r="C672" t="s">
        <v>59</v>
      </c>
      <c r="D672" s="6">
        <v>2912.2</v>
      </c>
    </row>
    <row r="673" spans="1:4" x14ac:dyDescent="0.25">
      <c r="A673" t="s">
        <v>36</v>
      </c>
      <c r="B673" s="1">
        <v>45444</v>
      </c>
      <c r="C673" t="s">
        <v>59</v>
      </c>
      <c r="D673" s="6">
        <v>2912.2</v>
      </c>
    </row>
    <row r="674" spans="1:4" x14ac:dyDescent="0.25">
      <c r="A674" t="s">
        <v>36</v>
      </c>
      <c r="B674" s="1">
        <v>45474</v>
      </c>
      <c r="C674" t="s">
        <v>59</v>
      </c>
      <c r="D674" s="6">
        <v>2912.2</v>
      </c>
    </row>
    <row r="675" spans="1:4" x14ac:dyDescent="0.25">
      <c r="A675" t="s">
        <v>36</v>
      </c>
      <c r="B675" s="1">
        <v>45505</v>
      </c>
      <c r="C675" t="s">
        <v>59</v>
      </c>
      <c r="D675" s="6">
        <v>2912.2</v>
      </c>
    </row>
    <row r="676" spans="1:4" x14ac:dyDescent="0.25">
      <c r="A676" t="s">
        <v>36</v>
      </c>
      <c r="B676" s="1">
        <v>45536</v>
      </c>
      <c r="C676" t="s">
        <v>59</v>
      </c>
      <c r="D676" s="6">
        <v>2912.2</v>
      </c>
    </row>
    <row r="677" spans="1:4" x14ac:dyDescent="0.25">
      <c r="A677" t="s">
        <v>36</v>
      </c>
      <c r="B677" s="1">
        <v>45566</v>
      </c>
      <c r="C677" t="s">
        <v>59</v>
      </c>
      <c r="D677" s="6">
        <v>2912.2</v>
      </c>
    </row>
    <row r="678" spans="1:4" x14ac:dyDescent="0.25">
      <c r="A678" t="s">
        <v>36</v>
      </c>
      <c r="B678" s="1">
        <v>45597</v>
      </c>
      <c r="C678" t="s">
        <v>59</v>
      </c>
      <c r="D678" s="6">
        <v>2912.2</v>
      </c>
    </row>
    <row r="679" spans="1:4" x14ac:dyDescent="0.25">
      <c r="A679" t="s">
        <v>36</v>
      </c>
      <c r="B679" s="1">
        <v>45627</v>
      </c>
      <c r="C679" t="s">
        <v>59</v>
      </c>
      <c r="D679" s="6">
        <v>2912.2</v>
      </c>
    </row>
    <row r="680" spans="1:4" x14ac:dyDescent="0.25">
      <c r="A680" t="s">
        <v>36</v>
      </c>
      <c r="B680" s="1">
        <v>45113</v>
      </c>
      <c r="C680" t="s">
        <v>55</v>
      </c>
      <c r="D680" s="6">
        <v>642</v>
      </c>
    </row>
    <row r="681" spans="1:4" x14ac:dyDescent="0.25">
      <c r="A681" t="s">
        <v>36</v>
      </c>
      <c r="B681" s="1">
        <v>45113</v>
      </c>
      <c r="C681" t="s">
        <v>54</v>
      </c>
      <c r="D681" s="6">
        <v>1784</v>
      </c>
    </row>
    <row r="682" spans="1:4" x14ac:dyDescent="0.25">
      <c r="A682" t="s">
        <v>36</v>
      </c>
      <c r="B682" s="1">
        <v>45292</v>
      </c>
      <c r="C682" t="s">
        <v>58</v>
      </c>
      <c r="D682" s="6">
        <v>14561</v>
      </c>
    </row>
    <row r="683" spans="1:4" x14ac:dyDescent="0.25">
      <c r="A683" t="s">
        <v>36</v>
      </c>
      <c r="B683" s="1">
        <v>45323</v>
      </c>
      <c r="C683" t="s">
        <v>58</v>
      </c>
      <c r="D683" s="6">
        <v>14561</v>
      </c>
    </row>
    <row r="684" spans="1:4" x14ac:dyDescent="0.25">
      <c r="A684" t="s">
        <v>36</v>
      </c>
      <c r="B684" s="1">
        <v>45352</v>
      </c>
      <c r="C684" t="s">
        <v>58</v>
      </c>
      <c r="D684" s="6">
        <v>14561</v>
      </c>
    </row>
    <row r="685" spans="1:4" x14ac:dyDescent="0.25">
      <c r="A685" t="s">
        <v>36</v>
      </c>
      <c r="B685" s="1">
        <v>45383</v>
      </c>
      <c r="C685" t="s">
        <v>58</v>
      </c>
      <c r="D685" s="6">
        <v>14561</v>
      </c>
    </row>
    <row r="686" spans="1:4" x14ac:dyDescent="0.25">
      <c r="A686" t="s">
        <v>36</v>
      </c>
      <c r="B686" s="1">
        <v>45413</v>
      </c>
      <c r="C686" t="s">
        <v>58</v>
      </c>
      <c r="D686" s="6">
        <v>14561</v>
      </c>
    </row>
    <row r="687" spans="1:4" x14ac:dyDescent="0.25">
      <c r="A687" t="s">
        <v>36</v>
      </c>
      <c r="B687" s="1">
        <v>45444</v>
      </c>
      <c r="C687" t="s">
        <v>58</v>
      </c>
      <c r="D687" s="6">
        <v>14561</v>
      </c>
    </row>
    <row r="688" spans="1:4" x14ac:dyDescent="0.25">
      <c r="A688" t="s">
        <v>36</v>
      </c>
      <c r="B688" s="1">
        <v>45474</v>
      </c>
      <c r="C688" t="s">
        <v>58</v>
      </c>
      <c r="D688" s="6">
        <v>14561</v>
      </c>
    </row>
    <row r="689" spans="1:4" x14ac:dyDescent="0.25">
      <c r="A689" t="s">
        <v>36</v>
      </c>
      <c r="B689" s="1">
        <v>45505</v>
      </c>
      <c r="C689" t="s">
        <v>58</v>
      </c>
      <c r="D689" s="6">
        <v>14561</v>
      </c>
    </row>
    <row r="690" spans="1:4" x14ac:dyDescent="0.25">
      <c r="A690" t="s">
        <v>36</v>
      </c>
      <c r="B690" s="1">
        <v>45536</v>
      </c>
      <c r="C690" t="s">
        <v>58</v>
      </c>
      <c r="D690" s="6">
        <v>14561</v>
      </c>
    </row>
    <row r="691" spans="1:4" x14ac:dyDescent="0.25">
      <c r="A691" t="s">
        <v>36</v>
      </c>
      <c r="B691" s="1">
        <v>45566</v>
      </c>
      <c r="C691" t="s">
        <v>58</v>
      </c>
      <c r="D691" s="6">
        <v>14561</v>
      </c>
    </row>
    <row r="692" spans="1:4" x14ac:dyDescent="0.25">
      <c r="A692" t="s">
        <v>36</v>
      </c>
      <c r="B692" s="1">
        <v>45597</v>
      </c>
      <c r="C692" t="s">
        <v>58</v>
      </c>
      <c r="D692" s="6">
        <v>14561</v>
      </c>
    </row>
    <row r="693" spans="1:4" x14ac:dyDescent="0.25">
      <c r="A693" t="s">
        <v>36</v>
      </c>
      <c r="B693" s="1">
        <v>45627</v>
      </c>
      <c r="C693" t="s">
        <v>58</v>
      </c>
      <c r="D693" s="6">
        <v>14561</v>
      </c>
    </row>
    <row r="694" spans="1:4" x14ac:dyDescent="0.25">
      <c r="A694" t="s">
        <v>36</v>
      </c>
      <c r="B694" s="1">
        <v>45113</v>
      </c>
      <c r="C694" t="s">
        <v>56</v>
      </c>
      <c r="D694" s="6">
        <v>3870</v>
      </c>
    </row>
    <row r="695" spans="1:4" x14ac:dyDescent="0.25">
      <c r="A695" t="s">
        <v>50</v>
      </c>
      <c r="B695" s="1">
        <v>45292</v>
      </c>
      <c r="C695" t="s">
        <v>58</v>
      </c>
      <c r="D695" s="6">
        <v>6986</v>
      </c>
    </row>
    <row r="696" spans="1:4" x14ac:dyDescent="0.25">
      <c r="A696" t="s">
        <v>50</v>
      </c>
      <c r="B696" s="1">
        <v>45323</v>
      </c>
      <c r="C696" t="s">
        <v>58</v>
      </c>
      <c r="D696" s="6">
        <v>6986</v>
      </c>
    </row>
    <row r="697" spans="1:4" x14ac:dyDescent="0.25">
      <c r="A697" t="s">
        <v>50</v>
      </c>
      <c r="B697" s="1">
        <v>45352</v>
      </c>
      <c r="C697" t="s">
        <v>58</v>
      </c>
      <c r="D697" s="6">
        <v>6986</v>
      </c>
    </row>
    <row r="698" spans="1:4" x14ac:dyDescent="0.25">
      <c r="A698" t="s">
        <v>50</v>
      </c>
      <c r="B698" s="1">
        <v>45383</v>
      </c>
      <c r="C698" t="s">
        <v>58</v>
      </c>
      <c r="D698" s="6">
        <v>6986</v>
      </c>
    </row>
    <row r="699" spans="1:4" x14ac:dyDescent="0.25">
      <c r="A699" t="s">
        <v>50</v>
      </c>
      <c r="B699" s="1">
        <v>45413</v>
      </c>
      <c r="C699" t="s">
        <v>58</v>
      </c>
      <c r="D699" s="6">
        <v>6986</v>
      </c>
    </row>
    <row r="700" spans="1:4" x14ac:dyDescent="0.25">
      <c r="A700" t="s">
        <v>50</v>
      </c>
      <c r="B700" s="1">
        <v>45444</v>
      </c>
      <c r="C700" t="s">
        <v>58</v>
      </c>
      <c r="D700" s="6">
        <v>6986</v>
      </c>
    </row>
    <row r="701" spans="1:4" x14ac:dyDescent="0.25">
      <c r="A701" t="s">
        <v>50</v>
      </c>
      <c r="B701" s="1">
        <v>45474</v>
      </c>
      <c r="C701" t="s">
        <v>58</v>
      </c>
      <c r="D701" s="6">
        <v>6986</v>
      </c>
    </row>
    <row r="702" spans="1:4" x14ac:dyDescent="0.25">
      <c r="A702" t="s">
        <v>50</v>
      </c>
      <c r="B702" s="1">
        <v>45505</v>
      </c>
      <c r="C702" t="s">
        <v>58</v>
      </c>
      <c r="D702" s="6">
        <v>6986</v>
      </c>
    </row>
    <row r="703" spans="1:4" x14ac:dyDescent="0.25">
      <c r="A703" t="s">
        <v>50</v>
      </c>
      <c r="B703" s="1">
        <v>45536</v>
      </c>
      <c r="C703" t="s">
        <v>58</v>
      </c>
      <c r="D703" s="6">
        <v>6986</v>
      </c>
    </row>
    <row r="704" spans="1:4" x14ac:dyDescent="0.25">
      <c r="A704" t="s">
        <v>50</v>
      </c>
      <c r="B704" s="1">
        <v>45566</v>
      </c>
      <c r="C704" t="s">
        <v>58</v>
      </c>
      <c r="D704" s="6">
        <v>6986</v>
      </c>
    </row>
    <row r="705" spans="1:4" x14ac:dyDescent="0.25">
      <c r="A705" t="s">
        <v>50</v>
      </c>
      <c r="B705" s="1">
        <v>45597</v>
      </c>
      <c r="C705" t="s">
        <v>58</v>
      </c>
      <c r="D705" s="6">
        <v>6986</v>
      </c>
    </row>
    <row r="706" spans="1:4" x14ac:dyDescent="0.25">
      <c r="A706" t="s">
        <v>50</v>
      </c>
      <c r="B706" s="1">
        <v>45627</v>
      </c>
      <c r="C706" t="s">
        <v>58</v>
      </c>
      <c r="D706" s="6">
        <v>6986</v>
      </c>
    </row>
    <row r="707" spans="1:4" x14ac:dyDescent="0.25">
      <c r="A707" t="s">
        <v>50</v>
      </c>
      <c r="B707" s="1">
        <v>45885</v>
      </c>
      <c r="C707" t="s">
        <v>57</v>
      </c>
      <c r="D707" s="6">
        <v>3493</v>
      </c>
    </row>
    <row r="708" spans="1:4" x14ac:dyDescent="0.25">
      <c r="A708" t="s">
        <v>30</v>
      </c>
      <c r="B708" s="1">
        <v>45292</v>
      </c>
      <c r="C708" t="s">
        <v>59</v>
      </c>
      <c r="D708" s="6">
        <v>3764.4</v>
      </c>
    </row>
    <row r="709" spans="1:4" x14ac:dyDescent="0.25">
      <c r="A709" t="s">
        <v>30</v>
      </c>
      <c r="B709" s="1">
        <v>45323</v>
      </c>
      <c r="C709" t="s">
        <v>59</v>
      </c>
      <c r="D709" s="6">
        <v>3764.4</v>
      </c>
    </row>
    <row r="710" spans="1:4" x14ac:dyDescent="0.25">
      <c r="A710" t="s">
        <v>30</v>
      </c>
      <c r="B710" s="1">
        <v>45352</v>
      </c>
      <c r="C710" t="s">
        <v>59</v>
      </c>
      <c r="D710" s="6">
        <v>3764.4</v>
      </c>
    </row>
    <row r="711" spans="1:4" x14ac:dyDescent="0.25">
      <c r="A711" t="s">
        <v>30</v>
      </c>
      <c r="B711" s="1">
        <v>45383</v>
      </c>
      <c r="C711" t="s">
        <v>59</v>
      </c>
      <c r="D711" s="6">
        <v>3764.4</v>
      </c>
    </row>
    <row r="712" spans="1:4" x14ac:dyDescent="0.25">
      <c r="A712" t="s">
        <v>30</v>
      </c>
      <c r="B712" s="1">
        <v>45413</v>
      </c>
      <c r="C712" t="s">
        <v>59</v>
      </c>
      <c r="D712" s="6">
        <v>3764.4</v>
      </c>
    </row>
    <row r="713" spans="1:4" x14ac:dyDescent="0.25">
      <c r="A713" t="s">
        <v>30</v>
      </c>
      <c r="B713" s="1">
        <v>45444</v>
      </c>
      <c r="C713" t="s">
        <v>59</v>
      </c>
      <c r="D713" s="6">
        <v>3764.4</v>
      </c>
    </row>
    <row r="714" spans="1:4" x14ac:dyDescent="0.25">
      <c r="A714" t="s">
        <v>30</v>
      </c>
      <c r="B714" s="1">
        <v>45474</v>
      </c>
      <c r="C714" t="s">
        <v>59</v>
      </c>
      <c r="D714" s="6">
        <v>3764.4</v>
      </c>
    </row>
    <row r="715" spans="1:4" x14ac:dyDescent="0.25">
      <c r="A715" t="s">
        <v>30</v>
      </c>
      <c r="B715" s="1">
        <v>45505</v>
      </c>
      <c r="C715" t="s">
        <v>59</v>
      </c>
      <c r="D715" s="6">
        <v>3764.4</v>
      </c>
    </row>
    <row r="716" spans="1:4" x14ac:dyDescent="0.25">
      <c r="A716" t="s">
        <v>30</v>
      </c>
      <c r="B716" s="1">
        <v>45536</v>
      </c>
      <c r="C716" t="s">
        <v>59</v>
      </c>
      <c r="D716" s="6">
        <v>3764.4</v>
      </c>
    </row>
    <row r="717" spans="1:4" x14ac:dyDescent="0.25">
      <c r="A717" t="s">
        <v>30</v>
      </c>
      <c r="B717" s="1">
        <v>45566</v>
      </c>
      <c r="C717" t="s">
        <v>59</v>
      </c>
      <c r="D717" s="6">
        <v>3764.4</v>
      </c>
    </row>
    <row r="718" spans="1:4" x14ac:dyDescent="0.25">
      <c r="A718" t="s">
        <v>30</v>
      </c>
      <c r="B718" s="1">
        <v>45597</v>
      </c>
      <c r="C718" t="s">
        <v>59</v>
      </c>
      <c r="D718" s="6">
        <v>3764.4</v>
      </c>
    </row>
    <row r="719" spans="1:4" x14ac:dyDescent="0.25">
      <c r="A719" t="s">
        <v>30</v>
      </c>
      <c r="B719" s="1">
        <v>45627</v>
      </c>
      <c r="C719" t="s">
        <v>59</v>
      </c>
      <c r="D719" s="6">
        <v>3764.4</v>
      </c>
    </row>
    <row r="720" spans="1:4" x14ac:dyDescent="0.25">
      <c r="A720" t="s">
        <v>30</v>
      </c>
      <c r="B720" s="1">
        <v>44822</v>
      </c>
      <c r="C720" t="s">
        <v>55</v>
      </c>
      <c r="D720" s="6">
        <v>591</v>
      </c>
    </row>
    <row r="721" spans="1:4" x14ac:dyDescent="0.25">
      <c r="A721" t="s">
        <v>30</v>
      </c>
      <c r="B721" s="1">
        <v>44822</v>
      </c>
      <c r="C721" t="s">
        <v>54</v>
      </c>
      <c r="D721" s="6">
        <v>2127</v>
      </c>
    </row>
    <row r="722" spans="1:4" x14ac:dyDescent="0.25">
      <c r="A722" t="s">
        <v>30</v>
      </c>
      <c r="B722" s="1">
        <v>45292</v>
      </c>
      <c r="C722" t="s">
        <v>58</v>
      </c>
      <c r="D722" s="6">
        <v>18822</v>
      </c>
    </row>
    <row r="723" spans="1:4" x14ac:dyDescent="0.25">
      <c r="A723" t="s">
        <v>30</v>
      </c>
      <c r="B723" s="1">
        <v>45323</v>
      </c>
      <c r="C723" t="s">
        <v>58</v>
      </c>
      <c r="D723" s="6">
        <v>18822</v>
      </c>
    </row>
    <row r="724" spans="1:4" x14ac:dyDescent="0.25">
      <c r="A724" t="s">
        <v>30</v>
      </c>
      <c r="B724" s="1">
        <v>45352</v>
      </c>
      <c r="C724" t="s">
        <v>58</v>
      </c>
      <c r="D724" s="6">
        <v>18822</v>
      </c>
    </row>
    <row r="725" spans="1:4" x14ac:dyDescent="0.25">
      <c r="A725" t="s">
        <v>30</v>
      </c>
      <c r="B725" s="1">
        <v>45383</v>
      </c>
      <c r="C725" t="s">
        <v>58</v>
      </c>
      <c r="D725" s="6">
        <v>18822</v>
      </c>
    </row>
    <row r="726" spans="1:4" x14ac:dyDescent="0.25">
      <c r="A726" t="s">
        <v>30</v>
      </c>
      <c r="B726" s="1">
        <v>45413</v>
      </c>
      <c r="C726" t="s">
        <v>58</v>
      </c>
      <c r="D726" s="6">
        <v>18822</v>
      </c>
    </row>
    <row r="727" spans="1:4" x14ac:dyDescent="0.25">
      <c r="A727" t="s">
        <v>30</v>
      </c>
      <c r="B727" s="1">
        <v>45444</v>
      </c>
      <c r="C727" t="s">
        <v>58</v>
      </c>
      <c r="D727" s="6">
        <v>18822</v>
      </c>
    </row>
    <row r="728" spans="1:4" x14ac:dyDescent="0.25">
      <c r="A728" t="s">
        <v>30</v>
      </c>
      <c r="B728" s="1">
        <v>45474</v>
      </c>
      <c r="C728" t="s">
        <v>58</v>
      </c>
      <c r="D728" s="6">
        <v>18822</v>
      </c>
    </row>
    <row r="729" spans="1:4" x14ac:dyDescent="0.25">
      <c r="A729" t="s">
        <v>30</v>
      </c>
      <c r="B729" s="1">
        <v>45505</v>
      </c>
      <c r="C729" t="s">
        <v>58</v>
      </c>
      <c r="D729" s="6">
        <v>18822</v>
      </c>
    </row>
    <row r="730" spans="1:4" x14ac:dyDescent="0.25">
      <c r="A730" t="s">
        <v>30</v>
      </c>
      <c r="B730" s="1">
        <v>45536</v>
      </c>
      <c r="C730" t="s">
        <v>58</v>
      </c>
      <c r="D730" s="6">
        <v>18822</v>
      </c>
    </row>
    <row r="731" spans="1:4" x14ac:dyDescent="0.25">
      <c r="A731" t="s">
        <v>30</v>
      </c>
      <c r="B731" s="1">
        <v>45566</v>
      </c>
      <c r="C731" t="s">
        <v>58</v>
      </c>
      <c r="D731" s="6">
        <v>18822</v>
      </c>
    </row>
    <row r="732" spans="1:4" x14ac:dyDescent="0.25">
      <c r="A732" t="s">
        <v>30</v>
      </c>
      <c r="B732" s="1">
        <v>45597</v>
      </c>
      <c r="C732" t="s">
        <v>58</v>
      </c>
      <c r="D732" s="6">
        <v>18822</v>
      </c>
    </row>
    <row r="733" spans="1:4" x14ac:dyDescent="0.25">
      <c r="A733" t="s">
        <v>30</v>
      </c>
      <c r="B733" s="1">
        <v>45627</v>
      </c>
      <c r="C733" t="s">
        <v>58</v>
      </c>
      <c r="D733" s="6">
        <v>18822</v>
      </c>
    </row>
    <row r="734" spans="1:4" x14ac:dyDescent="0.25">
      <c r="A734" t="s">
        <v>30</v>
      </c>
      <c r="B734" s="1">
        <v>44822</v>
      </c>
      <c r="C734" t="s">
        <v>56</v>
      </c>
      <c r="D734" s="6">
        <v>3983</v>
      </c>
    </row>
    <row r="735" spans="1:4" x14ac:dyDescent="0.25">
      <c r="A735" t="s">
        <v>24</v>
      </c>
      <c r="B735" s="1">
        <v>45292</v>
      </c>
      <c r="C735" t="s">
        <v>59</v>
      </c>
      <c r="D735" s="6">
        <v>2667.6</v>
      </c>
    </row>
    <row r="736" spans="1:4" x14ac:dyDescent="0.25">
      <c r="A736" t="s">
        <v>24</v>
      </c>
      <c r="B736" s="1">
        <v>45323</v>
      </c>
      <c r="C736" t="s">
        <v>59</v>
      </c>
      <c r="D736" s="6">
        <v>2667.6</v>
      </c>
    </row>
    <row r="737" spans="1:4" x14ac:dyDescent="0.25">
      <c r="A737" t="s">
        <v>24</v>
      </c>
      <c r="B737" s="1">
        <v>45352</v>
      </c>
      <c r="C737" t="s">
        <v>59</v>
      </c>
      <c r="D737" s="6">
        <v>2667.6</v>
      </c>
    </row>
    <row r="738" spans="1:4" x14ac:dyDescent="0.25">
      <c r="A738" t="s">
        <v>24</v>
      </c>
      <c r="B738" s="1">
        <v>45383</v>
      </c>
      <c r="C738" t="s">
        <v>59</v>
      </c>
      <c r="D738" s="6">
        <v>2667.6</v>
      </c>
    </row>
    <row r="739" spans="1:4" x14ac:dyDescent="0.25">
      <c r="A739" t="s">
        <v>24</v>
      </c>
      <c r="B739" s="1">
        <v>45413</v>
      </c>
      <c r="C739" t="s">
        <v>59</v>
      </c>
      <c r="D739" s="6">
        <v>2667.6</v>
      </c>
    </row>
    <row r="740" spans="1:4" x14ac:dyDescent="0.25">
      <c r="A740" t="s">
        <v>24</v>
      </c>
      <c r="B740" s="1">
        <v>45444</v>
      </c>
      <c r="C740" t="s">
        <v>59</v>
      </c>
      <c r="D740" s="6">
        <v>2667.6</v>
      </c>
    </row>
    <row r="741" spans="1:4" x14ac:dyDescent="0.25">
      <c r="A741" t="s">
        <v>24</v>
      </c>
      <c r="B741" s="1">
        <v>45474</v>
      </c>
      <c r="C741" t="s">
        <v>59</v>
      </c>
      <c r="D741" s="6">
        <v>2667.6</v>
      </c>
    </row>
    <row r="742" spans="1:4" x14ac:dyDescent="0.25">
      <c r="A742" t="s">
        <v>24</v>
      </c>
      <c r="B742" s="1">
        <v>45505</v>
      </c>
      <c r="C742" t="s">
        <v>59</v>
      </c>
      <c r="D742" s="6">
        <v>2667.6</v>
      </c>
    </row>
    <row r="743" spans="1:4" x14ac:dyDescent="0.25">
      <c r="A743" t="s">
        <v>24</v>
      </c>
      <c r="B743" s="1">
        <v>45536</v>
      </c>
      <c r="C743" t="s">
        <v>59</v>
      </c>
      <c r="D743" s="6">
        <v>2667.6</v>
      </c>
    </row>
    <row r="744" spans="1:4" x14ac:dyDescent="0.25">
      <c r="A744" t="s">
        <v>24</v>
      </c>
      <c r="B744" s="1">
        <v>45566</v>
      </c>
      <c r="C744" t="s">
        <v>59</v>
      </c>
      <c r="D744" s="6">
        <v>2667.6</v>
      </c>
    </row>
    <row r="745" spans="1:4" x14ac:dyDescent="0.25">
      <c r="A745" t="s">
        <v>24</v>
      </c>
      <c r="B745" s="1">
        <v>45597</v>
      </c>
      <c r="C745" t="s">
        <v>59</v>
      </c>
      <c r="D745" s="6">
        <v>2667.6</v>
      </c>
    </row>
    <row r="746" spans="1:4" x14ac:dyDescent="0.25">
      <c r="A746" t="s">
        <v>24</v>
      </c>
      <c r="B746" s="1">
        <v>45627</v>
      </c>
      <c r="C746" t="s">
        <v>59</v>
      </c>
      <c r="D746" s="6">
        <v>2667.6</v>
      </c>
    </row>
    <row r="747" spans="1:4" x14ac:dyDescent="0.25">
      <c r="A747" t="s">
        <v>24</v>
      </c>
      <c r="B747" s="1">
        <v>44685</v>
      </c>
      <c r="C747" t="s">
        <v>55</v>
      </c>
      <c r="D747" s="6">
        <v>853</v>
      </c>
    </row>
    <row r="748" spans="1:4" x14ac:dyDescent="0.25">
      <c r="A748" t="s">
        <v>24</v>
      </c>
      <c r="B748" s="1">
        <v>44685</v>
      </c>
      <c r="C748" t="s">
        <v>54</v>
      </c>
      <c r="D748" s="6">
        <v>2952</v>
      </c>
    </row>
    <row r="749" spans="1:4" x14ac:dyDescent="0.25">
      <c r="A749" t="s">
        <v>24</v>
      </c>
      <c r="B749" s="1">
        <v>45292</v>
      </c>
      <c r="C749" t="s">
        <v>58</v>
      </c>
      <c r="D749" s="6">
        <v>13338</v>
      </c>
    </row>
    <row r="750" spans="1:4" x14ac:dyDescent="0.25">
      <c r="A750" t="s">
        <v>24</v>
      </c>
      <c r="B750" s="1">
        <v>45323</v>
      </c>
      <c r="C750" t="s">
        <v>58</v>
      </c>
      <c r="D750" s="6">
        <v>13338</v>
      </c>
    </row>
    <row r="751" spans="1:4" x14ac:dyDescent="0.25">
      <c r="A751" t="s">
        <v>24</v>
      </c>
      <c r="B751" s="1">
        <v>45352</v>
      </c>
      <c r="C751" t="s">
        <v>58</v>
      </c>
      <c r="D751" s="6">
        <v>13338</v>
      </c>
    </row>
    <row r="752" spans="1:4" x14ac:dyDescent="0.25">
      <c r="A752" t="s">
        <v>24</v>
      </c>
      <c r="B752" s="1">
        <v>45383</v>
      </c>
      <c r="C752" t="s">
        <v>58</v>
      </c>
      <c r="D752" s="6">
        <v>13338</v>
      </c>
    </row>
    <row r="753" spans="1:4" x14ac:dyDescent="0.25">
      <c r="A753" t="s">
        <v>24</v>
      </c>
      <c r="B753" s="1">
        <v>45413</v>
      </c>
      <c r="C753" t="s">
        <v>58</v>
      </c>
      <c r="D753" s="6">
        <v>13338</v>
      </c>
    </row>
    <row r="754" spans="1:4" x14ac:dyDescent="0.25">
      <c r="A754" t="s">
        <v>24</v>
      </c>
      <c r="B754" s="1">
        <v>45444</v>
      </c>
      <c r="C754" t="s">
        <v>58</v>
      </c>
      <c r="D754" s="6">
        <v>13338</v>
      </c>
    </row>
    <row r="755" spans="1:4" x14ac:dyDescent="0.25">
      <c r="A755" t="s">
        <v>24</v>
      </c>
      <c r="B755" s="1">
        <v>45474</v>
      </c>
      <c r="C755" t="s">
        <v>58</v>
      </c>
      <c r="D755" s="6">
        <v>13338</v>
      </c>
    </row>
    <row r="756" spans="1:4" x14ac:dyDescent="0.25">
      <c r="A756" t="s">
        <v>24</v>
      </c>
      <c r="B756" s="1">
        <v>45505</v>
      </c>
      <c r="C756" t="s">
        <v>58</v>
      </c>
      <c r="D756" s="6">
        <v>13338</v>
      </c>
    </row>
    <row r="757" spans="1:4" x14ac:dyDescent="0.25">
      <c r="A757" t="s">
        <v>24</v>
      </c>
      <c r="B757" s="1">
        <v>45536</v>
      </c>
      <c r="C757" t="s">
        <v>58</v>
      </c>
      <c r="D757" s="6">
        <v>13338</v>
      </c>
    </row>
    <row r="758" spans="1:4" x14ac:dyDescent="0.25">
      <c r="A758" t="s">
        <v>24</v>
      </c>
      <c r="B758" s="1">
        <v>45566</v>
      </c>
      <c r="C758" t="s">
        <v>58</v>
      </c>
      <c r="D758" s="6">
        <v>13338</v>
      </c>
    </row>
    <row r="759" spans="1:4" x14ac:dyDescent="0.25">
      <c r="A759" t="s">
        <v>24</v>
      </c>
      <c r="B759" s="1">
        <v>45597</v>
      </c>
      <c r="C759" t="s">
        <v>58</v>
      </c>
      <c r="D759" s="6">
        <v>13338</v>
      </c>
    </row>
    <row r="760" spans="1:4" x14ac:dyDescent="0.25">
      <c r="A760" t="s">
        <v>24</v>
      </c>
      <c r="B760" s="1">
        <v>45627</v>
      </c>
      <c r="C760" t="s">
        <v>58</v>
      </c>
      <c r="D760" s="6">
        <v>13338</v>
      </c>
    </row>
    <row r="761" spans="1:4" x14ac:dyDescent="0.25">
      <c r="A761" t="s">
        <v>24</v>
      </c>
      <c r="B761" s="1">
        <v>44685</v>
      </c>
      <c r="C761" t="s">
        <v>56</v>
      </c>
      <c r="D761" s="6">
        <v>3703</v>
      </c>
    </row>
    <row r="762" spans="1:4" x14ac:dyDescent="0.25">
      <c r="A762" t="s">
        <v>51</v>
      </c>
      <c r="B762" s="1">
        <v>45292</v>
      </c>
      <c r="C762" t="s">
        <v>58</v>
      </c>
      <c r="D762" s="6">
        <v>16411</v>
      </c>
    </row>
    <row r="763" spans="1:4" x14ac:dyDescent="0.25">
      <c r="A763" t="s">
        <v>51</v>
      </c>
      <c r="B763" s="1">
        <v>45323</v>
      </c>
      <c r="C763" t="s">
        <v>58</v>
      </c>
      <c r="D763" s="6">
        <v>16411</v>
      </c>
    </row>
    <row r="764" spans="1:4" x14ac:dyDescent="0.25">
      <c r="A764" t="s">
        <v>51</v>
      </c>
      <c r="B764" s="1">
        <v>45352</v>
      </c>
      <c r="C764" t="s">
        <v>58</v>
      </c>
      <c r="D764" s="6">
        <v>16411</v>
      </c>
    </row>
    <row r="765" spans="1:4" x14ac:dyDescent="0.25">
      <c r="A765" t="s">
        <v>51</v>
      </c>
      <c r="B765" s="1">
        <v>45383</v>
      </c>
      <c r="C765" t="s">
        <v>58</v>
      </c>
      <c r="D765" s="6">
        <v>16411</v>
      </c>
    </row>
    <row r="766" spans="1:4" x14ac:dyDescent="0.25">
      <c r="A766" t="s">
        <v>51</v>
      </c>
      <c r="B766" s="1">
        <v>45413</v>
      </c>
      <c r="C766" t="s">
        <v>58</v>
      </c>
      <c r="D766" s="6">
        <v>16411</v>
      </c>
    </row>
    <row r="767" spans="1:4" x14ac:dyDescent="0.25">
      <c r="A767" t="s">
        <v>51</v>
      </c>
      <c r="B767" s="1">
        <v>45444</v>
      </c>
      <c r="C767" t="s">
        <v>58</v>
      </c>
      <c r="D767" s="6">
        <v>16411</v>
      </c>
    </row>
    <row r="768" spans="1:4" x14ac:dyDescent="0.25">
      <c r="A768" t="s">
        <v>51</v>
      </c>
      <c r="B768" s="1">
        <v>45474</v>
      </c>
      <c r="C768" t="s">
        <v>58</v>
      </c>
      <c r="D768" s="6">
        <v>16411</v>
      </c>
    </row>
    <row r="769" spans="1:4" x14ac:dyDescent="0.25">
      <c r="A769" t="s">
        <v>51</v>
      </c>
      <c r="B769" s="1">
        <v>45505</v>
      </c>
      <c r="C769" t="s">
        <v>58</v>
      </c>
      <c r="D769" s="6">
        <v>16411</v>
      </c>
    </row>
    <row r="770" spans="1:4" x14ac:dyDescent="0.25">
      <c r="A770" t="s">
        <v>51</v>
      </c>
      <c r="B770" s="1">
        <v>45536</v>
      </c>
      <c r="C770" t="s">
        <v>58</v>
      </c>
      <c r="D770" s="6">
        <v>16411</v>
      </c>
    </row>
    <row r="771" spans="1:4" x14ac:dyDescent="0.25">
      <c r="A771" t="s">
        <v>51</v>
      </c>
      <c r="B771" s="1">
        <v>45566</v>
      </c>
      <c r="C771" t="s">
        <v>58</v>
      </c>
      <c r="D771" s="6">
        <v>16411</v>
      </c>
    </row>
    <row r="772" spans="1:4" x14ac:dyDescent="0.25">
      <c r="A772" t="s">
        <v>51</v>
      </c>
      <c r="B772" s="1">
        <v>45597</v>
      </c>
      <c r="C772" t="s">
        <v>58</v>
      </c>
      <c r="D772" s="6">
        <v>16411</v>
      </c>
    </row>
    <row r="773" spans="1:4" x14ac:dyDescent="0.25">
      <c r="A773" t="s">
        <v>51</v>
      </c>
      <c r="B773" s="1">
        <v>45627</v>
      </c>
      <c r="C773" t="s">
        <v>58</v>
      </c>
      <c r="D773" s="6">
        <v>16411</v>
      </c>
    </row>
    <row r="774" spans="1:4" x14ac:dyDescent="0.25">
      <c r="A774" t="s">
        <v>51</v>
      </c>
      <c r="B774" s="1">
        <v>45729</v>
      </c>
      <c r="C774" t="s">
        <v>57</v>
      </c>
      <c r="D774" s="6">
        <v>8205.5</v>
      </c>
    </row>
    <row r="775" spans="1:4" x14ac:dyDescent="0.25">
      <c r="A775" t="s">
        <v>41</v>
      </c>
      <c r="B775" s="1">
        <v>45292</v>
      </c>
      <c r="C775" t="s">
        <v>59</v>
      </c>
      <c r="D775" s="6">
        <v>1582.2</v>
      </c>
    </row>
    <row r="776" spans="1:4" x14ac:dyDescent="0.25">
      <c r="A776" t="s">
        <v>41</v>
      </c>
      <c r="B776" s="1">
        <v>45323</v>
      </c>
      <c r="C776" t="s">
        <v>59</v>
      </c>
      <c r="D776" s="6">
        <v>1582.2</v>
      </c>
    </row>
    <row r="777" spans="1:4" x14ac:dyDescent="0.25">
      <c r="A777" t="s">
        <v>41</v>
      </c>
      <c r="B777" s="1">
        <v>45352</v>
      </c>
      <c r="C777" t="s">
        <v>59</v>
      </c>
      <c r="D777" s="6">
        <v>1582.2</v>
      </c>
    </row>
    <row r="778" spans="1:4" x14ac:dyDescent="0.25">
      <c r="A778" t="s">
        <v>41</v>
      </c>
      <c r="B778" s="1">
        <v>45383</v>
      </c>
      <c r="C778" t="s">
        <v>59</v>
      </c>
      <c r="D778" s="6">
        <v>1582.2</v>
      </c>
    </row>
    <row r="779" spans="1:4" x14ac:dyDescent="0.25">
      <c r="A779" t="s">
        <v>41</v>
      </c>
      <c r="B779" s="1">
        <v>45413</v>
      </c>
      <c r="C779" t="s">
        <v>59</v>
      </c>
      <c r="D779" s="6">
        <v>1582.2</v>
      </c>
    </row>
    <row r="780" spans="1:4" x14ac:dyDescent="0.25">
      <c r="A780" t="s">
        <v>41</v>
      </c>
      <c r="B780" s="1">
        <v>45444</v>
      </c>
      <c r="C780" t="s">
        <v>59</v>
      </c>
      <c r="D780" s="6">
        <v>1582.2</v>
      </c>
    </row>
    <row r="781" spans="1:4" x14ac:dyDescent="0.25">
      <c r="A781" t="s">
        <v>41</v>
      </c>
      <c r="B781" s="1">
        <v>45474</v>
      </c>
      <c r="C781" t="s">
        <v>59</v>
      </c>
      <c r="D781" s="6">
        <v>1582.2</v>
      </c>
    </row>
    <row r="782" spans="1:4" x14ac:dyDescent="0.25">
      <c r="A782" t="s">
        <v>41</v>
      </c>
      <c r="B782" s="1">
        <v>45505</v>
      </c>
      <c r="C782" t="s">
        <v>59</v>
      </c>
      <c r="D782" s="6">
        <v>1582.2</v>
      </c>
    </row>
    <row r="783" spans="1:4" x14ac:dyDescent="0.25">
      <c r="A783" t="s">
        <v>41</v>
      </c>
      <c r="B783" s="1">
        <v>45536</v>
      </c>
      <c r="C783" t="s">
        <v>59</v>
      </c>
      <c r="D783" s="6">
        <v>1582.2</v>
      </c>
    </row>
    <row r="784" spans="1:4" x14ac:dyDescent="0.25">
      <c r="A784" t="s">
        <v>41</v>
      </c>
      <c r="B784" s="1">
        <v>45566</v>
      </c>
      <c r="C784" t="s">
        <v>59</v>
      </c>
      <c r="D784" s="6">
        <v>1582.2</v>
      </c>
    </row>
    <row r="785" spans="1:4" x14ac:dyDescent="0.25">
      <c r="A785" t="s">
        <v>41</v>
      </c>
      <c r="B785" s="1">
        <v>45597</v>
      </c>
      <c r="C785" t="s">
        <v>59</v>
      </c>
      <c r="D785" s="6">
        <v>1582.2</v>
      </c>
    </row>
    <row r="786" spans="1:4" x14ac:dyDescent="0.25">
      <c r="A786" t="s">
        <v>41</v>
      </c>
      <c r="B786" s="1">
        <v>45627</v>
      </c>
      <c r="C786" t="s">
        <v>59</v>
      </c>
      <c r="D786" s="6">
        <v>1582.2</v>
      </c>
    </row>
    <row r="787" spans="1:4" x14ac:dyDescent="0.25">
      <c r="A787" t="s">
        <v>41</v>
      </c>
      <c r="B787" s="1">
        <v>45172</v>
      </c>
      <c r="C787" t="s">
        <v>55</v>
      </c>
      <c r="D787" s="6">
        <v>1333</v>
      </c>
    </row>
    <row r="788" spans="1:4" x14ac:dyDescent="0.25">
      <c r="A788" t="s">
        <v>41</v>
      </c>
      <c r="B788" s="1">
        <v>45172</v>
      </c>
      <c r="C788" t="s">
        <v>54</v>
      </c>
      <c r="D788" s="6">
        <v>2416</v>
      </c>
    </row>
    <row r="789" spans="1:4" x14ac:dyDescent="0.25">
      <c r="A789" t="s">
        <v>41</v>
      </c>
      <c r="B789" s="1">
        <v>45292</v>
      </c>
      <c r="C789" t="s">
        <v>58</v>
      </c>
      <c r="D789" s="6">
        <v>7911</v>
      </c>
    </row>
    <row r="790" spans="1:4" x14ac:dyDescent="0.25">
      <c r="A790" t="s">
        <v>41</v>
      </c>
      <c r="B790" s="1">
        <v>45323</v>
      </c>
      <c r="C790" t="s">
        <v>58</v>
      </c>
      <c r="D790" s="6">
        <v>7911</v>
      </c>
    </row>
    <row r="791" spans="1:4" x14ac:dyDescent="0.25">
      <c r="A791" t="s">
        <v>41</v>
      </c>
      <c r="B791" s="1">
        <v>45352</v>
      </c>
      <c r="C791" t="s">
        <v>58</v>
      </c>
      <c r="D791" s="6">
        <v>7911</v>
      </c>
    </row>
    <row r="792" spans="1:4" x14ac:dyDescent="0.25">
      <c r="A792" t="s">
        <v>41</v>
      </c>
      <c r="B792" s="1">
        <v>45383</v>
      </c>
      <c r="C792" t="s">
        <v>58</v>
      </c>
      <c r="D792" s="6">
        <v>7911</v>
      </c>
    </row>
    <row r="793" spans="1:4" x14ac:dyDescent="0.25">
      <c r="A793" t="s">
        <v>41</v>
      </c>
      <c r="B793" s="1">
        <v>45413</v>
      </c>
      <c r="C793" t="s">
        <v>58</v>
      </c>
      <c r="D793" s="6">
        <v>7911</v>
      </c>
    </row>
    <row r="794" spans="1:4" x14ac:dyDescent="0.25">
      <c r="A794" t="s">
        <v>41</v>
      </c>
      <c r="B794" s="1">
        <v>45444</v>
      </c>
      <c r="C794" t="s">
        <v>58</v>
      </c>
      <c r="D794" s="6">
        <v>7911</v>
      </c>
    </row>
    <row r="795" spans="1:4" x14ac:dyDescent="0.25">
      <c r="A795" t="s">
        <v>41</v>
      </c>
      <c r="B795" s="1">
        <v>45474</v>
      </c>
      <c r="C795" t="s">
        <v>58</v>
      </c>
      <c r="D795" s="6">
        <v>7911</v>
      </c>
    </row>
    <row r="796" spans="1:4" x14ac:dyDescent="0.25">
      <c r="A796" t="s">
        <v>41</v>
      </c>
      <c r="B796" s="1">
        <v>45505</v>
      </c>
      <c r="C796" t="s">
        <v>58</v>
      </c>
      <c r="D796" s="6">
        <v>7911</v>
      </c>
    </row>
    <row r="797" spans="1:4" x14ac:dyDescent="0.25">
      <c r="A797" t="s">
        <v>41</v>
      </c>
      <c r="B797" s="1">
        <v>45536</v>
      </c>
      <c r="C797" t="s">
        <v>58</v>
      </c>
      <c r="D797" s="6">
        <v>7911</v>
      </c>
    </row>
    <row r="798" spans="1:4" x14ac:dyDescent="0.25">
      <c r="A798" t="s">
        <v>41</v>
      </c>
      <c r="B798" s="1">
        <v>45566</v>
      </c>
      <c r="C798" t="s">
        <v>58</v>
      </c>
      <c r="D798" s="6">
        <v>7911</v>
      </c>
    </row>
    <row r="799" spans="1:4" x14ac:dyDescent="0.25">
      <c r="A799" t="s">
        <v>41</v>
      </c>
      <c r="B799" s="1">
        <v>45597</v>
      </c>
      <c r="C799" t="s">
        <v>58</v>
      </c>
      <c r="D799" s="6">
        <v>7911</v>
      </c>
    </row>
    <row r="800" spans="1:4" x14ac:dyDescent="0.25">
      <c r="A800" t="s">
        <v>41</v>
      </c>
      <c r="B800" s="1">
        <v>45627</v>
      </c>
      <c r="C800" t="s">
        <v>58</v>
      </c>
      <c r="D800" s="6">
        <v>7911</v>
      </c>
    </row>
    <row r="801" spans="1:4" x14ac:dyDescent="0.25">
      <c r="A801" t="s">
        <v>41</v>
      </c>
      <c r="B801" s="1">
        <v>45172</v>
      </c>
      <c r="C801" t="s">
        <v>56</v>
      </c>
      <c r="D801" s="6">
        <v>1268</v>
      </c>
    </row>
    <row r="802" spans="1:4" x14ac:dyDescent="0.25">
      <c r="A802" t="s">
        <v>39</v>
      </c>
      <c r="B802" s="1">
        <v>45157</v>
      </c>
      <c r="C802" t="s">
        <v>57</v>
      </c>
      <c r="D802" s="6">
        <v>3367</v>
      </c>
    </row>
    <row r="803" spans="1:4" x14ac:dyDescent="0.25">
      <c r="A803" t="s">
        <v>26</v>
      </c>
      <c r="B803" s="1">
        <v>45292</v>
      </c>
      <c r="C803" t="s">
        <v>59</v>
      </c>
      <c r="D803" s="6">
        <v>1368.6</v>
      </c>
    </row>
    <row r="804" spans="1:4" x14ac:dyDescent="0.25">
      <c r="A804" t="s">
        <v>26</v>
      </c>
      <c r="B804" s="1">
        <v>45323</v>
      </c>
      <c r="C804" t="s">
        <v>59</v>
      </c>
      <c r="D804" s="6">
        <v>1368.6</v>
      </c>
    </row>
    <row r="805" spans="1:4" x14ac:dyDescent="0.25">
      <c r="A805" t="s">
        <v>26</v>
      </c>
      <c r="B805" s="1">
        <v>45352</v>
      </c>
      <c r="C805" t="s">
        <v>59</v>
      </c>
      <c r="D805" s="6">
        <v>1368.6</v>
      </c>
    </row>
    <row r="806" spans="1:4" x14ac:dyDescent="0.25">
      <c r="A806" t="s">
        <v>26</v>
      </c>
      <c r="B806" s="1">
        <v>45383</v>
      </c>
      <c r="C806" t="s">
        <v>59</v>
      </c>
      <c r="D806" s="6">
        <v>1368.6</v>
      </c>
    </row>
    <row r="807" spans="1:4" x14ac:dyDescent="0.25">
      <c r="A807" t="s">
        <v>26</v>
      </c>
      <c r="B807" s="1">
        <v>45413</v>
      </c>
      <c r="C807" t="s">
        <v>59</v>
      </c>
      <c r="D807" s="6">
        <v>1368.6</v>
      </c>
    </row>
    <row r="808" spans="1:4" x14ac:dyDescent="0.25">
      <c r="A808" t="s">
        <v>26</v>
      </c>
      <c r="B808" s="1">
        <v>45444</v>
      </c>
      <c r="C808" t="s">
        <v>59</v>
      </c>
      <c r="D808" s="6">
        <v>1368.6</v>
      </c>
    </row>
    <row r="809" spans="1:4" x14ac:dyDescent="0.25">
      <c r="A809" t="s">
        <v>26</v>
      </c>
      <c r="B809" s="1">
        <v>45474</v>
      </c>
      <c r="C809" t="s">
        <v>59</v>
      </c>
      <c r="D809" s="6">
        <v>1368.6</v>
      </c>
    </row>
    <row r="810" spans="1:4" x14ac:dyDescent="0.25">
      <c r="A810" t="s">
        <v>26</v>
      </c>
      <c r="B810" s="1">
        <v>45505</v>
      </c>
      <c r="C810" t="s">
        <v>59</v>
      </c>
      <c r="D810" s="6">
        <v>1368.6</v>
      </c>
    </row>
    <row r="811" spans="1:4" x14ac:dyDescent="0.25">
      <c r="A811" t="s">
        <v>26</v>
      </c>
      <c r="B811" s="1">
        <v>45536</v>
      </c>
      <c r="C811" t="s">
        <v>59</v>
      </c>
      <c r="D811" s="6">
        <v>1368.6</v>
      </c>
    </row>
    <row r="812" spans="1:4" x14ac:dyDescent="0.25">
      <c r="A812" t="s">
        <v>26</v>
      </c>
      <c r="B812" s="1">
        <v>45566</v>
      </c>
      <c r="C812" t="s">
        <v>59</v>
      </c>
      <c r="D812" s="6">
        <v>1368.6</v>
      </c>
    </row>
    <row r="813" spans="1:4" x14ac:dyDescent="0.25">
      <c r="A813" t="s">
        <v>26</v>
      </c>
      <c r="B813" s="1">
        <v>45597</v>
      </c>
      <c r="C813" t="s">
        <v>59</v>
      </c>
      <c r="D813" s="6">
        <v>1368.6</v>
      </c>
    </row>
    <row r="814" spans="1:4" x14ac:dyDescent="0.25">
      <c r="A814" t="s">
        <v>26</v>
      </c>
      <c r="B814" s="1">
        <v>45627</v>
      </c>
      <c r="C814" t="s">
        <v>59</v>
      </c>
      <c r="D814" s="6">
        <v>1368.6</v>
      </c>
    </row>
    <row r="815" spans="1:4" x14ac:dyDescent="0.25">
      <c r="A815" t="s">
        <v>26</v>
      </c>
      <c r="B815" s="1">
        <v>44737</v>
      </c>
      <c r="C815" t="s">
        <v>55</v>
      </c>
      <c r="D815" s="6">
        <v>1299</v>
      </c>
    </row>
    <row r="816" spans="1:4" x14ac:dyDescent="0.25">
      <c r="A816" t="s">
        <v>26</v>
      </c>
      <c r="B816" s="1">
        <v>44737</v>
      </c>
      <c r="C816" t="s">
        <v>54</v>
      </c>
      <c r="D816" s="6">
        <v>2834</v>
      </c>
    </row>
    <row r="817" spans="1:4" x14ac:dyDescent="0.25">
      <c r="A817" t="s">
        <v>26</v>
      </c>
      <c r="B817" s="1">
        <v>45292</v>
      </c>
      <c r="C817" t="s">
        <v>58</v>
      </c>
      <c r="D817" s="6">
        <v>6843</v>
      </c>
    </row>
    <row r="818" spans="1:4" x14ac:dyDescent="0.25">
      <c r="A818" t="s">
        <v>26</v>
      </c>
      <c r="B818" s="1">
        <v>45323</v>
      </c>
      <c r="C818" t="s">
        <v>58</v>
      </c>
      <c r="D818" s="6">
        <v>6843</v>
      </c>
    </row>
    <row r="819" spans="1:4" x14ac:dyDescent="0.25">
      <c r="A819" t="s">
        <v>26</v>
      </c>
      <c r="B819" s="1">
        <v>45352</v>
      </c>
      <c r="C819" t="s">
        <v>58</v>
      </c>
      <c r="D819" s="6">
        <v>6843</v>
      </c>
    </row>
    <row r="820" spans="1:4" x14ac:dyDescent="0.25">
      <c r="A820" t="s">
        <v>26</v>
      </c>
      <c r="B820" s="1">
        <v>45383</v>
      </c>
      <c r="C820" t="s">
        <v>58</v>
      </c>
      <c r="D820" s="6">
        <v>6843</v>
      </c>
    </row>
    <row r="821" spans="1:4" x14ac:dyDescent="0.25">
      <c r="A821" t="s">
        <v>26</v>
      </c>
      <c r="B821" s="1">
        <v>45413</v>
      </c>
      <c r="C821" t="s">
        <v>58</v>
      </c>
      <c r="D821" s="6">
        <v>6843</v>
      </c>
    </row>
    <row r="822" spans="1:4" x14ac:dyDescent="0.25">
      <c r="A822" t="s">
        <v>26</v>
      </c>
      <c r="B822" s="1">
        <v>45444</v>
      </c>
      <c r="C822" t="s">
        <v>58</v>
      </c>
      <c r="D822" s="6">
        <v>6843</v>
      </c>
    </row>
    <row r="823" spans="1:4" x14ac:dyDescent="0.25">
      <c r="A823" t="s">
        <v>26</v>
      </c>
      <c r="B823" s="1">
        <v>45474</v>
      </c>
      <c r="C823" t="s">
        <v>58</v>
      </c>
      <c r="D823" s="6">
        <v>6843</v>
      </c>
    </row>
    <row r="824" spans="1:4" x14ac:dyDescent="0.25">
      <c r="A824" t="s">
        <v>26</v>
      </c>
      <c r="B824" s="1">
        <v>45505</v>
      </c>
      <c r="C824" t="s">
        <v>58</v>
      </c>
      <c r="D824" s="6">
        <v>6843</v>
      </c>
    </row>
    <row r="825" spans="1:4" x14ac:dyDescent="0.25">
      <c r="A825" t="s">
        <v>26</v>
      </c>
      <c r="B825" s="1">
        <v>45536</v>
      </c>
      <c r="C825" t="s">
        <v>58</v>
      </c>
      <c r="D825" s="6">
        <v>6843</v>
      </c>
    </row>
    <row r="826" spans="1:4" x14ac:dyDescent="0.25">
      <c r="A826" t="s">
        <v>26</v>
      </c>
      <c r="B826" s="1">
        <v>45566</v>
      </c>
      <c r="C826" t="s">
        <v>58</v>
      </c>
      <c r="D826" s="6">
        <v>6843</v>
      </c>
    </row>
    <row r="827" spans="1:4" x14ac:dyDescent="0.25">
      <c r="A827" t="s">
        <v>26</v>
      </c>
      <c r="B827" s="1">
        <v>45597</v>
      </c>
      <c r="C827" t="s">
        <v>58</v>
      </c>
      <c r="D827" s="6">
        <v>6843</v>
      </c>
    </row>
    <row r="828" spans="1:4" x14ac:dyDescent="0.25">
      <c r="A828" t="s">
        <v>26</v>
      </c>
      <c r="B828" s="1">
        <v>45627</v>
      </c>
      <c r="C828" t="s">
        <v>58</v>
      </c>
      <c r="D828" s="6">
        <v>6843</v>
      </c>
    </row>
    <row r="829" spans="1:4" x14ac:dyDescent="0.25">
      <c r="A829" t="s">
        <v>26</v>
      </c>
      <c r="B829" s="1">
        <v>44737</v>
      </c>
      <c r="C829" t="s">
        <v>56</v>
      </c>
      <c r="D829" s="6">
        <v>1369</v>
      </c>
    </row>
    <row r="830" spans="1:4" x14ac:dyDescent="0.25">
      <c r="A830" t="s">
        <v>22</v>
      </c>
      <c r="B830" s="1">
        <v>44476</v>
      </c>
      <c r="C830" t="s">
        <v>57</v>
      </c>
      <c r="D830" s="6">
        <v>6840</v>
      </c>
    </row>
    <row r="831" spans="1:4" x14ac:dyDescent="0.25">
      <c r="A831" t="s">
        <v>32</v>
      </c>
      <c r="B831" s="1">
        <v>45292</v>
      </c>
      <c r="C831" t="s">
        <v>59</v>
      </c>
      <c r="D831" s="6">
        <v>1595.2</v>
      </c>
    </row>
    <row r="832" spans="1:4" x14ac:dyDescent="0.25">
      <c r="A832" t="s">
        <v>32</v>
      </c>
      <c r="B832" s="1">
        <v>45323</v>
      </c>
      <c r="C832" t="s">
        <v>59</v>
      </c>
      <c r="D832" s="6">
        <v>1595.2</v>
      </c>
    </row>
    <row r="833" spans="1:4" x14ac:dyDescent="0.25">
      <c r="A833" t="s">
        <v>32</v>
      </c>
      <c r="B833" s="1">
        <v>45352</v>
      </c>
      <c r="C833" t="s">
        <v>59</v>
      </c>
      <c r="D833" s="6">
        <v>1595.2</v>
      </c>
    </row>
    <row r="834" spans="1:4" x14ac:dyDescent="0.25">
      <c r="A834" t="s">
        <v>32</v>
      </c>
      <c r="B834" s="1">
        <v>45383</v>
      </c>
      <c r="C834" t="s">
        <v>59</v>
      </c>
      <c r="D834" s="6">
        <v>1595.2</v>
      </c>
    </row>
    <row r="835" spans="1:4" x14ac:dyDescent="0.25">
      <c r="A835" t="s">
        <v>32</v>
      </c>
      <c r="B835" s="1">
        <v>45413</v>
      </c>
      <c r="C835" t="s">
        <v>59</v>
      </c>
      <c r="D835" s="6">
        <v>1595.2</v>
      </c>
    </row>
    <row r="836" spans="1:4" x14ac:dyDescent="0.25">
      <c r="A836" t="s">
        <v>32</v>
      </c>
      <c r="B836" s="1">
        <v>45444</v>
      </c>
      <c r="C836" t="s">
        <v>59</v>
      </c>
      <c r="D836" s="6">
        <v>1595.2</v>
      </c>
    </row>
    <row r="837" spans="1:4" x14ac:dyDescent="0.25">
      <c r="A837" t="s">
        <v>32</v>
      </c>
      <c r="B837" s="1">
        <v>45474</v>
      </c>
      <c r="C837" t="s">
        <v>59</v>
      </c>
      <c r="D837" s="6">
        <v>1595.2</v>
      </c>
    </row>
    <row r="838" spans="1:4" x14ac:dyDescent="0.25">
      <c r="A838" t="s">
        <v>32</v>
      </c>
      <c r="B838" s="1">
        <v>45505</v>
      </c>
      <c r="C838" t="s">
        <v>59</v>
      </c>
      <c r="D838" s="6">
        <v>1595.2</v>
      </c>
    </row>
    <row r="839" spans="1:4" x14ac:dyDescent="0.25">
      <c r="A839" t="s">
        <v>32</v>
      </c>
      <c r="B839" s="1">
        <v>45536</v>
      </c>
      <c r="C839" t="s">
        <v>59</v>
      </c>
      <c r="D839" s="6">
        <v>1595.2</v>
      </c>
    </row>
    <row r="840" spans="1:4" x14ac:dyDescent="0.25">
      <c r="A840" t="s">
        <v>32</v>
      </c>
      <c r="B840" s="1">
        <v>45566</v>
      </c>
      <c r="C840" t="s">
        <v>59</v>
      </c>
      <c r="D840" s="6">
        <v>1595.2</v>
      </c>
    </row>
    <row r="841" spans="1:4" x14ac:dyDescent="0.25">
      <c r="A841" t="s">
        <v>32</v>
      </c>
      <c r="B841" s="1">
        <v>45597</v>
      </c>
      <c r="C841" t="s">
        <v>59</v>
      </c>
      <c r="D841" s="6">
        <v>1595.2</v>
      </c>
    </row>
    <row r="842" spans="1:4" x14ac:dyDescent="0.25">
      <c r="A842" t="s">
        <v>32</v>
      </c>
      <c r="B842" s="1">
        <v>45627</v>
      </c>
      <c r="C842" t="s">
        <v>59</v>
      </c>
      <c r="D842" s="6">
        <v>1595.2</v>
      </c>
    </row>
    <row r="843" spans="1:4" x14ac:dyDescent="0.25">
      <c r="A843" t="s">
        <v>32</v>
      </c>
      <c r="B843" s="1">
        <v>45005</v>
      </c>
      <c r="C843" t="s">
        <v>55</v>
      </c>
      <c r="D843" s="6">
        <v>1226</v>
      </c>
    </row>
    <row r="844" spans="1:4" x14ac:dyDescent="0.25">
      <c r="A844" t="s">
        <v>32</v>
      </c>
      <c r="B844" s="1">
        <v>45005</v>
      </c>
      <c r="C844" t="s">
        <v>54</v>
      </c>
      <c r="D844" s="6">
        <v>1245</v>
      </c>
    </row>
    <row r="845" spans="1:4" x14ac:dyDescent="0.25">
      <c r="A845" t="s">
        <v>32</v>
      </c>
      <c r="B845" s="1">
        <v>45292</v>
      </c>
      <c r="C845" t="s">
        <v>58</v>
      </c>
      <c r="D845" s="6">
        <v>7976</v>
      </c>
    </row>
    <row r="846" spans="1:4" x14ac:dyDescent="0.25">
      <c r="A846" t="s">
        <v>32</v>
      </c>
      <c r="B846" s="1">
        <v>45323</v>
      </c>
      <c r="C846" t="s">
        <v>58</v>
      </c>
      <c r="D846" s="6">
        <v>7976</v>
      </c>
    </row>
    <row r="847" spans="1:4" x14ac:dyDescent="0.25">
      <c r="A847" t="s">
        <v>32</v>
      </c>
      <c r="B847" s="1">
        <v>45352</v>
      </c>
      <c r="C847" t="s">
        <v>58</v>
      </c>
      <c r="D847" s="6">
        <v>7976</v>
      </c>
    </row>
    <row r="848" spans="1:4" x14ac:dyDescent="0.25">
      <c r="A848" t="s">
        <v>32</v>
      </c>
      <c r="B848" s="1">
        <v>45383</v>
      </c>
      <c r="C848" t="s">
        <v>58</v>
      </c>
      <c r="D848" s="6">
        <v>7976</v>
      </c>
    </row>
    <row r="849" spans="1:4" x14ac:dyDescent="0.25">
      <c r="A849" t="s">
        <v>32</v>
      </c>
      <c r="B849" s="1">
        <v>45413</v>
      </c>
      <c r="C849" t="s">
        <v>58</v>
      </c>
      <c r="D849" s="6">
        <v>7976</v>
      </c>
    </row>
    <row r="850" spans="1:4" x14ac:dyDescent="0.25">
      <c r="A850" t="s">
        <v>32</v>
      </c>
      <c r="B850" s="1">
        <v>45444</v>
      </c>
      <c r="C850" t="s">
        <v>58</v>
      </c>
      <c r="D850" s="6">
        <v>7976</v>
      </c>
    </row>
    <row r="851" spans="1:4" x14ac:dyDescent="0.25">
      <c r="A851" t="s">
        <v>32</v>
      </c>
      <c r="B851" s="1">
        <v>45474</v>
      </c>
      <c r="C851" t="s">
        <v>58</v>
      </c>
      <c r="D851" s="6">
        <v>7976</v>
      </c>
    </row>
    <row r="852" spans="1:4" x14ac:dyDescent="0.25">
      <c r="A852" t="s">
        <v>32</v>
      </c>
      <c r="B852" s="1">
        <v>45505</v>
      </c>
      <c r="C852" t="s">
        <v>58</v>
      </c>
      <c r="D852" s="6">
        <v>7976</v>
      </c>
    </row>
    <row r="853" spans="1:4" x14ac:dyDescent="0.25">
      <c r="A853" t="s">
        <v>32</v>
      </c>
      <c r="B853" s="1">
        <v>45536</v>
      </c>
      <c r="C853" t="s">
        <v>58</v>
      </c>
      <c r="D853" s="6">
        <v>7976</v>
      </c>
    </row>
    <row r="854" spans="1:4" x14ac:dyDescent="0.25">
      <c r="A854" t="s">
        <v>32</v>
      </c>
      <c r="B854" s="1">
        <v>45566</v>
      </c>
      <c r="C854" t="s">
        <v>58</v>
      </c>
      <c r="D854" s="6">
        <v>7976</v>
      </c>
    </row>
    <row r="855" spans="1:4" x14ac:dyDescent="0.25">
      <c r="A855" t="s">
        <v>32</v>
      </c>
      <c r="B855" s="1">
        <v>45597</v>
      </c>
      <c r="C855" t="s">
        <v>58</v>
      </c>
      <c r="D855" s="6">
        <v>7976</v>
      </c>
    </row>
    <row r="856" spans="1:4" x14ac:dyDescent="0.25">
      <c r="A856" t="s">
        <v>32</v>
      </c>
      <c r="B856" s="1">
        <v>45627</v>
      </c>
      <c r="C856" t="s">
        <v>58</v>
      </c>
      <c r="D856" s="6">
        <v>7976</v>
      </c>
    </row>
    <row r="857" spans="1:4" x14ac:dyDescent="0.25">
      <c r="A857" t="s">
        <v>32</v>
      </c>
      <c r="B857" s="1">
        <v>45005</v>
      </c>
      <c r="C857" t="s">
        <v>56</v>
      </c>
      <c r="D857" s="6">
        <v>1635</v>
      </c>
    </row>
    <row r="858" spans="1:4" x14ac:dyDescent="0.25">
      <c r="A858" t="s">
        <v>15</v>
      </c>
      <c r="B858" s="1">
        <v>45292</v>
      </c>
      <c r="C858" t="s">
        <v>59</v>
      </c>
      <c r="D858" s="6">
        <v>1391.8</v>
      </c>
    </row>
    <row r="859" spans="1:4" x14ac:dyDescent="0.25">
      <c r="A859" t="s">
        <v>15</v>
      </c>
      <c r="B859" s="1">
        <v>45323</v>
      </c>
      <c r="C859" t="s">
        <v>59</v>
      </c>
      <c r="D859" s="6">
        <v>1391.8</v>
      </c>
    </row>
    <row r="860" spans="1:4" x14ac:dyDescent="0.25">
      <c r="A860" t="s">
        <v>15</v>
      </c>
      <c r="B860" s="1">
        <v>45352</v>
      </c>
      <c r="C860" t="s">
        <v>59</v>
      </c>
      <c r="D860" s="6">
        <v>1391.8</v>
      </c>
    </row>
    <row r="861" spans="1:4" x14ac:dyDescent="0.25">
      <c r="A861" t="s">
        <v>15</v>
      </c>
      <c r="B861" s="1">
        <v>45383</v>
      </c>
      <c r="C861" t="s">
        <v>59</v>
      </c>
      <c r="D861" s="6">
        <v>1391.8</v>
      </c>
    </row>
    <row r="862" spans="1:4" x14ac:dyDescent="0.25">
      <c r="A862" t="s">
        <v>15</v>
      </c>
      <c r="B862" s="1">
        <v>45413</v>
      </c>
      <c r="C862" t="s">
        <v>59</v>
      </c>
      <c r="D862" s="6">
        <v>1391.8</v>
      </c>
    </row>
    <row r="863" spans="1:4" x14ac:dyDescent="0.25">
      <c r="A863" t="s">
        <v>15</v>
      </c>
      <c r="B863" s="1">
        <v>45444</v>
      </c>
      <c r="C863" t="s">
        <v>59</v>
      </c>
      <c r="D863" s="6">
        <v>1391.8</v>
      </c>
    </row>
    <row r="864" spans="1:4" x14ac:dyDescent="0.25">
      <c r="A864" t="s">
        <v>15</v>
      </c>
      <c r="B864" s="1">
        <v>45474</v>
      </c>
      <c r="C864" t="s">
        <v>59</v>
      </c>
      <c r="D864" s="6">
        <v>1391.8</v>
      </c>
    </row>
    <row r="865" spans="1:4" x14ac:dyDescent="0.25">
      <c r="A865" t="s">
        <v>15</v>
      </c>
      <c r="B865" s="1">
        <v>45505</v>
      </c>
      <c r="C865" t="s">
        <v>59</v>
      </c>
      <c r="D865" s="6">
        <v>1391.8</v>
      </c>
    </row>
    <row r="866" spans="1:4" x14ac:dyDescent="0.25">
      <c r="A866" t="s">
        <v>15</v>
      </c>
      <c r="B866" s="1">
        <v>45536</v>
      </c>
      <c r="C866" t="s">
        <v>59</v>
      </c>
      <c r="D866" s="6">
        <v>1391.8</v>
      </c>
    </row>
    <row r="867" spans="1:4" x14ac:dyDescent="0.25">
      <c r="A867" t="s">
        <v>15</v>
      </c>
      <c r="B867" s="1">
        <v>45566</v>
      </c>
      <c r="C867" t="s">
        <v>59</v>
      </c>
      <c r="D867" s="6">
        <v>1391.8</v>
      </c>
    </row>
    <row r="868" spans="1:4" x14ac:dyDescent="0.25">
      <c r="A868" t="s">
        <v>15</v>
      </c>
      <c r="B868" s="1">
        <v>45597</v>
      </c>
      <c r="C868" t="s">
        <v>59</v>
      </c>
      <c r="D868" s="6">
        <v>1391.8</v>
      </c>
    </row>
    <row r="869" spans="1:4" x14ac:dyDescent="0.25">
      <c r="A869" t="s">
        <v>15</v>
      </c>
      <c r="B869" s="1">
        <v>45627</v>
      </c>
      <c r="C869" t="s">
        <v>59</v>
      </c>
      <c r="D869" s="6">
        <v>1391.8</v>
      </c>
    </row>
    <row r="870" spans="1:4" x14ac:dyDescent="0.25">
      <c r="A870" t="s">
        <v>15</v>
      </c>
      <c r="B870" s="1">
        <v>44192</v>
      </c>
      <c r="C870" t="s">
        <v>55</v>
      </c>
      <c r="D870" s="6">
        <v>1458</v>
      </c>
    </row>
    <row r="871" spans="1:4" x14ac:dyDescent="0.25">
      <c r="A871" t="s">
        <v>15</v>
      </c>
      <c r="B871" s="1">
        <v>44192</v>
      </c>
      <c r="C871" t="s">
        <v>54</v>
      </c>
      <c r="D871" s="6">
        <v>2199</v>
      </c>
    </row>
    <row r="872" spans="1:4" x14ac:dyDescent="0.25">
      <c r="A872" t="s">
        <v>15</v>
      </c>
      <c r="B872" s="1">
        <v>45292</v>
      </c>
      <c r="C872" t="s">
        <v>58</v>
      </c>
      <c r="D872" s="6">
        <v>6959</v>
      </c>
    </row>
    <row r="873" spans="1:4" x14ac:dyDescent="0.25">
      <c r="A873" t="s">
        <v>15</v>
      </c>
      <c r="B873" s="1">
        <v>45323</v>
      </c>
      <c r="C873" t="s">
        <v>58</v>
      </c>
      <c r="D873" s="6">
        <v>6959</v>
      </c>
    </row>
    <row r="874" spans="1:4" x14ac:dyDescent="0.25">
      <c r="A874" t="s">
        <v>15</v>
      </c>
      <c r="B874" s="1">
        <v>45352</v>
      </c>
      <c r="C874" t="s">
        <v>58</v>
      </c>
      <c r="D874" s="6">
        <v>6959</v>
      </c>
    </row>
    <row r="875" spans="1:4" x14ac:dyDescent="0.25">
      <c r="A875" t="s">
        <v>15</v>
      </c>
      <c r="B875" s="1">
        <v>45383</v>
      </c>
      <c r="C875" t="s">
        <v>58</v>
      </c>
      <c r="D875" s="6">
        <v>6959</v>
      </c>
    </row>
    <row r="876" spans="1:4" x14ac:dyDescent="0.25">
      <c r="A876" t="s">
        <v>15</v>
      </c>
      <c r="B876" s="1">
        <v>45413</v>
      </c>
      <c r="C876" t="s">
        <v>58</v>
      </c>
      <c r="D876" s="6">
        <v>6959</v>
      </c>
    </row>
    <row r="877" spans="1:4" x14ac:dyDescent="0.25">
      <c r="A877" t="s">
        <v>15</v>
      </c>
      <c r="B877" s="1">
        <v>45444</v>
      </c>
      <c r="C877" t="s">
        <v>58</v>
      </c>
      <c r="D877" s="6">
        <v>6959</v>
      </c>
    </row>
    <row r="878" spans="1:4" x14ac:dyDescent="0.25">
      <c r="A878" t="s">
        <v>15</v>
      </c>
      <c r="B878" s="1">
        <v>45474</v>
      </c>
      <c r="C878" t="s">
        <v>58</v>
      </c>
      <c r="D878" s="6">
        <v>6959</v>
      </c>
    </row>
    <row r="879" spans="1:4" x14ac:dyDescent="0.25">
      <c r="A879" t="s">
        <v>15</v>
      </c>
      <c r="B879" s="1">
        <v>45505</v>
      </c>
      <c r="C879" t="s">
        <v>58</v>
      </c>
      <c r="D879" s="6">
        <v>6959</v>
      </c>
    </row>
    <row r="880" spans="1:4" x14ac:dyDescent="0.25">
      <c r="A880" t="s">
        <v>15</v>
      </c>
      <c r="B880" s="1">
        <v>45536</v>
      </c>
      <c r="C880" t="s">
        <v>58</v>
      </c>
      <c r="D880" s="6">
        <v>6959</v>
      </c>
    </row>
    <row r="881" spans="1:4" x14ac:dyDescent="0.25">
      <c r="A881" t="s">
        <v>15</v>
      </c>
      <c r="B881" s="1">
        <v>45566</v>
      </c>
      <c r="C881" t="s">
        <v>58</v>
      </c>
      <c r="D881" s="6">
        <v>6959</v>
      </c>
    </row>
    <row r="882" spans="1:4" x14ac:dyDescent="0.25">
      <c r="A882" t="s">
        <v>15</v>
      </c>
      <c r="B882" s="1">
        <v>45597</v>
      </c>
      <c r="C882" t="s">
        <v>58</v>
      </c>
      <c r="D882" s="6">
        <v>6959</v>
      </c>
    </row>
    <row r="883" spans="1:4" x14ac:dyDescent="0.25">
      <c r="A883" t="s">
        <v>15</v>
      </c>
      <c r="B883" s="1">
        <v>45627</v>
      </c>
      <c r="C883" t="s">
        <v>58</v>
      </c>
      <c r="D883" s="6">
        <v>6959</v>
      </c>
    </row>
    <row r="884" spans="1:4" x14ac:dyDescent="0.25">
      <c r="A884" t="s">
        <v>15</v>
      </c>
      <c r="B884" s="1">
        <v>44192</v>
      </c>
      <c r="C884" t="s">
        <v>56</v>
      </c>
      <c r="D884" s="6">
        <v>2129</v>
      </c>
    </row>
    <row r="885" spans="1:4" x14ac:dyDescent="0.25">
      <c r="A885" t="s">
        <v>52</v>
      </c>
      <c r="B885" s="1">
        <v>45292</v>
      </c>
      <c r="C885" t="s">
        <v>58</v>
      </c>
      <c r="D885" s="6">
        <v>10759</v>
      </c>
    </row>
    <row r="886" spans="1:4" x14ac:dyDescent="0.25">
      <c r="A886" t="s">
        <v>52</v>
      </c>
      <c r="B886" s="1">
        <v>45323</v>
      </c>
      <c r="C886" t="s">
        <v>58</v>
      </c>
      <c r="D886" s="6">
        <v>10759</v>
      </c>
    </row>
    <row r="887" spans="1:4" x14ac:dyDescent="0.25">
      <c r="A887" t="s">
        <v>52</v>
      </c>
      <c r="B887" s="1">
        <v>45352</v>
      </c>
      <c r="C887" t="s">
        <v>58</v>
      </c>
      <c r="D887" s="6">
        <v>10759</v>
      </c>
    </row>
    <row r="888" spans="1:4" x14ac:dyDescent="0.25">
      <c r="A888" t="s">
        <v>52</v>
      </c>
      <c r="B888" s="1">
        <v>45374</v>
      </c>
      <c r="C888" t="s">
        <v>57</v>
      </c>
      <c r="D888" s="6">
        <v>5379.5</v>
      </c>
    </row>
    <row r="889" spans="1:4" x14ac:dyDescent="0.25">
      <c r="A889" t="s">
        <v>37</v>
      </c>
      <c r="B889" s="1">
        <v>45142</v>
      </c>
      <c r="C889" t="s">
        <v>57</v>
      </c>
      <c r="D889" s="6">
        <v>5847</v>
      </c>
    </row>
    <row r="890" spans="1:4" x14ac:dyDescent="0.25">
      <c r="A890" t="s">
        <v>8</v>
      </c>
      <c r="B890" s="1">
        <v>45292</v>
      </c>
      <c r="C890" t="s">
        <v>59</v>
      </c>
      <c r="D890" s="6">
        <v>1477</v>
      </c>
    </row>
    <row r="891" spans="1:4" x14ac:dyDescent="0.25">
      <c r="A891" t="s">
        <v>8</v>
      </c>
      <c r="B891" s="1">
        <v>45323</v>
      </c>
      <c r="C891" t="s">
        <v>59</v>
      </c>
      <c r="D891" s="6">
        <v>1477</v>
      </c>
    </row>
    <row r="892" spans="1:4" x14ac:dyDescent="0.25">
      <c r="A892" t="s">
        <v>8</v>
      </c>
      <c r="B892" s="1">
        <v>45352</v>
      </c>
      <c r="C892" t="s">
        <v>59</v>
      </c>
      <c r="D892" s="6">
        <v>1477</v>
      </c>
    </row>
    <row r="893" spans="1:4" x14ac:dyDescent="0.25">
      <c r="A893" t="s">
        <v>8</v>
      </c>
      <c r="B893" s="1">
        <v>45383</v>
      </c>
      <c r="C893" t="s">
        <v>59</v>
      </c>
      <c r="D893" s="6">
        <v>1477</v>
      </c>
    </row>
    <row r="894" spans="1:4" x14ac:dyDescent="0.25">
      <c r="A894" t="s">
        <v>8</v>
      </c>
      <c r="B894" s="1">
        <v>45413</v>
      </c>
      <c r="C894" t="s">
        <v>59</v>
      </c>
      <c r="D894" s="6">
        <v>1477</v>
      </c>
    </row>
    <row r="895" spans="1:4" x14ac:dyDescent="0.25">
      <c r="A895" t="s">
        <v>8</v>
      </c>
      <c r="B895" s="1">
        <v>45444</v>
      </c>
      <c r="C895" t="s">
        <v>59</v>
      </c>
      <c r="D895" s="6">
        <v>1477</v>
      </c>
    </row>
    <row r="896" spans="1:4" x14ac:dyDescent="0.25">
      <c r="A896" t="s">
        <v>8</v>
      </c>
      <c r="B896" s="1">
        <v>45474</v>
      </c>
      <c r="C896" t="s">
        <v>59</v>
      </c>
      <c r="D896" s="6">
        <v>1477</v>
      </c>
    </row>
    <row r="897" spans="1:4" x14ac:dyDescent="0.25">
      <c r="A897" t="s">
        <v>8</v>
      </c>
      <c r="B897" s="1">
        <v>45505</v>
      </c>
      <c r="C897" t="s">
        <v>59</v>
      </c>
      <c r="D897" s="6">
        <v>1477</v>
      </c>
    </row>
    <row r="898" spans="1:4" x14ac:dyDescent="0.25">
      <c r="A898" t="s">
        <v>8</v>
      </c>
      <c r="B898" s="1">
        <v>45536</v>
      </c>
      <c r="C898" t="s">
        <v>59</v>
      </c>
      <c r="D898" s="6">
        <v>1477</v>
      </c>
    </row>
    <row r="899" spans="1:4" x14ac:dyDescent="0.25">
      <c r="A899" t="s">
        <v>8</v>
      </c>
      <c r="B899" s="1">
        <v>45566</v>
      </c>
      <c r="C899" t="s">
        <v>59</v>
      </c>
      <c r="D899" s="6">
        <v>1477</v>
      </c>
    </row>
    <row r="900" spans="1:4" x14ac:dyDescent="0.25">
      <c r="A900" t="s">
        <v>8</v>
      </c>
      <c r="B900" s="1">
        <v>45597</v>
      </c>
      <c r="C900" t="s">
        <v>59</v>
      </c>
      <c r="D900" s="6">
        <v>1477</v>
      </c>
    </row>
    <row r="901" spans="1:4" x14ac:dyDescent="0.25">
      <c r="A901" t="s">
        <v>8</v>
      </c>
      <c r="B901" s="1">
        <v>45627</v>
      </c>
      <c r="C901" t="s">
        <v>59</v>
      </c>
      <c r="D901" s="6">
        <v>1477</v>
      </c>
    </row>
    <row r="902" spans="1:4" x14ac:dyDescent="0.25">
      <c r="A902" t="s">
        <v>8</v>
      </c>
      <c r="B902" s="1">
        <v>44025</v>
      </c>
      <c r="C902" t="s">
        <v>55</v>
      </c>
      <c r="D902" s="6">
        <v>1353</v>
      </c>
    </row>
    <row r="903" spans="1:4" x14ac:dyDescent="0.25">
      <c r="A903" t="s">
        <v>8</v>
      </c>
      <c r="B903" s="1">
        <v>44025</v>
      </c>
      <c r="C903" t="s">
        <v>54</v>
      </c>
      <c r="D903" s="6">
        <v>2062</v>
      </c>
    </row>
    <row r="904" spans="1:4" x14ac:dyDescent="0.25">
      <c r="A904" t="s">
        <v>8</v>
      </c>
      <c r="B904" s="1">
        <v>45292</v>
      </c>
      <c r="C904" t="s">
        <v>58</v>
      </c>
      <c r="D904" s="6">
        <v>7385</v>
      </c>
    </row>
    <row r="905" spans="1:4" x14ac:dyDescent="0.25">
      <c r="A905" t="s">
        <v>8</v>
      </c>
      <c r="B905" s="1">
        <v>45323</v>
      </c>
      <c r="C905" t="s">
        <v>58</v>
      </c>
      <c r="D905" s="6">
        <v>7385</v>
      </c>
    </row>
    <row r="906" spans="1:4" x14ac:dyDescent="0.25">
      <c r="A906" t="s">
        <v>8</v>
      </c>
      <c r="B906" s="1">
        <v>45352</v>
      </c>
      <c r="C906" t="s">
        <v>58</v>
      </c>
      <c r="D906" s="6">
        <v>7385</v>
      </c>
    </row>
    <row r="907" spans="1:4" x14ac:dyDescent="0.25">
      <c r="A907" t="s">
        <v>8</v>
      </c>
      <c r="B907" s="1">
        <v>45383</v>
      </c>
      <c r="C907" t="s">
        <v>58</v>
      </c>
      <c r="D907" s="6">
        <v>7385</v>
      </c>
    </row>
    <row r="908" spans="1:4" x14ac:dyDescent="0.25">
      <c r="A908" t="s">
        <v>8</v>
      </c>
      <c r="B908" s="1">
        <v>45413</v>
      </c>
      <c r="C908" t="s">
        <v>58</v>
      </c>
      <c r="D908" s="6">
        <v>7385</v>
      </c>
    </row>
    <row r="909" spans="1:4" x14ac:dyDescent="0.25">
      <c r="A909" t="s">
        <v>8</v>
      </c>
      <c r="B909" s="1">
        <v>45444</v>
      </c>
      <c r="C909" t="s">
        <v>58</v>
      </c>
      <c r="D909" s="6">
        <v>7385</v>
      </c>
    </row>
    <row r="910" spans="1:4" x14ac:dyDescent="0.25">
      <c r="A910" t="s">
        <v>8</v>
      </c>
      <c r="B910" s="1">
        <v>45474</v>
      </c>
      <c r="C910" t="s">
        <v>58</v>
      </c>
      <c r="D910" s="6">
        <v>7385</v>
      </c>
    </row>
    <row r="911" spans="1:4" x14ac:dyDescent="0.25">
      <c r="A911" t="s">
        <v>8</v>
      </c>
      <c r="B911" s="1">
        <v>45505</v>
      </c>
      <c r="C911" t="s">
        <v>58</v>
      </c>
      <c r="D911" s="6">
        <v>7385</v>
      </c>
    </row>
    <row r="912" spans="1:4" x14ac:dyDescent="0.25">
      <c r="A912" t="s">
        <v>8</v>
      </c>
      <c r="B912" s="1">
        <v>45536</v>
      </c>
      <c r="C912" t="s">
        <v>58</v>
      </c>
      <c r="D912" s="6">
        <v>7385</v>
      </c>
    </row>
    <row r="913" spans="1:4" x14ac:dyDescent="0.25">
      <c r="A913" t="s">
        <v>8</v>
      </c>
      <c r="B913" s="1">
        <v>45566</v>
      </c>
      <c r="C913" t="s">
        <v>58</v>
      </c>
      <c r="D913" s="6">
        <v>7385</v>
      </c>
    </row>
    <row r="914" spans="1:4" x14ac:dyDescent="0.25">
      <c r="A914" t="s">
        <v>8</v>
      </c>
      <c r="B914" s="1">
        <v>45597</v>
      </c>
      <c r="C914" t="s">
        <v>58</v>
      </c>
      <c r="D914" s="6">
        <v>7385</v>
      </c>
    </row>
    <row r="915" spans="1:4" x14ac:dyDescent="0.25">
      <c r="A915" t="s">
        <v>8</v>
      </c>
      <c r="B915" s="1">
        <v>45627</v>
      </c>
      <c r="C915" t="s">
        <v>58</v>
      </c>
      <c r="D915" s="6">
        <v>7385</v>
      </c>
    </row>
    <row r="916" spans="1:4" x14ac:dyDescent="0.25">
      <c r="A916" t="s">
        <v>8</v>
      </c>
      <c r="B916" s="1">
        <v>44025</v>
      </c>
      <c r="C916" t="s">
        <v>56</v>
      </c>
      <c r="D916" s="6">
        <v>2693</v>
      </c>
    </row>
    <row r="917" spans="1:4" x14ac:dyDescent="0.25">
      <c r="A917" t="s">
        <v>10</v>
      </c>
      <c r="B917" s="1">
        <v>45292</v>
      </c>
      <c r="C917" t="s">
        <v>59</v>
      </c>
      <c r="D917" s="6">
        <v>3222.2</v>
      </c>
    </row>
    <row r="918" spans="1:4" x14ac:dyDescent="0.25">
      <c r="A918" t="s">
        <v>10</v>
      </c>
      <c r="B918" s="1">
        <v>45323</v>
      </c>
      <c r="C918" t="s">
        <v>59</v>
      </c>
      <c r="D918" s="6">
        <v>3222.2</v>
      </c>
    </row>
    <row r="919" spans="1:4" x14ac:dyDescent="0.25">
      <c r="A919" t="s">
        <v>10</v>
      </c>
      <c r="B919" s="1">
        <v>45352</v>
      </c>
      <c r="C919" t="s">
        <v>59</v>
      </c>
      <c r="D919" s="6">
        <v>3222.2</v>
      </c>
    </row>
    <row r="920" spans="1:4" x14ac:dyDescent="0.25">
      <c r="A920" t="s">
        <v>10</v>
      </c>
      <c r="B920" s="1">
        <v>45383</v>
      </c>
      <c r="C920" t="s">
        <v>59</v>
      </c>
      <c r="D920" s="6">
        <v>3222.2</v>
      </c>
    </row>
    <row r="921" spans="1:4" x14ac:dyDescent="0.25">
      <c r="A921" t="s">
        <v>10</v>
      </c>
      <c r="B921" s="1">
        <v>45413</v>
      </c>
      <c r="C921" t="s">
        <v>59</v>
      </c>
      <c r="D921" s="6">
        <v>3222.2</v>
      </c>
    </row>
    <row r="922" spans="1:4" x14ac:dyDescent="0.25">
      <c r="A922" t="s">
        <v>10</v>
      </c>
      <c r="B922" s="1">
        <v>45444</v>
      </c>
      <c r="C922" t="s">
        <v>59</v>
      </c>
      <c r="D922" s="6">
        <v>3222.2</v>
      </c>
    </row>
    <row r="923" spans="1:4" x14ac:dyDescent="0.25">
      <c r="A923" t="s">
        <v>10</v>
      </c>
      <c r="B923" s="1">
        <v>45474</v>
      </c>
      <c r="C923" t="s">
        <v>59</v>
      </c>
      <c r="D923" s="6">
        <v>3222.2</v>
      </c>
    </row>
    <row r="924" spans="1:4" x14ac:dyDescent="0.25">
      <c r="A924" t="s">
        <v>10</v>
      </c>
      <c r="B924" s="1">
        <v>45505</v>
      </c>
      <c r="C924" t="s">
        <v>59</v>
      </c>
      <c r="D924" s="6">
        <v>3222.2</v>
      </c>
    </row>
    <row r="925" spans="1:4" x14ac:dyDescent="0.25">
      <c r="A925" t="s">
        <v>10</v>
      </c>
      <c r="B925" s="1">
        <v>45536</v>
      </c>
      <c r="C925" t="s">
        <v>59</v>
      </c>
      <c r="D925" s="6">
        <v>3222.2</v>
      </c>
    </row>
    <row r="926" spans="1:4" x14ac:dyDescent="0.25">
      <c r="A926" t="s">
        <v>10</v>
      </c>
      <c r="B926" s="1">
        <v>45566</v>
      </c>
      <c r="C926" t="s">
        <v>59</v>
      </c>
      <c r="D926" s="6">
        <v>3222.2</v>
      </c>
    </row>
    <row r="927" spans="1:4" x14ac:dyDescent="0.25">
      <c r="A927" t="s">
        <v>10</v>
      </c>
      <c r="B927" s="1">
        <v>45597</v>
      </c>
      <c r="C927" t="s">
        <v>59</v>
      </c>
      <c r="D927" s="6">
        <v>3222.2</v>
      </c>
    </row>
    <row r="928" spans="1:4" x14ac:dyDescent="0.25">
      <c r="A928" t="s">
        <v>10</v>
      </c>
      <c r="B928" s="1">
        <v>45627</v>
      </c>
      <c r="C928" t="s">
        <v>59</v>
      </c>
      <c r="D928" s="6">
        <v>3222.2</v>
      </c>
    </row>
    <row r="929" spans="1:4" x14ac:dyDescent="0.25">
      <c r="A929" t="s">
        <v>10</v>
      </c>
      <c r="B929" s="1">
        <v>44051</v>
      </c>
      <c r="C929" t="s">
        <v>55</v>
      </c>
      <c r="D929" s="6">
        <v>550</v>
      </c>
    </row>
    <row r="930" spans="1:4" x14ac:dyDescent="0.25">
      <c r="A930" t="s">
        <v>10</v>
      </c>
      <c r="B930" s="1">
        <v>44051</v>
      </c>
      <c r="C930" t="s">
        <v>54</v>
      </c>
      <c r="D930" s="6">
        <v>2500</v>
      </c>
    </row>
    <row r="931" spans="1:4" x14ac:dyDescent="0.25">
      <c r="A931" t="s">
        <v>10</v>
      </c>
      <c r="B931" s="1">
        <v>45292</v>
      </c>
      <c r="C931" t="s">
        <v>58</v>
      </c>
      <c r="D931" s="6">
        <v>16111</v>
      </c>
    </row>
    <row r="932" spans="1:4" x14ac:dyDescent="0.25">
      <c r="A932" t="s">
        <v>10</v>
      </c>
      <c r="B932" s="1">
        <v>45323</v>
      </c>
      <c r="C932" t="s">
        <v>58</v>
      </c>
      <c r="D932" s="6">
        <v>16111</v>
      </c>
    </row>
    <row r="933" spans="1:4" x14ac:dyDescent="0.25">
      <c r="A933" t="s">
        <v>10</v>
      </c>
      <c r="B933" s="1">
        <v>45352</v>
      </c>
      <c r="C933" t="s">
        <v>58</v>
      </c>
      <c r="D933" s="6">
        <v>16111</v>
      </c>
    </row>
    <row r="934" spans="1:4" x14ac:dyDescent="0.25">
      <c r="A934" t="s">
        <v>10</v>
      </c>
      <c r="B934" s="1">
        <v>45383</v>
      </c>
      <c r="C934" t="s">
        <v>58</v>
      </c>
      <c r="D934" s="6">
        <v>16111</v>
      </c>
    </row>
    <row r="935" spans="1:4" x14ac:dyDescent="0.25">
      <c r="A935" t="s">
        <v>10</v>
      </c>
      <c r="B935" s="1">
        <v>45413</v>
      </c>
      <c r="C935" t="s">
        <v>58</v>
      </c>
      <c r="D935" s="6">
        <v>16111</v>
      </c>
    </row>
    <row r="936" spans="1:4" x14ac:dyDescent="0.25">
      <c r="A936" t="s">
        <v>10</v>
      </c>
      <c r="B936" s="1">
        <v>45444</v>
      </c>
      <c r="C936" t="s">
        <v>58</v>
      </c>
      <c r="D936" s="6">
        <v>16111</v>
      </c>
    </row>
    <row r="937" spans="1:4" x14ac:dyDescent="0.25">
      <c r="A937" t="s">
        <v>10</v>
      </c>
      <c r="B937" s="1">
        <v>45474</v>
      </c>
      <c r="C937" t="s">
        <v>58</v>
      </c>
      <c r="D937" s="6">
        <v>16111</v>
      </c>
    </row>
    <row r="938" spans="1:4" x14ac:dyDescent="0.25">
      <c r="A938" t="s">
        <v>10</v>
      </c>
      <c r="B938" s="1">
        <v>45505</v>
      </c>
      <c r="C938" t="s">
        <v>58</v>
      </c>
      <c r="D938" s="6">
        <v>16111</v>
      </c>
    </row>
    <row r="939" spans="1:4" x14ac:dyDescent="0.25">
      <c r="A939" t="s">
        <v>10</v>
      </c>
      <c r="B939" s="1">
        <v>45536</v>
      </c>
      <c r="C939" t="s">
        <v>58</v>
      </c>
      <c r="D939" s="6">
        <v>16111</v>
      </c>
    </row>
    <row r="940" spans="1:4" x14ac:dyDescent="0.25">
      <c r="A940" t="s">
        <v>10</v>
      </c>
      <c r="B940" s="1">
        <v>45566</v>
      </c>
      <c r="C940" t="s">
        <v>58</v>
      </c>
      <c r="D940" s="6">
        <v>16111</v>
      </c>
    </row>
    <row r="941" spans="1:4" x14ac:dyDescent="0.25">
      <c r="A941" t="s">
        <v>10</v>
      </c>
      <c r="B941" s="1">
        <v>45597</v>
      </c>
      <c r="C941" t="s">
        <v>58</v>
      </c>
      <c r="D941" s="6">
        <v>16111</v>
      </c>
    </row>
    <row r="942" spans="1:4" x14ac:dyDescent="0.25">
      <c r="A942" t="s">
        <v>10</v>
      </c>
      <c r="B942" s="1">
        <v>45627</v>
      </c>
      <c r="C942" t="s">
        <v>58</v>
      </c>
      <c r="D942" s="6">
        <v>16111</v>
      </c>
    </row>
    <row r="943" spans="1:4" x14ac:dyDescent="0.25">
      <c r="A943" t="s">
        <v>10</v>
      </c>
      <c r="B943" s="1">
        <v>44051</v>
      </c>
      <c r="C943" t="s">
        <v>56</v>
      </c>
      <c r="D943" s="6">
        <v>2682</v>
      </c>
    </row>
    <row r="944" spans="1:4" x14ac:dyDescent="0.25">
      <c r="A944" t="s">
        <v>85</v>
      </c>
      <c r="D944" s="5">
        <f>SUBTOTAL(109,Table4[Amount])</f>
        <v>6256907.4999999981</v>
      </c>
    </row>
  </sheetData>
  <sortState xmlns:xlrd2="http://schemas.microsoft.com/office/spreadsheetml/2017/richdata2" ref="A2:D943">
    <sortCondition ref="A2:A943"/>
    <sortCondition ref="C2:C943"/>
  </sortState>
  <dataConsolidate>
    <dataRefs count="1">
      <dataRef ref="A2:D943" sheet="Raw Data"/>
    </dataRefs>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workbookViewId="0"/>
  </sheetViews>
  <sheetFormatPr defaultRowHeight="15" x14ac:dyDescent="0.25"/>
  <cols>
    <col min="1" max="1" width="16.140625" customWidth="1"/>
    <col min="2" max="2" width="17.28515625" customWidth="1"/>
    <col min="3" max="3" width="16.42578125" customWidth="1"/>
    <col min="4" max="5" width="18.28515625" bestFit="1" customWidth="1"/>
    <col min="6" max="6" width="19.140625" customWidth="1"/>
    <col min="7" max="7" width="14.85546875" customWidth="1"/>
    <col min="8" max="8" width="11.140625" customWidth="1"/>
    <col min="9" max="9" width="11.5703125" bestFit="1" customWidth="1"/>
    <col min="10" max="10" width="18.7109375" customWidth="1"/>
    <col min="11" max="11" width="34.7109375" customWidth="1"/>
    <col min="12" max="12" width="22.7109375" customWidth="1"/>
    <col min="13" max="13" width="26.140625" customWidth="1"/>
  </cols>
  <sheetData>
    <row r="1" spans="1:11" x14ac:dyDescent="0.25">
      <c r="A1" s="2" t="s">
        <v>0</v>
      </c>
      <c r="B1" s="2" t="s">
        <v>60</v>
      </c>
      <c r="C1" s="2" t="s">
        <v>61</v>
      </c>
      <c r="D1" s="2" t="s">
        <v>62</v>
      </c>
      <c r="E1" s="2" t="s">
        <v>63</v>
      </c>
      <c r="F1" s="2" t="s">
        <v>64</v>
      </c>
      <c r="G1" s="2" t="s">
        <v>65</v>
      </c>
      <c r="H1" s="2" t="s">
        <v>66</v>
      </c>
      <c r="I1" s="2" t="s">
        <v>58</v>
      </c>
      <c r="J1" s="2" t="s">
        <v>67</v>
      </c>
      <c r="K1" s="2" t="s">
        <v>68</v>
      </c>
    </row>
    <row r="2" spans="1:11" x14ac:dyDescent="0.25">
      <c r="A2" t="s">
        <v>31</v>
      </c>
      <c r="B2" t="s">
        <v>96</v>
      </c>
      <c r="C2" t="s">
        <v>69</v>
      </c>
      <c r="D2" s="1">
        <v>39677</v>
      </c>
      <c r="E2" s="1">
        <v>44829</v>
      </c>
      <c r="G2" t="s">
        <v>71</v>
      </c>
      <c r="H2" t="s">
        <v>76</v>
      </c>
      <c r="I2" s="6">
        <v>6707</v>
      </c>
      <c r="J2" t="s">
        <v>81</v>
      </c>
      <c r="K2" t="s">
        <v>81</v>
      </c>
    </row>
    <row r="3" spans="1:11" x14ac:dyDescent="0.25">
      <c r="A3" t="s">
        <v>33</v>
      </c>
      <c r="B3" t="s">
        <v>97</v>
      </c>
      <c r="C3" t="s">
        <v>70</v>
      </c>
      <c r="D3" s="1">
        <v>43010</v>
      </c>
      <c r="E3" s="1">
        <v>44898</v>
      </c>
      <c r="F3" s="1">
        <v>45009</v>
      </c>
      <c r="G3" t="s">
        <v>71</v>
      </c>
      <c r="H3" t="s">
        <v>76</v>
      </c>
      <c r="I3" s="6">
        <v>15969</v>
      </c>
      <c r="J3" t="s">
        <v>82</v>
      </c>
      <c r="K3" t="s">
        <v>83</v>
      </c>
    </row>
    <row r="4" spans="1:11" x14ac:dyDescent="0.25">
      <c r="A4" t="s">
        <v>40</v>
      </c>
      <c r="B4" t="s">
        <v>125</v>
      </c>
      <c r="C4" t="s">
        <v>69</v>
      </c>
      <c r="D4" s="1">
        <v>41136</v>
      </c>
      <c r="E4" s="1">
        <v>45168</v>
      </c>
      <c r="G4" t="s">
        <v>72</v>
      </c>
      <c r="H4" t="s">
        <v>76</v>
      </c>
      <c r="I4" s="6">
        <v>10791</v>
      </c>
      <c r="J4" t="s">
        <v>81</v>
      </c>
      <c r="K4" t="s">
        <v>81</v>
      </c>
    </row>
    <row r="5" spans="1:11" x14ac:dyDescent="0.25">
      <c r="A5" t="s">
        <v>17</v>
      </c>
      <c r="B5" t="s">
        <v>126</v>
      </c>
      <c r="C5" t="s">
        <v>69</v>
      </c>
      <c r="D5" s="1">
        <v>41392</v>
      </c>
      <c r="E5" s="1">
        <v>44215</v>
      </c>
      <c r="G5" t="s">
        <v>71</v>
      </c>
      <c r="H5" t="s">
        <v>76</v>
      </c>
      <c r="I5" s="6">
        <v>14925</v>
      </c>
      <c r="J5" t="s">
        <v>81</v>
      </c>
      <c r="K5" t="s">
        <v>81</v>
      </c>
    </row>
    <row r="6" spans="1:11" x14ac:dyDescent="0.25">
      <c r="A6" t="s">
        <v>27</v>
      </c>
      <c r="B6" t="s">
        <v>127</v>
      </c>
      <c r="C6" t="s">
        <v>69</v>
      </c>
      <c r="D6" s="1">
        <v>39703</v>
      </c>
      <c r="E6" s="1">
        <v>44537</v>
      </c>
      <c r="F6" s="1">
        <v>44782</v>
      </c>
      <c r="G6" t="s">
        <v>73</v>
      </c>
      <c r="H6" t="s">
        <v>76</v>
      </c>
      <c r="I6" s="6">
        <v>10535</v>
      </c>
      <c r="J6" t="s">
        <v>82</v>
      </c>
      <c r="K6" t="s">
        <v>84</v>
      </c>
    </row>
    <row r="7" spans="1:11" x14ac:dyDescent="0.25">
      <c r="A7" t="s">
        <v>18</v>
      </c>
      <c r="B7" t="s">
        <v>98</v>
      </c>
      <c r="C7" t="s">
        <v>70</v>
      </c>
      <c r="D7" s="1">
        <v>38733</v>
      </c>
      <c r="E7" s="1">
        <v>44243</v>
      </c>
      <c r="G7" t="s">
        <v>74</v>
      </c>
      <c r="H7" t="s">
        <v>77</v>
      </c>
      <c r="I7" s="6">
        <v>19582</v>
      </c>
      <c r="J7" t="s">
        <v>81</v>
      </c>
      <c r="K7" t="s">
        <v>81</v>
      </c>
    </row>
    <row r="8" spans="1:11" x14ac:dyDescent="0.25">
      <c r="A8" t="s">
        <v>25</v>
      </c>
      <c r="B8" t="s">
        <v>128</v>
      </c>
      <c r="C8" t="s">
        <v>69</v>
      </c>
      <c r="D8" s="1">
        <v>39174</v>
      </c>
      <c r="E8" s="1">
        <v>44327</v>
      </c>
      <c r="F8" s="1">
        <v>44695</v>
      </c>
      <c r="G8" t="s">
        <v>74</v>
      </c>
      <c r="H8" t="s">
        <v>78</v>
      </c>
      <c r="I8" s="6">
        <v>9931</v>
      </c>
      <c r="J8" t="s">
        <v>82</v>
      </c>
      <c r="K8" t="s">
        <v>83</v>
      </c>
    </row>
    <row r="9" spans="1:11" x14ac:dyDescent="0.25">
      <c r="A9" t="s">
        <v>46</v>
      </c>
      <c r="B9" t="s">
        <v>129</v>
      </c>
      <c r="C9" t="s">
        <v>69</v>
      </c>
      <c r="D9" s="1">
        <v>38224</v>
      </c>
      <c r="E9" s="1">
        <v>45194</v>
      </c>
      <c r="F9" s="1">
        <v>45513</v>
      </c>
      <c r="G9" t="s">
        <v>72</v>
      </c>
      <c r="H9" t="s">
        <v>76</v>
      </c>
      <c r="I9" s="6">
        <v>8510</v>
      </c>
      <c r="J9" t="s">
        <v>82</v>
      </c>
      <c r="K9" t="s">
        <v>84</v>
      </c>
    </row>
    <row r="10" spans="1:11" x14ac:dyDescent="0.25">
      <c r="A10" t="s">
        <v>6</v>
      </c>
      <c r="B10" t="s">
        <v>130</v>
      </c>
      <c r="C10" t="s">
        <v>69</v>
      </c>
      <c r="D10" s="1">
        <v>41267</v>
      </c>
      <c r="E10" s="1">
        <v>43959</v>
      </c>
      <c r="G10" t="s">
        <v>75</v>
      </c>
      <c r="H10" t="s">
        <v>79</v>
      </c>
      <c r="I10" s="6">
        <v>5202</v>
      </c>
      <c r="J10" t="s">
        <v>81</v>
      </c>
      <c r="K10" t="s">
        <v>81</v>
      </c>
    </row>
    <row r="11" spans="1:11" x14ac:dyDescent="0.25">
      <c r="A11" t="s">
        <v>23</v>
      </c>
      <c r="B11" t="s">
        <v>99</v>
      </c>
      <c r="C11" t="s">
        <v>70</v>
      </c>
      <c r="D11" s="1">
        <v>41576</v>
      </c>
      <c r="E11" s="1">
        <v>44685</v>
      </c>
      <c r="G11" t="s">
        <v>72</v>
      </c>
      <c r="H11" t="s">
        <v>79</v>
      </c>
      <c r="I11" s="6">
        <v>16447</v>
      </c>
      <c r="J11" t="s">
        <v>81</v>
      </c>
      <c r="K11" t="s">
        <v>81</v>
      </c>
    </row>
    <row r="12" spans="1:11" x14ac:dyDescent="0.25">
      <c r="A12" t="s">
        <v>20</v>
      </c>
      <c r="B12" t="s">
        <v>131</v>
      </c>
      <c r="C12" t="s">
        <v>69</v>
      </c>
      <c r="D12" s="1">
        <v>38740</v>
      </c>
      <c r="E12" s="1">
        <v>44361</v>
      </c>
      <c r="G12" t="s">
        <v>75</v>
      </c>
      <c r="H12" t="s">
        <v>79</v>
      </c>
      <c r="I12" s="6">
        <v>9218</v>
      </c>
      <c r="J12" t="s">
        <v>81</v>
      </c>
      <c r="K12" t="s">
        <v>81</v>
      </c>
    </row>
    <row r="13" spans="1:11" x14ac:dyDescent="0.25">
      <c r="A13" t="s">
        <v>7</v>
      </c>
      <c r="B13" t="s">
        <v>132</v>
      </c>
      <c r="C13" t="s">
        <v>69</v>
      </c>
      <c r="D13" s="1">
        <v>42944</v>
      </c>
      <c r="E13" s="1">
        <v>44012</v>
      </c>
      <c r="G13" t="s">
        <v>74</v>
      </c>
      <c r="H13" t="s">
        <v>79</v>
      </c>
      <c r="I13" s="6">
        <v>17688</v>
      </c>
      <c r="J13" t="s">
        <v>81</v>
      </c>
      <c r="K13" t="s">
        <v>81</v>
      </c>
    </row>
    <row r="14" spans="1:11" x14ac:dyDescent="0.25">
      <c r="A14" t="s">
        <v>35</v>
      </c>
      <c r="B14" t="s">
        <v>133</v>
      </c>
      <c r="C14" t="s">
        <v>69</v>
      </c>
      <c r="D14" s="1">
        <v>39260</v>
      </c>
      <c r="E14" s="1">
        <v>43955</v>
      </c>
      <c r="F14" s="1">
        <v>45096</v>
      </c>
      <c r="G14" t="s">
        <v>72</v>
      </c>
      <c r="H14" t="s">
        <v>77</v>
      </c>
      <c r="I14" s="6">
        <v>13958</v>
      </c>
      <c r="J14" t="s">
        <v>81</v>
      </c>
      <c r="K14" t="s">
        <v>81</v>
      </c>
    </row>
    <row r="15" spans="1:11" x14ac:dyDescent="0.25">
      <c r="A15" t="s">
        <v>28</v>
      </c>
      <c r="B15" t="s">
        <v>134</v>
      </c>
      <c r="C15" t="s">
        <v>69</v>
      </c>
      <c r="D15" s="1">
        <v>42806</v>
      </c>
      <c r="E15" s="1">
        <v>44788</v>
      </c>
      <c r="G15" t="s">
        <v>73</v>
      </c>
      <c r="H15" t="s">
        <v>79</v>
      </c>
      <c r="I15" s="6">
        <v>9389</v>
      </c>
      <c r="J15" t="s">
        <v>81</v>
      </c>
      <c r="K15" t="s">
        <v>81</v>
      </c>
    </row>
    <row r="16" spans="1:11" x14ac:dyDescent="0.25">
      <c r="A16" t="s">
        <v>5</v>
      </c>
      <c r="B16" t="s">
        <v>100</v>
      </c>
      <c r="C16" t="s">
        <v>70</v>
      </c>
      <c r="D16" s="1">
        <v>39281</v>
      </c>
      <c r="E16" s="1">
        <v>43912</v>
      </c>
      <c r="G16" t="s">
        <v>71</v>
      </c>
      <c r="H16" t="s">
        <v>76</v>
      </c>
      <c r="I16" s="6">
        <v>7327</v>
      </c>
      <c r="J16" t="s">
        <v>81</v>
      </c>
      <c r="K16" t="s">
        <v>81</v>
      </c>
    </row>
    <row r="17" spans="1:11" x14ac:dyDescent="0.25">
      <c r="A17" t="s">
        <v>43</v>
      </c>
      <c r="B17" t="s">
        <v>135</v>
      </c>
      <c r="C17" t="s">
        <v>69</v>
      </c>
      <c r="D17" s="1">
        <v>38828</v>
      </c>
      <c r="E17" s="1">
        <v>45120</v>
      </c>
      <c r="F17" s="1">
        <v>45221</v>
      </c>
      <c r="G17" t="s">
        <v>75</v>
      </c>
      <c r="H17" t="s">
        <v>80</v>
      </c>
      <c r="I17" s="6">
        <v>13004</v>
      </c>
      <c r="J17" t="s">
        <v>82</v>
      </c>
      <c r="K17" t="s">
        <v>84</v>
      </c>
    </row>
    <row r="18" spans="1:11" x14ac:dyDescent="0.25">
      <c r="A18" t="s">
        <v>53</v>
      </c>
      <c r="B18" t="s">
        <v>101</v>
      </c>
      <c r="C18" t="s">
        <v>70</v>
      </c>
      <c r="D18" s="1">
        <v>42348</v>
      </c>
      <c r="E18" s="1">
        <v>45297</v>
      </c>
      <c r="G18" t="s">
        <v>71</v>
      </c>
      <c r="H18" t="s">
        <v>79</v>
      </c>
      <c r="I18" s="6">
        <v>7931</v>
      </c>
      <c r="J18" t="s">
        <v>81</v>
      </c>
      <c r="K18" t="s">
        <v>81</v>
      </c>
    </row>
    <row r="19" spans="1:11" x14ac:dyDescent="0.25">
      <c r="A19" t="s">
        <v>47</v>
      </c>
      <c r="B19" t="s">
        <v>102</v>
      </c>
      <c r="C19" t="s">
        <v>70</v>
      </c>
      <c r="D19" s="1">
        <v>40639</v>
      </c>
      <c r="E19" s="1">
        <v>45288</v>
      </c>
      <c r="F19" s="1">
        <v>45827</v>
      </c>
      <c r="G19" t="s">
        <v>71</v>
      </c>
      <c r="H19" t="s">
        <v>77</v>
      </c>
      <c r="I19" s="6">
        <v>12777</v>
      </c>
      <c r="J19" t="s">
        <v>82</v>
      </c>
      <c r="K19" t="s">
        <v>83</v>
      </c>
    </row>
    <row r="20" spans="1:11" x14ac:dyDescent="0.25">
      <c r="A20" t="s">
        <v>29</v>
      </c>
      <c r="B20" t="s">
        <v>103</v>
      </c>
      <c r="C20" t="s">
        <v>70</v>
      </c>
      <c r="D20" s="1">
        <v>42150</v>
      </c>
      <c r="E20" s="1">
        <v>44798</v>
      </c>
      <c r="G20" t="s">
        <v>72</v>
      </c>
      <c r="H20" t="s">
        <v>77</v>
      </c>
      <c r="I20" s="6">
        <v>5197</v>
      </c>
      <c r="J20" t="s">
        <v>81</v>
      </c>
      <c r="K20" t="s">
        <v>81</v>
      </c>
    </row>
    <row r="21" spans="1:11" x14ac:dyDescent="0.25">
      <c r="A21" t="s">
        <v>48</v>
      </c>
      <c r="B21" t="s">
        <v>136</v>
      </c>
      <c r="C21" t="s">
        <v>69</v>
      </c>
      <c r="D21" s="1">
        <v>41184</v>
      </c>
      <c r="E21" s="1">
        <v>45183</v>
      </c>
      <c r="F21" s="1">
        <v>45381</v>
      </c>
      <c r="G21" t="s">
        <v>71</v>
      </c>
      <c r="H21" t="s">
        <v>79</v>
      </c>
      <c r="I21" s="6">
        <v>12125</v>
      </c>
      <c r="J21" t="s">
        <v>82</v>
      </c>
      <c r="K21" t="s">
        <v>82</v>
      </c>
    </row>
    <row r="22" spans="1:11" x14ac:dyDescent="0.25">
      <c r="A22" t="s">
        <v>4</v>
      </c>
      <c r="B22" t="s">
        <v>104</v>
      </c>
      <c r="C22" t="s">
        <v>70</v>
      </c>
      <c r="D22" s="1">
        <v>41045</v>
      </c>
      <c r="E22" s="1">
        <v>43892</v>
      </c>
      <c r="G22" t="s">
        <v>73</v>
      </c>
      <c r="H22" t="s">
        <v>80</v>
      </c>
      <c r="I22" s="6">
        <v>6930</v>
      </c>
      <c r="J22" t="s">
        <v>81</v>
      </c>
      <c r="K22" t="s">
        <v>81</v>
      </c>
    </row>
    <row r="23" spans="1:11" x14ac:dyDescent="0.25">
      <c r="A23" t="s">
        <v>34</v>
      </c>
      <c r="B23" t="s">
        <v>137</v>
      </c>
      <c r="C23" t="s">
        <v>69</v>
      </c>
      <c r="D23" s="1">
        <v>38654</v>
      </c>
      <c r="E23" s="1">
        <v>45088</v>
      </c>
      <c r="G23" t="s">
        <v>71</v>
      </c>
      <c r="H23" t="s">
        <v>79</v>
      </c>
      <c r="I23" s="6">
        <v>16774</v>
      </c>
      <c r="J23" t="s">
        <v>81</v>
      </c>
      <c r="K23" t="s">
        <v>81</v>
      </c>
    </row>
    <row r="24" spans="1:11" x14ac:dyDescent="0.25">
      <c r="A24" t="s">
        <v>19</v>
      </c>
      <c r="B24" t="s">
        <v>105</v>
      </c>
      <c r="C24" t="s">
        <v>70</v>
      </c>
      <c r="D24" s="1">
        <v>40623</v>
      </c>
      <c r="E24" s="1">
        <v>44254</v>
      </c>
      <c r="G24" t="s">
        <v>72</v>
      </c>
      <c r="H24" t="s">
        <v>77</v>
      </c>
      <c r="I24" s="6">
        <v>11287</v>
      </c>
      <c r="J24" t="s">
        <v>81</v>
      </c>
      <c r="K24" t="s">
        <v>81</v>
      </c>
    </row>
    <row r="25" spans="1:11" x14ac:dyDescent="0.25">
      <c r="A25" t="s">
        <v>11</v>
      </c>
      <c r="B25" t="s">
        <v>106</v>
      </c>
      <c r="C25" t="s">
        <v>70</v>
      </c>
      <c r="D25" s="1">
        <v>41344</v>
      </c>
      <c r="E25" s="1">
        <v>44054</v>
      </c>
      <c r="G25" t="s">
        <v>73</v>
      </c>
      <c r="H25" t="s">
        <v>78</v>
      </c>
      <c r="I25" s="6">
        <v>13800</v>
      </c>
      <c r="J25" t="s">
        <v>81</v>
      </c>
      <c r="K25" t="s">
        <v>81</v>
      </c>
    </row>
    <row r="26" spans="1:11" x14ac:dyDescent="0.25">
      <c r="A26" t="s">
        <v>21</v>
      </c>
      <c r="B26" t="s">
        <v>107</v>
      </c>
      <c r="C26" t="s">
        <v>70</v>
      </c>
      <c r="D26" s="1">
        <v>40670</v>
      </c>
      <c r="E26" s="1">
        <v>43909</v>
      </c>
      <c r="F26" s="1">
        <v>44420</v>
      </c>
      <c r="G26" t="s">
        <v>74</v>
      </c>
      <c r="H26" t="s">
        <v>76</v>
      </c>
      <c r="I26" s="6">
        <v>16464</v>
      </c>
      <c r="J26" t="s">
        <v>81</v>
      </c>
      <c r="K26" t="s">
        <v>81</v>
      </c>
    </row>
    <row r="27" spans="1:11" x14ac:dyDescent="0.25">
      <c r="A27" t="s">
        <v>14</v>
      </c>
      <c r="B27" t="s">
        <v>108</v>
      </c>
      <c r="C27" t="s">
        <v>70</v>
      </c>
      <c r="D27" s="1">
        <v>39129</v>
      </c>
      <c r="E27" s="1">
        <v>44178</v>
      </c>
      <c r="G27" t="s">
        <v>71</v>
      </c>
      <c r="H27" t="s">
        <v>77</v>
      </c>
      <c r="I27" s="6">
        <v>14339</v>
      </c>
      <c r="J27" t="s">
        <v>81</v>
      </c>
      <c r="K27" t="s">
        <v>81</v>
      </c>
    </row>
    <row r="28" spans="1:11" x14ac:dyDescent="0.25">
      <c r="A28" t="s">
        <v>38</v>
      </c>
      <c r="B28" t="s">
        <v>109</v>
      </c>
      <c r="C28" t="s">
        <v>70</v>
      </c>
      <c r="D28" s="1">
        <v>39982</v>
      </c>
      <c r="E28" s="1">
        <v>45145</v>
      </c>
      <c r="G28" t="s">
        <v>72</v>
      </c>
      <c r="H28" t="s">
        <v>79</v>
      </c>
      <c r="I28" s="6">
        <v>9282</v>
      </c>
      <c r="J28" t="s">
        <v>81</v>
      </c>
      <c r="K28" t="s">
        <v>81</v>
      </c>
    </row>
    <row r="29" spans="1:11" x14ac:dyDescent="0.25">
      <c r="A29" t="s">
        <v>9</v>
      </c>
      <c r="B29" t="s">
        <v>110</v>
      </c>
      <c r="C29" t="s">
        <v>70</v>
      </c>
      <c r="D29" s="1">
        <v>39422</v>
      </c>
      <c r="E29" s="1">
        <v>44050</v>
      </c>
      <c r="G29" t="s">
        <v>74</v>
      </c>
      <c r="H29" t="s">
        <v>76</v>
      </c>
      <c r="I29" s="6">
        <v>16589</v>
      </c>
      <c r="J29" t="s">
        <v>81</v>
      </c>
      <c r="K29" t="s">
        <v>81</v>
      </c>
    </row>
    <row r="30" spans="1:11" x14ac:dyDescent="0.25">
      <c r="A30" t="s">
        <v>44</v>
      </c>
      <c r="B30" t="s">
        <v>111</v>
      </c>
      <c r="C30" t="s">
        <v>70</v>
      </c>
      <c r="D30" s="1">
        <v>38203</v>
      </c>
      <c r="E30" s="1">
        <v>45243</v>
      </c>
      <c r="G30" t="s">
        <v>74</v>
      </c>
      <c r="H30" t="s">
        <v>79</v>
      </c>
      <c r="I30" s="6">
        <v>7511</v>
      </c>
      <c r="J30" t="s">
        <v>81</v>
      </c>
      <c r="K30" t="s">
        <v>81</v>
      </c>
    </row>
    <row r="31" spans="1:11" x14ac:dyDescent="0.25">
      <c r="A31" t="s">
        <v>12</v>
      </c>
      <c r="B31" t="s">
        <v>112</v>
      </c>
      <c r="C31" t="s">
        <v>70</v>
      </c>
      <c r="D31" s="1">
        <v>43032</v>
      </c>
      <c r="E31" s="1">
        <v>44115</v>
      </c>
      <c r="G31" t="s">
        <v>75</v>
      </c>
      <c r="H31" t="s">
        <v>79</v>
      </c>
      <c r="I31" s="6">
        <v>14986</v>
      </c>
      <c r="J31" t="s">
        <v>81</v>
      </c>
      <c r="K31" t="s">
        <v>81</v>
      </c>
    </row>
    <row r="32" spans="1:11" x14ac:dyDescent="0.25">
      <c r="A32" t="s">
        <v>16</v>
      </c>
      <c r="B32" t="s">
        <v>138</v>
      </c>
      <c r="C32" t="s">
        <v>69</v>
      </c>
      <c r="D32" s="1">
        <v>38135</v>
      </c>
      <c r="E32" s="1">
        <v>44212</v>
      </c>
      <c r="G32" t="s">
        <v>73</v>
      </c>
      <c r="H32" t="s">
        <v>78</v>
      </c>
      <c r="I32" s="6">
        <v>5659</v>
      </c>
      <c r="J32" t="s">
        <v>81</v>
      </c>
      <c r="K32" t="s">
        <v>81</v>
      </c>
    </row>
    <row r="33" spans="1:11" x14ac:dyDescent="0.25">
      <c r="A33" t="s">
        <v>45</v>
      </c>
      <c r="B33" t="s">
        <v>139</v>
      </c>
      <c r="C33" t="s">
        <v>69</v>
      </c>
      <c r="D33" s="1">
        <v>38411</v>
      </c>
      <c r="E33" s="1">
        <v>45147</v>
      </c>
      <c r="F33" s="1">
        <v>45266</v>
      </c>
      <c r="G33" t="s">
        <v>71</v>
      </c>
      <c r="H33" t="s">
        <v>76</v>
      </c>
      <c r="I33" s="6">
        <v>7811</v>
      </c>
      <c r="J33" t="s">
        <v>82</v>
      </c>
      <c r="K33" t="s">
        <v>83</v>
      </c>
    </row>
    <row r="34" spans="1:11" x14ac:dyDescent="0.25">
      <c r="A34" t="s">
        <v>42</v>
      </c>
      <c r="B34" t="s">
        <v>113</v>
      </c>
      <c r="C34" t="s">
        <v>70</v>
      </c>
      <c r="D34" s="1">
        <v>41753</v>
      </c>
      <c r="E34" s="1">
        <v>44747</v>
      </c>
      <c r="F34" s="1">
        <v>45202</v>
      </c>
      <c r="G34" t="s">
        <v>72</v>
      </c>
      <c r="H34" t="s">
        <v>76</v>
      </c>
      <c r="I34" s="6">
        <v>12098</v>
      </c>
      <c r="J34" t="s">
        <v>81</v>
      </c>
      <c r="K34" t="s">
        <v>81</v>
      </c>
    </row>
    <row r="35" spans="1:11" x14ac:dyDescent="0.25">
      <c r="A35" t="s">
        <v>49</v>
      </c>
      <c r="B35" t="s">
        <v>114</v>
      </c>
      <c r="C35" t="s">
        <v>70</v>
      </c>
      <c r="D35" s="1">
        <v>40898</v>
      </c>
      <c r="E35" s="1">
        <v>45285</v>
      </c>
      <c r="F35" s="1">
        <v>45637</v>
      </c>
      <c r="G35" t="s">
        <v>75</v>
      </c>
      <c r="H35" t="s">
        <v>78</v>
      </c>
      <c r="I35" s="6">
        <v>19243</v>
      </c>
      <c r="J35" t="s">
        <v>82</v>
      </c>
      <c r="K35" t="s">
        <v>83</v>
      </c>
    </row>
    <row r="36" spans="1:11" x14ac:dyDescent="0.25">
      <c r="A36" t="s">
        <v>13</v>
      </c>
      <c r="B36" t="s">
        <v>115</v>
      </c>
      <c r="C36" t="s">
        <v>70</v>
      </c>
      <c r="D36" s="1">
        <v>38617</v>
      </c>
      <c r="E36" s="1">
        <v>44119</v>
      </c>
      <c r="G36" t="s">
        <v>73</v>
      </c>
      <c r="H36" t="s">
        <v>77</v>
      </c>
      <c r="I36" s="6">
        <v>11546</v>
      </c>
      <c r="J36" t="s">
        <v>81</v>
      </c>
      <c r="K36" t="s">
        <v>81</v>
      </c>
    </row>
    <row r="37" spans="1:11" x14ac:dyDescent="0.25">
      <c r="A37" t="s">
        <v>36</v>
      </c>
      <c r="B37" t="s">
        <v>140</v>
      </c>
      <c r="C37" t="s">
        <v>69</v>
      </c>
      <c r="D37" s="1">
        <v>39832</v>
      </c>
      <c r="E37" s="1">
        <v>45113</v>
      </c>
      <c r="G37" t="s">
        <v>75</v>
      </c>
      <c r="H37" t="s">
        <v>79</v>
      </c>
      <c r="I37" s="6">
        <v>14561</v>
      </c>
      <c r="J37" t="s">
        <v>81</v>
      </c>
      <c r="K37" t="s">
        <v>81</v>
      </c>
    </row>
    <row r="38" spans="1:11" x14ac:dyDescent="0.25">
      <c r="A38" t="s">
        <v>50</v>
      </c>
      <c r="B38" t="s">
        <v>116</v>
      </c>
      <c r="C38" t="s">
        <v>70</v>
      </c>
      <c r="D38" s="1">
        <v>42569</v>
      </c>
      <c r="E38" s="1">
        <v>44922</v>
      </c>
      <c r="F38" s="1">
        <v>45885</v>
      </c>
      <c r="G38" t="s">
        <v>73</v>
      </c>
      <c r="H38" t="s">
        <v>80</v>
      </c>
      <c r="I38" s="6">
        <v>6986</v>
      </c>
      <c r="J38" t="s">
        <v>82</v>
      </c>
      <c r="K38" t="s">
        <v>82</v>
      </c>
    </row>
    <row r="39" spans="1:11" x14ac:dyDescent="0.25">
      <c r="A39" t="s">
        <v>30</v>
      </c>
      <c r="B39" t="s">
        <v>117</v>
      </c>
      <c r="C39" t="s">
        <v>69</v>
      </c>
      <c r="D39" s="1">
        <v>40502</v>
      </c>
      <c r="E39" s="1">
        <v>44822</v>
      </c>
      <c r="G39" t="s">
        <v>73</v>
      </c>
      <c r="H39" t="s">
        <v>79</v>
      </c>
      <c r="I39" s="6">
        <v>18822</v>
      </c>
      <c r="J39" t="s">
        <v>81</v>
      </c>
      <c r="K39" t="s">
        <v>81</v>
      </c>
    </row>
    <row r="40" spans="1:11" x14ac:dyDescent="0.25">
      <c r="A40" t="s">
        <v>24</v>
      </c>
      <c r="B40" t="s">
        <v>141</v>
      </c>
      <c r="C40" t="s">
        <v>69</v>
      </c>
      <c r="D40" s="1">
        <v>39493</v>
      </c>
      <c r="E40" s="1">
        <v>44685</v>
      </c>
      <c r="G40" t="s">
        <v>71</v>
      </c>
      <c r="H40" t="s">
        <v>79</v>
      </c>
      <c r="I40" s="6">
        <v>13338</v>
      </c>
      <c r="J40" t="s">
        <v>81</v>
      </c>
      <c r="K40" t="s">
        <v>81</v>
      </c>
    </row>
    <row r="41" spans="1:11" x14ac:dyDescent="0.25">
      <c r="A41" t="s">
        <v>51</v>
      </c>
      <c r="B41" t="s">
        <v>142</v>
      </c>
      <c r="C41" t="s">
        <v>69</v>
      </c>
      <c r="D41" s="1">
        <v>38263</v>
      </c>
      <c r="E41" s="1">
        <v>44796</v>
      </c>
      <c r="F41" s="1">
        <v>45729</v>
      </c>
      <c r="G41" t="s">
        <v>73</v>
      </c>
      <c r="H41" t="s">
        <v>77</v>
      </c>
      <c r="I41" s="6">
        <v>16411</v>
      </c>
      <c r="J41" t="s">
        <v>82</v>
      </c>
      <c r="K41" t="s">
        <v>82</v>
      </c>
    </row>
    <row r="42" spans="1:11" x14ac:dyDescent="0.25">
      <c r="A42" t="s">
        <v>41</v>
      </c>
      <c r="B42" t="s">
        <v>143</v>
      </c>
      <c r="C42" t="s">
        <v>69</v>
      </c>
      <c r="D42" s="1">
        <v>42492</v>
      </c>
      <c r="E42" s="1">
        <v>45172</v>
      </c>
      <c r="G42" t="s">
        <v>75</v>
      </c>
      <c r="H42" t="s">
        <v>79</v>
      </c>
      <c r="I42" s="6">
        <v>7911</v>
      </c>
      <c r="J42" t="s">
        <v>81</v>
      </c>
      <c r="K42" t="s">
        <v>81</v>
      </c>
    </row>
    <row r="43" spans="1:11" x14ac:dyDescent="0.25">
      <c r="A43" t="s">
        <v>39</v>
      </c>
      <c r="B43" t="s">
        <v>144</v>
      </c>
      <c r="C43" t="s">
        <v>69</v>
      </c>
      <c r="D43" s="1">
        <v>40028</v>
      </c>
      <c r="E43" s="1">
        <v>43975</v>
      </c>
      <c r="F43" s="1">
        <v>45157</v>
      </c>
      <c r="G43" t="s">
        <v>73</v>
      </c>
      <c r="H43" t="s">
        <v>78</v>
      </c>
      <c r="I43" s="6">
        <v>6734</v>
      </c>
      <c r="J43" t="s">
        <v>82</v>
      </c>
      <c r="K43" t="s">
        <v>84</v>
      </c>
    </row>
    <row r="44" spans="1:11" x14ac:dyDescent="0.25">
      <c r="A44" t="s">
        <v>26</v>
      </c>
      <c r="B44" t="s">
        <v>118</v>
      </c>
      <c r="C44" t="s">
        <v>70</v>
      </c>
      <c r="D44" s="1">
        <v>38983</v>
      </c>
      <c r="E44" s="1">
        <v>44737</v>
      </c>
      <c r="G44" t="s">
        <v>71</v>
      </c>
      <c r="H44" t="s">
        <v>78</v>
      </c>
      <c r="I44" s="6">
        <v>6843</v>
      </c>
      <c r="J44" t="s">
        <v>81</v>
      </c>
      <c r="K44" t="s">
        <v>81</v>
      </c>
    </row>
    <row r="45" spans="1:11" x14ac:dyDescent="0.25">
      <c r="A45" t="s">
        <v>22</v>
      </c>
      <c r="B45" t="s">
        <v>119</v>
      </c>
      <c r="C45" t="s">
        <v>70</v>
      </c>
      <c r="D45" s="1">
        <v>41681</v>
      </c>
      <c r="E45" s="1">
        <v>44097</v>
      </c>
      <c r="F45" s="1">
        <v>44476</v>
      </c>
      <c r="G45" t="s">
        <v>71</v>
      </c>
      <c r="H45" t="s">
        <v>76</v>
      </c>
      <c r="I45" s="6">
        <v>13680</v>
      </c>
      <c r="J45" t="s">
        <v>82</v>
      </c>
      <c r="K45" t="s">
        <v>83</v>
      </c>
    </row>
    <row r="46" spans="1:11" x14ac:dyDescent="0.25">
      <c r="A46" t="s">
        <v>32</v>
      </c>
      <c r="B46" t="s">
        <v>120</v>
      </c>
      <c r="C46" t="s">
        <v>70</v>
      </c>
      <c r="D46" s="1">
        <v>41244</v>
      </c>
      <c r="E46" s="1">
        <v>45005</v>
      </c>
      <c r="G46" t="s">
        <v>75</v>
      </c>
      <c r="H46" t="s">
        <v>80</v>
      </c>
      <c r="I46" s="6">
        <v>7976</v>
      </c>
      <c r="J46" t="s">
        <v>81</v>
      </c>
      <c r="K46" t="s">
        <v>81</v>
      </c>
    </row>
    <row r="47" spans="1:11" x14ac:dyDescent="0.25">
      <c r="A47" t="s">
        <v>15</v>
      </c>
      <c r="B47" t="s">
        <v>121</v>
      </c>
      <c r="C47" t="s">
        <v>70</v>
      </c>
      <c r="D47" s="1">
        <v>40185</v>
      </c>
      <c r="E47" s="1">
        <v>44192</v>
      </c>
      <c r="G47" t="s">
        <v>74</v>
      </c>
      <c r="H47" t="s">
        <v>79</v>
      </c>
      <c r="I47" s="6">
        <v>6959</v>
      </c>
      <c r="J47" t="s">
        <v>81</v>
      </c>
      <c r="K47" t="s">
        <v>81</v>
      </c>
    </row>
    <row r="48" spans="1:11" x14ac:dyDescent="0.25">
      <c r="A48" t="s">
        <v>52</v>
      </c>
      <c r="B48" t="s">
        <v>122</v>
      </c>
      <c r="C48" t="s">
        <v>70</v>
      </c>
      <c r="D48" s="1">
        <v>42304</v>
      </c>
      <c r="E48" s="1">
        <v>44271</v>
      </c>
      <c r="F48" s="1">
        <v>45374</v>
      </c>
      <c r="G48" t="s">
        <v>74</v>
      </c>
      <c r="H48" t="s">
        <v>79</v>
      </c>
      <c r="I48" s="6">
        <v>10759</v>
      </c>
      <c r="J48" t="s">
        <v>82</v>
      </c>
      <c r="K48" t="s">
        <v>82</v>
      </c>
    </row>
    <row r="49" spans="1:11" x14ac:dyDescent="0.25">
      <c r="A49" t="s">
        <v>37</v>
      </c>
      <c r="B49" t="s">
        <v>145</v>
      </c>
      <c r="C49" t="s">
        <v>69</v>
      </c>
      <c r="D49" s="1">
        <v>42594</v>
      </c>
      <c r="E49" s="1">
        <v>44311</v>
      </c>
      <c r="F49" s="1">
        <v>45142</v>
      </c>
      <c r="G49" t="s">
        <v>73</v>
      </c>
      <c r="H49" t="s">
        <v>77</v>
      </c>
      <c r="I49" s="6">
        <v>11694</v>
      </c>
      <c r="J49" t="s">
        <v>82</v>
      </c>
      <c r="K49" t="s">
        <v>83</v>
      </c>
    </row>
    <row r="50" spans="1:11" x14ac:dyDescent="0.25">
      <c r="A50" t="s">
        <v>8</v>
      </c>
      <c r="B50" t="s">
        <v>123</v>
      </c>
      <c r="C50" t="s">
        <v>70</v>
      </c>
      <c r="D50" s="1">
        <v>42367</v>
      </c>
      <c r="E50" s="1">
        <v>44025</v>
      </c>
      <c r="G50" t="s">
        <v>72</v>
      </c>
      <c r="H50" t="s">
        <v>78</v>
      </c>
      <c r="I50" s="6">
        <v>7385</v>
      </c>
      <c r="J50" t="s">
        <v>81</v>
      </c>
      <c r="K50" t="s">
        <v>81</v>
      </c>
    </row>
    <row r="51" spans="1:11" x14ac:dyDescent="0.25">
      <c r="A51" t="s">
        <v>10</v>
      </c>
      <c r="B51" t="s">
        <v>124</v>
      </c>
      <c r="C51" t="s">
        <v>70</v>
      </c>
      <c r="D51" s="1">
        <v>40668</v>
      </c>
      <c r="E51" s="1">
        <v>44051</v>
      </c>
      <c r="G51" t="s">
        <v>73</v>
      </c>
      <c r="H51" t="s">
        <v>80</v>
      </c>
      <c r="I51" s="6">
        <v>16111</v>
      </c>
      <c r="J51" t="s">
        <v>81</v>
      </c>
      <c r="K51" t="s">
        <v>81</v>
      </c>
    </row>
  </sheetData>
  <sortState xmlns:xlrd2="http://schemas.microsoft.com/office/spreadsheetml/2017/richdata2" ref="A2:K51">
    <sortCondition ref="A1:A5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19A3-F597-4DC1-8A8F-499C579ED905}">
  <dimension ref="A1:T116"/>
  <sheetViews>
    <sheetView workbookViewId="0">
      <selection activeCell="E15" sqref="E15"/>
    </sheetView>
  </sheetViews>
  <sheetFormatPr defaultRowHeight="15" x14ac:dyDescent="0.25"/>
  <cols>
    <col min="1" max="1" width="13.140625" bestFit="1" customWidth="1"/>
    <col min="2" max="2" width="21" bestFit="1" customWidth="1"/>
    <col min="4" max="4" width="13.140625" bestFit="1" customWidth="1"/>
    <col min="5" max="5" width="12.85546875" bestFit="1" customWidth="1"/>
    <col min="6" max="7" width="13.140625" bestFit="1" customWidth="1"/>
    <col min="8" max="9" width="21" bestFit="1" customWidth="1"/>
    <col min="10" max="10" width="27.5703125" bestFit="1" customWidth="1"/>
    <col min="11" max="11" width="16.28515625" bestFit="1" customWidth="1"/>
    <col min="12" max="12" width="5.5703125" bestFit="1" customWidth="1"/>
    <col min="13" max="13" width="11.28515625" bestFit="1" customWidth="1"/>
    <col min="14" max="14" width="16.42578125" bestFit="1" customWidth="1"/>
    <col min="15" max="15" width="20" bestFit="1" customWidth="1"/>
    <col min="16" max="16" width="16.28515625" bestFit="1" customWidth="1"/>
    <col min="17" max="17" width="9.140625" bestFit="1" customWidth="1"/>
    <col min="18" max="18" width="7.5703125" bestFit="1" customWidth="1"/>
    <col min="19" max="20" width="11.28515625" bestFit="1" customWidth="1"/>
    <col min="21" max="59" width="18.28515625" bestFit="1" customWidth="1"/>
    <col min="60" max="60" width="11.28515625" bestFit="1" customWidth="1"/>
  </cols>
  <sheetData>
    <row r="1" spans="1:20" x14ac:dyDescent="0.25">
      <c r="A1" s="3" t="s">
        <v>65</v>
      </c>
      <c r="B1" t="s">
        <v>89</v>
      </c>
      <c r="D1" s="3" t="s">
        <v>86</v>
      </c>
      <c r="E1" t="s">
        <v>90</v>
      </c>
      <c r="G1" s="3" t="s">
        <v>86</v>
      </c>
      <c r="H1" t="s">
        <v>88</v>
      </c>
      <c r="J1" s="3" t="s">
        <v>65</v>
      </c>
      <c r="K1" t="s">
        <v>89</v>
      </c>
    </row>
    <row r="2" spans="1:20" x14ac:dyDescent="0.25">
      <c r="A2" s="3" t="s">
        <v>67</v>
      </c>
      <c r="B2" t="s">
        <v>89</v>
      </c>
      <c r="D2" s="4" t="s">
        <v>74</v>
      </c>
      <c r="E2" s="8">
        <v>105483</v>
      </c>
      <c r="G2" s="4" t="s">
        <v>74</v>
      </c>
      <c r="H2" s="11">
        <v>8</v>
      </c>
    </row>
    <row r="3" spans="1:20" x14ac:dyDescent="0.25">
      <c r="D3" s="4" t="s">
        <v>72</v>
      </c>
      <c r="E3" s="8">
        <v>94955</v>
      </c>
      <c r="G3" s="4" t="s">
        <v>72</v>
      </c>
      <c r="H3" s="11">
        <v>9</v>
      </c>
      <c r="J3" s="3" t="s">
        <v>92</v>
      </c>
      <c r="K3" s="3" t="s">
        <v>91</v>
      </c>
      <c r="O3" s="3" t="s">
        <v>93</v>
      </c>
      <c r="P3" s="3" t="s">
        <v>91</v>
      </c>
    </row>
    <row r="4" spans="1:20" x14ac:dyDescent="0.25">
      <c r="A4" s="3" t="s">
        <v>86</v>
      </c>
      <c r="B4" t="s">
        <v>88</v>
      </c>
      <c r="D4" s="4" t="s">
        <v>71</v>
      </c>
      <c r="E4" s="8">
        <v>150546</v>
      </c>
      <c r="G4" s="4" t="s">
        <v>71</v>
      </c>
      <c r="H4" s="11">
        <v>13</v>
      </c>
      <c r="J4" s="3" t="s">
        <v>86</v>
      </c>
      <c r="K4" t="s">
        <v>70</v>
      </c>
      <c r="L4" t="s">
        <v>69</v>
      </c>
      <c r="M4" t="s">
        <v>87</v>
      </c>
      <c r="O4" s="3" t="s">
        <v>86</v>
      </c>
      <c r="P4" t="s">
        <v>81</v>
      </c>
      <c r="Q4" t="s">
        <v>83</v>
      </c>
      <c r="R4" t="s">
        <v>84</v>
      </c>
      <c r="S4" t="s">
        <v>82</v>
      </c>
      <c r="T4" t="s">
        <v>87</v>
      </c>
    </row>
    <row r="5" spans="1:20" x14ac:dyDescent="0.25">
      <c r="A5" s="4" t="s">
        <v>81</v>
      </c>
      <c r="B5" s="11">
        <v>35</v>
      </c>
      <c r="D5" s="4" t="s">
        <v>73</v>
      </c>
      <c r="E5" s="8">
        <v>134617</v>
      </c>
      <c r="G5" s="4" t="s">
        <v>73</v>
      </c>
      <c r="H5" s="11">
        <v>12</v>
      </c>
      <c r="J5" s="4" t="s">
        <v>81</v>
      </c>
      <c r="K5" s="11">
        <v>21</v>
      </c>
      <c r="L5" s="11">
        <v>14</v>
      </c>
      <c r="M5" s="11">
        <v>35</v>
      </c>
      <c r="O5" s="4" t="s">
        <v>79</v>
      </c>
      <c r="P5" s="11">
        <v>15</v>
      </c>
      <c r="Q5" s="11"/>
      <c r="R5" s="11"/>
      <c r="S5" s="11">
        <v>2</v>
      </c>
      <c r="T5" s="11">
        <v>17</v>
      </c>
    </row>
    <row r="6" spans="1:20" x14ac:dyDescent="0.25">
      <c r="A6" s="4" t="s">
        <v>83</v>
      </c>
      <c r="B6" s="11">
        <v>7</v>
      </c>
      <c r="D6" s="4" t="s">
        <v>75</v>
      </c>
      <c r="E6" s="8">
        <v>92101</v>
      </c>
      <c r="G6" s="4" t="s">
        <v>75</v>
      </c>
      <c r="H6" s="11">
        <v>8</v>
      </c>
      <c r="J6" s="4" t="s">
        <v>82</v>
      </c>
      <c r="K6" s="11">
        <v>6</v>
      </c>
      <c r="L6" s="11">
        <v>9</v>
      </c>
      <c r="M6" s="11">
        <v>15</v>
      </c>
      <c r="O6" s="4" t="s">
        <v>77</v>
      </c>
      <c r="P6" s="11">
        <v>6</v>
      </c>
      <c r="Q6" s="11">
        <v>2</v>
      </c>
      <c r="R6" s="11"/>
      <c r="S6" s="11">
        <v>1</v>
      </c>
      <c r="T6" s="11">
        <v>9</v>
      </c>
    </row>
    <row r="7" spans="1:20" x14ac:dyDescent="0.25">
      <c r="A7" s="4" t="s">
        <v>84</v>
      </c>
      <c r="B7" s="11">
        <v>4</v>
      </c>
      <c r="D7" s="4" t="s">
        <v>87</v>
      </c>
      <c r="E7" s="8">
        <v>577702</v>
      </c>
      <c r="G7" s="4" t="s">
        <v>87</v>
      </c>
      <c r="H7" s="11">
        <v>50</v>
      </c>
      <c r="J7" s="4" t="s">
        <v>87</v>
      </c>
      <c r="K7" s="11">
        <v>27</v>
      </c>
      <c r="L7" s="11">
        <v>23</v>
      </c>
      <c r="M7" s="11">
        <v>50</v>
      </c>
      <c r="O7" s="4" t="s">
        <v>80</v>
      </c>
      <c r="P7" s="11">
        <v>3</v>
      </c>
      <c r="Q7" s="11"/>
      <c r="R7" s="11">
        <v>1</v>
      </c>
      <c r="S7" s="11">
        <v>1</v>
      </c>
      <c r="T7" s="11">
        <v>5</v>
      </c>
    </row>
    <row r="8" spans="1:20" x14ac:dyDescent="0.25">
      <c r="A8" s="4" t="s">
        <v>82</v>
      </c>
      <c r="B8" s="11">
        <v>4</v>
      </c>
      <c r="O8" s="4" t="s">
        <v>78</v>
      </c>
      <c r="P8" s="11">
        <v>4</v>
      </c>
      <c r="Q8" s="11">
        <v>2</v>
      </c>
      <c r="R8" s="11">
        <v>1</v>
      </c>
      <c r="S8" s="11"/>
      <c r="T8" s="11">
        <v>7</v>
      </c>
    </row>
    <row r="9" spans="1:20" x14ac:dyDescent="0.25">
      <c r="A9" s="4" t="s">
        <v>87</v>
      </c>
      <c r="B9" s="11">
        <v>50</v>
      </c>
      <c r="D9" s="3" t="s">
        <v>67</v>
      </c>
      <c r="E9" t="s">
        <v>89</v>
      </c>
      <c r="F9" s="3" t="s">
        <v>67</v>
      </c>
      <c r="G9" t="s">
        <v>82</v>
      </c>
      <c r="O9" s="4" t="s">
        <v>76</v>
      </c>
      <c r="P9" s="11">
        <v>7</v>
      </c>
      <c r="Q9" s="11">
        <v>3</v>
      </c>
      <c r="R9" s="11">
        <v>2</v>
      </c>
      <c r="S9" s="11"/>
      <c r="T9" s="11">
        <v>12</v>
      </c>
    </row>
    <row r="10" spans="1:20" x14ac:dyDescent="0.25">
      <c r="O10" s="4" t="s">
        <v>87</v>
      </c>
      <c r="P10" s="11">
        <v>35</v>
      </c>
      <c r="Q10" s="11">
        <v>7</v>
      </c>
      <c r="R10" s="11">
        <v>4</v>
      </c>
      <c r="S10" s="11">
        <v>4</v>
      </c>
      <c r="T10" s="11">
        <v>50</v>
      </c>
    </row>
    <row r="11" spans="1:20" x14ac:dyDescent="0.25">
      <c r="D11" s="3" t="s">
        <v>86</v>
      </c>
      <c r="E11" t="s">
        <v>88</v>
      </c>
      <c r="F11" s="3" t="s">
        <v>86</v>
      </c>
      <c r="G11" t="s">
        <v>88</v>
      </c>
    </row>
    <row r="12" spans="1:20" x14ac:dyDescent="0.25">
      <c r="D12" s="4" t="s">
        <v>31</v>
      </c>
      <c r="E12" s="11">
        <v>1</v>
      </c>
      <c r="F12" s="4" t="s">
        <v>33</v>
      </c>
      <c r="G12" s="11">
        <v>1</v>
      </c>
      <c r="J12" s="3" t="s">
        <v>86</v>
      </c>
      <c r="K12" t="s">
        <v>94</v>
      </c>
    </row>
    <row r="13" spans="1:20" x14ac:dyDescent="0.25">
      <c r="D13" s="4" t="s">
        <v>33</v>
      </c>
      <c r="E13" s="11">
        <v>1</v>
      </c>
      <c r="F13" s="4" t="s">
        <v>27</v>
      </c>
      <c r="G13" s="11">
        <v>1</v>
      </c>
      <c r="J13" s="4" t="s">
        <v>70</v>
      </c>
      <c r="K13" s="11">
        <v>27</v>
      </c>
      <c r="M13" s="3" t="s">
        <v>86</v>
      </c>
      <c r="N13" t="s">
        <v>95</v>
      </c>
    </row>
    <row r="14" spans="1:20" x14ac:dyDescent="0.25">
      <c r="D14" s="4" t="s">
        <v>40</v>
      </c>
      <c r="E14" s="11">
        <v>1</v>
      </c>
      <c r="F14" s="4" t="s">
        <v>25</v>
      </c>
      <c r="G14" s="11">
        <v>1</v>
      </c>
      <c r="J14" s="4" t="s">
        <v>69</v>
      </c>
      <c r="K14" s="11">
        <v>23</v>
      </c>
      <c r="M14" s="4" t="s">
        <v>74</v>
      </c>
      <c r="N14" s="8">
        <v>13185.375</v>
      </c>
    </row>
    <row r="15" spans="1:20" x14ac:dyDescent="0.25">
      <c r="A15" s="3" t="s">
        <v>86</v>
      </c>
      <c r="D15" s="4" t="s">
        <v>17</v>
      </c>
      <c r="E15" s="11">
        <v>1</v>
      </c>
      <c r="F15" s="4" t="s">
        <v>46</v>
      </c>
      <c r="G15" s="11">
        <v>1</v>
      </c>
      <c r="J15" s="4" t="s">
        <v>87</v>
      </c>
      <c r="K15" s="11">
        <v>50</v>
      </c>
      <c r="M15" s="4" t="s">
        <v>72</v>
      </c>
      <c r="N15" s="8">
        <v>10550.555555555555</v>
      </c>
    </row>
    <row r="16" spans="1:20" x14ac:dyDescent="0.25">
      <c r="A16" s="4" t="s">
        <v>31</v>
      </c>
      <c r="D16" s="4" t="s">
        <v>27</v>
      </c>
      <c r="E16" s="11">
        <v>1</v>
      </c>
      <c r="F16" s="4" t="s">
        <v>43</v>
      </c>
      <c r="G16" s="11">
        <v>1</v>
      </c>
      <c r="M16" s="4" t="s">
        <v>71</v>
      </c>
      <c r="N16" s="8">
        <v>11580.461538461539</v>
      </c>
    </row>
    <row r="17" spans="1:14" x14ac:dyDescent="0.25">
      <c r="A17" s="9" t="s">
        <v>96</v>
      </c>
      <c r="D17" s="4" t="s">
        <v>18</v>
      </c>
      <c r="E17" s="11">
        <v>1</v>
      </c>
      <c r="F17" s="4" t="s">
        <v>47</v>
      </c>
      <c r="G17" s="11">
        <v>1</v>
      </c>
      <c r="M17" s="4" t="s">
        <v>73</v>
      </c>
      <c r="N17" s="8">
        <v>11218.083333333334</v>
      </c>
    </row>
    <row r="18" spans="1:14" x14ac:dyDescent="0.25">
      <c r="A18" s="4" t="s">
        <v>33</v>
      </c>
      <c r="D18" s="4" t="s">
        <v>25</v>
      </c>
      <c r="E18" s="11">
        <v>1</v>
      </c>
      <c r="F18" s="4" t="s">
        <v>48</v>
      </c>
      <c r="G18" s="11">
        <v>1</v>
      </c>
      <c r="M18" s="4" t="s">
        <v>75</v>
      </c>
      <c r="N18" s="8">
        <v>11512.625</v>
      </c>
    </row>
    <row r="19" spans="1:14" x14ac:dyDescent="0.25">
      <c r="A19" s="9" t="s">
        <v>97</v>
      </c>
      <c r="D19" s="4" t="s">
        <v>46</v>
      </c>
      <c r="E19" s="11">
        <v>1</v>
      </c>
      <c r="F19" s="4" t="s">
        <v>45</v>
      </c>
      <c r="G19" s="11">
        <v>1</v>
      </c>
      <c r="M19" s="4" t="s">
        <v>87</v>
      </c>
      <c r="N19" s="8">
        <v>11554.04</v>
      </c>
    </row>
    <row r="20" spans="1:14" x14ac:dyDescent="0.25">
      <c r="A20" s="4" t="s">
        <v>40</v>
      </c>
      <c r="D20" s="4" t="s">
        <v>6</v>
      </c>
      <c r="E20" s="11">
        <v>1</v>
      </c>
      <c r="F20" s="4" t="s">
        <v>49</v>
      </c>
      <c r="G20" s="11">
        <v>1</v>
      </c>
    </row>
    <row r="21" spans="1:14" x14ac:dyDescent="0.25">
      <c r="A21" s="9" t="s">
        <v>125</v>
      </c>
      <c r="D21" s="4" t="s">
        <v>23</v>
      </c>
      <c r="E21" s="11">
        <v>1</v>
      </c>
      <c r="F21" s="4" t="s">
        <v>50</v>
      </c>
      <c r="G21" s="11">
        <v>1</v>
      </c>
    </row>
    <row r="22" spans="1:14" x14ac:dyDescent="0.25">
      <c r="A22" s="4" t="s">
        <v>17</v>
      </c>
      <c r="D22" s="4" t="s">
        <v>20</v>
      </c>
      <c r="E22" s="11">
        <v>1</v>
      </c>
      <c r="F22" s="4" t="s">
        <v>51</v>
      </c>
      <c r="G22" s="11">
        <v>1</v>
      </c>
    </row>
    <row r="23" spans="1:14" x14ac:dyDescent="0.25">
      <c r="A23" s="9" t="s">
        <v>126</v>
      </c>
      <c r="D23" s="4" t="s">
        <v>7</v>
      </c>
      <c r="E23" s="11">
        <v>1</v>
      </c>
      <c r="F23" s="4" t="s">
        <v>39</v>
      </c>
      <c r="G23" s="11">
        <v>1</v>
      </c>
    </row>
    <row r="24" spans="1:14" x14ac:dyDescent="0.25">
      <c r="A24" s="4" t="s">
        <v>27</v>
      </c>
      <c r="D24" s="4" t="s">
        <v>35</v>
      </c>
      <c r="E24" s="11">
        <v>1</v>
      </c>
      <c r="F24" s="4" t="s">
        <v>22</v>
      </c>
      <c r="G24" s="11">
        <v>1</v>
      </c>
    </row>
    <row r="25" spans="1:14" x14ac:dyDescent="0.25">
      <c r="A25" s="9" t="s">
        <v>127</v>
      </c>
      <c r="D25" s="4" t="s">
        <v>28</v>
      </c>
      <c r="E25" s="11">
        <v>1</v>
      </c>
      <c r="F25" s="4" t="s">
        <v>52</v>
      </c>
      <c r="G25" s="11">
        <v>1</v>
      </c>
    </row>
    <row r="26" spans="1:14" x14ac:dyDescent="0.25">
      <c r="A26" s="4" t="s">
        <v>18</v>
      </c>
      <c r="D26" s="4" t="s">
        <v>5</v>
      </c>
      <c r="E26" s="11">
        <v>1</v>
      </c>
      <c r="F26" s="4" t="s">
        <v>37</v>
      </c>
      <c r="G26" s="11">
        <v>1</v>
      </c>
    </row>
    <row r="27" spans="1:14" x14ac:dyDescent="0.25">
      <c r="A27" s="9" t="s">
        <v>98</v>
      </c>
      <c r="D27" s="4" t="s">
        <v>43</v>
      </c>
      <c r="E27" s="11">
        <v>1</v>
      </c>
      <c r="F27" s="4" t="s">
        <v>87</v>
      </c>
      <c r="G27" s="11">
        <v>15</v>
      </c>
    </row>
    <row r="28" spans="1:14" x14ac:dyDescent="0.25">
      <c r="A28" s="4" t="s">
        <v>25</v>
      </c>
      <c r="D28" s="4" t="s">
        <v>53</v>
      </c>
      <c r="E28" s="11">
        <v>1</v>
      </c>
    </row>
    <row r="29" spans="1:14" x14ac:dyDescent="0.25">
      <c r="A29" s="9" t="s">
        <v>128</v>
      </c>
      <c r="D29" s="4" t="s">
        <v>47</v>
      </c>
      <c r="E29" s="11">
        <v>1</v>
      </c>
    </row>
    <row r="30" spans="1:14" x14ac:dyDescent="0.25">
      <c r="A30" s="4" t="s">
        <v>46</v>
      </c>
      <c r="D30" s="4" t="s">
        <v>29</v>
      </c>
      <c r="E30" s="11">
        <v>1</v>
      </c>
    </row>
    <row r="31" spans="1:14" x14ac:dyDescent="0.25">
      <c r="A31" s="9" t="s">
        <v>129</v>
      </c>
      <c r="D31" s="4" t="s">
        <v>48</v>
      </c>
      <c r="E31" s="11">
        <v>1</v>
      </c>
    </row>
    <row r="32" spans="1:14" x14ac:dyDescent="0.25">
      <c r="A32" s="4" t="s">
        <v>6</v>
      </c>
      <c r="D32" s="4" t="s">
        <v>4</v>
      </c>
      <c r="E32" s="11">
        <v>1</v>
      </c>
    </row>
    <row r="33" spans="1:5" x14ac:dyDescent="0.25">
      <c r="A33" s="9" t="s">
        <v>130</v>
      </c>
      <c r="D33" s="4" t="s">
        <v>34</v>
      </c>
      <c r="E33" s="11">
        <v>1</v>
      </c>
    </row>
    <row r="34" spans="1:5" x14ac:dyDescent="0.25">
      <c r="A34" s="4" t="s">
        <v>23</v>
      </c>
      <c r="D34" s="4" t="s">
        <v>19</v>
      </c>
      <c r="E34" s="11">
        <v>1</v>
      </c>
    </row>
    <row r="35" spans="1:5" x14ac:dyDescent="0.25">
      <c r="A35" s="9" t="s">
        <v>99</v>
      </c>
      <c r="D35" s="4" t="s">
        <v>11</v>
      </c>
      <c r="E35" s="11">
        <v>1</v>
      </c>
    </row>
    <row r="36" spans="1:5" x14ac:dyDescent="0.25">
      <c r="A36" s="4" t="s">
        <v>20</v>
      </c>
      <c r="D36" s="4" t="s">
        <v>21</v>
      </c>
      <c r="E36" s="11">
        <v>1</v>
      </c>
    </row>
    <row r="37" spans="1:5" x14ac:dyDescent="0.25">
      <c r="A37" s="9" t="s">
        <v>131</v>
      </c>
      <c r="D37" s="4" t="s">
        <v>14</v>
      </c>
      <c r="E37" s="11">
        <v>1</v>
      </c>
    </row>
    <row r="38" spans="1:5" x14ac:dyDescent="0.25">
      <c r="A38" s="4" t="s">
        <v>7</v>
      </c>
      <c r="D38" s="4" t="s">
        <v>38</v>
      </c>
      <c r="E38" s="11">
        <v>1</v>
      </c>
    </row>
    <row r="39" spans="1:5" x14ac:dyDescent="0.25">
      <c r="A39" s="9" t="s">
        <v>132</v>
      </c>
      <c r="D39" s="4" t="s">
        <v>9</v>
      </c>
      <c r="E39" s="11">
        <v>1</v>
      </c>
    </row>
    <row r="40" spans="1:5" x14ac:dyDescent="0.25">
      <c r="A40" s="4" t="s">
        <v>35</v>
      </c>
      <c r="D40" s="4" t="s">
        <v>44</v>
      </c>
      <c r="E40" s="11">
        <v>1</v>
      </c>
    </row>
    <row r="41" spans="1:5" x14ac:dyDescent="0.25">
      <c r="A41" s="9" t="s">
        <v>133</v>
      </c>
      <c r="D41" s="4" t="s">
        <v>12</v>
      </c>
      <c r="E41" s="11">
        <v>1</v>
      </c>
    </row>
    <row r="42" spans="1:5" x14ac:dyDescent="0.25">
      <c r="A42" s="4" t="s">
        <v>28</v>
      </c>
      <c r="D42" s="4" t="s">
        <v>16</v>
      </c>
      <c r="E42" s="11">
        <v>1</v>
      </c>
    </row>
    <row r="43" spans="1:5" x14ac:dyDescent="0.25">
      <c r="A43" s="9" t="s">
        <v>134</v>
      </c>
      <c r="D43" s="4" t="s">
        <v>45</v>
      </c>
      <c r="E43" s="11">
        <v>1</v>
      </c>
    </row>
    <row r="44" spans="1:5" x14ac:dyDescent="0.25">
      <c r="A44" s="4" t="s">
        <v>5</v>
      </c>
      <c r="D44" s="4" t="s">
        <v>42</v>
      </c>
      <c r="E44" s="11">
        <v>1</v>
      </c>
    </row>
    <row r="45" spans="1:5" x14ac:dyDescent="0.25">
      <c r="A45" s="9" t="s">
        <v>100</v>
      </c>
      <c r="D45" s="4" t="s">
        <v>49</v>
      </c>
      <c r="E45" s="11">
        <v>1</v>
      </c>
    </row>
    <row r="46" spans="1:5" x14ac:dyDescent="0.25">
      <c r="A46" s="4" t="s">
        <v>43</v>
      </c>
      <c r="D46" s="4" t="s">
        <v>13</v>
      </c>
      <c r="E46" s="11">
        <v>1</v>
      </c>
    </row>
    <row r="47" spans="1:5" x14ac:dyDescent="0.25">
      <c r="A47" s="9" t="s">
        <v>135</v>
      </c>
      <c r="D47" s="4" t="s">
        <v>36</v>
      </c>
      <c r="E47" s="11">
        <v>1</v>
      </c>
    </row>
    <row r="48" spans="1:5" x14ac:dyDescent="0.25">
      <c r="A48" s="4" t="s">
        <v>53</v>
      </c>
      <c r="D48" s="4" t="s">
        <v>50</v>
      </c>
      <c r="E48" s="11">
        <v>1</v>
      </c>
    </row>
    <row r="49" spans="1:5" x14ac:dyDescent="0.25">
      <c r="A49" s="9" t="s">
        <v>101</v>
      </c>
      <c r="D49" s="4" t="s">
        <v>30</v>
      </c>
      <c r="E49" s="11">
        <v>1</v>
      </c>
    </row>
    <row r="50" spans="1:5" x14ac:dyDescent="0.25">
      <c r="A50" s="4" t="s">
        <v>47</v>
      </c>
      <c r="D50" s="4" t="s">
        <v>24</v>
      </c>
      <c r="E50" s="11">
        <v>1</v>
      </c>
    </row>
    <row r="51" spans="1:5" x14ac:dyDescent="0.25">
      <c r="A51" s="9" t="s">
        <v>102</v>
      </c>
      <c r="D51" s="4" t="s">
        <v>51</v>
      </c>
      <c r="E51" s="11">
        <v>1</v>
      </c>
    </row>
    <row r="52" spans="1:5" x14ac:dyDescent="0.25">
      <c r="A52" s="4" t="s">
        <v>29</v>
      </c>
      <c r="D52" s="4" t="s">
        <v>41</v>
      </c>
      <c r="E52" s="11">
        <v>1</v>
      </c>
    </row>
    <row r="53" spans="1:5" x14ac:dyDescent="0.25">
      <c r="A53" s="9" t="s">
        <v>103</v>
      </c>
      <c r="D53" s="4" t="s">
        <v>39</v>
      </c>
      <c r="E53" s="11">
        <v>1</v>
      </c>
    </row>
    <row r="54" spans="1:5" x14ac:dyDescent="0.25">
      <c r="A54" s="4" t="s">
        <v>48</v>
      </c>
      <c r="D54" s="4" t="s">
        <v>26</v>
      </c>
      <c r="E54" s="11">
        <v>1</v>
      </c>
    </row>
    <row r="55" spans="1:5" x14ac:dyDescent="0.25">
      <c r="A55" s="9" t="s">
        <v>136</v>
      </c>
      <c r="D55" s="4" t="s">
        <v>22</v>
      </c>
      <c r="E55" s="11">
        <v>1</v>
      </c>
    </row>
    <row r="56" spans="1:5" x14ac:dyDescent="0.25">
      <c r="A56" s="4" t="s">
        <v>4</v>
      </c>
      <c r="D56" s="4" t="s">
        <v>32</v>
      </c>
      <c r="E56" s="11">
        <v>1</v>
      </c>
    </row>
    <row r="57" spans="1:5" x14ac:dyDescent="0.25">
      <c r="A57" s="9" t="s">
        <v>104</v>
      </c>
      <c r="D57" s="4" t="s">
        <v>15</v>
      </c>
      <c r="E57" s="11">
        <v>1</v>
      </c>
    </row>
    <row r="58" spans="1:5" x14ac:dyDescent="0.25">
      <c r="A58" s="4" t="s">
        <v>34</v>
      </c>
      <c r="D58" s="4" t="s">
        <v>52</v>
      </c>
      <c r="E58" s="11">
        <v>1</v>
      </c>
    </row>
    <row r="59" spans="1:5" x14ac:dyDescent="0.25">
      <c r="A59" s="9" t="s">
        <v>137</v>
      </c>
      <c r="D59" s="4" t="s">
        <v>37</v>
      </c>
      <c r="E59" s="11">
        <v>1</v>
      </c>
    </row>
    <row r="60" spans="1:5" x14ac:dyDescent="0.25">
      <c r="A60" s="4" t="s">
        <v>19</v>
      </c>
      <c r="D60" s="4" t="s">
        <v>8</v>
      </c>
      <c r="E60" s="11">
        <v>1</v>
      </c>
    </row>
    <row r="61" spans="1:5" x14ac:dyDescent="0.25">
      <c r="A61" s="9" t="s">
        <v>105</v>
      </c>
      <c r="D61" s="4" t="s">
        <v>10</v>
      </c>
      <c r="E61" s="11">
        <v>1</v>
      </c>
    </row>
    <row r="62" spans="1:5" x14ac:dyDescent="0.25">
      <c r="A62" s="4" t="s">
        <v>11</v>
      </c>
      <c r="D62" s="4" t="s">
        <v>87</v>
      </c>
      <c r="E62" s="11">
        <v>50</v>
      </c>
    </row>
    <row r="63" spans="1:5" x14ac:dyDescent="0.25">
      <c r="A63" s="9" t="s">
        <v>106</v>
      </c>
    </row>
    <row r="64" spans="1:5" x14ac:dyDescent="0.25">
      <c r="A64" s="4" t="s">
        <v>21</v>
      </c>
    </row>
    <row r="65" spans="1:1" x14ac:dyDescent="0.25">
      <c r="A65" s="9" t="s">
        <v>107</v>
      </c>
    </row>
    <row r="66" spans="1:1" x14ac:dyDescent="0.25">
      <c r="A66" s="4" t="s">
        <v>14</v>
      </c>
    </row>
    <row r="67" spans="1:1" x14ac:dyDescent="0.25">
      <c r="A67" s="9" t="s">
        <v>108</v>
      </c>
    </row>
    <row r="68" spans="1:1" x14ac:dyDescent="0.25">
      <c r="A68" s="4" t="s">
        <v>38</v>
      </c>
    </row>
    <row r="69" spans="1:1" x14ac:dyDescent="0.25">
      <c r="A69" s="9" t="s">
        <v>109</v>
      </c>
    </row>
    <row r="70" spans="1:1" x14ac:dyDescent="0.25">
      <c r="A70" s="4" t="s">
        <v>9</v>
      </c>
    </row>
    <row r="71" spans="1:1" x14ac:dyDescent="0.25">
      <c r="A71" s="9" t="s">
        <v>110</v>
      </c>
    </row>
    <row r="72" spans="1:1" x14ac:dyDescent="0.25">
      <c r="A72" s="4" t="s">
        <v>44</v>
      </c>
    </row>
    <row r="73" spans="1:1" x14ac:dyDescent="0.25">
      <c r="A73" s="9" t="s">
        <v>111</v>
      </c>
    </row>
    <row r="74" spans="1:1" x14ac:dyDescent="0.25">
      <c r="A74" s="4" t="s">
        <v>12</v>
      </c>
    </row>
    <row r="75" spans="1:1" x14ac:dyDescent="0.25">
      <c r="A75" s="9" t="s">
        <v>112</v>
      </c>
    </row>
    <row r="76" spans="1:1" x14ac:dyDescent="0.25">
      <c r="A76" s="4" t="s">
        <v>16</v>
      </c>
    </row>
    <row r="77" spans="1:1" x14ac:dyDescent="0.25">
      <c r="A77" s="9" t="s">
        <v>138</v>
      </c>
    </row>
    <row r="78" spans="1:1" x14ac:dyDescent="0.25">
      <c r="A78" s="4" t="s">
        <v>45</v>
      </c>
    </row>
    <row r="79" spans="1:1" x14ac:dyDescent="0.25">
      <c r="A79" s="9" t="s">
        <v>139</v>
      </c>
    </row>
    <row r="80" spans="1:1" x14ac:dyDescent="0.25">
      <c r="A80" s="4" t="s">
        <v>42</v>
      </c>
    </row>
    <row r="81" spans="1:1" x14ac:dyDescent="0.25">
      <c r="A81" s="9" t="s">
        <v>113</v>
      </c>
    </row>
    <row r="82" spans="1:1" x14ac:dyDescent="0.25">
      <c r="A82" s="4" t="s">
        <v>49</v>
      </c>
    </row>
    <row r="83" spans="1:1" x14ac:dyDescent="0.25">
      <c r="A83" s="9" t="s">
        <v>114</v>
      </c>
    </row>
    <row r="84" spans="1:1" x14ac:dyDescent="0.25">
      <c r="A84" s="4" t="s">
        <v>13</v>
      </c>
    </row>
    <row r="85" spans="1:1" x14ac:dyDescent="0.25">
      <c r="A85" s="9" t="s">
        <v>115</v>
      </c>
    </row>
    <row r="86" spans="1:1" x14ac:dyDescent="0.25">
      <c r="A86" s="4" t="s">
        <v>36</v>
      </c>
    </row>
    <row r="87" spans="1:1" x14ac:dyDescent="0.25">
      <c r="A87" s="9" t="s">
        <v>140</v>
      </c>
    </row>
    <row r="88" spans="1:1" x14ac:dyDescent="0.25">
      <c r="A88" s="4" t="s">
        <v>50</v>
      </c>
    </row>
    <row r="89" spans="1:1" x14ac:dyDescent="0.25">
      <c r="A89" s="9" t="s">
        <v>116</v>
      </c>
    </row>
    <row r="90" spans="1:1" x14ac:dyDescent="0.25">
      <c r="A90" s="4" t="s">
        <v>30</v>
      </c>
    </row>
    <row r="91" spans="1:1" x14ac:dyDescent="0.25">
      <c r="A91" s="9" t="s">
        <v>117</v>
      </c>
    </row>
    <row r="92" spans="1:1" x14ac:dyDescent="0.25">
      <c r="A92" s="4" t="s">
        <v>24</v>
      </c>
    </row>
    <row r="93" spans="1:1" x14ac:dyDescent="0.25">
      <c r="A93" s="9" t="s">
        <v>141</v>
      </c>
    </row>
    <row r="94" spans="1:1" x14ac:dyDescent="0.25">
      <c r="A94" s="4" t="s">
        <v>51</v>
      </c>
    </row>
    <row r="95" spans="1:1" x14ac:dyDescent="0.25">
      <c r="A95" s="9" t="s">
        <v>142</v>
      </c>
    </row>
    <row r="96" spans="1:1" x14ac:dyDescent="0.25">
      <c r="A96" s="4" t="s">
        <v>41</v>
      </c>
    </row>
    <row r="97" spans="1:1" x14ac:dyDescent="0.25">
      <c r="A97" s="9" t="s">
        <v>143</v>
      </c>
    </row>
    <row r="98" spans="1:1" x14ac:dyDescent="0.25">
      <c r="A98" s="4" t="s">
        <v>39</v>
      </c>
    </row>
    <row r="99" spans="1:1" x14ac:dyDescent="0.25">
      <c r="A99" s="9" t="s">
        <v>144</v>
      </c>
    </row>
    <row r="100" spans="1:1" x14ac:dyDescent="0.25">
      <c r="A100" s="4" t="s">
        <v>26</v>
      </c>
    </row>
    <row r="101" spans="1:1" x14ac:dyDescent="0.25">
      <c r="A101" s="9" t="s">
        <v>118</v>
      </c>
    </row>
    <row r="102" spans="1:1" x14ac:dyDescent="0.25">
      <c r="A102" s="4" t="s">
        <v>22</v>
      </c>
    </row>
    <row r="103" spans="1:1" x14ac:dyDescent="0.25">
      <c r="A103" s="9" t="s">
        <v>119</v>
      </c>
    </row>
    <row r="104" spans="1:1" x14ac:dyDescent="0.25">
      <c r="A104" s="4" t="s">
        <v>32</v>
      </c>
    </row>
    <row r="105" spans="1:1" x14ac:dyDescent="0.25">
      <c r="A105" s="9" t="s">
        <v>120</v>
      </c>
    </row>
    <row r="106" spans="1:1" x14ac:dyDescent="0.25">
      <c r="A106" s="4" t="s">
        <v>15</v>
      </c>
    </row>
    <row r="107" spans="1:1" x14ac:dyDescent="0.25">
      <c r="A107" s="9" t="s">
        <v>121</v>
      </c>
    </row>
    <row r="108" spans="1:1" x14ac:dyDescent="0.25">
      <c r="A108" s="4" t="s">
        <v>52</v>
      </c>
    </row>
    <row r="109" spans="1:1" x14ac:dyDescent="0.25">
      <c r="A109" s="9" t="s">
        <v>122</v>
      </c>
    </row>
    <row r="110" spans="1:1" x14ac:dyDescent="0.25">
      <c r="A110" s="4" t="s">
        <v>37</v>
      </c>
    </row>
    <row r="111" spans="1:1" x14ac:dyDescent="0.25">
      <c r="A111" s="9" t="s">
        <v>145</v>
      </c>
    </row>
    <row r="112" spans="1:1" x14ac:dyDescent="0.25">
      <c r="A112" s="4" t="s">
        <v>8</v>
      </c>
    </row>
    <row r="113" spans="1:1" x14ac:dyDescent="0.25">
      <c r="A113" s="9" t="s">
        <v>123</v>
      </c>
    </row>
    <row r="114" spans="1:1" x14ac:dyDescent="0.25">
      <c r="A114" s="4" t="s">
        <v>10</v>
      </c>
    </row>
    <row r="115" spans="1:1" x14ac:dyDescent="0.25">
      <c r="A115" s="9" t="s">
        <v>124</v>
      </c>
    </row>
    <row r="116" spans="1:1" x14ac:dyDescent="0.25">
      <c r="A116" s="4"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6ABF5-A2A5-46D1-BFF6-1E744E326E1E}">
  <dimension ref="Q21:R26"/>
  <sheetViews>
    <sheetView showGridLines="0" showRowColHeaders="0" tabSelected="1" zoomScaleNormal="100" workbookViewId="0">
      <selection activeCell="AA22" sqref="AA22"/>
    </sheetView>
  </sheetViews>
  <sheetFormatPr defaultRowHeight="15" x14ac:dyDescent="0.25"/>
  <cols>
    <col min="1" max="16384" width="9.140625" style="7"/>
  </cols>
  <sheetData>
    <row r="21" spans="17:18" x14ac:dyDescent="0.25">
      <c r="R21" s="10">
        <f>GETPIVOTDATA("Employee_ID",PivotTable!$D$11)/GETPIVOTDATA("Employee_ID",PivotTable!$F$11)</f>
        <v>3.3333333333333335</v>
      </c>
    </row>
    <row r="22" spans="17:18" x14ac:dyDescent="0.25">
      <c r="Q22" s="7">
        <f>GETPIVOTDATA("Employee_ID",PivotTable!$G$1)</f>
        <v>50</v>
      </c>
    </row>
    <row r="26" spans="17:18" x14ac:dyDescent="0.25">
      <c r="Q26" s="7">
        <f>GETPIVOTDATA("Employee_ID",PivotTable!$G$1)</f>
        <v>50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Employee_Data</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 Basamh</dc:creator>
  <cp:lastModifiedBy>BANDER SAEED ABOUD BASAMAH</cp:lastModifiedBy>
  <dcterms:created xsi:type="dcterms:W3CDTF">2025-07-16T12:07:42Z</dcterms:created>
  <dcterms:modified xsi:type="dcterms:W3CDTF">2025-08-31T08:21:53Z</dcterms:modified>
</cp:coreProperties>
</file>