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lash\Desktop\"/>
    </mc:Choice>
  </mc:AlternateContent>
  <xr:revisionPtr revIDLastSave="0" documentId="13_ncr:1_{A50EFC8E-EB61-4723-BC50-C95AD7E09EDB}" xr6:coauthVersionLast="47" xr6:coauthVersionMax="47" xr10:uidLastSave="{00000000-0000-0000-0000-000000000000}"/>
  <bookViews>
    <workbookView xWindow="-108" yWindow="-108" windowWidth="23256" windowHeight="12456" xr2:uid="{AAD6CD77-0CC6-4196-B4B0-49909F583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" i="1" l="1"/>
  <c r="E19" i="1"/>
  <c r="F19" i="1"/>
  <c r="G19" i="1"/>
  <c r="H19" i="1"/>
  <c r="I19" i="1"/>
  <c r="J19" i="1"/>
  <c r="K19" i="1"/>
  <c r="L19" i="1"/>
  <c r="M19" i="1"/>
  <c r="D19" i="1"/>
  <c r="M18" i="1"/>
  <c r="H18" i="1"/>
  <c r="M17" i="1"/>
  <c r="H17" i="1"/>
  <c r="M16" i="1"/>
  <c r="H16" i="1"/>
  <c r="N6" i="1"/>
  <c r="N5" i="1"/>
  <c r="E5" i="1"/>
  <c r="G5" i="1" s="1"/>
  <c r="E6" i="1"/>
  <c r="E7" i="1"/>
  <c r="E8" i="1"/>
  <c r="G10" i="1" s="1"/>
  <c r="E9" i="1"/>
  <c r="E10" i="1"/>
  <c r="E4" i="1"/>
  <c r="E12" i="1" l="1"/>
</calcChain>
</file>

<file path=xl/sharedStrings.xml><?xml version="1.0" encoding="utf-8"?>
<sst xmlns="http://schemas.openxmlformats.org/spreadsheetml/2006/main" count="16" uniqueCount="14">
  <si>
    <t>Price</t>
  </si>
  <si>
    <t>Cost</t>
  </si>
  <si>
    <t>Qty(kg)</t>
  </si>
  <si>
    <t>small (kg)</t>
  </si>
  <si>
    <t>Big (kg)</t>
  </si>
  <si>
    <t>Home</t>
  </si>
  <si>
    <t>Total Cost</t>
  </si>
  <si>
    <t>total weight</t>
  </si>
  <si>
    <t>Weight before Grinding</t>
  </si>
  <si>
    <t>Weight After Grinding</t>
  </si>
  <si>
    <t>Grinding Charges (per Kg)</t>
  </si>
  <si>
    <t>Total Grinding Charges</t>
  </si>
  <si>
    <t>RamNagar</t>
  </si>
  <si>
    <t>Haldi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</si>
</sst>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9B9C-05B3-473E-96B3-6AE1EA908662}">
  <dimension ref="C3:N21"/>
  <sheetViews>
    <sheetView tabSelected="1" workbookViewId="0">
      <selection activeCell="M22" sqref="M22"/>
    </sheetView>
  </sheetViews>
  <sheetFormatPr defaultRowHeight="14.4" x14ac:dyDescent="0.3"/>
  <cols>
    <col min="6" max="6" width="8.77734375" customWidth="1"/>
    <col min="7" max="7" width="11.6640625" customWidth="1"/>
    <col min="8" max="8" width="9.33203125" bestFit="1" customWidth="1"/>
    <col min="10" max="10" width="20" bestFit="1" customWidth="1"/>
    <col min="11" max="11" width="18.6640625" bestFit="1" customWidth="1"/>
    <col min="12" max="12" width="21.44140625" bestFit="1" customWidth="1"/>
    <col min="13" max="13" width="19.44140625" bestFit="1" customWidth="1"/>
  </cols>
  <sheetData>
    <row r="3" spans="3:14" x14ac:dyDescent="0.3">
      <c r="C3" t="s">
        <v>2</v>
      </c>
      <c r="D3" t="s">
        <v>0</v>
      </c>
      <c r="E3" t="s">
        <v>1</v>
      </c>
    </row>
    <row r="4" spans="3:14" x14ac:dyDescent="0.3">
      <c r="C4">
        <v>11</v>
      </c>
      <c r="D4">
        <v>220</v>
      </c>
      <c r="E4">
        <f>(C4*D4)</f>
        <v>2420</v>
      </c>
    </row>
    <row r="5" spans="3:14" x14ac:dyDescent="0.3">
      <c r="C5">
        <v>5</v>
      </c>
      <c r="D5">
        <v>210</v>
      </c>
      <c r="E5">
        <f t="shared" ref="E5:E10" si="0">(C5*D5)</f>
        <v>1050</v>
      </c>
      <c r="G5">
        <f>E4+E5</f>
        <v>3470</v>
      </c>
      <c r="J5">
        <v>2140</v>
      </c>
      <c r="K5">
        <v>1500</v>
      </c>
      <c r="L5">
        <v>1680</v>
      </c>
      <c r="N5">
        <f>J5+K5+L5</f>
        <v>5320</v>
      </c>
    </row>
    <row r="6" spans="3:14" x14ac:dyDescent="0.3">
      <c r="C6">
        <v>1.25</v>
      </c>
      <c r="D6">
        <v>100</v>
      </c>
      <c r="E6">
        <f t="shared" si="0"/>
        <v>125</v>
      </c>
      <c r="N6">
        <f>2140+1500</f>
        <v>3640</v>
      </c>
    </row>
    <row r="7" spans="3:14" x14ac:dyDescent="0.3">
      <c r="E7">
        <f t="shared" si="0"/>
        <v>0</v>
      </c>
    </row>
    <row r="8" spans="3:14" x14ac:dyDescent="0.3">
      <c r="C8">
        <v>5</v>
      </c>
      <c r="D8">
        <v>220</v>
      </c>
      <c r="E8">
        <f t="shared" si="0"/>
        <v>1100</v>
      </c>
    </row>
    <row r="9" spans="3:14" x14ac:dyDescent="0.3">
      <c r="C9">
        <v>3</v>
      </c>
      <c r="D9">
        <v>210</v>
      </c>
      <c r="E9">
        <f t="shared" si="0"/>
        <v>630</v>
      </c>
    </row>
    <row r="10" spans="3:14" x14ac:dyDescent="0.3">
      <c r="E10">
        <f t="shared" si="0"/>
        <v>0</v>
      </c>
      <c r="G10">
        <f>E8+E9+E10</f>
        <v>1730</v>
      </c>
    </row>
    <row r="12" spans="3:14" x14ac:dyDescent="0.3">
      <c r="E12">
        <f>SUM(E4:E10)</f>
        <v>5325</v>
      </c>
    </row>
    <row r="15" spans="3:14" x14ac:dyDescent="0.3">
      <c r="D15" t="s">
        <v>4</v>
      </c>
      <c r="E15" t="s">
        <v>1</v>
      </c>
      <c r="F15" t="s">
        <v>3</v>
      </c>
      <c r="G15" t="s">
        <v>1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</row>
    <row r="16" spans="3:14" x14ac:dyDescent="0.3">
      <c r="C16" t="s">
        <v>5</v>
      </c>
      <c r="D16">
        <v>11</v>
      </c>
      <c r="E16">
        <v>220</v>
      </c>
      <c r="F16">
        <v>5</v>
      </c>
      <c r="G16">
        <v>210</v>
      </c>
      <c r="H16">
        <f>(D16*E16) + (F16*G16)</f>
        <v>3470</v>
      </c>
      <c r="I16">
        <v>16</v>
      </c>
      <c r="J16">
        <v>13.71</v>
      </c>
      <c r="K16">
        <v>13.4</v>
      </c>
      <c r="L16">
        <v>30</v>
      </c>
      <c r="M16">
        <f>(J16*L16)</f>
        <v>411.3</v>
      </c>
    </row>
    <row r="17" spans="3:13" x14ac:dyDescent="0.3">
      <c r="C17" t="s">
        <v>12</v>
      </c>
      <c r="D17">
        <v>5</v>
      </c>
      <c r="E17">
        <v>220</v>
      </c>
      <c r="F17">
        <v>3</v>
      </c>
      <c r="G17">
        <v>210</v>
      </c>
      <c r="H17">
        <f>(D17*E17) + (F17*G17)</f>
        <v>1730</v>
      </c>
      <c r="I17">
        <v>16</v>
      </c>
      <c r="J17">
        <v>6.96</v>
      </c>
      <c r="K17">
        <v>6.65</v>
      </c>
      <c r="L17">
        <v>30</v>
      </c>
      <c r="M17">
        <f>(J17*L17)</f>
        <v>208.8</v>
      </c>
    </row>
    <row r="18" spans="3:13" x14ac:dyDescent="0.3">
      <c r="C18" t="s">
        <v>13</v>
      </c>
      <c r="D18">
        <v>1.25</v>
      </c>
      <c r="E18">
        <v>100</v>
      </c>
      <c r="H18">
        <f>(D18*E18) + (F18*G18)</f>
        <v>125</v>
      </c>
      <c r="J18">
        <v>1.25</v>
      </c>
      <c r="K18">
        <v>1.1100000000000001</v>
      </c>
      <c r="L18">
        <v>40</v>
      </c>
      <c r="M18">
        <f>(J18*L18)</f>
        <v>50</v>
      </c>
    </row>
    <row r="19" spans="3:13" x14ac:dyDescent="0.3">
      <c r="D19">
        <f>SUM(D16:D18)</f>
        <v>17.25</v>
      </c>
      <c r="E19">
        <f t="shared" ref="E19:M19" si="1">SUM(E16:E18)</f>
        <v>540</v>
      </c>
      <c r="F19">
        <f t="shared" si="1"/>
        <v>8</v>
      </c>
      <c r="G19">
        <f t="shared" si="1"/>
        <v>420</v>
      </c>
      <c r="H19">
        <f t="shared" si="1"/>
        <v>5325</v>
      </c>
      <c r="I19">
        <f t="shared" si="1"/>
        <v>32</v>
      </c>
      <c r="J19">
        <f t="shared" si="1"/>
        <v>21.92</v>
      </c>
      <c r="K19">
        <f t="shared" si="1"/>
        <v>21.16</v>
      </c>
      <c r="L19">
        <f t="shared" si="1"/>
        <v>100</v>
      </c>
      <c r="M19">
        <f t="shared" si="1"/>
        <v>670.1</v>
      </c>
    </row>
    <row r="21" spans="3:13" x14ac:dyDescent="0.3">
      <c r="M21">
        <f>H19+M19</f>
        <v>5995.1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</dc:creator>
  <cp:lastModifiedBy>Abhilash</cp:lastModifiedBy>
  <dcterms:created xsi:type="dcterms:W3CDTF">2022-04-05T08:48:52Z</dcterms:created>
  <dcterms:modified xsi:type="dcterms:W3CDTF">2022-04-27T15:02:56Z</dcterms:modified>
</cp:coreProperties>
</file>