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<sst xmlns="http://schemas.openxmlformats.org/spreadsheetml/2006/main" count="29" uniqueCount="24">
  <si>
    <t>Segun los Lineamientos de Operación del Fondo para la 
Accesibilidad de las Personas con Discapacidad (Total del programa $600 MDP)</t>
  </si>
  <si>
    <t>Fondo GOB Mx: Link</t>
  </si>
  <si>
    <t>Fuente: Cumplimiento Metro</t>
  </si>
  <si>
    <t>Se han invertido en Elevadores y Escaleras electricas:</t>
  </si>
  <si>
    <t>Etapa</t>
  </si>
  <si>
    <t>Datos</t>
  </si>
  <si>
    <t>Cant</t>
  </si>
  <si>
    <t>Costo Unit</t>
  </si>
  <si>
    <t>Costo Total</t>
  </si>
  <si>
    <t>1° Etapa</t>
  </si>
  <si>
    <t>sin info</t>
  </si>
  <si>
    <t>2° Etapa</t>
  </si>
  <si>
    <t>3° Etapa</t>
  </si>
  <si>
    <t>4° Etapa</t>
  </si>
  <si>
    <t>Avances</t>
  </si>
  <si>
    <t>5° Etapa</t>
  </si>
  <si>
    <t>enero-diciembre 2016</t>
  </si>
  <si>
    <t>Elevadores Instalados</t>
  </si>
  <si>
    <t>enero-diciembre 2017</t>
  </si>
  <si>
    <t>6° Etapa</t>
  </si>
  <si>
    <t>7° Etapa</t>
  </si>
  <si>
    <t>enero-junio 2018</t>
  </si>
  <si>
    <t>enero-septiembre 2018</t>
  </si>
  <si>
    <t>enero-diciembre 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</si>
</sst>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mmm yyyy"/>
  </numFmts>
  <fonts count="7">
    <font>
      <sz val="10.0"/>
      <color rgb="FF000000"/>
      <name val="Arial"/>
      <scheme val="minor"/>
    </font>
    <font>
      <b/>
      <sz val="15.0"/>
      <color theme="1"/>
      <name val="Lato"/>
    </font>
    <font>
      <sz val="15.0"/>
      <color theme="1"/>
      <name val="Lato"/>
    </font>
    <font>
      <u/>
      <color rgb="FF0000FF"/>
      <name val="Lato"/>
    </font>
    <font>
      <color theme="1"/>
      <name val="Lato"/>
    </font>
    <font>
      <color theme="1"/>
      <name val="Arial"/>
      <scheme val="minor"/>
    </font>
    <font>
      <b/>
      <color theme="1"/>
      <name val="Lato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1" fillId="0" fontId="4" numFmtId="0" xfId="0" applyAlignment="1" applyBorder="1" applyFont="1">
      <alignment horizontal="left" readingOrder="0" shrinkToFit="0" vertical="center" wrapText="0"/>
    </xf>
    <xf borderId="2" fillId="0" fontId="4" numFmtId="0" xfId="0" applyAlignment="1" applyBorder="1" applyFont="1">
      <alignment horizontal="left" readingOrder="0" shrinkToFit="0" vertical="center" wrapText="0"/>
    </xf>
    <xf borderId="3" fillId="0" fontId="4" numFmtId="0" xfId="0" applyAlignment="1" applyBorder="1" applyFont="1">
      <alignment horizontal="left" readingOrder="0" shrinkToFit="0" vertical="center" wrapText="0"/>
    </xf>
    <xf borderId="4" fillId="0" fontId="4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shrinkToFit="0" vertical="center" wrapText="0"/>
    </xf>
    <xf borderId="5" fillId="0" fontId="4" numFmtId="164" xfId="0" applyAlignment="1" applyBorder="1" applyFont="1" applyNumberFormat="1">
      <alignment shrinkToFit="0" vertical="center" wrapText="0"/>
    </xf>
    <xf borderId="6" fillId="0" fontId="4" numFmtId="0" xfId="0" applyAlignment="1" applyBorder="1" applyFont="1">
      <alignment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shrinkToFit="0" vertical="center" wrapText="0"/>
    </xf>
    <xf borderId="8" fillId="0" fontId="4" numFmtId="164" xfId="0" applyAlignment="1" applyBorder="1" applyFont="1" applyNumberFormat="1">
      <alignment shrinkToFit="0" vertical="center" wrapText="0"/>
    </xf>
    <xf borderId="9" fillId="0" fontId="4" numFmtId="0" xfId="0" applyAlignment="1" applyBorder="1" applyFont="1">
      <alignment shrinkToFit="0" vertical="center" wrapText="0"/>
    </xf>
    <xf borderId="4" fillId="0" fontId="4" numFmtId="165" xfId="0" applyAlignment="1" applyBorder="1" applyFont="1" applyNumberFormat="1">
      <alignment readingOrder="0" shrinkToFit="0" vertical="center" wrapText="0"/>
    </xf>
    <xf borderId="5" fillId="0" fontId="4" numFmtId="164" xfId="0" applyAlignment="1" applyBorder="1" applyFont="1" applyNumberFormat="1">
      <alignment readingOrder="0" shrinkToFit="0" vertical="center" wrapText="0"/>
    </xf>
    <xf borderId="6" fillId="0" fontId="4" numFmtId="164" xfId="0" applyAlignment="1" applyBorder="1" applyFont="1" applyNumberFormat="1">
      <alignment shrinkToFit="0" vertical="center" wrapText="0"/>
    </xf>
    <xf borderId="4" fillId="0" fontId="5" numFmtId="0" xfId="0" applyAlignment="1" applyBorder="1" applyFont="1">
      <alignment horizontal="right" readingOrder="0" shrinkToFit="0" vertical="center" wrapText="0"/>
    </xf>
    <xf borderId="7" fillId="0" fontId="4" numFmtId="0" xfId="0" applyAlignment="1" applyBorder="1" applyFont="1">
      <alignment horizontal="right" readingOrder="0" shrinkToFit="0" vertical="center" wrapText="0"/>
    </xf>
    <xf borderId="8" fillId="0" fontId="4" numFmtId="164" xfId="0" applyAlignment="1" applyBorder="1" applyFont="1" applyNumberFormat="1">
      <alignment readingOrder="0" shrinkToFit="0" vertical="center" wrapText="0"/>
    </xf>
    <xf borderId="9" fillId="0" fontId="4" numFmtId="164" xfId="0" applyAlignment="1" applyBorder="1" applyFont="1" applyNumberFormat="1">
      <alignment shrinkToFit="0" vertical="center" wrapText="0"/>
    </xf>
    <xf borderId="10" fillId="0" fontId="4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2" fillId="2" fontId="6" numFmtId="164" xfId="0" applyAlignment="1" applyBorder="1" applyFill="1" applyFont="1" applyNumberFormat="1">
      <alignment readingOrder="0" shrinkToFit="0" vertical="center" wrapText="0"/>
    </xf>
    <xf borderId="13" fillId="0" fontId="4" numFmtId="164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E21" displayName="Tabla_1" name="Tabla_1" id="1">
  <tableColumns count="5">
    <tableColumn name="Etapa" id="1"/>
    <tableColumn name="Datos" id="2"/>
    <tableColumn name="Cant" id="3"/>
    <tableColumn name="Costo Unit" id="4"/>
    <tableColumn name="Costo Total" id="5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b.mx/conadis/articulos/el-fondo-para-la-accesibilidad-en-el-transporte-publico-para-las-personas-con-discapacidad-fotradis?idiom=es" TargetMode="External"/><Relationship Id="rId2" Type="http://schemas.openxmlformats.org/officeDocument/2006/relationships/hyperlink" Target="https://metro.cdmx.gob.mx/lineamientos-de-opreacion-del-fondo-para-la-accesibilidad-de-las-personas-con-discapacidad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1.75"/>
    <col customWidth="1" min="4" max="4" width="16.63"/>
    <col customWidth="1" min="5" max="5" width="16.5"/>
  </cols>
  <sheetData>
    <row r="1" ht="87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26.25" customHeight="1">
      <c r="A5" s="6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6"/>
      <c r="B6" s="6"/>
      <c r="C6" s="6"/>
      <c r="D6" s="6"/>
      <c r="E6" s="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7" t="s">
        <v>4</v>
      </c>
      <c r="B7" s="8" t="s">
        <v>5</v>
      </c>
      <c r="C7" s="8" t="s">
        <v>6</v>
      </c>
      <c r="D7" s="8" t="s">
        <v>7</v>
      </c>
      <c r="E7" s="9" t="s">
        <v>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0" t="s">
        <v>9</v>
      </c>
      <c r="B8" s="11" t="s">
        <v>10</v>
      </c>
      <c r="C8" s="12"/>
      <c r="D8" s="13"/>
      <c r="E8" s="1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5" t="s">
        <v>11</v>
      </c>
      <c r="B9" s="16" t="s">
        <v>10</v>
      </c>
      <c r="C9" s="17"/>
      <c r="D9" s="18"/>
      <c r="E9" s="19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0" t="s">
        <v>12</v>
      </c>
      <c r="B10" s="11" t="s">
        <v>10</v>
      </c>
      <c r="C10" s="12"/>
      <c r="D10" s="13"/>
      <c r="E10" s="1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5" t="s">
        <v>13</v>
      </c>
      <c r="B11" s="17"/>
      <c r="C11" s="17"/>
      <c r="D11" s="18"/>
      <c r="E11" s="1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20">
        <v>42522.0</v>
      </c>
      <c r="B12" s="11" t="s">
        <v>14</v>
      </c>
      <c r="C12" s="11">
        <v>14.0</v>
      </c>
      <c r="D12" s="21">
        <v>1966139.79</v>
      </c>
      <c r="E12" s="22">
        <f>C12*D12</f>
        <v>27525957.06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5" t="s">
        <v>15</v>
      </c>
      <c r="B13" s="17"/>
      <c r="C13" s="17"/>
      <c r="D13" s="18"/>
      <c r="E13" s="1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23" t="s">
        <v>16</v>
      </c>
      <c r="B14" s="11" t="s">
        <v>17</v>
      </c>
      <c r="C14" s="11">
        <v>4.0</v>
      </c>
      <c r="D14" s="21">
        <v>1966139.79</v>
      </c>
      <c r="E14" s="22">
        <f t="shared" ref="E14:E15" si="1">C14*D14</f>
        <v>7864559.16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24" t="s">
        <v>18</v>
      </c>
      <c r="B15" s="16" t="s">
        <v>17</v>
      </c>
      <c r="C15" s="16">
        <v>10.0</v>
      </c>
      <c r="D15" s="25">
        <v>2102496.23</v>
      </c>
      <c r="E15" s="26">
        <f t="shared" si="1"/>
        <v>21024962.3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0" t="s">
        <v>19</v>
      </c>
      <c r="B16" s="12"/>
      <c r="C16" s="12"/>
      <c r="D16" s="13"/>
      <c r="E16" s="1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5" t="s">
        <v>18</v>
      </c>
      <c r="B17" s="17"/>
      <c r="C17" s="17"/>
      <c r="D17" s="18"/>
      <c r="E17" s="19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0" t="s">
        <v>20</v>
      </c>
      <c r="B18" s="12"/>
      <c r="C18" s="12"/>
      <c r="D18" s="13"/>
      <c r="E18" s="1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5" t="s">
        <v>21</v>
      </c>
      <c r="B19" s="17"/>
      <c r="C19" s="17"/>
      <c r="D19" s="18"/>
      <c r="E19" s="1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0" t="s">
        <v>22</v>
      </c>
      <c r="B20" s="12"/>
      <c r="C20" s="12"/>
      <c r="D20" s="13"/>
      <c r="E20" s="1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7" t="s">
        <v>23</v>
      </c>
      <c r="B21" s="28" t="s">
        <v>17</v>
      </c>
      <c r="C21" s="28">
        <v>10.0</v>
      </c>
      <c r="D21" s="29">
        <v>3122909.81</v>
      </c>
      <c r="E21" s="30">
        <f>C21*D21</f>
        <v>31229098.1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</sheetData>
  <dataValidations>
    <dataValidation type="custom" allowBlank="1" showDropDown="1" sqref="D8:D21">
      <formula1>AND(ISNUMBER(D8),(NOT(OR(NOT(ISERROR(DATEVALUE(D8))), AND(ISNUMBER(D8), LEFT(CELL("format", D8))="D")))))</formula1>
    </dataValidation>
  </dataValidations>
  <hyperlinks>
    <hyperlink r:id="rId1" location=":~:text=Estos%20recursos%2C%20se%20destinar%C3%A1n%20a,Contesta%20nuestra%20encuesta%20de%20satisfacci%C3%B3n." ref="A2"/>
    <hyperlink r:id="rId2" ref="A3"/>
  </hyperlinks>
  <drawing r:id="rId3"/>
  <tableParts count="1">
    <tablePart r:id="rId5"/>
  </tableParts>
</worksheet>
</file>