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7a13a8839575e1c/Desktop/"/>
    </mc:Choice>
  </mc:AlternateContent>
  <xr:revisionPtr revIDLastSave="14" documentId="8_{6E5DFCEB-AEB0-4790-B398-C7F09C007684}" xr6:coauthVersionLast="47" xr6:coauthVersionMax="47" xr10:uidLastSave="{EDF45DC5-B863-4230-8F9E-F745656291B5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C4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<sst xmlns="http://schemas.openxmlformats.org/spreadsheetml/2006/main" count="24" uniqueCount="24">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</sst>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64" fontId="2" fillId="3" borderId="1" xfId="0" applyNumberFormat="1" applyFont="1" applyFill="1" applyBorder="1"/>
    <xf numFmtId="1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5" sqref="K5:M9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3.5546875" customWidth="1"/>
    <col min="4" max="4" width="15" customWidth="1"/>
    <col min="5" max="5" width="15.6640625" customWidth="1"/>
    <col min="6" max="6" width="16.6640625" customWidth="1"/>
    <col min="7" max="7" width="11.44140625" customWidth="1"/>
    <col min="8" max="8" width="17.5546875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45863</v>
      </c>
      <c r="F3" s="1" t="s">
        <v>1</v>
      </c>
      <c r="G3" s="5">
        <v>45846</v>
      </c>
    </row>
    <row r="4" spans="2:9" ht="14.25" customHeight="1" x14ac:dyDescent="0.3">
      <c r="B4" s="1" t="s">
        <v>2</v>
      </c>
      <c r="C4" s="6">
        <f ca="1">NOW()</f>
        <v>45863.927206597225</v>
      </c>
      <c r="F4" s="1" t="s">
        <v>3</v>
      </c>
      <c r="G4" s="6">
        <v>0.62847222222222221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TEXT(C7,"mmm")</f>
        <v>Nov</v>
      </c>
      <c r="G7" s="2" t="str">
        <f>TEXT(C7,"yyyy")</f>
        <v>1999</v>
      </c>
      <c r="H7" s="7">
        <f ca="1">YEARFRAC(C7,TODAY(),3)</f>
        <v>25.712328767123289</v>
      </c>
      <c r="I7" s="5" t="str">
        <f ca="1">IF(DATEDIF(C7,TODAY(),"Y")=0,"",DATEDIF(C7,TODAY(),"Y")&amp;"Year, ")&amp;IF(DATEDIF(C7,TODAY(),"YM")=0,"",DATEDIF(C7,TODAY(),"YM")&amp;"Months, ")&amp;IF(DATEDIF(C7,TODAY(),"MD")=0,"",DATEDIF(C7,TODAY(),"MD")&amp;"Days")</f>
        <v>25Year, 8Months, 11Days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TEXT(C8,"mmm")</f>
        <v>May</v>
      </c>
      <c r="G8" s="2" t="str">
        <f t="shared" ref="G8:G18" si="3">TEXT(C8,"yyyy")</f>
        <v>2001</v>
      </c>
      <c r="H8" s="7">
        <f t="shared" ref="H8:H18" ca="1" si="4">YEARFRAC(C8,TODAY(),3)</f>
        <v>24.208219178082192</v>
      </c>
      <c r="I8" s="5" t="str">
        <f t="shared" ref="I8:I18" ca="1" si="5">IF(DATEDIF(C8,TODAY(),"Y")=0,"",DATEDIF(C8,TODAY(),"Y")&amp;"Year, ")&amp;IF(DATEDIF(C8,TODAY(),"YM")=0,"",DATEDIF(C8,TODAY(),"YM")&amp;"Months, ")&amp;IF(DATEDIF(C8,TODAY(),"MD")=0,"",DATEDIF(C8,TODAY(),"MD")&amp;"Days")</f>
        <v>24Year, 2Months, 9Days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</v>
      </c>
      <c r="G9" s="2" t="str">
        <f t="shared" si="3"/>
        <v>2003</v>
      </c>
      <c r="H9" s="7">
        <f t="shared" ca="1" si="4"/>
        <v>21.69041095890411</v>
      </c>
      <c r="I9" s="5" t="str">
        <f t="shared" ca="1" si="5"/>
        <v>21Year, 8Months, 4Days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 t="str">
        <f t="shared" si="3"/>
        <v>2004</v>
      </c>
      <c r="H10" s="7">
        <f t="shared" ca="1" si="4"/>
        <v>21.232876712328768</v>
      </c>
      <c r="I10" s="5" t="str">
        <f t="shared" ca="1" si="5"/>
        <v>21Year, 2Months, 19Days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</v>
      </c>
      <c r="G11" s="2" t="str">
        <f t="shared" si="3"/>
        <v>2005</v>
      </c>
      <c r="H11" s="7">
        <f t="shared" ca="1" si="4"/>
        <v>20.312328767123287</v>
      </c>
      <c r="I11" s="5" t="str">
        <f t="shared" ca="1" si="5"/>
        <v>20Year, 3Months, 18Days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</v>
      </c>
      <c r="G12" s="2" t="str">
        <f t="shared" si="3"/>
        <v>2009</v>
      </c>
      <c r="H12" s="7">
        <f t="shared" ca="1" si="4"/>
        <v>16.484931506849314</v>
      </c>
      <c r="I12" s="5" t="str">
        <f t="shared" ca="1" si="5"/>
        <v>16Year, 5Months, 23Days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</v>
      </c>
      <c r="G13" s="2" t="str">
        <f t="shared" si="3"/>
        <v>2010</v>
      </c>
      <c r="H13" s="7">
        <f t="shared" ca="1" si="4"/>
        <v>15.158904109589042</v>
      </c>
      <c r="I13" s="5" t="str">
        <f t="shared" ca="1" si="5"/>
        <v>15Year, 1Months, 24Days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</v>
      </c>
      <c r="G14" s="2" t="str">
        <f t="shared" si="3"/>
        <v>2010</v>
      </c>
      <c r="H14" s="7">
        <f t="shared" ca="1" si="4"/>
        <v>14.706849315068494</v>
      </c>
      <c r="I14" s="5" t="str">
        <f t="shared" ca="1" si="5"/>
        <v>14Year, 8Months, 12Days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</v>
      </c>
      <c r="G15" s="2" t="str">
        <f t="shared" si="3"/>
        <v>2011</v>
      </c>
      <c r="H15" s="7">
        <f t="shared" ca="1" si="4"/>
        <v>14.490410958904109</v>
      </c>
      <c r="I15" s="5" t="str">
        <f t="shared" ca="1" si="5"/>
        <v>14Year, 5Months, 24Days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 t="str">
        <f t="shared" si="3"/>
        <v>2013</v>
      </c>
      <c r="H16" s="7">
        <f t="shared" ca="1" si="4"/>
        <v>12.227397260273973</v>
      </c>
      <c r="I16" s="5" t="str">
        <f t="shared" ca="1" si="5"/>
        <v>12Year, 2Months, 19Days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</v>
      </c>
      <c r="G17" s="2" t="str">
        <f t="shared" si="3"/>
        <v>2015</v>
      </c>
      <c r="H17" s="7">
        <f t="shared" ca="1" si="4"/>
        <v>10.509589041095891</v>
      </c>
      <c r="I17" s="5" t="str">
        <f t="shared" ca="1" si="5"/>
        <v>10Year, 6Months, 2Days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</v>
      </c>
      <c r="G18" s="2" t="str">
        <f t="shared" si="3"/>
        <v>2015</v>
      </c>
      <c r="H18" s="7">
        <f t="shared" ca="1" si="4"/>
        <v>10.243835616438357</v>
      </c>
      <c r="I18" s="5" t="str">
        <f t="shared" ca="1" si="5"/>
        <v>10Year, 2Months, 25Days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kalyanbabu bandla</cp:lastModifiedBy>
  <dcterms:created xsi:type="dcterms:W3CDTF">2022-07-28T07:24:11Z</dcterms:created>
  <dcterms:modified xsi:type="dcterms:W3CDTF">2025-07-25T16:45:15Z</dcterms:modified>
</cp:coreProperties>
</file>