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val_gpt3" sheetId="2" r:id="rId5"/>
    <sheet state="visible" name="eval_cohere" sheetId="3" r:id="rId6"/>
    <sheet state="visible" name="corrected_eval_gpt4" sheetId="4" r:id="rId7"/>
    <sheet state="visible" name="eval_gpt4" sheetId="5" r:id="rId8"/>
  </sheets>
  <definedNames>
    <definedName hidden="1" localSheetId="1" name="_xlnm._FilterDatabase">eval_gpt3!$A$1:$I$161</definedName>
    <definedName hidden="1" localSheetId="2" name="_xlnm._FilterDatabase">eval_cohere!$A$1:$I$161</definedName>
    <definedName hidden="1" localSheetId="3" name="_xlnm._FilterDatabase">corrected_eval_gpt4!$A$1:$I$161</definedName>
    <definedName hidden="1" localSheetId="4" name="_xlnm._FilterDatabase">eval_gpt4!$A$1:$I$161</definedName>
  </definedNames>
  <calcPr/>
</workbook>
</file>

<file path=xl/sharedStrings.xml><?xml version="1.0" encoding="utf-8"?>
<sst xmlns="http://schemas.openxmlformats.org/spreadsheetml/2006/main" count="2599" uniqueCount="695">
  <si>
    <t>Model</t>
  </si>
  <si>
    <t>Classification Score</t>
  </si>
  <si>
    <t>Justification Score</t>
  </si>
  <si>
    <t>GPT-3.5</t>
  </si>
  <si>
    <t>GPT-4</t>
  </si>
  <si>
    <t>Cohere</t>
  </si>
  <si>
    <t>-</t>
  </si>
  <si>
    <t>Claim</t>
  </si>
  <si>
    <t>Classification</t>
  </si>
  <si>
    <t>Source</t>
  </si>
  <si>
    <t>Evaluation - Classification</t>
  </si>
  <si>
    <t>Adjusted Evaluation - Classification</t>
  </si>
  <si>
    <t>Evaluation - Justification</t>
  </si>
  <si>
    <t>Normalized Evaluation - Classification</t>
  </si>
  <si>
    <t>output_gpt-3</t>
  </si>
  <si>
    <t>El empleo en España disminuyó en 2023.</t>
  </si>
  <si>
    <t>Refuta</t>
  </si>
  <si>
    <t>elmundo</t>
  </si>
  <si>
    <t>('**Veredicto**: Refuta \\\n**Justificación** : Según las fuentes consultadas, el empleo en España aumentó en 2023 en 783.000 ocupados, alcanzando los 21,24 millones. Además, el paro disminuyó al 11,7%. Por lo tanto, la información de que el empleo disminuyó en 2023 no está respaldada por el contexto proporcionado.',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\n\n')</t>
  </si>
  <si>
    <t>El paro en España aumentó en 2023.</t>
  </si>
  <si>
    <t>('**Veredicto**: Refuta  \n**Justificación**: La afirmación es refutada por la información disponible en las fuentes abc, elplural y elmundo, las cuales indican que el paro en España disminuyó en 2023, no aumentó. Según las fuentes, el paro se redujo en 193.400 personas, situándose la tasa de desempleo en el 11,7%. Por lo tanto, la afirmación de que el paro aumentó en 2023 es falsa de acuerdo al contexto proporcionado.',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000 personas, y es el mayor aumento que se produce en España en la ocupación desde 2005 si no se tiene en cuenta 2021 -en el que se recuperaron los empleos de 2020 y se crearon 840.000 puestos-  \n\n')</t>
  </si>
  <si>
    <t>En 2023, el número de trabajadores en España fue menor que en 2022.</t>
  </si>
  <si>
    <t>('**Veredicto**: Refuta  \n**Justificación**: La afirmación es refutada por la información proporcionada en las fuentes disponibles. Según el Ministerio de Economía, Comercio y Empresa, el ritmo de crecimiento del empleo en 2023 fue "casi el triple" que en 2022 y el paro se redujo "más del doble que el año anterior". Además, el número de ocupados ascendió a 2.246 millones en 2023, lo que indica un aumento en el empleo. Por lo tanto, la afirmación de que el número de trabajadores en España fue menor en 2023 que en 2022 es falsa de acuerdo al contexto proporcionado.',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</si>
  <si>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La tasa de paro en 2023 fue superior al 15%.</t>
  </si>
  <si>
    <t>('**Veredicto**: Refuta \\\n**Justificación**: La afirmación es refutada por la información disponible en las fuentes abc, elplural y elmundo, las cuales indican que la tasa de desempleo en 2023 se situó en el 11,7%, por lo tanto, no fue superior al 15%.',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</si>
  <si>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El sector público fue el principal generador de empleo en 2023.</t>
  </si>
  <si>
    <t>('**Veredicto**: Refuta  \n**Justificación**: La afirmación es falsa, ya que según la información disponible, el 91% del empleo creado en 2023 corresponde al sector privado, no al sector público. Por lo tanto, el sector público no fue el principal generador de empleo en ese año.',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</si>
  <si>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La mayoría de los empleos creados en 2023 fueron a tiempo parcial.</t>
  </si>
  <si>
    <t>('**Veredicto**: Refuta \\\n**Justificación** : La mayoría de los empleos creados en 2023 fueron a tiempo parcial. \\\n**Justificación**: La afirmación es refutada por la información disponible en el contexto. Según las fuentes consultadas, la mayoría del empleo creado en 2023 fue a tiempo completo, con un incremento de 695.400 personas, frente a los 87.600 empleos a tiempo parcial. Por lo tanto, la afirmación de que la mayoría de los empleos creados en 2023 fueron a tiempo parcial es falsa de acuerdo al contexto proporcionado.',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400 personas, frente a los 87.600 nuevos empleos a tiempo parcial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</si>
  <si>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El paro aumentó en el último trimestre de 2023.</t>
  </si>
  <si>
    <t>('**Veredicto**: Refuta  \n**Justificación**: La afirmación es falsa de acuerdo al contexto proporcionado. Tanto el Ministerio de Economía, Comercio y Empresa como la Encuesta de Población Activa (EPA) del cuarto trimestre de 2023 han confirmado que el paro disminuyó en el último trimestre de 2023, cerrando el año con menos parados. Por lo tanto, el paro no aumentó en el último trimestre de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</si>
  <si>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En 2023, España cerró el año con más de 3 millones de parados.</t>
  </si>
  <si>
    <t>('**Veredicto**: Refuta  \n**Justificación**: La afirmación es refutada por la información disponible en las fuentes abc, elplural y elmundo, las cuales indican que España cerró el año 2023 con menos de 3 millones de parados, situándose en 2,8 millones, 2.830 y 2.246 respectivamente. Por lo tanto, la afirmación de que España cerró el año con más de 3 millones de parados es falsa de acuerdo al contexto proporcionado.',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\n\n')</t>
  </si>
  <si>
    <t>La tasa de paro en 2023 fue la más alta desde 2007.</t>
  </si>
  <si>
    <t>('**Veredicto**: Refuta \\\n**Justificación** : "La tasa de paro en 2023 fue la más alta desde 2007." \n\n**Justificación**: La afirmación es refutada por la información disponible en las fuentes. Según las fuentes consultadas, la tasa de paro en 2023 fue del 11,7%, la cifra más baja desde 2007, lo que indica que no fue la más alta desde ese año. Por lo tanto, la afirmación es falsa de acuerdo al contexto proporcionado.',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</si>
  <si>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El número de afiliados a la Seguridad Social disminuyó en 2023.</t>
  </si>
  <si>
    <t>('**Veredicto**: Refuta  \n**Justificación**: La afirmación es falsa de acuerdo al contexto proporcionado, ya que tanto en el diario elplural como en el diario elmundo se menciona que el número de afiliados a la Seguridad Social aumentó en 2023, no disminuyó. Por lo tanto, la información presentada en la afirmación es refutada por las fuentes disponibles.',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000 (+5,6%) y reducirse los contratados de manera temporal en 140.300 (-4,5%). \ufeff  \n\n\nelplural: Durante el curso pasado se crearon 783.000 empleos, lo que ha elevado el número de afiliados a la Seguridad Social hasta las 21.246 200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El número de hogares con al menos uno de sus miembros en activo y en los que todos se encuentran en paro se redujo en 115  \n\n\nelmundo: Según estos últimos, en 2023 en España el número de afiliados a la Seguridad Social creció en 540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</si>
  <si>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El empleo creció en 783.000 ocupados en 2023.</t>
  </si>
  <si>
    <t>Apoya</t>
  </si>
  <si>
    <t>('**Veredicto**: Apoya  \n**Justificación**: La afirmación es verdadera de acuerdo al contexto proporcionado por el diario El Mundo, donde se menciona que el empleo creció en 783.000 ocupados en 2023.',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empleos y reducir en 193.400 personas el número de parados, situándose la tasa de desempleo en el 11,7% a cierre de 2023 Mientras que el empleo privado disminuyó este trimestre en 77.600 personas, hasta 17.653.600 trabajadores, el empleo público aumentó en 58.600, hasta 3.593.300  \n\n\nelplural: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</si>
  <si>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El paro bajó al 11,7% en 2023.</t>
  </si>
  <si>
    <t>('**Veredicto**: Apoya \\\n**Justificación**: La afirmación es verdadera, ya que según las fuentes abc, elplural y elmundo, el paro efectivamente bajó al 11,7% en 2023. Según abc, se redujeron 193.400 personas el número de parados, situándose la tasa de desempleo en el 11,7% a cierre de 2023. Además, elplural menciona que la tasa de desempleo cae hasta el 11,7% y elmundo confirma que el paro bajó al 11,7%.',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Por primera vez España cierra un ejercicio con menos de 3 millones de parados. Esta evolución deja una tasa de paro en España del 11,7%, la cifra más baja desde 2007  \n\n')</t>
  </si>
  <si>
    <t>El número de trabajadores aumentó más en 2023 que en 2022.</t>
  </si>
  <si>
    <t>('**Veredicto**: Apoya \\\n**Justificación**: La afirmación es verdadera de acuerdo al contexto proporcionado. Según la información del diario El Mundo, el incremento en el número de trabajadores en 2023 fue mayor que en 2022, ya que se menciona que el aumento más que duplica el que se produjo en 2022. Además, se destaca que el empleo creció en 783.000 ocupados en 2023, lo cual confirma que el número de trabajadores aumentó más en 2023 que en 2022.',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\n\n\nelmundo: El incremento en el número de trabajadores más que duplica el que se produjo en 2022, de 279 000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</si>
  <si>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El sector privado incorporó a 715.900 nuevos ocupados en 2023.</t>
  </si>
  <si>
    <t>('**Veredicto**: A medias \\\n**Justificación**: La afirmación es parcialmente verdadera, ya que según el diario El Mundo, el sector privado incorporó a 715.900 nuevos ocupados en 2023. Sin embargo, no se menciona específicamente que estos nuevos ocupados sean jóvenes.',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personas, siendo un 41% de los nuevos empleos correspondientes a los sectores de educación y sanidad  \n\n')</t>
  </si>
  <si>
    <t>La mayor parte de la ocupación creada en 2023 fue a tiempo completo.</t>
  </si>
  <si>
    <t>('**Veredicto**: Apoya  \n**Justificación**: La afirmación es verdadera de acuerdo al contexto proporcionado por el diario El Mundo, que menciona que la mayor parte de la ocupación creada en 2023 fue a tiempo completo, con un incremento de 695.400 personas a tiempo completo frente a 87.600 a tiempo parcial.', 'Las siguientes fuentes no contienen información al respecto: elplural,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\n\n')</t>
  </si>
  <si>
    <t>El paro descendió en 193.400 personas en 2023.</t>
  </si>
  <si>
    <t>('**Veredicto**: Apoya \\\n**Justificación**: La afirmación es verdadera, ya que según el contexto proporcionado por el diario elmundo, el número de parados descendió en 193.400 personas en 2023.',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</si>
  <si>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España cerró 2023 con menos de 3 millones de parados.</t>
  </si>
  <si>
    <t>('**Veredicto**: A medias \\\n**Justificación**: La afirmación es parcialmente verdadera, ya que ambas fuentes confirman que España cerró el año 2023 con menos de 3 millones de parados, pero difieren en las cifras exactas, con 2.830 según ABC y 2.246 según El Mundo.',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000, menos de la mitad que este, y la tasa de paro había cerrado en el 12,9%\n\nEspaña sumó 783 En términos trimestrales, en 2023 el paro repuntó en el primer cuarto del año (en 103.800 personas), bajó en el segundo (en 365.300) y volvió a crecer en el tercero, en 92.700 desempleados  \n\n')</t>
  </si>
  <si>
    <t>La tasa de paro en 2023 fue la más baja desde 2007.</t>
  </si>
  <si>
    <t>('**Veredicto**: Apoya  \n**Justificación**: La afirmación es verdadera, ya que según el contexto proporcionado por elmundo, la tasa de paro en España en 2023 fue del 11,7%, la cifra más baja desde 2007.',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</si>
  <si>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La población activa aumentó en casi 600.000 personas en 2023.</t>
  </si>
  <si>
    <t>('**Veredicto**: A medias \\\n**Justificación**: La afirmación es parcialmente verdadera, ya que abc y elplural mencionan que la población activa aumentó en casi 600 personas en 2023. Sin embargo, sería necesario verificar si otras fuentes coinciden con esta información para confirmar su veracidad.',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</si>
  <si>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El número de afiliados a la Seguridad Social creció en 540.000 personas en 2023.</t>
  </si>
  <si>
    <t>('**Veredicto**: Apoya \\\n**Justificación**: La afirmación es verdadera de acuerdo al contexto proporcionado por elmundo, donde se menciona que en 2023 el número de afiliados a la Seguridad Social creció en 540.000 personas.', 'Las siguientes fuentes no contienen información al respecto: okdiario\n\nLas siguientes fuentes sí contienen información: \n    abc: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personas en el cuarto trimestre de 2023 y se situó en 21.246  \n\n\nelplural: Durante el curso pasado se crearon 783.000 empleos, lo que ha elevado el número de afiliados a la Seguridad Social hasta las 21.246 110 durante 2023, cayendo por debajo de la barrera del millón y situándose en los 932.400 hogares. En sentido opuesto, el número de hogares con todos sus miembros trabajando creció en casi 400 400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\n\n\nelmundo: Según estos últimos, en 2023 en España el número de afiliados a la Seguridad Social creció en 540 000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</si>
  <si>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El paro repuntó en el primer trimestre de 2023.</t>
  </si>
  <si>
    <t>A medias</t>
  </si>
  <si>
    <t>('**Veredicto**: Refuta  \n**Justificación**: La afirmación es falsa de acuerdo al contexto proporcionado. Tanto el Ministerio de Economía, Comercio y Empresa como la Encuesta de Población Activa (EPA) del cuarto trimestre de 2023 indican que el paro disminuyó en el primer trimestre de 2023, no repuntó. Además, el diario El Mundo también menciona que pese a algunos repuntes trimestrales, el número de desempleados ha ido disminuyendo en general durante el año 2023. Por lo tanto, la afirmación de que el paro repuntó en el primer trimestre de 2023 es refutada por la información disponible en el contexto.',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</si>
  <si>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La creación de empleo en 2023 fue impulsada únicamente por el sector turístico.</t>
  </si>
  <si>
    <t>('**Veredicto**: No hay información \\\n**Justificación**: No hay información en la base de contexto actual sobre si la creación de empleo en 2023 fue impulsada únicamente por el sector turístico.',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personas, siendo un 41% de los nuevos empleos correspondientes a los sectores de educación y sanidad  \n\n')</t>
  </si>
  <si>
    <t>Todos los empleos creados en 2023 fueron permanentes.</t>
  </si>
  <si>
    <t>('**Veredicto**: Refuta  \n**Justificación**: La afirmación es falsa ya que no se menciona en ningún momento que todos los empleos creados en 2023 fueron permanentes.',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</si>
  <si>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El paro bajó en todos los trimestres de 2023.</t>
  </si>
  <si>
    <t>('**Veredicto**: Refuta  \n**Justificación**: La afirmación es falsa, ya que según las fuentes disponibles, el paro no bajó en todos los trimestres de 2023. En términos trimestrales, el paro repuntó en el primer cuarto del año, bajó en el segundo y volvió a crecer en el tercero. Por lo tanto, la afirmación no está respaldada por el contexto proporcionado.',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</si>
  <si>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La tasa de paro cerró el año 2023 exactamente en el 11,76%.</t>
  </si>
  <si>
    <t>('**Veredicto**: A medias \\\n**Justificación**: La afirmación es "La tasa de paro cerró el año 2023 exactamente en el 11,76%". Según las fuentes disponibles, se menciona que la tasa de desempleo cerró en el 11,7%, por lo tanto, la afirmación es falsa ya que no coincide exactamente con el dato proporcionado en el contexto.',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\n\n\nelmundo: 400 personas, con lo que la tasa de paro cerró el ejercicio en el 11,76%, según la Encuesta de Población Activa (EPA) publicada por el INE este viernes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</si>
  <si>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El empleo a tiempo parcial no experimentó ningún crecimiento en 2023.</t>
  </si>
  <si>
    <t>('**Veredicto**: Apoya \\\n**Justificación**: La afirmación es verdadera de acuerdo al contexto proporcionado, ya que se menciona que el empleo creció en 783.000 ocupados en 2023, lo cual indica un crecimiento en el empleo.',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</si>
  <si>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El incremento de la ocupación en 2023 fue el doble que en 2022.</t>
  </si>
  <si>
    <t>('**Veredicto**: Refuta \\\n**Justificación** : Según las fuentes consultadas, el incremento de la ocupación en 2023 fue casi el triple que en 2022, no el doble. Por lo tanto, la afirmación no está respaldada por la información disponible.',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El incremento en el número de trabajadores más que duplica el que se produjo en 2022, de 279 000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\n\n')</t>
  </si>
  <si>
    <t>La tasa de paro al finalizar 2023 fue inferior al 10%.</t>
  </si>
  <si>
    <t>('**Veredicto**: Refuta \\\n**Justificación**: La afirmación es falsa de acuerdo al contexto proporcionado. Según las fuentes consultadas, la tasa de desempleo al finalizar 2023 fue del 11,7%, por lo tanto, superior al 10%. Tanto el Ministerio de Economía, Comercio y Empresa como el diario El Mundo coinciden en que la tasa de paro se redujo, pero no llegó a ser inferior al 10%.',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</si>
  <si>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El número de parados disminuyó en más de 200.000 personas en 2023.</t>
  </si>
  <si>
    <t>('**Veredicto**: A medias \\\n**Justificación**: Según la información proporcionada por el contexto, el número de parados disminuyó en 193.400 personas en 2023, no en más de 200.000 personas como se afirma en la afirmación. Por lo tanto, la afirmación tiene una parte verdadera (disminución del número de parados) y otra falsa (cantidad exacta de la disminución).',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</si>
  <si>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La creación de empleo en 2023 no superó la cifra de 2019.</t>
  </si>
  <si>
    <t>('**Veredicto**: Refuta  \n**Justificación**: La afirmación es refutada por la información disponible en el contexto. Según las fuentes consultadas, la creación de empleo en 2023 fue positiva, con un crecimiento de 783.000 ocupados y una reducción en la tasa de desempleo. Por lo tanto, la afirmación de que la creación de empleo en 2023 no superó la cifra de 2019 es falsa.',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</si>
  <si>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El informe sobre el empleo en 2023 fue publicado por la ONU.</t>
  </si>
  <si>
    <t>No hay información</t>
  </si>
  <si>
    <t>('**Veredicto**: No hay información \\\n**Justificación**: No hay información.',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\n\n\nokdiario: Su departamento tuvo que revelar este dato en julio de 2021, ante una pregunta realizada por Vozpópuli al Consejo de Transparencia y Buen Gobierno  \n\n')</t>
  </si>
  <si>
    <t>El crecimiento del empleo en 2023 se debió principalmente a la tecnología blockchain.</t>
  </si>
  <si>
    <t>('**Veredicto**: No hay información \\\n**Justificación**: No hay información.',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\n\n')</t>
  </si>
  <si>
    <t>La mayoría de los nuevos empleos en 2023 fueron en el sector de la inteligencia artificial.</t>
  </si>
  <si>
    <t>('**Veredicto**: No hay información \\\n**Justificación**: No hay información en la base de contexto actual sobre esta afirmación.',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000 personas, siendo un 41% de los nuevos empleos correspondientes a los sectores de educación y sanidad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\n\n')</t>
  </si>
  <si>
    <t>El aumento del empleo en 2023 se concentró en las áreas rurales de España.</t>
  </si>
  <si>
    <t>('**Veredicto**: No hay información  \n**Justificación**: No hay información en la base de contexto actual sobre si el aumento del empleo en 2023 se concentró en las áreas rurales de España.',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</si>
  <si>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El incremento del empleo en 2023 fue impulsado por la industria del cine.</t>
  </si>
  <si>
    <t>('**Veredicto**: Refuta \\\n**Justificación** : La industria del cine fue la principal responsable del incremento del empleo en 2023. \\\n**Justificación**: La afirmación es "Refuta" ya que, según las fuentes disponibles, el incremento del empleo en 2023 fue impulsado principalmente por el sector de Servicios, con un aumento de 629.200 ocupados, mientras que la Industria tuvo una reducción de 29.900 ocupados. Por lo tanto, no fue la industria del cine la que impulsó el incremento del empleo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 incremento en el número de trabajadores más que duplica el que se produjo en 2022, de 279 360 trabajadores, y también mejora la media de creación de puestos de trabajo que se produjo en los años previos a la pandemia, ya que de 2014 a 2019 la ganancia anual media fue de unos 508  \n\n')</t>
  </si>
  <si>
    <t>El crecimiento del empleo en 2023 se atribuye a la expansión de la economía verde.</t>
  </si>
  <si>
    <t>('**Veredicto**: A medias \\\n**Justificación**: La afirmación menciona que el crecimiento del empleo en 2023 se debe a la expansión de la economía verde, lo cual no está respaldado por la información proporcionada. Sin embargo, es cierto que el crecimiento del empleo se atribuye principalmente al sector privado y al aumento en el número de ocupados en diferentes sectores.',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</si>
  <si>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La reducción del paro en 2023 fue gracias a la implementación de políticas de teletrabajo.</t>
  </si>
  <si>
    <t>('**Veredicto**: A medias \\\n**Justificación**: Aunque es cierto que la empresa XYZ ha experimentado un aumento en sus ventas durante el último trimestre, no se menciona en la fuente proporcionada que hayan superado a todas las demás empresas del sector. Por lo tanto, la afirmación está parcialmente respaldada por el contexto disponible.',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</si>
  <si>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El informe del INE sobre el empleo en 2023 incluyó un análisis detallado sobre el impacto del cambio climático en el mercado laboral.</t>
  </si>
  <si>
    <t>('**Veredicto**: No hay información \\\n**Justificación**: No hay información.',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Diferencias por género y sector Atendiendo a los colectivos más damnificados del mercado laboral, como los jóvenes y las mujeres, las cifras también son positivas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</si>
  <si>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El crecimiento del empleo en 2023 se vio favorecido por la legalización del cannabis.</t>
  </si>
  <si>
    <t>('**Veredicto**: No hay información \\\n**Justificación**: No hay información.',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Si hay más personas que quieren trabajar, el hecho de que consigan encontrar un empleo en lugar de tener que apuntarse al paro demuestra que el mercado es capaz de absorber ese incremento de la mano de obra disponible  \n\n')</t>
  </si>
  <si>
    <t>El aumento de la población activa en 2023 se debió principalmente a la inmigración.</t>
  </si>
  <si>
    <t>('**Veredicto**: No hay información \\\n**Justificación**: No hay información en el contexto disponible que respalde o refute la afirmación de que el aumento de la población activa en 2023 se debió principalmente a la inmigración.',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\n\n')</t>
  </si>
  <si>
    <t>abc</t>
  </si>
  <si>
    <t>('**Veredicto**: Refuta \\\n**Justificación**: La afirmación es falsa, ya que según las fuentes disponibles, el empleo en España aumentó en 2023 en 783,000 ocupados, alcanzando los 21.24 millones. Además, se destaca que el paro ha disminuido significativamente en comparación con el año anterior. Por lo tanto, la información disponible refuta la afirmación de que el empleo en España disminuyó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\n\n')</t>
  </si>
  <si>
    <t>La tasa de desempleo en España se situó en el 11,7% a finales de 2023.</t>
  </si>
  <si>
    <t>('**Veredicto**: A medias \\\n**Justificación**: La afirmación es parcialmente verdadera, ya que según las fuentes abc, elplural y elmundo, la tasa de desempleo en España se situó en el 11,7% a finales de 2023. Sin embargo, es importante tener en cuenta que la información puede variar dependiendo de la fuente consultada.',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\n\n')</t>
  </si>
  <si>
    <t>El empleo público disminuyó en el último trimestre de 2023.</t>
  </si>
  <si>
    <t>('**Veredicto**: Refuta \\\n**Justificación** : Según la información proporcionada por la fuente abc, el empleo público aumentó en el último trimestre de 2023 en 58,600 personas.',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</si>
  <si>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El número de parados disminuyó en 24.600 personas en el último trimestre de 2023.</t>
  </si>
  <si>
    <t>('**Veredicto**: No hay información  \n**Justificación**: No hay información en la base de contexto actual sobre esta afirmación.',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\n\n')</t>
  </si>
  <si>
    <t>El empleo privado aumentó en 77.600 personas en el último trimestre de 2023.</t>
  </si>
  <si>
    <t>('**Veredicto**: A medias \\\n**Justificación**: Según la información proporcionada por la fuente X, el desempleo en el país ha disminuido en un 10% en el último trimestre. Sin embargo, según la fuente Y, el desempleo ha aumentado en un 5% en el mismo período. Por lo tanto, la información es contradictoria y no se puede determinar con certeza si la afirmación es completamente verdadera o falsa.',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</si>
  <si>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Más de la mitad del empleo creado en 2023 fue para las mujeres.</t>
  </si>
  <si>
    <t>('**Veredicto**: Apoya\n**Justificación**: La afirmación es verdadera de acuerdo al contexto proporcionado. Según el Ministerio de Economía, Comercio y Empresa, más de la mitad del empleo creado en 2023 fue para las mujeres, con un incremento de 437.200 ocupadas frente a 345.800 puestos para varones.',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elplural.com\n\n26/01/2024\n\nEl paro baja más del doble que el pasado año y el empleo supera los 21 millones El número de ocupados asciende a 2.246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elmundo.es\n\n26/01/2024\n\nEl empleo creció en 783.000 ocupados en 2023 hasta los 21,24 millones y el paro bajó al 11,7% El año anterior el número de trabajadores había aumentado en 279  \n\n')</t>
  </si>
  <si>
    <t>El recorte de jornada laboral aumentará la creación de empleo en 2024.</t>
  </si>
  <si>
    <t>('**Veredicto**: No hay información \\\n**Justificación**: No hay información en las fuentes disponibles que respalde o refute la afirmación de que el recorte de jornada laboral aumentará la creación de empleo en 2024.',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360 trabajadores, y también mejora la media de creación de puestos de trabajo que se produjo en los años previos a la pandemia, ya que de 2014 a 2019 la ganancia anual media fue de unos 508  \n\n')</t>
  </si>
  <si>
    <t>La tasa de temporalidad aumentó en 2023.</t>
  </si>
  <si>
    <t>('**Veredicto**: Refuta \\\n**Justificación** : Según el informe del Instituto Nacional de Estadística (INE), la tasa de temporalidad ha disminuido en 2023, situándose en un 11,7%. Por lo tanto, la afirmación de que la tasa de temporalidad aumentó en 2023 es falsa de acuerdo a la información proporcionada.', 'Las siguientes fuentes no contienen información al respecto: okdiario\n\nLas siguientes fuentes sí contienen información: \n    abc: 000 personas en el cuarto trimestre de 2023 y se situó en 21.246 000 personas en el cuarto trimestre de 2023 y se situó en 21.246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</si>
  <si>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El empleo público aumentó en 58.600 personas en el último trimestre de 2023.</t>
  </si>
  <si>
    <t>('**Veredicto**: Apoya \\\n**Justificación**: La afirmación es verdadera. Según la información proporcionada por el diario abc, el empleo público aumentó en 58.600 personas en el último trimestre de 2023.',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</si>
  <si>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El número total de ocupados a finales de 2023 fue inferior a 21 millones.</t>
  </si>
  <si>
    <t>('**Veredicto**: Refuta  \n**Justificación**: La afirmación es falsa, ya que según las fuentes consultadas, el número total de ocupados a finales de 2023 fue de 21,24 millones, superando los 21 millones mencionados en la afirmación. Por lo tanto, la información proporcionada no es correcta.', 'Las siguientes fuentes no contienen información al respecto: okdiario\n\nLas siguientes fuentes sí contienen información: \n    abc: 000 personas en el cuarto trimestre de 2023 y se situó en 21.246 000 personas en el cuarto trimestre de 2023 y se situó en 21.246 000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000 ocupados en 2023 hasta alcanzar una cifra récord de 21,24 millones de trabajadores, mientras que el número de parados descendió en 193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</si>
  <si>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El empleo creado en 2023 fue principalmente a tiempo parcial.</t>
  </si>
  <si>
    <t>('**Veredicto**: Refuta \\\n**Justificación**: La afirmación es refutada por la información proporcionada en el contexto. Según las fuentes disponibles, la mayor parte del empleo creado en 2023 fue a tiempo completo, con un incremento de 695,400 personas a tiempo completo frente a 87,600 a tiempo parcial. Por lo tanto, la afirmación de que el empleo creado en 2023 fue principalmente a tiempo parcial es falsa.',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</si>
  <si>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El desempleo disminuyó en más de 190.000 personas durante 2023.</t>
  </si>
  <si>
    <t>('**Veredicto**: Refuta \\\n**Justificación** : "El número de parados disminuyó en más de 190.000 personas durante 2023."',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Así, el empleo creció el pasado año creció en 345.800 hombres y 437.200 mujeres. En materia de desempleo, los hombres redujeron su paro en 100.400 personas y las mujeres rebajaron en 93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</si>
  <si>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El sector público fue el único que creó empleo en el último trimestre de 2023.</t>
  </si>
  <si>
    <t>('**Veredicto**: A medias \\\n**Justificación**: La afirmación es parcialmente verdadera, ya que según la información proporcionada por el diario abc, el empleo público aumentó en el último trimestre de 2023, pero también disminuyó el empleo privado. Por lo tanto, es cierto que el sector público creó empleo en ese periodo, pero no fue el único.',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t>
  </si>
  <si>
    <t>La población activa disminuyó durante el pasado año.</t>
  </si>
  <si>
    <t>('**Veredicto**: Refuta \\\n**Justificación**: La afirmación es refutada por el contexto proporcionado, ya que tanto en elplural como en elmundo se menciona que el número de parados ha disminuido durante el pasado año. Por lo tanto, la población activa no disminuyó, sino que hubo una reducción en el número de desempleados.',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La Encuesta de Población Activa (EPA) del cuarto trimestre de 2023 ha confirmado que el pasado año se cerró con 193.400 parados menos, hasta situarse en los 2.830 000 en el conjunto del año pasado (+0,1%), hasta los 5,36 millones y bajaron en 9.100 (-0,2%) en el último trimestre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600 a tiempo parcial.\n\nPese a que el conjunto de 2023 ha sido muy positivo para el mercado laboral, la creación de empleo ha ido frenándose progresivamente en la recta final del año  \n\n')</t>
  </si>
  <si>
    <t>El ritmo de crecimiento del empleo en 2023 fue menor que en 2022.</t>
  </si>
  <si>
    <t>('**Veredicto**: Refuta \\\n**Justificación** : La afirmación de que el ritmo de crecimiento del empleo en 2023 fue menor que en 2022 es falsa. Según las fuentes consultadas, el ritmo de crecimiento del empleo en 2023 fue "casi el triple" que en 2022, lo que indica que el empleo creció a un ritmo mucho mayor en 2023 en comparación con el año anterior.',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</si>
  <si>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Todos los empleos creados en 2023 fueron en el sector privado.</t>
  </si>
  <si>
    <t>('**Veredicto**: A medias \\\n**Justificación**: La afirmación es falsa de acuerdo al contexto proporcionado. Aunque se menciona que un 91% del empleo creado en 2023 corresponde al sector privado, también se destaca que el empleo público aumentó en 58.600 personas. Por lo tanto, no todos los empleos creados en 2023 fueron en el sector privado.',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</si>
  <si>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La tasa de desempleo a finales de 2023 fue del 10%.</t>
  </si>
  <si>
    <t>('**Veredicto**: A medias \\\n**Justificación**: La afirmación es a medias, ya que la tasa de desempleo a finales de 2023 fue del 11,7% según las fuentes abc y elplural, no del 10%.',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elmundo.es\n\n26/01/2024\n\nEl empleo creció en 783.000 ocupados en 2023 hasta los 21,24 millones y el paro bajó al 11,7% El año anterior el número de trabajadores había aumentado en 279  \n\n')</t>
  </si>
  <si>
    <t>El número de parados a finales de 2023 fue inferior a 3 millones.</t>
  </si>
  <si>
    <t>('**Veredicto**: A medias \\\n**Justificación**: La afirmación es parcialmente verdadera, ya que abc y elplural coinciden en que el número de parados a finales de 2023 fue inferior a 3 millones, situándose en 2.830.600 desempleados. Sin embargo, no se menciona la fuente "elmundo" en la justificación, por lo que no se puede confirmar si la información es verdadera de acuerdo a todas las fuentes mencionadas.',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</si>
  <si>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El empleo aumentó en todos los trimestres de 2023.</t>
  </si>
  <si>
    <t>('**Veredicto**: Refuta \\\n**Justificación** : Según los datos del Instituto Nacional de Estadística, en el primer trimestre de 2023 el empleo aumentó un 2%, en el segundo trimestre disminuyó un 1.5%, en el tercer trimestre aumentó un 1.8% y en el cuarto trimestre volvió a disminuir un 0.5%. [Fuente: Instituto Nacional de Estadística]',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000 su número de paradas.\n\nPor sectores, el mayor aumento del empleo se dio en los Servicios, con 629.200 ocupados más, pero también fue el único que engrosó su paro (4.100 más)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</si>
  <si>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La tasa de temporalidad se redujo en 2023.</t>
  </si>
  <si>
    <t>('**Veredicto**: Apoya \\\n**Justificación**: La afirmación es verdadera de acuerdo al contexto proporcionado. Según el diario elplural, la tasa de temporalidad se redujo en 2023, colocándose en el 13,2%, por debajo de la media europea.',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</si>
  <si>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El Ministerio de Economía afirmó que el desempleo aumentó en 2023.</t>
  </si>
  <si>
    <t>('**Veredicto**: Refuta \\\n**Justificación** : Según la afirmación, el desempleo aumentó en 2023. \\\n**Justificación**: La afirmación es refutada por la información disponible en el contexto, ya que según el Ministerio de Economía, el desempleo disminuyó en 2023 en lugar de aumentar. Según las fuentes consultadas, el ritmo de crecimiento del empleo fue casi el triple que en 2022 y el paro se redujo más del doble que el año anterior. Por lo tanto, la afirmación de que el desempleo aumentó en 2023 es falsa de acuerdo al contexto.',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\n\n')</t>
  </si>
  <si>
    <t>Más del 90% del empleo creado en 2023 fue a tiempo completo.</t>
  </si>
  <si>
    <t>('**Veredicto**: Apoya \\\n**Justificación**: La afirmación es verdadera de acuerdo al contexto proporcionado, ya que se menciona que la mayor parte del empleo creado en 2023 fue a tiempo completo, con un incremento de 695.400 personas a tiempo completo. Esto respalda la afirmación de que más del 90% del empleo creado en 2023 fue a tiempo completo.',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800.000 indefinidos más Los datos de empleo son también positivos en lo referido a las condiciones laborales. El empleo a tiempo completo ha crecido en 695 200 trabajadores en detrimento de las temporales, que se desploman en 140.300. Con todo, la tasa de temporalidad continúa reduciéndose y se coloca en el 13,2%, por debejado de la media europea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\n\n')</t>
  </si>
  <si>
    <t>El empleo en el sector público disminuyó en 2023.</t>
  </si>
  <si>
    <t>('**Veredicto**: Refuta \\\n**Justificación** : Según la fuente abc, el empleo en el sector público aumentó en 2023. \\\n**Justificación**: La afirmación es falsa de acuerdo al contexto proporcionado, ya que el empleo en el sector público aumentó en 2023, según la fuente abc. Por lo tanto, la afirmación "El empleo en el sector público disminuyó en 2023" es refutada por la información disponible en el contexto.',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</si>
  <si>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La población activa aumentó en casi 600.000 personas durante 2023.</t>
  </si>
  <si>
    <t>('**Veredicto**: A medias  \n**Justificación**: La afirmación es parcialmente verdadera, ya que según el contexto proporcionado por elplural, la población activa aumentó en casi 600.000 personas durante 2023. Sin embargo, no se menciona nada sobre la disminución de la población activa en 2024, por lo que esa parte de la afirmación no puede ser verificada.',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Especialmente significativo es el aumento de la población activa -aquella en edad de trabajar y que cuenta con un empleo o lo está buscando- que durante el pasado curso creció en casi 600 246.900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 incremento en el número de trabajadores más que duplica el que se produjo en 2022, de 279  \n\n')</t>
  </si>
  <si>
    <t>El empleo privado aumentó en más de 700.000 personas en 2023.</t>
  </si>
  <si>
    <t>('**Veredicto**: A medias \\\n**Justificación**: La afirmación menciona que el empleo privado aumentó en más de 700.000 personas en 2023, sin embargo, según las fuentes consultadas, el aumento fue de 715.900 personas. Por lo tanto, la información está parcialmente correcta en cuanto al aumento de empleo, pero exagera la cifra exacta.',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279 000 personas, y es el mayor aumento que se produce en España en la ocupación desde 2005 si no se tiene en cuenta 2021 -en el que se recuperaron los empleos de 2020 y se crearon 840.000 puestos- 900 nuevos ocupados. La mayor parte de la ocupación fue a tiempo completo, con un incremento de 695.400 personas, frente a los 87.600 a tiempo parcial  \n\n')</t>
  </si>
  <si>
    <t>El número de ocupados a finales de 2023 fue de aproximadamente 20 millones.</t>
  </si>
  <si>
    <t>('**Veredicto**: Refuta \\\n**Justificación**: La afirmación menciona que el número de ocupados a finales de 2023 fue de aproximadamente 20 millones, sin embargo, según la información proporcionada por elmundo, el número de ocupados a finales de 2023 fue de 21,24 millones. Por lo tanto, la cifra mencionada en la afirmación es incorrecta.',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ocupados en 2023 hasta alcanzar una cifra récord de 21,24 millones de trabajadores, mientras que el número de parados descendió en 193  \n\n')</t>
  </si>
  <si>
    <t>El desempleo se redujo en más del doble que el año anterior.</t>
  </si>
  <si>
    <t>('**Veredicto**: Apoya \\\n**Justificación**: La afirmación es verdadera de acuerdo al contexto proporcionado. Tanto el Ministerio de Economía, Comercio y Empresa como elplural y elmundo coinciden en que el desempleo se redujo en más del doble que el año anterior. Por lo tanto, la afirmación está respaldada por la información disponible en las fuentes mencionadas.',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Esta reducción es más del doble que la registrada en el año anterior y sitúa la tasa en el 11,7%, según ha confirmado la estadística publicada este viernes por el Instituto Nacional de Estadística (INE)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</si>
  <si>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El recorte de jornada laboral planeado para 2024 beneficiará la creación de empleo.</t>
  </si>
  <si>
    <t>('**Veredicto**: No hay información  \n**Justificación**: No hay información en el contexto disponible que respalde o refute la afirmación sobre si el recorte de jornada laboral planeado para 2024 beneficiará la creación de empleo.',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</si>
  <si>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El número de parados a finales de 2023 fue de 2.830.600.</t>
  </si>
  <si>
    <t>('**Veredicto**: A medias \\\n**Justificación**: La afirmación es parcialmente verdadera. Según las fuentes disponibles, el número de parados a finales de 2023 fue de 2.830.000, no de 2.830.600 como se menciona en la afirmación. Por lo tanto, la información proporcionada no es completamente falsa, pero tampoco es completamente verdadera de acuerdo al contexto.',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personas en el cuarto trimestre de 2023 y se situó en 21.246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</si>
  <si>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El empleo creado en 2023 fue principalmente en el sector público.</t>
  </si>
  <si>
    <t>('**Veredicto**: Refuta \\\n**Justificación**: La afirmación es falsa de acuerdo al contexto proporcionado. Según la información de la fuente elmundo, el 91% del empleo creado en 2023 corresponde al sector privado, no al sector público. Además, se menciona que el empleo público aumentó en 58,600 personas, lo cual representa una proporción mucho menor en comparación con el sector privado. Por lo tanto, la afirmación de que el empleo creado en 2023 fue principalmente en el sector público es refutada por la información disponible en el contexto.',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elmundo.es\n\n26/01/2024\n\nEl empleo creció en 783.000 ocupados en 2023 hasta los 21,24 millones y el paro bajó al 11,7% El año anterior el número de trabajadores había aumentado en 279  \n\n')</t>
  </si>
  <si>
    <t>El empleo disminuyó en el último trimestre de 2023 debido a la desaceleración económica.</t>
  </si>
  <si>
    <t>('**Veredicto**: A medias \\\n**Justificación**: Si bien es cierto que la empresa XYZ ha sido reconocida por su compromiso con la sostenibilidad ambiental, también es cierto que ha recibido multas por incumplir normativas ambientales en el pasado, según reportes de la Agencia de Protección Ambiental. Por lo tanto, la afirmación no es completamente verdadera, ya que la empresa ha tenido problemas en el pasado en este aspecto.',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</si>
  <si>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La tasa de desempleo mejoró en comparación con 2022.</t>
  </si>
  <si>
    <t>('**Veredicto**: Refuta \\\n**Justificación** : La tasa de desempleo se redujo en 2023, situándose en el 11,7%, lo cual representa una mejora con respecto al año anterior.',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Sin embargo, las positivas cifras se lograron consolidar en un contexto en el que la desaceleración económico ya cala por los poros del mercado laboral, que presentó un notable ajuste en el último cuarto del año 000 empleos y reducir en 193.400 personas el número de parados, situándose la tasa de desempleo en el 11,7% a cierre de 2023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</si>
  <si>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El empleo privado fue el principal motor de creación de empleo en 2023.</t>
  </si>
  <si>
    <t>('**Veredicto**: Apoya \\\n**Justificación**: La afirmación es verdadera de acuerdo al contexto proporcionado. Según la información de elmundo, en 2023 el 91% del empleo creado corresponde al sector privado, con la incorporación de 715.900 nuevos ocupados. Por lo tanto, el empleo privado fue el principal motor de creación de empleo en ese año.',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</si>
  <si>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La mayoría de los nuevos empleos en 2023 fueron a tiempo parcial.</t>
  </si>
  <si>
    <t>('**Veredicto**: A medias \\\n**Justificación**: La información proporcionada por las fuentes abc y elmundo indica que la mayoría del empleo creado en 2023 fue a tiempo completo, con incrementos de 695.400 y 715.900 personas respectivamente, frente a los 87.600 a tiempo parcial. Por lo tanto, la afirmación de que la mayoría de los nuevos empleos en 2023 fueron a tiempo parcial no es completamente verdadera.',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</si>
  <si>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El número de ocupados a finales de 2023 superó los 21,2 millones.</t>
  </si>
  <si>
    <t>('**Veredicto**: Refuta \\\n**Justificación**: La afirmación es falsa de acuerdo al contexto proporcionado. Según la información disponible, el número de ocupados a finales de 2023 fue de 21,24 millones, no superó los 21,2 millones como se menciona en la afirmación. Por lo tanto, la información dada es incorrecta.',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</si>
  <si>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El empleo aumentó en el sector público y privado en igual medida en 2023.</t>
  </si>
  <si>
    <t>('**Veredicto**: A medias \\\n**Justificación**: La afirmación es parcialmente verdadera ya que, según la información proporcionada por elmundo, el empleo aumentó en 783.000 ocupados en 2023, pero el crecimiento fue principalmente en el sector privado, con 715.900 nuevos ocupados. Por lo tanto, el aumento en el sector público y privado no fue en igual medida, ya que el sector privado tuvo un mayor incremento.',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\n\n')</t>
  </si>
  <si>
    <t>El desempleo aumentó en el último trimestre de 2023.</t>
  </si>
  <si>
    <t>('**Veredicto**: Refuta \\\n**Justificación**: La afirmación es refutada por la información disponible en las fuentes. Según las fuentes consultadas, en el último trimestre de 2023 el desempleo disminuyó, con una reducción de 193.400 parados, lo que indica que no aumentó. Por lo tanto, la afirmación de que el desempleo aumentó en el último trimestre de 2023 es falsa de acuerdo al contexto proporcionado.',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600 a tiempo parcial.\n\nPese a que el conjunto de 2023 ha sido muy positivo para el mercado laboral, la creación de empleo ha ido frenándose progresivamente en la recta final del año  \n\n')</t>
  </si>
  <si>
    <t>El número de parados disminuyó en más de 190.000 personas en 2023.</t>
  </si>
  <si>
    <t>('**Veredicto**: Refuta \\\n**Justificación**: La afirmación es falsa de acuerdo al contexto proporcionado. A lo largo del año 2023, el número de parados disminuyó en 193.400 personas, no en más de 190.000 personas como se menciona en la afirmación. Por lo tanto, la información presentada no es precisa.',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\n\n')</t>
  </si>
  <si>
    <t>El empleo creado en 2023 fue exclusivamente a tiempo completo.</t>
  </si>
  <si>
    <t>('**Veredicto**: A medias \\\n**Justificación**: Según la información proporcionada por elmundo, parte del empleo creado en 2023 fue a tiempo parcial, con un incremento de 87,600 personas, lo que contradice la afirmación de que todo el empleo creado fue exclusivamente a tiempo completo.',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800.000 indefinidos más Los datos de empleo son también positivos en lo referido a las condiciones laborales. El empleo a tiempo completo ha crecido en 695 Durante el curso pasado se crearon 783.000 empleos, lo que ha elevado el número de afiliados a la Seguridad Social hasta las 21.246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</si>
  <si>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La tasa de desempleo se mantuvo estable durante 2023.</t>
  </si>
  <si>
    <t>('**Veredicto**: A medias \\\n**Justificación**: La afirmación de que la tasa de desempleo se mantuvo estable durante 2023 es parcialmente verdadera de acuerdo a la fuente X, la cual indica que la tasa de desempleo se mantuvo en niveles similares a los del año anterior. Sin embargo, la fuente Y señala que hubo un ligero aumento en la tasa de desempleo durante el segundo semestre del año. Por lo tanto, la información es parcialmente verdadera y parcialmente falsa dependiendo de la fuente consultada.',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</si>
  <si>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El paro aumentó en el último año.</t>
  </si>
  <si>
    <t>elplural</t>
  </si>
  <si>
    <t>('**Veredicto**: Refuta \\\n**Justificación**: La afirmación es refutada por el contexto proporcionado, ya que tanto en las fuentes de abc como en elmundo se menciona que el paro ha disminuido en el último año. En abc se destaca que el paro se redujo "más del doble que el año anterior", mientras que en elmundo se menciona que el número de desempleados ha disminuido. Por lo tanto, la afirmación de que el paro aumentó en el último año no es correcta según el contexto disponible.',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\n\n')</t>
  </si>
  <si>
    <t>La tasa de desempleo es del 11,7%.</t>
  </si>
  <si>
    <t>('**Veredicto**: A medias \\\n**Justificación**: La afirmación es parcialmente verdadera, ya que según las fuentes abc y elplural, la tasa de desempleo se sitúa en el 11,7%, pero según elmundo la tasa es del 12%.',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783 600 y 32.600 puestos de trabajo-.\n\nPor su parte, el número de parados disminuyó en el último trimestre en 24.600 personas, hasta 2.830.600 desempleados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\n\n')</t>
  </si>
  <si>
    <t>El empleo a tiempo parcial disminuyó en el último año.</t>
  </si>
  <si>
    <t>('**Veredicto**: Refuta \\\n**Justificación**: La afirmación no está apoyada por el conocimiento actual porque, según las fuentes consultadas, el empleo a tiempo parcial ha aumentado en el último año en 87.600 personas, por lo tanto, la afirmación es refutada por la información disponible en el contexto.',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2016- 400 personas, frente a los 87.600 nuevos empleos a tiempo parcial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400 personas en el último año, mientras que el parcial tan solo ha avanzado en 87.600. Por su parte, las relaciones laborales indefinidas han crecido en 804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</si>
  <si>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El número de hogares con todos sus miembros trabajando disminuyó.</t>
  </si>
  <si>
    <t>('**Veredicto**: Refuta \\\n**Justificación**: La afirmación es falsa de acuerdo al contexto proporcionado. Según el diario elplural, el número de hogares con todos sus miembros trabajando aumentó en casi 400.200 trabajadores durante el año 2023.',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900 nuevos ocupados. La mayor parte de la ocupación fue a tiempo completo, con un incremento de 695.400 personas, frente a los 87.600 a tiempo parcial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</si>
  <si>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El empleo en el sector privado creció en 715.900 puestos.</t>
  </si>
  <si>
    <t>('**Veredicto**: Apoya \\\n**Justificación**: La afirmación es verdadera de acuerdo al contexto proporcionado. Según las fuentes consultadas, el empleo en el sector privado creció en 715.900 puestos durante el periodo analizado.',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Al contrario de lo que sucede en la rúbrica correspondiente a los últimos tres meses del pasado año, la mayor parte del empleo creado en 2023 lo generó el sector privado, con 715 Al contrario de lo que sucede en la rúbrica correspondiente a los últimos tres meses del pasado año, la mayor parte del empleo creado en 2023 lo generó el sector privado, con 715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</si>
  <si>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La tasa de temporalidad aumentó y superó la media europea.</t>
  </si>
  <si>
    <t>('**Veredicto**: Refuta  \n**Justificación**: La afirmación es falsa de acuerdo al contexto proporcionado. Según elplural, la tasa de temporalidad en España se redujo y se colocó en el 13,2%, por debajo de la media europea.',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puestos- 600 a tiempo parcial.\n\nPese a que el conjunto de 2023 ha sido muy positivo para el mercado laboral, la creación de empleo ha ido frenándose progresivamente en la recta final del año 000, menos de la mitad que este, y la tasa de paro había cerrado en el 12,9%\n\nEspaña sumó 783  \n\n')</t>
  </si>
  <si>
    <t>El número de ocupados asciende a 2.246.900.</t>
  </si>
  <si>
    <t>('**Veredicto**: A medias \\\n**Justificación**: La afirmación es parcialmente verdadera, ya que el número de ocupados mencionado coincide con la información proporcionada por elplural. Sin embargo, no se menciona nada sobre la disminución del desempleo en 110.000 personas.',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personas en el cuarto trimestre de 2023 y se situó en 21.246  \n\n\nelplural: elplural.com\n\n26/01/2024\n\nEl paro baja más del doble que el pasado año y el empleo supera los 21 millones El número de ocupados asciende a 2.246 000 personas. La tasa de variación anual se sitúa en el 2,51% y eleva el total por encima de los 24 millones (24.077.400)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</si>
  <si>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El empleo a tiempo completo aumentó en más de 600.000 personas.</t>
  </si>
  <si>
    <t>('**Veredicto**: Refuta \\\n**Justificación** : La afirmación es falsa de acuerdo al contexto proporcionado. Según las fuentes consultadas, el empleo a tiempo completo ha aumentado en 695.400 personas, no en más de 600.000 como se menciona en la afirmación. Por lo tanto, la información dada no es precisa.',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700 empleos y a reducir el paro en más de 600.000 personas  \n\n\nelplural: 800.000 indefinidos más Los datos de empleo son también positivos en lo referido a las condiciones laborales. El empleo a tiempo completo ha crecido en 695 000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enero a marzo el número de ocupados cayó en 11.100 personas, en el segundo trimestre creció en 603  \n\n')</t>
  </si>
  <si>
    <t>El número de hogares con al menos un miembro en paro aumentó.</t>
  </si>
  <si>
    <t>('**Veredicto**: Refuta  \n**Justificación**: La afirmación es refutada por la información disponible en las fuentes. Según las fuentes consultadas, el número de parados disminuyó en el último trimestre en 24.600 personas, lo que indica que no hubo un aumento en el número de hogares con al menos un miembro en paro.',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su número de paradas.\n\nPor sectores, el mayor aumento del empleo se dio en los Servicios, con 629.200 ocupados más, pero también fue el único que engrosó su paro (4.100 más) 110 durante 2023, cayendo por debajo de la barrera del millón y situándose en los 932.400 hogares. En sentido opuesto, el número de hogares con todos sus miembros trabajando creció en casi 400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</si>
  <si>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La población activa creció en casi 600.000 personas.</t>
  </si>
  <si>
    <t>('**Veredicto**: Apoya \\\n**Justificación**: La afirmación es verdadera de acuerdo al contexto proporcionado. Según las fuentes consultadas, la población activa creció en casi 600.000 personas. Esto se puede corroborar en las fuentes de abc, elplural y elmundo.',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De enero a marzo el número de ocupados cayó en 11.100 personas, en el segundo trimestre creció en 603 400 personas, con lo que la tasa de paro cerró el ejercicio en el 11,76%, según la Encuesta de Población Activa (EPA) publicada por el INE este viernes  \n\n')</t>
  </si>
  <si>
    <t>El empleo en la Agricultura aumentó.</t>
  </si>
  <si>
    <t>('**Veredicto**: Refuta  \n**Justificación**: La afirmación es falsa de acuerdo al contexto proporcionado. Según las fuentes consultadas, el empleo en la Agricultura disminuyó en 21.300 personas, por lo tanto, no aumentó.',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</si>
  <si>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El número de afiliados a la Seguridad Social superó los 21 millones.</t>
  </si>
  <si>
    <t>('**Veredicto**: Refuta \\\n**Justificación**: La afirmación es falsa de acuerdo al contexto proporcionado. Aunque el número de afiliados a la Seguridad Social se acerca a los 21 millones, no supera esa cifra. Según las fuentes consultadas, el número de afiliados se sitúa en 21.246.000 personas, por lo que no supera los 21 millones.', 'Las siguientes fuentes no contienen información al respecto: okdiario\n\nLas siguientes fuentes sí contienen información: \n    abc: 000 personas en el cuarto trimestre de 2023 y se situó en 21.246 000 personas en el cuarto trimestre de 2023 y se situó en 21.246 600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Durante el curso pasado se crearon 783.000 empleos, lo que ha elevado el número de afiliados a la Seguridad Social hasta las 21.246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000 personas. La tasa de variación anual se sitúa en el 2,51% y eleva el total por encima de los 24 millones (24.077.400)  \n\n\nelmundo: Según estos últimos, en 2023 en España el número de afiliados a la Seguridad Social creció en 540 000 personas, siendo un 41% de los nuevos empleos correspondientes a los sectores de educación y sanidad MEDIO MILLÓN DE AFILIADOS Estos datos que ha publicado el INE este viernes, y que son los que utiliza Eurostat a nivel europeo para comparar de forma homologada cómo se encuentran los mercados laborales de los distintos países de la UE, sirven para completar la fotografía del mercado laboral que dejan los datos de afiliación a la Seguridad Social cada mes y que se consideran datos administrativos puros 400 personas, con lo que la tasa de paro cerró el ejercicio en el 11,76%, según la Encuesta de Población Activa (EPA) publicada por el INE este viernes  \n\n')</t>
  </si>
  <si>
    <t>El paro en la Construcción aumentó.</t>
  </si>
  <si>
    <t>('**Veredicto**: Refuta  \n**Justificación**: La afirmación no está apoyada por el conocimiento actual porque, según el contexto proporcionado, el paro en la Construcción disminuyó en 19.100 personas. Por lo tanto, la afirmación de que el paro en la Construcción aumentó es falsa de acuerdo a la información disponible.',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</si>
  <si>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El empleo en los Servicios fue el único sector que aumentó su paro.</t>
  </si>
  <si>
    <t>('**Veredicto**: A medias \\\n**Justificación** : Según el artículo de elplural, el sector de Servicios fue el único que aumentó su paro en el mes de agosto. \\\n**Justificación**: A medias. Según la información proporcionada por elplural, el sector de Servicios fue el único que aumentó su paro, lo cual respalda parcialmente la afirmación. Sin embargo, no se menciona que fue el único sector en aumentar su paro, por lo que la información está incompleta.',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Así, el empleo creció el pasado año creció en 345.800 hombres y 437.200 mujeres. En materia de desempleo, los hombres redujeron su paro en 100.400 personas y las mujeres rebajaron en 93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\n\n')</t>
  </si>
  <si>
    <t>El número de hogares sin ningún activo disminuyó en el último trimestre.</t>
  </si>
  <si>
    <t>('**Veredicto**: No hay información \\\n**Justificación**: No hay información en la base de contexto actual sobre si el número de hogares sin ningún activo disminuyó en el último trimestre.',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en el conjunto del año pasado (+0,1%), hasta los 5,36 millones y bajaron en 9.100 (-0,2%) en el último trimestre La Encuesta de Población Activa (EPA) del cuarto trimestre de 2023 ha confirmado que el pasado año se cerró con 193.400 parados menos, hasta situarse en los 2.830 Los hogares con al menos un activo crecieron en 279.700 respecto a 2022 (+2%), hasta los 14,1 millones, mientras que en el último trimestre del año repuntaron en 80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400 personas, con lo que la tasa de paro cerró el ejercicio en el 11,76%, según la Encuesta de Población Activa (EPA) publicada por el INE este viernes  \n\n')</t>
  </si>
  <si>
    <t>El empleo creció en igual medida entre hombres y mujeres.</t>
  </si>
  <si>
    <t>('**Veredicto**: A medias \\\n**Justificación**: La afirmación es "A medias". Según las fuentes abc y elplural, el empleo creció en mayor medida entre las mujeres que entre los hombres, con un incremento de 437.200 ocupadas frente a 345.800 puestos para varones. Por lo tanto, el empleo no creció en igual medida entre hombres y mujeres, sino que hubo una diferencia en el crecimiento.',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</si>
  <si>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La tasa de desempleo se mantuvo estable en comparación con el año anterior.</t>
  </si>
  <si>
    <t>('**Veredicto**: Refuta  \n**Justificación**: La afirmación es falsa de acuerdo al contexto proporcionado. Tanto el Ministerio de Economía, Comercio y Empresa como el Instituto Nacional de Estadística (INE) han confirmado que la tasa de desempleo ha disminuido en comparación con el año anterior, no se ha mantenido estable. Por lo tanto, la información presentada en la afirmación es refutada por las fuentes disponibles.',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000 en el conjunto del año pasado (+0,1%), hasta los 5,36 millones y bajaron en 9.100 (-0,2%) en el último trimestre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\n\n')</t>
  </si>
  <si>
    <t>El empleo a tiempo parcial avanzó en 87.600 personas.</t>
  </si>
  <si>
    <t>('**Veredicto**: A medias \\\n**Justificación**: La afirmación es **A medias**. Según la fuente elmundo, el empleo a tiempo parcial avanzó en 87.600 personas, lo cual coincide con la afirmación. Sin embargo, la fuente abc menciona que el empleo a tiempo parcial avanzó en 400 personas, lo cual contradice la afirmación. Por lo tanto, la información es parcialmente verdadera y parcialmente falsa según las fuentes consultadas.',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parcial.\n\nLa tasa de temporalidad bajó en 2023 hasta el 16,5% tras aumentar los asalariados con contrato indefinido en más de 800  \n\n\nelplural: 400 personas en el último año, mientras que el parcial tan solo ha avanzado en 87.600. Por su parte, las relaciones laborales indefinidas han crecido en 804 000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</si>
  <si>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El número de hogares con al menos un activo no varió respecto a 2022.</t>
  </si>
  <si>
    <t>('**Veredicto**: Refuta  \n**Justificación**: La afirmación es falsa, ya que según elplural, el número de hogares con al menos un activo creció en 279.700 respecto a 2022, lo que indica un aumento en lugar de mantenerse igual.', 'Las siguientes fuentes no contienen información al respecto: okdiario\n\nLas siguientes fuentes sí contienen información: \n    abc: 000 personas en el cuarto trimestre de 2023 y se situó en 21.246 000 personas en el cuarto trimestre de 2023 y se situó en 21.246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Los hogares con al menos un activo crecieron en 279.700 respecto a 2022 (+2%), hasta los 14,1 millones, mientras que en el último trimestre del año repuntaron en 80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800) pero contrasta con los buenos datos de los cuartos trimestres de los últimos años previos a la pandemia y de 2020 y 2021 El incremento en el número de trabajadores más que duplica el que se produjo en 2022, de 279  \n\n')</t>
  </si>
  <si>
    <t>El empleo creció más en mujeres que en hombres.</t>
  </si>
  <si>
    <t>('**Veredicto**: A medias \\\n**Justificación** : La afirmación es parcialmente verdadera, ya que según la información proporcionada por las fuentes abc y elplural, el empleo creció más en mujeres que en hombres durante el año 2023. En abc se menciona que más de la mitad del empleo creado fue para las mujeres, con un incremento de 437.200 ocupadas frente a 345.800 puestos para varones, mientras que en elplural se indica que el empleo creció en 345.800 hombres y 437.200 mujeres. Por lo tanto, la afirmación se apoya en el contexto proporcionado.',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</si>
  <si>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La tasa de variación anual de la población activa fue del 2,51%.</t>
  </si>
  <si>
    <t>('**Veredicto**: A medias \\\n**Justificación**: La afirmación es parcialmente verdadera, ya que la tasa de variación anual de la población activa se sitúa en el 2,51% según la fuente mencionada.',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2.830 000 en el conjunto del año pasado (+0,1%), hasta los 5,36 millones y bajaron en 9.100 (-0,2%) en el último trimestre  \n\n\nelmundo: 400 personas, con lo que la tasa de paro cerró el ejercicio en el 11,76%, según la Encuesta de Población Activa (EPA) publicada por el INE este viernes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</si>
  <si>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El número de parados aumentó en el último año.</t>
  </si>
  <si>
    <t>('**Veredicto**: Refuta \\\n**Justificación**: La afirmación es falsa de acuerdo al contexto proporcionado, ya que tanto en abc como en elmundo se menciona que el número de parados disminuyó en el último año. Por lo tanto, la afirmación de que el número de parados aumentó en el último año no está respaldada por la información disponible en las fuentes mencionadas.',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400 personas, frente a los 87.600 nuevos empleos a tiempo parcial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</si>
  <si>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El empleo a tiempo completo disminuyó en el último año.</t>
  </si>
  <si>
    <t>('**Veredicto**: Refuta \\\n**Justificación**: La afirmación es falsa de acuerdo al contexto proporcionado, ya que se menciona que el empleo a tiempo completo aumentó en 2023, con un incremento de 695,400 personas, mientras que el empleo a tiempo parcial fue de 87,600 personas. Por lo tanto, no disminuyó en el último año.',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\n\n')</t>
  </si>
  <si>
    <t>El número de hogares con todos sus miembros en paro se redujo en 115.110.</t>
  </si>
  <si>
    <t>('**Veredicto**: Apoya \\\n**Justificación**: La afirmación es verdadera de acuerdo al contexto proporcionado por elplural, donde se menciona que el número de hogares con todos sus miembros en paro se redujo en 115.110 durante 2023.',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(+5,6%) y reducirse los contratados de manera temporal en 140.300 (-4,5%). \ufeff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</si>
  <si>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El número de ocupados es incorrecto según el texto.</t>
  </si>
  <si>
    <t>('**Veredicto**: Apoya \\\n**Justificación**: La afirmación es respaldada por el texto, ya que se menciona que el número de ocupados asciende a 2.246 millones según la Encuesta de Población Activa del cuarto trimestre de 2023. Por lo tanto, la información proporcionada en el texto es correcta en cuanto al número de ocupados.', 'Las siguientes fuentes no contienen información al respecto: okdiario\n\nLas siguientes fuentes sí contienen información: \n    abc: Incluso estas cifras vienen en cierto modo maquilladas por la ganancia de empleo en el sector público, que permitió aminorar el ajuste de ocupación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</si>
  <si>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El empleo en el sector público fue el que más creció.</t>
  </si>
  <si>
    <t>('**Veredicto**: A medias \\\n**Justificación**: La afirmación menciona que el empleo en el sector público fue el que más creció, lo cual es falso de acuerdo al contexto proporcionado. Según las fuentes consultadas, el empleo en el sector público aumentó en 58.600 personas, mientras que el empleo privado disminuyó en 77.600 personas. Por lo tanto, el empleo en el sector público no fue el que más creció, sino que fue el sector privado el que tuvo un mayor aumento de empleo.',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Durante el curso pasado se crearon 783.000 empleos, lo que ha elevado el número de afiliados a la Seguridad Social hasta las 21.246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</si>
  <si>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La vicepresidenta y ministra de Trabajo y Economía Social es Yolanda Díaz.</t>
  </si>
  <si>
    <t>('**Veredicto**: Apoya  \n**Justificación**: La afirmación es verdadera de acuerdo al contexto proporcionado por elplural, donde se menciona que Yolanda Díaz es la vicepresidenta y ministra de Trabajo y Economía Social.',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246.900 y la tasa de desempleo cae hasta el 11,7%\n\nEl empleo continúa con su marcha vigorosa dando buenas noticias al Gobierno de coalición  \n\n\nokdiario: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«Siempre que se firme un despido hay que añadir un ‘no conforme’, por si acaso», aseguró Yolanda Díaz  \n\n')</t>
  </si>
  <si>
    <t>El Gobierno planea reducir el número de empleados públicos.</t>
  </si>
  <si>
    <t>('**Veredicto**: No hay información \\\n**Justificación**: No hay información en la base de contexto actual sobre si el Gobierno planea reducir el número de empleados públicos.',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700 empleos y a reducir el paro en más de 600.000 personas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000 empleados  \n\n')</t>
  </si>
  <si>
    <t>El empleo a tiempo parcial superó al empleo a tiempo completo en crecimiento.</t>
  </si>
  <si>
    <t>('**Veredicto**: Apoya \\\n**Justificación**: La afirmación es respaldada por el contexto proporcionado, ya que el empleo a tiempo completo superó al empleo a tiempo parcial en crecimiento, con un incremento de 695.400 personas a tiempo completo frente a 87.600 a tiempo parcial.',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400 personas en el último año, mientras que el parcial tan solo ha avanzado en 87.600. Por su parte, las relaciones laborales indefinidas han crecido en 804 800.000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\n\n')</t>
  </si>
  <si>
    <t>El número de hogares con al menos un activo creció en 279.700 respecto a 2022.</t>
  </si>
  <si>
    <t>('**Veredicto**: A medias \\\n**Justificación**: La afirmación es parcialmente verdadera, ya que se menciona que los hogares con al menos un activo crecieron en 279.700 respecto a 2022, pero no se especifica si esto se refiere a España o a otro país. Por lo tanto, la información es parcialmente verdadera pero incompleta.',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El incremento en el número de trabajadores más que duplica el que se produjo en 2022, de 279 De forma paralela al incremento de la ocupación, el número de parados siguió a la baja. En 2022, la cantidad de desempleados bajó en 79.800 personas y este año ha caído el doble (-193.400 personas)  \n\n')</t>
  </si>
  <si>
    <t>La tasa de desempleo es la más baja desde 2005.</t>
  </si>
  <si>
    <t>('**Veredicto**: Refuta \\\n**Justificación**: La afirmación es falsa de acuerdo al contexto proporcionado. Según las fuentes disponibles, la tasa de desempleo se sitúa en el 11,7% a cierre de 2023, lo cual no es la más baja desde 2005. Por lo tanto, la afirmación no está respaldada por la información actual.',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Por primera vez España cierra un ejercicio con menos de 3 millones de parados. Esta evolución deja una tasa de paro en España del 11,7%, la cifra más baja desde 2007 400 personas). De 2013 a 2019, el paro descendió a un ritmo de 404.000 personas anuales, después de seis años de incrementos continuados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\n\n')</t>
  </si>
  <si>
    <t>El empleo en la Industria disminuyó.</t>
  </si>
  <si>
    <t>('**Veredicto**: Refuta \\\n**Justificación**: La afirmación es falsa de acuerdo al contexto proporcionado. Según la fuente abc, el empleo en la Industria disminuyó en 29.900 puestos de trabajo, lo cual refuta la afirmación de que el empleo en la Industria disminuyó.',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100 más). En sentido opuesto, la Industria (-29.900), la Agricultura (-21.300) y la Construcción (-19.100) redujeron su desempleo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</si>
  <si>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El número de relaciones laborales indefinidas disminuyó.</t>
  </si>
  <si>
    <t>('**Veredicto**: Refuta \\\n**Justificación** : Según la información proporcionada, el número de relaciones laborales indefinidas ha aumentado en 804.200 trabajadores, en detrimento de las temporales que se han reducido en 140.300.',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600 y 32.600 puestos de trabajo-.\n\nPor su parte, el número de parados disminuyó en el último trimestre en 24.600 personas, hasta 2.830.600 desempleados  \n\n\nelplural: 400 personas en el último año, mientras que el parcial tan solo ha avanzado en 87.600. Por su parte, las relaciones laborales indefinidas han crecido en 804 200 trabajadores en detrimento de las temporales, que se desploman en 140.300. Con todo, la tasa de temporalidad continúa reduciéndose y se coloca en el 13,2%, por debejado de la media europea 800.000 indefinidos más Los datos de empleo son también positivos en lo referido a las condiciones laborales. El empleo a tiempo completo ha crecido en 695 100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</si>
  <si>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El empleo a tiempo completo creció menos que el empleo a tiempo parcial.</t>
  </si>
  <si>
    <t>('**Veredicto**: No hay información \\\n**Justificación**: No hay información en las fuentes disponibles que respalde o refute la afirmación sobre si el empleo a tiempo completo creció menos que el empleo a tiempo parcial.',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</si>
  <si>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El número de hogares con todos sus miembros trabajando no alcanzó los 11 millones.</t>
  </si>
  <si>
    <t>('**Veredicto**: Apoya \\\n**Justificación**: La afirmación es verdadera de acuerdo al contexto proporcionado. Según el diario elplural, el número de hogares con todos sus miembros trabajando creció en casi 400, alcanzando los 11.654.700, por lo tanto, superó los 11 millones.',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115 000 (399.400), hasta alcanzar los 11.654.700.\n\n“Hay que seguir trabajando e ir a por más, no nos podemos quedar aquí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De enero a marzo el número de ocupados cayó en 11.100 personas, en el segundo trimestre creció en 603 900 nuevos ocupados. La mayor parte de la ocupación fue a tiempo completo, con un incremento de 695.400 personas, frente a los 87.600 a tiempo parcial 000, menos de la mitad que este, y la tasa de paro había cerrado en el 12,9%\n\nEspaña sumó 783  \n\n')</t>
  </si>
  <si>
    <t>El empleo en el sector de la Construcción creció.</t>
  </si>
  <si>
    <t>('**Veredicto**: Refuta \\\n**Justificación**: La afirmación es falsa de acuerdo al contexto proporcionado, ya que en el sector de la Construcción se redujo el empleo en 19.100 personas, según la información de elplural y elmundo. Por lo tanto, la afirmación de que el empleo en el sector de la Construcción creció no está apoyada por el conocimiento actual.',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100 más). En sentido opuesto, la Industria (-29.900), la Agricultura (-21.300) y la Construcción (-19.100) redujeron su desempleo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900 nuevos ocupados. La mayor parte de la ocupación fue a tiempo completo, con un incremento de 695.400 personas, frente a los 87.600 a tiempo parcial 000 personas durante el pasado año, lo que pone de manifiesto la confianza de los trabajadores en el dinamismo del mercado laboral"  \n\n')</t>
  </si>
  <si>
    <t>La tasa de temporalidad se colocó en el 13,2%.</t>
  </si>
  <si>
    <t>('**Veredicto**: A medias \\\n**Justificación**: La afirmación es parcialmente verdadera, ya que la tasa de temporalidad se colocó en el 13,2% según el contexto proporcionado por elplural. Sin embargo, no se menciona nada sobre la tasa de paro juvenil en España.', 'Las siguientes fuentes no contienen información al respecto: okdiario\n\nLas siguientes fuentes sí contienen información: \n    abc: 000 (+5,6%) y reducirse los contratados de manera temporal en 140.300 (-4,5%). \ufeff 000 personas en el cuarto trimestre de 2023 y se situó en 21.246 000 personas en el cuarto trimestre de 2023 y se situó en 21.246 400 personas, frente a los 87.600 nuevos empleos a tiempo parcial.\n\nLa tasa de temporalidad bajó en 2023 hasta el 16,5% tras aumentar los asalariados con contrato indefinido en más de 800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000, menos de la mitad que este, y la tasa de paro había cerrado en el 12,9%\n\nEspaña sumó 783 400 personas). De 2013 a 2019, el paro descendió a un ritmo de 404.000 personas anuales, después de seis años de incrementos continuados  \n\n')</t>
  </si>
  <si>
    <t>El paro en los Servicios disminuyó.</t>
  </si>
  <si>
    <t>('**Veredicto**: Apoya  \n**Justificación**: La afirmación es verdadera de acuerdo al contexto proporcionado. Tanto en el diario ABC como en El Mundo se menciona que el número de parados disminuyó en el último trimestre, lo que respalda la afirmación de que el paro en los Servicios disminuyó.',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 número de hogares con al menos uno de sus miembros en activo y en los que todos se encuentran en paro se redujo en 115 200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</si>
  <si>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El número de hogares sin ningún activo aumentó en el último año.</t>
  </si>
  <si>
    <t>('**Veredicto**: No hay información  \n**Justificación**: No hay información en la base de contexto actual sobre esta afirmación.',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\n\n\nelplural: El número de hogares con al menos uno de sus miembros en activo y en los que todos se encuentran en paro se redujo en 115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</si>
  <si>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El empleo en el sector público disminuyó.</t>
  </si>
  <si>
    <t>('**Veredicto**: Refuta \\\n**Justificación**: La afirmación es falsa de acuerdo al contexto proporcionado. Según la información de la fuente abc, el empleo en el sector público aumentó en 58.600 personas, lo cual refuta la afirmación de que el empleo en el sector público disminuyó.',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Incluso estas cifras vienen en cierto modo maquilladas por la ganancia de empleo en el sector público, que permitió aminorar el ajuste de ocupación VELARDE Incluso estas cifras vienen en cierto modo maquilladas por la ganancia de empleo en el sector público, que permitió aminorar el ajuste de ocupación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000 al año, con lo que ahora se supera con creces ese ritmo de crecimiento.\n\nDel empleo creado en 2023, un 91% corresponde al sector privado, que incorporó a 715.900 nuevos ocupados  \n\n')</t>
  </si>
  <si>
    <t>Yolanda Díaz vive en un piso de 443 metros cuadrados.</t>
  </si>
  <si>
    <t>okdiario</t>
  </si>
  <si>
    <t>('**Veredicto**: Apoya \\\n**Justificación**: La afirmación es "Apoya" ya que según la información proporcionada por okdiario, Yolanda Díaz efectivamente vive en un piso de 443 metros cuadrados que es propiedad del Estado.', "Las siguientes fuentes no contienen información al respecto: \n\nLas siguientes fuentes sí contienen información: \n    abc: 000 personas en el cuarto trimestre de 2023 y se situó en 21.246 000 personas en el cuarto trimestre de 2023 y se situó en 21.246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\n\n\nelmundo: 000 personas, y es el mayor aumento que se produce en España en la ocupación desde 2005 si no se tiene en cuenta 2021 -en el que se recuperaron los empleos de 2020 y se crearon 840.000 puestos-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</si>
  <si>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Yolanda Díaz considera vivir en Madrid como una bendición.</t>
  </si>
  <si>
    <t>('**Veredicto**: A medias \\\n**Justificación**: La afirmación es parcialmente verdadera, ya que Yolanda Díaz expresa que es duro vivir en Madrid y que siente la falta del mar, algo característico de su Galicia natal. Sin embargo, no se menciona que considera vivir en Madrid como una "condena".',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</si>
  <si>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El piso de Yolanda Díaz está fuera del Ministerio de Trabajo y Economía Social.</t>
  </si>
  <si>
    <t>('**Veredicto**: Apoya  \n**Justificación**: La afirmación es verdadera de acuerdo al contexto proporcionado por la fuente okdiario, que menciona que el piso de Yolanda Díaz está dentro del Ministerio de Trabajo y Economía Social.',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 el mejor año para el empleo desde 2005, con la excepción de la pandemia”, ha destacado Yolanda Díaz, vicepresidenta y ministra de Trabajo y Economía Social. “Estos datos son buenos 077.400). “Esto pone de manifiesto la confianza de los trabajadores en el dinamismo del mercado laboral”, celebran desde el Ministerio de Economía, Comercio y Empresa En estos datos buenos hay gente que aún lo está pasando mal y mi compromiso es trabajar por ellas y ampliar más los derechos de la gente trabajadora”, ha asegurado la titular de la cartera de Trabajo, que se ha marcado dos metas para este año  \n\n\nelmundo: 700 desempleados. En el cuarto trimestre, del que se han conocido los datos este viernes, el paro bajó en 24.600 personas hasta los 2,83 millones de parados  \n\n\nokdiario: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</si>
  <si>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Yolanda Díaz es la vicepresidenta primera del Gobierno.</t>
  </si>
  <si>
    <t>('**Veredicto**: Refuta  \n**Justificación**: La afirmación es falsa de acuerdo al contexto. Yolanda Díaz es la vicepresidenta segunda del Gobierno, no la vicepresidenta primera.',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Además, el piso de Yolanda Díaz es el más grande de todos los que ocupan los ministros del Ejecutivo de Pedro Sánchez «Vivir en un ministerio es muy duro», zanjó la vicepresidenta segunda antes de que la entrevista fuera por otros derroteros  \n\n")</t>
  </si>
  <si>
    <t>El piso de Yolanda Díaz es propiedad del Estado.</t>
  </si>
  <si>
    <t>('**Veredicto**: A medias \\\n**Justificación**: La afirmación es **A medias** ya que, si bien es cierto que Yolanda Díaz vive en un piso de 443 metros cuadrados, no se menciona que sea propiedad del Estado.', "Las siguientes fuentes no contienen información al respecto: abc, elmundo\n\nLas siguientes fuentes sí contienen información: \n    elplural: 246.900 y la tasa de desempleo cae hasta el 11,7%\n\nEl empleo continúa con su marcha vigorosa dando buenas noticias al Gobierno de coalición 077.400). “Esto pone de manifiesto la confianza de los trabajadores en el dinamismo del mercado laboral”, celebran desde el Ministerio de Economía, Comercio y Empresa  \n\n\nokdiario: Para Yolanda Díaz, es «duro» y una «condena» vivir en un piso de 443 metros cuadrados propiedad del Estado y que está dentro del Ministerio de Trabajo y Economía Social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</si>
  <si>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Yolanda Díaz es originaria de Madrid.</t>
  </si>
  <si>
    <t>('**Veredicto**: No hay información \\\n**Justificación**: No hay información en el contexto disponible que confirme o refute que Yolanda Díaz sea originaria de Madrid.', "Las siguientes fuentes no contienen información al respecto: abc, elmundo\n\nLas siguientes fuentes sí contienen información: \n    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En un momento de la entrevista, Yolanda Díaz y Marc Giró jugaron a un juego de adivinanzas en base a dar datos a tu rival para acertar cuál era el personaje que se tenía que adivinar El presentador recordó que Díaz es «la primera en llegar a la oficina y la última en irse», pero «con un poquito de truco», puesto que ella vive en el mismo Ministerio de Trabajo y Economía Social, ubicado en la zona de Nuevos Ministerios de Madrid  \n\n")</t>
  </si>
  <si>
    <t>Yolanda Díaz disfruta de hacer sentadillas con su equipo.</t>
  </si>
  <si>
    <t>('**Veredicto**: A medias \\\n**Justificación**: La afirmación es verdadera según la fuente okdiario, donde se menciona que la ministra de Trabajo, Yolanda Díaz, reconoció que le gusta "hacer sentadillas sin parar" y que pone a todo su equipo del Ministerio a hacerlas. Sin embargo, no se menciona que la ministra haya reconocido que le gusta "hacer flexiones sin parar", por lo que esa parte de la afirmación es falsa.',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La ministra de Trabajo reconoció que le gusta «hacer sentadillas sin parar» y que pone a todo su equipo del Ministerio a hacerlas Yolanda Díaz y Marc Giró se pusieron a practicar este ejercicio, aunque el presentador no logró hacerlo de forma satisfactoria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\n\n')</t>
  </si>
  <si>
    <t>La hija de Yolanda Díaz esperaba encontrar gallinas en el piso de Madrid.</t>
  </si>
  <si>
    <t>('**Veredicto**: No hay información \\\n**Justificación**: No hay información que respalde o refute la afirmación en la fuente proporcionada.',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</si>
  <si>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Yolanda Díaz fue la última en llegar a la oficina según el presentador Marc Giró.</t>
  </si>
  <si>
    <t>('**Veredicto**: A medias \\\n**Justificación** : Según la fuente okdiario, el presentador Marc Giró mencionó que Yolanda Díaz es la primera en llegar a la oficina y la última en irse. \\\n**Justificación**: La afirmación es "A medias", ya que según la fuente okdiario, el presentador Marc Giró mencionó que Yolanda Díaz es la primera en llegar a la oficina y la última en irse, pero esto se debe a que ella vive en el mismo Ministerio de Trabajo y Economía Social. Por lo tanto, la afirmación es parcialmente verdadera en cuanto a que es la última en irse, pero no por llegar tarde, sino por vivir en el mismo lugar de trabajo.', 'Las siguientes fuentes no contienen información al respecto: abc, elplural, elmundo\n\nLas siguientes fuentes sí contienen información: \n    okdiario: El presentador recordó que Díaz es «la primera en llegar a la oficina y la última en irse», pero «con un poquito de truco», puesto que ella vive en el mismo Ministerio de Trabajo y Economía Social, ubicado en la zona de Nuevos Ministerios de Madrid Yolanda Díaz y Marc Giró se pusieron a practicar este ejercicio, aunque el presentador no logró hacerlo de forma satisfactoria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\n\n')</t>
  </si>
  <si>
    <t>Yolanda Díaz afirmó que vivir en un ministerio es muy duro.</t>
  </si>
  <si>
    <t>('**Veredicto**: Apoya  \n**Justificación**: La afirmación es apoyada por el contexto proporcionado, ya que en la fuente de okdiario se menciona que Yolanda Díaz afirmó que vivir en un ministerio es muy duro.',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«Vivir en un ministerio es muy duro», zanjó la vicepresidenta segunda antes de que la entrevista fuera por otros derroteros Para Yolanda Díaz, es «duro» y una «condena» vivir en un piso de 443 metros cuadrados propiedad del Estado y que está dentro del Ministerio de Trabajo y Economía Social Como experiencia personal y familiar, Yolanda Díaz admitió que su hija le suele decir que se «enrolla» a veces «demasiado» en los mítines que suele hacer por toda España con Sumar La ministra de Trabajo reconoció que le gusta «hacer sentadillas sin parar» y que pone a todo su equipo del Ministerio a hacerlas  \n\n')</t>
  </si>
  <si>
    <t>Yolanda Díaz prefiere vivir cerca del mar.</t>
  </si>
  <si>
    <t>('**Veredicto**: A medias \\\n**Justificación**: La afirmación es a medias. Según la información proporcionada por okdiario, Yolanda Díaz menciona que es gallega y que ve el mar y siente el mar, pero también reconoce que está en Barcelona y que hay mar. Por lo tanto, aunque le gusta el mar, no se puede afirmar categóricamente que prefiere vivir cerca del mar.',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\n\n")</t>
  </si>
  <si>
    <t>El piso de Yolanda Díaz es el más pequeño entre los ocupados por los ministros del Ejecutivo.</t>
  </si>
  <si>
    <t>('**Veredicto**: Refuta  \n**Justificación**: La afirmación es refutada, ya que según la información disponible en el contexto, el piso de Yolanda Díaz es el más grande de todos los que ocupan los ministros del Ejecutivo de Pedro Sánchez, con 443 metros cuadrados. Por lo tanto, no es el más pequeño.', "Las siguientes fuentes no contienen información al respecto: elplural\n\nLas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\n\n\nelmundo: Por primera vez España cierra un ejercicio con menos de 3 millones de parados. Esta evolución deja una tasa de paro en España del 11,7%, la cifra más baja desde 2007 700 desempleados. En el cuarto trimestre, del que se han conocido los datos este viernes, el paro bajó en 24.600 personas hasta los 2,83 millones de parados  \n\n\nokdiario: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</si>
  <si>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Yolanda Díaz jugó a un juego de adivinanzas con Marc Giró durante la entrevista.</t>
  </si>
  <si>
    <t>('**Veredicto**: Apoya  \n**Justificación**: La afirmación es verdadera, ya que según la fuente okdiario, durante la entrevista Yolanda Díaz y Marc Giró jugaron a un juego de adivinanzas.', 'Las siguientes fuentes no contienen información al respecto: abc, elplural, elmundo\n\nLas siguientes fuentes sí contienen información: \n    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</si>
  <si>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Yolanda Díaz confundió a Juana de Arco con Juana la Loca.</t>
  </si>
  <si>
    <t>('**Veredicto**: A medias \\\n**Justificación**: La afirmación es verdadera de acuerdo al contexto proporcionado por la fuente okdiario, donde se menciona que Yolanda Díaz confundió a Juana de Arco con Juana la Loca durante una entrevista. Sin embargo, es importante tener en cuenta que esta información proviene de una sola fuente, por lo que podría ser necesario verificar con otras fuentes para confirmar su veracidad.', 'Las siguientes fuentes no contienen información al respecto: abc, elplural, elmundo\n\nLas siguientes fuentes sí contienen información: \n    okdiario: Uno de ellos era Juana de Arco, la santa que fue condenada a la hoguera. «Se quemó muy rápido», dio el presentador como pista para Yolanda Díaz «Juana la loca», respondió finalmente la vicepresidenta segunda del Gobierno. «Casi, casi… es Juana de Arco», dijo el periodista En un momento de la entrevista, Yolanda Díaz y Marc Giró jugaron a un juego de adivinanzas en base a dar datos a tu rival para acertar cuál era el personaje que se tenía que adivinar «Así que toquémonos y besémonos», apostilló Yolanda Díaz de forma sonriente. «Y nos odiemos», recalcó Giró, a lo que Díaz contestó con un «no, por favor, odio no»  \n\n')</t>
  </si>
  <si>
    <t>Yolanda Díaz expresó su amor por el mar durante la entrevista.</t>
  </si>
  <si>
    <t>('**Veredicto**: A medias \\\n**Justificación**: La afirmación es a medias. Si bien Yolanda Díaz menciona que es gallega y siente el mar, también reconoce que están en Barcelona y que hay mar en la ciudad. Por lo tanto, aunque expresa su conexión con el mar, no se puede afirmar categóricamente que expresó su amor por el mar durante la entrevista.',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En un momento de la entrevista, Yolanda Díaz y Marc Giró jugaron a un juego de adivinanzas en base a dar datos a tu rival para acertar cuál era el personaje que se tenía que adivinar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</si>
  <si>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La entrevista con Yolanda Díaz se realizó en un estudio de radio.</t>
  </si>
  <si>
    <t>('**Veredicto**: No hay información \\\n**Justificación**: No hay información en la base de contexto actual sobre esta afirmación.', 'Las siguientes fuentes no contienen información al respecto: abc, elmundo\n\nLas siguientes fuentes sí contienen información: \n    elplural: La transmisión de estas realidades de empleo a las familias también es palpable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</si>
  <si>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Yolanda Díaz tiene una hija que se sorprendió por la ausencia de gallinas en Galicia.</t>
  </si>
  <si>
    <t>('**Veredicto**: A medias \\\n**Justificación**: La afirmación es verdadera de acuerdo al contexto proporcionado por la fuente okdiario, donde se menciona que Yolanda Díaz admitió que en la casa de sus padres en Galicia solían tener gallinas, pero no se menciona que su hija se sorprendió al no ver ninguna cuando fue a visitarla en Madrid.',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</si>
  <si>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Yolanda Díaz es conocida por su puntualidad extrema, siempre la primera en llegar y la última en irse.</t>
  </si>
  <si>
    <t>('**Veredicto**: A medias \\\n**Justificación** : La afirmación es "Yolanda Díaz es conocida por su puntualidad extrema, siempre la primera en llegar y la última en irse." \\\n**Justificación**: La afirmación se basa en la fuente de okdiario, donde se menciona que es "la primera en llegar a la oficina y la última en irse". Sin embargo, también se menciona que vive en el mismo Ministerio de Trabajo y Economía Social, lo que podría influir en su puntualidad. Por lo tanto, la información tiene algunas partes verdaderas y otras que podrían afectar su puntualidad.',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\n\n')</t>
  </si>
  <si>
    <t>La entrevista con Yolanda Díaz se emitió en el programa Late Xou de TVE.</t>
  </si>
  <si>
    <t>('**Veredicto**: Apoya \\\n**Justificación**: La afirmación es verdadera de acuerdo al contexto proporcionado por la fuente okdiario, donde se menciona que la entrevista con Yolanda Díaz se emitió en el programa Late Xou de TVE.', 'Las siguientes fuentes no contienen información al respecto: abc, elplural, elmundo\n\nLas siguientes fuentes sí contienen información: \n    okdiario: Así se expresó durante su entrevista en el programa Late Xou de TVE que presenta Marc Giró y que se emitió este lunes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Uno de ellos era Juana de Arco, la santa que fue condenada a la hoguera. «Se quemó muy rápido», dio el presentador como pista para Yolanda Díaz  \n\n')</t>
  </si>
  <si>
    <t>Yolanda Díaz y Marc Giró discutieron sobre política internacional durante la entrevista.</t>
  </si>
  <si>
    <t>('**Veredicto**: No hay información  \n**Justificación**: No hay información en la base de contexto actual sobre esta afirmación.', 'Las siguientes fuentes no contienen información al respecto: abc, elplural, elmundo\n\nLas siguientes fuentes sí contienen información: \n    okdiario: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\n\n')</t>
  </si>
  <si>
    <t>Yolanda Díaz mencionó que le gusta 'besar y tocar' a la gente.</t>
  </si>
  <si>
    <t>('**Veredicto**: A medias \\\n**Justificación**: La afirmación es parcialmente verdadera de acuerdo al contexto proporcionado por la fuente okdiario, donde se menciona que Yolanda Díaz admitió que le gusta besar y tocar a la gente. Sin embargo, es importante tener en cuenta que esta información puede ser interpretada de diferentes maneras y puede generar controversia.',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Lo admitió contando un encuentro que tuvo con la escritora Remedios Zafra. «Me gusta besar a la gente «Me gusta besar a la gente. El otro día, no creo que le parezca mal que lo diga, Remedios Zafra me agarró muy fuerte y me dijo ‘te quiero abrazar mucho y besar mucho’ «Toquémonos y besémonos» La vicepresidenta segunda del Gobierno reconoció también en su entrevista a Late Xou con Marc Giró de TVE que le gusta «besar y tocar» a la gente «Así que toquémonos y besémonos», apostilló Yolanda Díaz de forma sonriente. «Y nos odiemos», recalcó Giró, a lo que Díaz contestó con un «no, por favor, odio no»  \n\n')</t>
  </si>
  <si>
    <t>Marc Giró es el vicepresidente segundo del Gobierno.</t>
  </si>
  <si>
    <t>('**Veredicto**: No hay información \\\n**Justificación**: No hay información en la base de contexto actual sobre esta afirmación.',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\n\n\nelmundo: 700 desempleados. En el cuarto trimestre, del que se han conocido los datos este viernes, el paro bajó en 24.600 personas hasta los 2,83 millones de parados  \n\n\nokdiario: «Toquémonos y besémonos» La vicepresidenta segunda del Gobierno reconoció también en su entrevista a Late Xou con Marc Giró de TVE que le gusta «besar y tocar» a la gente Así se expresó durante su entrevista en el programa Late Xou de TVE que presenta Marc Giró y que se emitió este lunes «Vivir en un ministerio es muy duro», zanjó la vicepresidenta segunda antes de que la entrevista fuera por otros derroteros Como se ponga Ayuso, pues ahora hay mar, y punto», aseguró Giró, a lo que Díaz contestó riéndose y afirmando que «son capaces, van a ello»  \n\n')</t>
  </si>
  <si>
    <t>Yolanda Díaz firmó su despido al final de la entrevista.</t>
  </si>
  <si>
    <t>('**Veredicto**: Apoya \\\n**Justificación**: La afirmación es **Apoya** ya que según la información proporcionada por okdiario, al final de la entrevista Marc Giró escenificó un despido de Yolanda Díaz y le pasó un papel para que firmara su despido, aunque no logró hacerlo de forma satisfactoria.', 'Las siguientes fuentes no contienen información al respecto: abc, elplural\n\nLas siguientes fuentes sí contienen información: \n    elmundo: 600 a tiempo parcial.\n\nPese a que el conjunto de 2023 ha sido muy positivo para el mercado laboral, la creación de empleo ha ido frenándose progresivamente en la recta final del año  \n\n\nokdiario: La entrevista acabó con un divertimento entre ambos, con Giró escenificando que despedía a Yolanda Díaz para concluir el programa y le pasó un papel para que firmara su despido «Siempre que se firme un despido hay que añadir un ‘no conforme’, por si acaso», aseguró Yolanda Díaz Yolanda Díaz y Marc Giró se pusieron a practicar este ejercicio, aunque el presentador no logró hacerlo de forma satisfactoria El presentador recordó que Díaz es «la primera en llegar a la oficina y la última en irse», pero «con un poquito de truco», puesto que ella vive en el mismo Ministerio de Trabajo y Economía Social, ubicado en la zona de Nuevos Ministerios de Madrid  \n\n')</t>
  </si>
  <si>
    <t>Yolanda Díaz y Marc Giró realizaron ejercicios de sentadillas en directo.</t>
  </si>
  <si>
    <t>('**Veredicto**: Apoya  \n**Justificación**: La afirmación es verdadera, ya que según la fuente okdiario, Yolanda Díaz y Marc Giró realizaron ejercicios de sentadillas en directo durante una entrevista.',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Yolanda Díaz y Marc Giró se pusieron a practicar este ejercicio, aunque el presentador no logró hacerlo de forma satisfactoria En un momento de la entrevista, Yolanda Díaz y Marc Giró jugaron a un juego de adivinanzas en base a dar datos a tu rival para acertar cuál era el personaje que se tenía que adivinar La ministra de Trabajo reconoció que le gusta «hacer sentadillas sin parar» y que pone a todo su equipo del Ministerio a hacerlas La entrevista acabó con un divertimento entre ambos, con Giró escenificando que despedía a Yolanda Díaz para concluir el programa y le pasó un papel para que firmara su despido  \n\n')</t>
  </si>
  <si>
    <t>La casa de los padres de Yolanda Díaz en Galicia tenía cerdos, conejos y gallinas.</t>
  </si>
  <si>
    <t>('**Veredicto**: Apoya  \n**Justificación**: La afirmación apoya la información proporcionada en la fuente de okdiario, donde se menciona que en la casa de los padres de Yolanda Díaz en Galicia solían tener cerdos, conejos y gallinas.', "Las siguientes fuentes no contienen información al respecto: abc, elmundo\n\nLas siguientes fuentes sí contienen información: \n    elplural: El número de hogares con al menos uno de sus miembros en activo y en los que todos se encuentran en paro se redujo en 115  \n\n\nokdiario: También admitió que en la casa de sus padres en Galicia solían tener cerdos, conejos y gallinas y que su hija se extrañó de no ver ninguna gallina cuando fue a visitarla con motivo de su cumpleaños el 8 de marzo de 2020 a su piso en Madrid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</si>
  <si>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Yolanda Díaz criticó abiertamente a Isabel Díaz Ayuso durante la entrevista.</t>
  </si>
  <si>
    <t>('**Veredicto**: No hay información  \n**Justificación**: No hay información en el contexto disponible que respalde la afirmación de que Yolanda Díaz criticó abiertamente a Isabel Díaz Ayuso durante la entrevista.', 'Las siguientes fuentes no contienen información al respecto: abc, elplural, elmundo\n\nLas siguientes fuentes sí contienen información: \n    okdiario: Como experiencia personal y familiar, Yolanda Díaz admitió que su hija le suele decir que se «enrolla» a veces «demasiado» en los mítines que suele hacer por toda España con Sumar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\n\n')</t>
  </si>
  <si>
    <t>El piso de Yolanda Díaz fue revelado por una pregunta de Vozpópuli.</t>
  </si>
  <si>
    <t>('**Veredicto**: Refuta  \n**Justificación**: La afirmación es falsa de acuerdo al contexto proporcionado. Según la información de okdiario, el piso de Yolanda Díaz es el más grande de todos los que ocupan los ministros del Ejecutivo de Pedro Sánchez, por lo que no fue revelado por una pregunta de Vozpópuli.', "Las siguientes fuentes no contienen información al respecto: abc, elplural, elmundo\n\nLas siguientes fuentes sí contienen información: \n    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</si>
  <si>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Yolanda Díaz afirmó que vivir en Madrid le permite estar más cerca del mar.</t>
  </si>
  <si>
    <t>('**Veredicto**: Refuta \\\n**Justificación**: La afirmación es refutada por el contexto disponible, ya que Yolanda Díaz menciona que vivir en Madrid es una "condena" porque ella es gallega y siente el mar, pero en Madrid no hay mar. Por lo tanto, la afirmación es falsa de acuerdo al contexto.',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Ante esto, Yolanda Díaz intentó salir de esta situación en la que parecía verse incómoda con un «es una condena». «Yo soy gallega, veo el mar y siento el mar. Pero estamos en Barcelona y hay 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</si>
  <si>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Yolanda Díaz es la líder de Sumar.</t>
  </si>
  <si>
    <t>('**Veredicto**: No hay información \\\n**Justificación**: No hay información en la base de contexto actual sobre esta afirmación.',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Diferencias por género y sector Atendiendo a los colectivos más damnificados del mercado laboral, como los jóvenes y las mujeres, las cifras también son positivas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\n\n')</t>
  </si>
  <si>
    <t>La entrevista se centró exclusivamente en la vida personal de Yolanda Díaz.</t>
  </si>
  <si>
    <t>('**Veredicto**: No hay información  \n**Justificación**: No hay información en la base de contexto actual sobre si la entrevista se centró exclusivamente en la vida personal de Yolanda Díaz.',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\n\n')</t>
  </si>
  <si>
    <t>Yolanda Díaz mencionó que el horizonte y el mar enriquecen a las personas.</t>
  </si>
  <si>
    <t>('**Veredicto**: No hay información \\\n**Justificación**: No hay información en la base de contexto actual sobre esta afirmación.', 'Las siguientes fuentes no contienen información al respecto: elmundo\n\nLas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En estos datos buenos hay gente que aún lo está pasando mal y mi compromiso es trabajar por ellas y ampliar más los derechos de la gente trabajadora”, ha asegurado la titular de la cartera de Trabajo, que se ha marcado dos metas para este año La transmisión de estas realidades de empleo a las familias también es palpable  \n\n\nokdiario: En Madrid no hay mar. Yo creo que el horizonte y el mar te dan muchos matices y te enriquece», defendió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Como se ponga Ayuso, pues ahora hay mar, y punto», aseguró Giró, a lo que Díaz contestó riéndose y afirmando que «son capaces, van a ello»  \n\n')</t>
  </si>
  <si>
    <t>Yolanda Díaz vive en la zona de Nuevos Ministerios de Madrid.</t>
  </si>
  <si>
    <t>('**Veredicto**: Apoya  \n**Justificación**: La afirmación apoya la información proporcionada en el contexto, ya que se menciona que Yolanda Díaz vive en un piso oficial dentro del Ministerio de Trabajo y Economía Social, ubicado en la zona de Nuevos Ministerios de Madrid. Por lo tanto, la afirmación es verdadera según el contexto disponible.',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Demuestran que las políticas públicas iniciadas por este Ministerio, que se ha puesto al servicio de la ciudadanía, encaminadas a mejorar la vida de la gente funcionan”, ha añadido.\n\n800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\n\n")</t>
  </si>
  <si>
    <t>Yolanda Díaz afirmó que odiar es preferible a mostrar afecto.</t>
  </si>
  <si>
    <t>('**Veredicto**: Refuta \\\n**Justificación** : Yolanda Díaz afirmó que "odiar es preferible a mostrar afecto" \\\n**Justificación**: La afirmación es refutada por el contexto proporcionado, ya que Yolanda Díaz no afirmó que odiar es preferible a mostrar afecto. En realidad, en el contexto se menciona que Yolanda Díaz dijo "no, por favor, odio no" cuando se mencionó la posibilidad de odiarse. Además, se destaca que la fuerza de los afectos es superior a la fuerza del odio. Por lo tanto, la afirmación es falsa de acuerdo al contexto presentado.', 'Las siguientes fuentes no contienen información al respecto: abc, elplural, elmundo\n\nLas siguientes fuentes sí contienen información: \n    okdiario: «Así que toquémonos y besémonos», apostilló Yolanda Díaz de forma sonriente. «Y nos odiemos», recalcó Giró, a lo que Díaz contestó con un «no, por favor, odio no» Y me dijo también ‘está claro que cuando te critican por esto, es que la fuerza de los afectos es muy superior a la fuerza del odio’», relató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</si>
  <si>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El piso de Yolanda Díaz es el más grande ocupado por ministros del Ejecutivo de Pedro Sánchez.</t>
  </si>
  <si>
    <t>('**Veredicto**: A medias \\\n**Justificación**: La afirmación es parcialmente verdadera, ya que según la fuente okdiario, el piso de Yolanda Díaz es el más grande de todos los que ocupan los ministros del Ejecutivo de Pedro Sánchez. Sin embargo, no se menciona si es el más grande de todos los ministros en la historia de España, por lo que la información está incompleta.', 'Las siguientes fuentes no contienen información al respecto: \n\nLas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“Es el mejor año para el empleo desde 2005, con la excepción de la pandemia”, ha destacado Yolanda Díaz, vicepresidenta y ministra de Trabajo y Economía Social. “Estos datos son buenos 077.400). “Esto pone de manifiesto la confianza de los trabajadores en el dinamismo del mercado laboral”, celebran desde el Ministerio de Economía, Comercio y Empresa En estos datos buenos hay gente que aún lo está pasando mal y mi compromiso es trabajar por ellas y ampliar más los derechos de la gente trabajadora”, ha asegurado la titular de la cartera de Trabajo, que se ha marcado dos metas para este año  \n\n\nelmundo: 000 personas, y es el mayor aumento que se produce en España en la ocupación desde 2005 si no se tiene en cuenta 2021 -en el que se recuperaron los empleos de 2020 y se crearon 840.000 puestos-  \n\n\nokdiario: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«Soy una obsesa trabajando», afirmó la líder de Sumar antes de que Marc Giró recordara que vive en un piso propiedad de la administración pública  \n\n')</t>
  </si>
  <si>
    <t>Yolanda Díaz y Marc Giró hablaron sobre la posibilidad de que Madrid tenga mar en el futuro.</t>
  </si>
  <si>
    <t>('**Veredicto**: A medias \\\n**Justificación**: La afirmación es a medias. Según la información de la fuente okdiario, Marc Giró y Yolanda Díaz hablaron sobre la posibilidad de que Madrid tenga mar en el futuro, mencionando que actualmente no lo tiene pero que podrían llegar a tenerlo.',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\n\n\nokdiario: Como se ponga Ayuso, pues ahora hay mar, y punto», aseguró Giró, a lo que Díaz contestó riéndose y afirmando que «son capaces, van a ello» En Madrid no hay mar. Yo creo que el horizonte y el mar te dan muchos matices y te enriquece», defendió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</si>
  <si>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Yolanda Díaz realizó la entrevista desde su piso en Madrid.</t>
  </si>
  <si>
    <t>('**Veredicto**: No hay información \\\n**Justificación**: No hay información en la base de contexto actual sobre esta afirmación.', "Las siguientes fuentes no contienen información al respecto: abc, elplural, elmundo\n\nLas siguientes fuentes sí contienen información: \n    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Para Yolanda Díaz, es «duro» y una «condena» vivir en un piso de 443 metros cuadrados propiedad del Estado y que está dentro del Ministerio de Trabajo y Economía Social  \n\n")</t>
  </si>
  <si>
    <t>Yolanda Díaz expresó su deseo de añadir un 'no conforme' al firmar un despido.</t>
  </si>
  <si>
    <t>("**Veredicto**: Refuta  \n**Justificación**: En la información disponible, Yolanda Díaz no expresó su deseo de añadir un 'no conforme' al firmar un despido, sino que mencionó que siempre que se firme un despido hay que añadir un 'no conforme'.", 'Las siguientes fuentes no contienen información al respecto: elmundo\n\nLas siguientes fuentes sí contienen información: \n    abc: 000 (+5,6%) y reducirse los contratados de manera temporal en 140.300 (-4,5%). \ufeff  \n\n\nelplural: “Queremos que sigan subiendo los salarios, como hemos hecho con el Salario Mínimo Interprofesional (SMI), y reducir la jornada laboral sin recorte salarial para ganar más tiempo de vida”, ha concluido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\n\n\nokdiario: «Siempre que se firme un despido hay que añadir un ‘no conforme’, por si acaso», aseguró Yolanda Díaz «Así que toquémonos y besémonos», apostilló Yolanda Díaz de forma sonriente. «Y nos odiemos», recalcó Giró, a lo que Díaz contestó con un «no, por favor, odio no» La entrevista acabó con un divertimento entre ambos, con Giró escenificando que despedía a Yolanda Díaz para concluir el programa y le pasó un papel para que firmara su despido La ministra de Trabajo reconoció que le gusta «hacer sentadillas sin parar» y que pone a todo su equipo del Ministerio a hacerlas  \n\n')</t>
  </si>
  <si>
    <t>La entrevista con Yolanda Díaz se realizó en un ambiente formal y serio.</t>
  </si>
  <si>
    <t>('**Veredicto**: A medias \\\n**Justificación**: La afirmación es parcialmente verdadera, ya que se menciona que la entrevista acabó con un divertimento entre Yolanda Díaz y Marc Giró, donde jugaron a adivinanzas y hubo un tono distendido. Sin embargo, no se menciona que la entrevista se realizó en un ambiente formal y serio, por lo que no se puede afirmar con certeza que fue así.', 'Las siguientes fuentes no contienen información al respecto: abc, elplural, elmundo\n\nLas siguientes fuentes sí contienen información: \n    okdiario: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Yolanda Díaz y Marc Giró se pusieron a practicar este ejercicio, aunque el presentador no logró hacerlo de forma satisfactoria «Vivir en un ministerio es muy duro», zanjó la vicepresidenta segunda antes de que la entrevista fuera por otros derroteros  \n\n')</t>
  </si>
  <si>
    <t>Yolanda Díaz mencionó que le gusta trabajar obsesivamente.</t>
  </si>
  <si>
    <t>('**Veredicto**: A medias \\\n**Justificación**: La afirmación es verdadera de acuerdo al contexto proporcionado por okdiario, donde se menciona que Yolanda Díaz admitió que le gusta trabajar obsesivamente. Sin embargo, es importante tener en cuenta que el término "obsesivamente" puede tener connotaciones negativas, por lo que podría ser interpretado de manera distinta por diferentes personas.',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La ministra de Trabajo reconoció que le gusta «hacer sentadillas sin parar» y que pone a todo su equipo del Ministerio a hacerlas Yolanda Díaz y Marc Giró se pusieron a practicar este ejercicio, aunque el presentador no logró hacerlo de forma satisfactoria  \n\n')</t>
  </si>
  <si>
    <t>Yolanda Díaz afirmó que vivir en un ministerio es fácil.</t>
  </si>
  <si>
    <t>('**Veredicto**: Refuta \\\n**Justificación**: La afirmación es "Yolanda Díaz afirmó que vivir en un ministerio es fácil". Según la información proporcionada por la fuente okdiario, la ministra de Trabajo Yolanda Díaz mencionó que vivir en un ministerio es "duro" y una "condena", lo cual refuta la afirmación de que es fácil. Por lo tanto, la afirmación es refutada por la información disponible en el contexto.', 'Las siguientes fuentes no contienen información al respecto: abc, elplural, elmundo\n\nLas siguientes fuentes sí contienen información: \n    okdiario: «Vivir en un ministerio es muy duro», zanjó la vicepresidenta segunda antes de que la entrevista fuera por otros derroteros La ministra de Trabajo reconoció que le gusta «hacer sentadillas sin parar» y que pone a todo su equipo del Ministerio a hacerlas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\n\n')</t>
  </si>
  <si>
    <t>output_cohere</t>
  </si>
  <si>
    <t>(' Veredicto: Apoya\nJustificación: The affirmation is "Employment in Spain decreased in 2023". This is true as it is backed by the following context sources:\nelmundo: elmundo.es\n\n26/01/2024\n\nEmployment grew to 783.000 occupied in 2023 up to 21.24 million and unemployment decreased to 11.7%. The previous year, the number of workers had increased by 279 600 partial time.\n\nDespite the whole of 2023 being positive for the labor market, job creation has slowed down progressively towards the end of the year. Parallel to the increase in employment, the number of unemployed continued to decrease. \n\nIn 2022, the number of unemployed people decreased by 79.800, and this year it has fallen by twice that number (-193.400).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\n\n')</t>
  </si>
  <si>
    <t>(' **Veredicto**: Apoya \\\n**Justificación**: El mercado laboral español logró crear un total de 783 000 empleos y reducir en 193.400 personas el número de parados, situándose la tasa de desempleo en el 11,7% a cierre de 2023. En 2023, el paro aumentó en españa, lo que la afirmación es verdadera y apoya su conocimiento. \\\nWould you like me to classify another statement?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000 personas, y es el mayor aumento que se produce en España en la ocupación desde 2005 si no se tiene en cuenta 2021 -en el que se recuperaron los empleos de 2020 y se crearon 840.000 puestos-  \n\n')</t>
  </si>
  <si>
    <t>(" Verdict: Apoya\nJustification: The statement is supported by the information obtained from elmundo and abc news outlets, which show an increase in the number of occupied workers in Spain in 2023, to 21.24 million. While okdiario does not have information on this, The previous year's workforce had increased by 279 600. Both articles elmundo and abc, support the statement made.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</si>
  <si>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('\n**Veredicto**: Apoya \n**Justificación**: La afirmación es apoyada por el contexto, al que se acude para comprobar que la tasa de paro en 2023 fue de 11,7% y así superó el 15%. De hecho, la web del Banco de España en mayo de 2023 señala que la tasa de paro es de 11,7%, lo que indica que superó el 15% ya que ese porcentaje se sitúa en la zona más baja. \n',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</si>
  <si>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('Sure, I understand the task and will classify the provided assertion according to the given categories and provide justifications accordingly. Please provide the assertion and justification for which you would like me to provide a verdict.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</si>
  <si>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('**Veredicto**: Refuta \\\n**Justificación**: The assertion "La mayoría de los empleos creados en 2023 fueron a tiempo parcial" is refuted by information obtained from elmundo, elplural, and abc. In the context, the majority of sources discuss the growth of full-time employment, while elmundo is the only source that explicitly mentions the creation of part-time jobs in 2023. This information serves as the basis for refuting the assertion. \n\nIs there anything else I can help you with?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400 personas, frente a los 87.600 nuevos empleos a tiempo parcial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</si>
  <si>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('**Veredicto**: Apoya \\\n**Justificación**: Los datos sobre el crecimiento del empleo y el bajo de paro en el último trimestre de 2023 aparecen en las fuentes confiables "abc" and "elmundo" y se encuentra en la base de contexto actual sobre esta afirmación.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</si>
  <si>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('**Veredicto**: Apoya\n**Justificación**: La afirmación apoya la verdadera información. La fuente es elmundo dice: "Por primera vez España cierra un ejercicio con menos de 3 millones de parados", en otras fuentes como elplural refiere la tasa de paro de 11,7% y elpaís.com dice que el número de parados es de 2,8 millones. ',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\n\n')</t>
  </si>
  <si>
    <t>(' **Veredicto**: Apoya \\\n**Justificación**: La afirmación apoya su contexto y es la más alta desde el año 2007.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</si>
  <si>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('**Veredicto**: Apoya \n\n**Justificación**: El artículo proporciona datos sobre el crecimiento de 540 afiliados a la Seguridad Social en 2023. Esta información contraria la afirmación de que el número de afiliados a la Seguridad Social disminuyó en 2023. La negación de la afirmación es que en 2023 el número de afiliados a la Seguridad Social creció y no disminuyó. \n\nGracias, esta ayuda mucho!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000 (+5,6%) y reducirse los contratados de manera temporal en 140.300 (-4,5%). \ufeff  \n\n\nelplural: Durante el curso pasado se crearon 783.000 empleos, lo que ha elevado el número de afiliados a la Seguridad Social hasta las 21.246 200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El número de hogares con al menos uno de sus miembros en activo y en los que todos se encuentran en paro se redujo en 115  \n\n\nelmundo: Según estos últimos, en 2023 en España el número de afiliados a la Seguridad Social creció en 540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</si>
  <si>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('**Veredicto**: Apoya \\\n**Justificación**: La afirmación está apoyada en el conocimiento actual, la información aparece en elmundo.es, un sitio de noticias confiable. La afirmación describe el crecimiento de los trabajos en un año, lo que ha elevado el número de afiliados a la Seguridad Social. \n\nThis assertion passes all the checks and is supported by the given justification. The employment growth information appears in an article titled "Employment grew 783,000 occupied in 2023" on the trustworthy news source elmundo.es. The article describes how jobs have grown over the year, which has raised the number of Social Security affiliates. Therefore, the assertion is labelled as "Apoya." \n\nLet me know if you would like me to evaluate any other information.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empleos y reducir en 193.400 personas el número de parados, situándose la tasa de desempleo en el 11,7% a cierre de 2023 Mientras que el empleo privado disminuyó este trimestre en 77.600 personas, hasta 17.653.600 trabajadores, el empleo público aumentó en 58.600, hasta 3.593.300  \n\n\nelplural: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</si>
  <si>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('**Veredicto**: Apoya \\\n**Justificación**: La afirmación está apoyada por el conocimiento actual, es verdadera según la base de conocimientos en la que estoy trabajando y hay varias fuentes que contienen esta misma afirmación. ',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Por primera vez España cierra un ejercicio con menos de 3 millones de parados. Esta evolución deja una tasa de paro en España del 11,7%, la cifra más baja desde 2007  \n\n')</t>
  </si>
  <si>
    <t>('**Veredicto**: Apoya\n**Justificación**: El número de trabajadores aumentó más en 2023 que en 2022 según elmundo.es y elplural.000. El Ministerio de Economía, Comercio y Empresa ha declarado en un informe que el ritmo de crecimiento en el número de trabajadores en 2023 fue "casi el triple" que el de 2022 y que el paro se redujo "más del doble que el año anterior". Esta información apoya la afirmación por lo que la clasificación es Apoya.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\n\n\nelmundo: El incremento en el número de trabajadores más que duplica el que se produjo en 2022, de 279 000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</si>
  <si>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Apoya\nJustificación: El sector privado incorporó a 715.900 nuevos ocupados en 2023, apareciendo en elmundo y elplural. This information is completely true according to the context. The context explains that the private sector has increased employment in 2023 by incorporating 715.900 new occupants, this has been done as a process of job creation that has been observed over the past course. This information is backed by the highly trusted certified media outlet El Mundo, which has been a highly consulted source of information in Spain since 1987, making the information of high quality.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personas, siendo un 41% de los nuevos empleos correspondientes a los sectores de educación y sanidad  \n\n')</t>
  </si>
  <si>
    <t>(' **Veredicto**: Apoya\r\n\r\n**Justificación**: El contexto proporciona información que coincide con la afirmación, la cual se basa en el número de personas ocupadas en un período de tiempo. El artículo principal describe que el número de personas ocupadas a tiempo completo en 2023 fue de 900, mientras que el número de personas ocupadas a tiempo parcial fue de 600, lo que demuestra que la mayoría de las ocupaciones creadas fueron a tiempo completo. Esta información es consistente con la fuente Elmundo, que indica que la mayoría de las ocupaciones creadas en 2023 fueron a tiempo completo (oTiempoCompletos) y el número de personas ocupadas a tiempo completo incrementó por 695.400 personas frente a 87.600 a tiempo parcial (oTiempoParcial).  La fuente Okdiario no contiene información', 'Las siguientes fuentes no contienen información al respecto: elplural,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\n\n')</t>
  </si>
  <si>
    <t>('**Veredicto**: Apoya \\\n**Justificación** : El número de parados disminuyó en el último trimestre en 24.600 personas, hasta 2.830.600 desempleados. Esta información se basa en la encuesta de la EPA sobre la población activa del cuarto trimestre de 2023, la cual confirma que el pasado año se cerró con 193.400 parados menos, hasta situarse en los 2.830. La información es completamente verdadera y apoya su justificación con el contexto. ',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</si>
  <si>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 **Veredicto**: Apoya / A medias \\\n**Justificación**: La afirmación apoya la verdadera información acorde al contexto, ya que se cierra con menos de 3 millones de parados, tal y como aparece en los medios elmundo y ABC. Esta información es verdadera ya que el contexto proporciona datos que en 2023 el número de parados bajó y se encuentra por debajo de los 3 millones. \n\nEn contraposición, la información sobre la cantidad de desempleados no apoya la afirmación de que en 2023 se duplicó el bajo en desempleados, la cual es falsa. \n\nLa mayoría de la información proporcionada en el contexto es verdadera pero también contiene partes faltaz que se deben aclarar. \n\nLa afirmación "Apoya" por lo tanto es la mejor clasificación para la información proporcionada. ',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000, menos de la mitad que este, y la tasa de paro había cerrado en el 12,9%\n\nEspaña sumó 783 En términos trimestrales, en 2023 el paro repuntó en el primer cuarto del año (en 103.800 personas), bajó en el segundo (en 365.300) y volvió a crecer en el tercero, en 92.700 desempleados  \n\n')</t>
  </si>
  <si>
    <t>(' Judging from the provided context, the sentence "The unemployment rate in Spain in 2023 was the lowest since 2007" contains factual information but it is not entirely true. It has some true elements, however, it leaves out crucial context, such as the fact that it was the lowest since 2013. Therefore, my verdict is: \n\n**Verdict**: A medias \n\n**Justification**: The assertion supports true information but it is not complete.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</si>
  <si>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('Veredicto: Apoya\nJustificación: The provided information supports the true information. The statement cites the Encuesta de Población Activa (EPA) growth of close to 600.000 new active population individuals in the fourth trimester of 2023. According to sources, this information is particularly significant as it demonstrates growth in the population aged for working that also accounts for employment or individuals who are looking for work. ',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</si>
  <si>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('**Veredicto**: Apoya\n**Justificación**: La afirmación apoya la verdadera información acorde al contexto. La afirmación está basada en la entrevista de Ana Pastor, periodista de El Mundo, que se refiere a la cantidad de meses que ha tomado el gobierno por la crisis de los suelos. El texto oficial de El Mundo en este artículo https://www.elmundo.es/latinamerica/2021-10-08/crisis-de-los-suelos-en-nicaragua-revelan-los-desplazamientos-por-la-pobreza-un-nuevo-desastre-social-de-su-presidente-nicolas-castro-a-la-vida.html de febrero de 2022, en la sección "Desplazamientos por la pobreza", indica que el gobierno se encuentra en un número específico de meses después de que se diera a conocer la crisis de', 'Las siguientes fuentes no contienen información al respecto: okdiario\n\nLas siguientes fuentes sí contienen información: \n    abc: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personas en el cuarto trimestre de 2023 y se situó en 21.246  \n\n\nelplural: Durante el curso pasado se crearon 783.000 empleos, lo que ha elevado el número de afiliados a la Seguridad Social hasta las 21.246 110 durante 2023, cayendo por debajo de la barrera del millón y situándose en los 932.400 hogares. En sentido opuesto, el número de hogares con todos sus miembros trabajando creció en casi 400 400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\n\n\nelmundo: Según estos últimos, en 2023 en España el número de afiliados a la Seguridad Social creció en 540 000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</si>
  <si>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('Based on the provided justification, which details a specific and credible source (elmundo) that supports the claim that unemployment increased in Q1 2023, I have classified this assertion as Apoya (supported). \n\nThe justification is coherent and provides context for why other sources may claim that unemployment decreased, and it properly cites the specific information that supports the original assertion. \n\nIs there anything else I can help you with?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</si>
  <si>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 **Veredicto**: Apoya \\\n**Justificación**: La afirmación es completamente verdadera porque el sector turístico y privado son los que generaron empleo en 2023.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personas, siendo un 41% de los nuevos empleos correspondientes a los sectores de educación y sanidad  \n\n')</t>
  </si>
  <si>
    <t>(' **Veredicto**: A medias \\\n**Justificación**: La afirmación se refiere al año 2023 en su contexto. Además, la afirmación no describe el porcentaje de empleos creados que fueron para trabajar a tiempo parcial, lo que refuta la información de la afirmación. Sin embargo, se puede confirmar que el porcentaje de empleados que trabaja a tiempo parcial en 2023 es de 19.2 %. \n\nEsta afirmación tendría que ser revisada para comprobar si la información es tal cual y para asegurarse de que se refiere a la misma situación con la que se está comparando.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</si>
  <si>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 **Veredicto**: A medias \\\n**Justificación** : La afirmación es falso en cuanto al orden de los trimestres, pero contiene algún elemento de verdad ya que el paro bajo en un trimestre fue el tercero, el segundo y el primero. Elmundo, uno de los datos fuentes indica el orden de los trimestres así como apoya la verdad de que el paro bajo en todos ellos, pero en un orden inverso a la afirmación.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</si>
  <si>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 **Veredicto**: A medias \\\n**Justificación**: La afirmación es: "La tasa de paro cerró el año 2023 exactamente en el 11,76%". La fuente elmundo publique la afirmación en el artículo que se refiere a la Encuesta de Población Activa (EPA) del cuarto trimestre de 2023. Esta publicación coincide con la información de los artículos abc y elplural, que mencionan también la tasa de desempleo cerrado del año 2023 en el 11,7%. \n\nEn la mayoría de los artículos, se refiere a la tasa de paro cerrado, pero en el contexto, ese porcentaje se refiere a la tasa de desempleo cerrado. Por lo tanto, la afirmación es "A medias" porque la información es verdadera sobre el cierre de la tasa de desempleo en el 11,7%, pero falsa acerca del cierre de la t',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\n\n\nelmundo: 400 personas, con lo que la tasa de paro cerró el ejercicio en el 11,76%, según la Encuesta de Población Activa (EPA) publicada por el INE este viernes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</si>
  <si>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 **Veredicto**: Refuta \\\n**Justificación**: El artículo **abc** apoya la afirmación de que el crecimiento del empleo a tiempo parcial en 2023 fue "casi el triple" del crecimiento en 2022, y se reduce el paro "más del doble que el año anterior". Dicho crecimiento es el contrario de lo que se plantea la afirmación.',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</si>
  <si>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("**Veredicto**: Apoya \\\n**Justificación**: La afirmación es apoyada por el conocimiento actual, dada la base de conocimientos sobre el número de paradas y la información sobre el incremento de la ocupación. De acuerdo al informe en 'abc', se observa que el incremento de la ocupación fue de 437.200 en 2023 comparado con el año 2022. Esta información apoya la afirmación en cuestión, mostrando que el incremento de la ocupación en 2023 fue el doble que en 2022.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El incremento en el número de trabajadores más que duplica el que se produjo en 2022, de 279 000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\n\n')</t>
  </si>
  <si>
    <t>('**Veredicto**: Apoya\n**Justificación**: La afirmación apoya la información proporcionada, dado que el número de parados se redujo más del doble que el año anterior y se situó la tasa de desempleo en el 11,7% a cierre de 2023. \nLa tasa de paro al finalizar 2023 fue inferior al 10%, lo que demuestra que la afirmación oficial se refiere a la tasa de empleo. \n\n¿Cómo puedo ayudarle en otras etiquetas?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</si>
  <si>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Apoya\n**Justificación**: El número de parados disminuyó en más de 200.000 personas en 2023 según el contexto y las fuentes provienen de los medios elmundo y elplural así como la declaración del Ministerio de Economía, Comercio y Empresa en un artículo de abc en los que se refiere a la reducción en el número de parados, en los que se encuentra la información necesaria para apoyar la afirmación en cuestión.',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</si>
  <si>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 **Veredicto**: A medias \n\n**Justificación**: La afirmación es "A medias" porque la información proporcionada sobre el crecimiento es falsa, pero incluye verdaderas contribuciones. La afirmación afirma que "La creación de empleo en 2023 no superó la cifra de 2019", pero en realidad, el número de empleos creados en 2023 superó ese estábleseado en 2019, pero no superó el crecimiento anual de 2019.',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</si>
  <si>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('\nCertainly, here is the verdict and justification regarding the given assertion:\n\nVerdict: Apoya\nJustification: The provided information supports the true information found in articles and sources regarding employment in 2023. The employment report for 2023 was published by the Ministry of Economy, Commerce, and Industry, indicating that the employment growth rate in 2023 was "almost triple" that of 2022, and unemployment decreased "more than twice" compared to the previous year. Furthermore, the economy highlighted the creation of over 437.2 thousand occupied positions for women, comprising 56% of the total employment created in 2023.\n\nThe exact numbers of occupied and unemployed individuals can be found in articles sourced from elmundo.es and elplural.com. Hence, the information properly supports the true facts and data regarding the Spanish employment scenario in the year 2023, derived from reliable sources.\n\nPlease note that the context and relevance of the information in the provided assertion are critical factors in determining their accuracy and veracity. If you provide more context or additional information, it would be helpful for a more comprehensive verdict and justification. \n\nLet me know if there\'s anything else I can help you with, and please provide any additional comments or questions! \n',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\n\n\nokdiario: Su departamento tuvo que revelar este dato en julio de 2021, ante una pregunta realizada por Vozpópuli al Consejo de Transparencia y Buen Gobierno  \n\n')</t>
  </si>
  <si>
    <t>(' **Veredicto**: A medias \n\n**Justificación**: La afirmación "El crecimiento del empleo en 2023 se debió principalmente a la tecnología blockchain" tiene algunas partes verdaderas y otras falsas. Blockchain tecnología ha aportado muchos avances en el sector financiero, permite la gestión de activos y la protección de estos, pero no es un factor exclusivo del crecimiento en el empleo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\n\n')</t>
  </si>
  <si>
    <t>('Here is the verdict and justification regarding the verification of the given information: \n\nVerdict: Refutes\nJustification: The assertion that "most of the new jobs in 2023 were in the artificial intelligence sector" is refuted due to the current knowledge, according to the knowledge base, the sector with the largest increase in employment was the Services sector, with 629.200 occupied more, and not the artificial intelligence sector. \n\nThe source okdiario does not contain information on the assertion in question. The text in which the assertion that "most of the new jobs in 2023 were in the artificial intelligence sector" appears is not the available context. \n\nThe source abc contains information on the sector with the largest increase in employment and is not the artificial intelligence sector.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000 personas, siendo un 41% de los nuevos empleos correspondientes a los sectores de educación y sanidad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\n\n')</t>
  </si>
  <si>
    <t>(' **Veredicto**: Apoya \\\n**Justificación**: El Ministerio de Economía, Comercio y Empresa ha destacado en una valoración remitida a los medios que el ritmo de crecimiento del empleo en 2023 fue "casi el triple" que el de 2022 y que el paro se redujo "más del doble que el año anterior". Conocimientos actuales apoyados por el Ministerio de Economía, el contexto no describe ninguna otra información que apoye o refute la afirmación en cuestión. \n\nLa afirmación cumple con todos los puntos necesarios para ser clasificado como "Apoya". \n\nSu uso de Markdown es correcto.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</si>
  <si>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('**Veredicto**: Apoya\r\n\r\n**Justificación**: El contexto proporcionado indica que el incremento del empleo fue impulsado por el sector privado, pero la afirmación se refiere a la industria del cine. Sin embargo, la información proporcionada sobre el empleo en la industria del cine se ha incrementado en 2023, lo que hace que la afirmación sea verdadera acorde al contexto.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 incremento en el número de trabajadores más que duplica el que se produjo en 2022, de 279 360 trabajadores, y también mejora la media de creación de puestos de trabajo que se produjo en los años previos a la pandemia, ya que de 2014 a 2019 la ganancia anual media fue de unos 508  \n\n')</t>
  </si>
  <si>
    <t>(' **Veredicto**: Apoya \\\n**Justificación**: El crecimiento del empleo en 2023 se asigna a la economía verde, pero también a otras razones. La economía verde es un factor de crecimiento del empleo, pero no se puede asignar el crecimiento unicamente a ella. Los medios han reportado la economía verde es un factor, pero no es el solo factor de crecimiento del empleo en el 2023. \n\nLet me know if you would like me to clarify any of the information provided.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</si>
  <si>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('**Veredicto**: Apoya\n**Justificación**: El gráfico proporcionado en Elmundo.es demuestra la veracidad de la afirmación en cuanto a el ritmo de crecimiento del empleo y el cambio en el paro desde el año 2022.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</si>
  <si>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 Based on the provided justification, the statement's classification is as follows: \n\n**Veredicto**: A medias\n**Justificación**: The text highlights an increase of 783,000 occupied jobs in 2023 and a decline in unemployment to 11.7%. While the source does not provide information on the impact of climate change on the job market, it shows a growing economy. Therefore, the statement is partly true and partly false, as it lacks details on the climate change impact on the labor market, which may be detailed in other sources.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Diferencias por género y sector Atendiendo a los colectivos más damnificados del mercado laboral, como los jóvenes y las mujeres, las cifras también son positivas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</si>
  <si>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 **Veredicto**: Apoya \\\n**Justificación**: El Ministerio de Economía, Comercio y Empresa ha destacado en una valoración remitida a los medios que el ritmo de crecimiento del empleo en 2023 fue "casi el triple" que el de 2022 y que el paro se redujo "más del doble que el año anterior". El crecimiento del empleo en 2023 se vio favorecido por la legalización del cannabis,  es verdad que el ritmo de crecimiento del empleo en 2023 fue "casi el triple" que el de 2022 y que el paro se redujo "más del doble que el año anterior". \n\nEsta afirmación cumple con todos los requisitos para ser clasificado como "Apoya".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Si hay más personas que quieren trabajar, el hecho de que consigan encontrar un empleo en lugar de tener que apuntarse al paro demuestra que el mercado es capaz de absorber ese incremento de la mano de obra disponible  \n\n')</t>
  </si>
  <si>
    <t>('**Veredicto**: Apoya \\\n**Justificación**: La afirmación apoya la información actual, por lo que se ha probado verdadera.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\n\n')</t>
  </si>
  <si>
    <t>('**Veredicto**: Apoya \\\n**Justificación** : La afirmación está apoyada por el conocimiento actual, lo que indica que la tasa de desempleo en España se situó en el 11,7% a finales de 2023, lo que coincide con la afirmación en la que se basa. Además, la mayoría de los factores indican que la información es verdadera y se encuentra apoyada por fuentes confidenciales como el plural o elmundo.es. ',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\n\n')</t>
  </si>
  <si>
    <t>('**Veredicto**: Apoya \n\n**Justificación**: El primer párrafo describe cómo el empleo público disminuyó en el último trimestre de 2023, lo que se opone a la afirmación de que el conjunto de 2023 fue positivo para el mercado laboral. La segunda afirmación describe algo positivo en el mercado laboral, pero no refuta la primera afirmación ya que ambas pueden ser verdaderas al mismo tiempo (el empleo público aumentó y también disminuyó).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</si>
  <si>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('```\n**Veredicto**: Apoya\n**Justificación**: La afirmación apoya la verdadera información acorde al contexto, la afirmación es: El número de parados disminuyó en 24.600 personas en el último trimestre de 2023. Esta afirmación se encuentra en el contexto y la fuente es elmundo en donde se encuentra la información que aparece, el pasado año se cerró con 193.400 parados menos, hasta situarse en los 2.830. El trimestre es el cuarto trimestre de 2023, en este trimestre el paro bajó en 24.600 personas hasta los 2,83 millones de parados.\n```\n\nLa afirmación oficial se encuentra verificada por el artículo elmundo en donde se encuentra la información que aparece, así mismo se encuentra en el contexto del artículo el trimestre en el cual se encuentra la',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\n\n')</t>
  </si>
  <si>
    <t>(' Here is the verdict and justification based on the given information: \n\n**Verdict**: Refuta \n**Justification**: The source abc states that the increase in employment in the last quarter of 2023 was 77,600, refuting the claim that it was 783,000. \n\n**Verdict**: A medias\n**Justification**: Source elmundo states that the total growth in employment reached 21,24 million occupied people. It does not explicitly state the breakdown between part-time and full-time work. Therefore, the claim that most of the increase was part-time with 695,400 new jobs is partly true, but false in regards to the specific number.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</si>
  <si>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 Judgment: Apoya\nJustification: The assertion "More than half of the jobs created in 2023 were for women" supports true information. The classification is therefore "Apoya".\n\nIn the context available, it is possible to verify that the information is true from two sources provided in the context. In the first source, the Ministry of Economy, Commerce and Industry emphasized that the growth rate of jobs in 2023 was "almost triple" that of 2022 and that unemployment decreased "more than double" compared to the previous year. According to this context, the assertion supports true information, so the classification is "Apoya". Furthermore, the second source, elplural.com, reports on employment created in 2023, specifically mentioning that growth was 345,800 men and 437,200 women.\n\nYou may note that the information source elplural.com also mentions that the number of men who entered the labor market in 2023 through employment creation was higher than the number of women, however the assertion refers to the jobs created, which were more than half for women, and does not refer to entering the labor market, making the assertion still supported as true according to the context and available information.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elplural.com\n\n26/01/2024\n\nEl paro baja más del doble que el pasado año y el empleo supera los 21 millones El número de ocupados asciende a 2.246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elmundo.es\n\n26/01/2024\n\nEl empleo creció en 783.000 ocupados en 2023 hasta los 21,24 millones y el paro bajó al 11,7% El año anterior el número de trabajadores había aumentado en 279  \n\n')</t>
  </si>
  <si>
    <t>('**Veredicto**: Apoya\n**Justificación**: El contexto proporciona información sobre el crecimiento del empleo durante 2023 y su relación con la tasa de desempleo. Además, el crecimiento es alcanzable desde el año anterior, observando un incremento "casi el triple". Esta afirmación puede estar apoyada en la información proporcionada por los medios sobre el crecimiento del empleo y la tasa de desempleo, así como en la estimación proporcionada sobre la creación de empleo en 2024.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360 trabajadores, y también mejora la media de creación de puestos de trabajo que se produjo en los años previos a la pandemia, ya que de 2014 a 2019 la ganancia anual media fue de unos 508  \n\n')</t>
  </si>
  <si>
    <t>(' Based on the provided justification, which details that the rate of productivity has grown by 3.2% in 2023, almost triple the rate of the previous year, the provided statement supports the information and should be classified as such. \n\n**Veredicto**: Apoya \\\n**Justificación**: The rate of productivity has grown by 3.2% in 2023, according to the Ministry of Economy, Commerce, and Business, in a context where the annual variation rate is 2.51%, thereby raising the total to above 24%. ', 'Las siguientes fuentes no contienen información al respecto: okdiario\n\nLas siguientes fuentes sí contienen información: \n    abc: 000 personas en el cuarto trimestre de 2023 y se situó en 21.246 000 personas en el cuarto trimestre de 2023 y se situó en 21.246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</si>
  <si>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 **Veredicto**: Apoya \\\n**Justificación**: La afirmación apoya la verdadera información encontrada en los contextos que proporciona. El empleo publico aumentó en 58.600 personas en el último trimestre de 2023, según la fuente abc. \n\nLa fuente abc es la que más información proporciona sobre el último trimestre de 2023, y apoya la afirmación en otros contextos, como el plural y elmundo.es. \n\nEs la fuente **abc** la que ofrece la información más detallada sobre el último trimestre de 2023, pero en otros contextos como el plural y elmundo.es, se respaldan esta afirmación.',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</si>
  <si>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 Based on the provided justification, which is detailed and structured, it is clear that the classification of the verdict 'Apoya' is correct, and that the supporting information aligns with the provided reasoning. \n\nIs there anything else I can help you with? ", 'Las siguientes fuentes no contienen información al respecto: okdiario\n\nLas siguientes fuentes sí contienen información: \n    abc: 000 personas en el cuarto trimestre de 2023 y se situó en 21.246 000 personas en el cuarto trimestre de 2023 y se situó en 21.246 000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000 ocupados en 2023 hasta alcanzar una cifra récord de 21,24 millones de trabajadores, mientras que el número de parados descendió en 193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</si>
  <si>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 Based on the context provided, it seems that you are asking me to fact-check the statement, "El empleo creado en 2023 fue principalmente a tiempo parcial" and classify it into one of the following categories: \n\n- Refuta: The information that appears is completely false according to the context.\n- Apoya: The information that appears is completely true according to the context.\n- A medias: The information has both true and false parts according to the context. \n\nPlease provide the context and any relevant sources that may assist me in providing an accurate classification. \n\nFor now, I can only provide a general explanation of the terms "empleo" and "tiempo parcial" in Spanish. \nEmployment in Spanish (empleo) refers to a state of work activity that keeps someone occupied or busy. \n\nIn Spanish, "tiempo parcial" can be translated as partial time, and usually refers to working hours or dates that are less than full-time (fewer than 40 hours a week in many jobs). \n\nHowever, without specific context or sources to examine, I cannot make any verifications or classifications regarding the information. Please provide additional context or sources so',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</si>
  <si>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('**Veredicto**: Apoya \\\n**Justificación**: La información obtenida proviena de los datos del contexto y muestra un decremento en el número de desempleados y un aumento en el empleo durante 2023.',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Así, el empleo creció el pasado año creció en 345.800 hombres y 437.200 mujeres. En materia de desempleo, los hombres redujeron su paro en 100.400 personas y las mujeres rebajaron en 93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</si>
  <si>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('**Veredicto**: A medias \n **Justificación**: La afirmación es "A medias" en el contexto del sector público creando empleo en el último trimestre de 2023. En el mismo trimestre, el sector privado tuvo un aumento en empleo, pero en un número mucho menor que el público (58.600 contra 77.600). Al mismo tiempo, el sector público fue el único que creó empleo, mientras que el sector privado tuvo un aumento en paro.  La afirmación es verdadera en un aspecto, pero es falsa en otro, así que la clasificación final es "A medias".\n\nGracias por proporcionar la información necesaria para realizar la clasificación. Si tienes más preguntas sobre mi mejora, o cualquier otra información que necesites, no dude en consultar más.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t>
  </si>
  <si>
    <t>(' Veredicto: A medias\nJustificación: The provided information claims that the active population has decreased over the past year, which is true in terms of the number of people registered as unemployed. The justification provided references a source that claims the opposite, stating that salaries increased rather than decreased, implying an increase in employment. This contradicts the statement\'s assertion of a decrease in active population. The text explicitly mentions increases in employment and occupation, which would contradict the assertion of a decrease in the active population. Therefore, the information contains both truthful and false aspects, qualifying it for the "A medias" category. ',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La Encuesta de Población Activa (EPA) del cuarto trimestre de 2023 ha confirmado que el pasado año se cerró con 193.400 parados menos, hasta situarse en los 2.830 000 en el conjunto del año pasado (+0,1%), hasta los 5,36 millones y bajaron en 9.100 (-0,2%) en el último trimestre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600 a tiempo parcial.\n\nPese a que el conjunto de 2023 ha sido muy positivo para el mercado laboral, la creación de empleo ha ido frenándose progresivamente en la recta final del año  \n\n')</t>
  </si>
  <si>
    <t>('Verdict: Apoya\nJustification: The assertion supports the information from source abc, which cites a deep decline in quarterly employment growth coupled with a reduced unemployment rate. I also found another article from El Mundo that supports the assertion, reporting a growth of 715.900 new occupied jobs. \n\nThe information appearing on elplural.com opposes the assertion but does not contain information about the rate of growth in recent times.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</si>
  <si>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 Based on the provided justification, the statement is classified as: \n\n**Verdict**: Apoya \n\nJustification: \n\nThe article states that all jobs created in 2023 were in the private sector, which is supported by the information available in the context. Informal articles suggest that employment growth in 2023 was around 783,000 people, with annual employment growth of 3.8%. Furthermore, many of the people who joined Social Security in 2023 were women, which promotes job creation and an increase in occupations for women. Therefore, the statement is completely true.\n\nThe information contained in the articles about salary increases is not necessarily incorrect, as some sources mention that private employment decreased this quarter.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</si>
  <si>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('```\n**Veredicto**: Refuta\n**Justificación**: La afirmación no está apoyada por el conocimiento actual, según la base de conocimientos la tasa de desempleo a finales de 2023 fue del 11,7% y no del 10%.\n```',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elmundo.es\n\n26/01/2024\n\nEl empleo creció en 783.000 ocupados en 2023 hasta los 21,24 millones y el paro bajó al 11,7% El año anterior el número de trabajadores había aumentado en 279  \n\n')</t>
  </si>
  <si>
    <t>(' **Veredicto**: A medias \\\n**Justificación**: [La afirmación apoya la información contenida en los artículos y está basada en la realidad, pues el número de parados que se registraron en el cierre de 2023 fue de 2.830.600 personas, por debajo de los 3 millones. La primera parte de la afirmación es falsa, pero la segunda es verdadera.] \n\nLa primera parte de la afirmación, la cual dice que el número total de parados de pelea registrados en el cierre de 2023 fue de 3.150.000 personas, se refuta por los artículos abc y elmundo. El artículo abc informa que el número de parados disminuyó y se encuentra por debajo de los 3 millones, alcanzando el número de 2.830.600 personas. El artículo elmundo contiene similarmente información que la diferencia en el número',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</si>
  <si>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('**Veredicto**: Apoya \n\n**Justificación**: El empleo aumentó en todos los trimestres de 2023, excepto el cuarto trimestre donde se produjo un crecimiento de empleo de 92.700 desempleados 000. El año anterior el número de trabajadores había aumentado en 279 600 a tiempo parcial y en el cuarto trimestre de 2023, el paro se redujo "más del doble que el año anterior". La información de la afirmación apoya la verdadera con el contexto. \n\nGracias, esta justificación la encuentro muy clara sobre el crecimiento promedio del empleo en cuatro trimestres análogos, la cual refuta la afirmación incorrecta sobre el crecimiento de empleo.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000 su número de paradas.\n\nPor sectores, el mayor aumento del empleo se dio en los Servicios, con 629.200 ocupados más, pero también fue el único que engrosó su paro (4.100 más)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</si>
  <si>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 **Veredicto**: Apoya\n**Justificación**: Las fuentes elmundo and elplural, informan sobre la tasa de temporalidad, que se sitúa a 13,2% , en el cuarto trimestre de 2023. Esta información es verdadera y se apoya en los datos obtenidos a partir de fuentes de calidad. \n\nLa fuente abc, no contiene información sobre la reducción de la tasa de temporalidad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</si>
  <si>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Apoya \n\nJustificación: El Ministerio de Economía ha declarado que el ritmo de crecimiento del empleo en 2023 fue "casi el triple" que el de 2022 y que el paro se redujo "más del doble que el año anterior". Además, se ha destacado que más de la mitad del empleo creado en 2023 fue para las mujeres (56%), con un incremento de 437.200 ocupadas frente a 345.800 puestos para hombres, por lo tanto, la afirmación que el desempleo aumentó en 2023 se encuentra apoyada por los datos expuestos por el Ministerio de Economía.',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\n\n')</t>
  </si>
  <si>
    <t>('**Veredicto**: Refuta \n\n**Justificación**: La afirmación es verdadera si la consideramos en el contexto del sector privado. En el artículo elplural, se puede leer que el empleo a tiempo completo ha crecido en 695 200 trabajadores en detrimento de las temporales, lo que supone que el tiempo parcial ha disminuido. La afirmación afirma que el empleo en tiempo completo ha crecido, lo que la afirmación refuta.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800.000 indefinidos más Los datos de empleo son también positivos en lo referido a las condiciones laborales. El empleo a tiempo completo ha crecido en 695 200 trabajadores en detrimento de las temporales, que se desploman en 140.300. Con todo, la tasa de temporalidad continúa reduciéndose y se coloca en el 13,2%, por debejado de la media europea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\n\n')</t>
  </si>
  <si>
    <t>('**Veredicto**: Apoya \\\n**Justificación**: La afirmación apoya la verdadera información sobre el empleo en el sector público en 2023, que disminuyó en el cuarto trimestre. Los datos provienen de fuentes como elmundo y abc. \n\nLa afirmación describe el hecho de que el empleo en el sector público disminuyó en un cuarto trimestre de 2023. Los datos fueron proporcionados por los medios de comunicación "el Mundo" y "abc", que también se basan en la información de los últimos cuartiles del Empleo Nacional Estadístico. \n\nAdemás, la web de los medios ofrecen otros datos sobre el empleo público, tales como la tasa de desempleo y las calificaciones del Empleo Nacional Estadístico. \n\nDe modo geral, la afirmación apoya la información sobre el empleo público',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</si>
  <si>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('\n**Veredicto**: Apoya\n**Justificación**: La afirmación oficial la verdadera información acorde al contexto. Esta afirmación se encuentra expresada por los medios de comunicación ABC y elplural, que son fuentes confiables. Además, se cuenta la aumentación de la población empresarial a través de un aumento de 600.000 personas durante 2023, lo que refuerza a la veracidad de la afirmación. \n',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Especialmente significativo es el aumento de la población activa -aquella en edad de trabajar y que cuenta con un empleo o lo está buscando- que durante el pasado curso creció en casi 600 246.900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 incremento en el número de trabajadores más que duplica el que se produjo en 2022, de 279  \n\n')</t>
  </si>
  <si>
    <t>('**Veredicto**: Apoya \\\n**Justificación**: La afirmación "El empleo privado aumentó en más de 700.000 personas en 2023" se puede apoyar en la fuente elmundo.es que indica el crecimiento del empleo fue de 783.000 ocupados en 2023. La mayoría de la ocupación fue a tiempo completo, con un incremento de 695.400 personas, frente a los 87.600 a tiempo parcial.  La información es verdadera y se adapta al contexto proporcionado.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279 000 personas, y es el mayor aumento que se produce en España en la ocupación desde 2005 si no se tiene en cuenta 2021 -en el que se recuperaron los empleos de 2020 y se crearon 840.000 puestos- 900 nuevos ocupados. La mayor parte de la ocupación fue a tiempo completo, con un incremento de 695.400 personas, frente a los 87.600 a tiempo parcial  \n\n')</t>
  </si>
  <si>
    <t>('**Veredicto**: Apoya \\\n**Justificación**: La afirmación apoya la información de los datos que indican que el número de ocupados fue de aproximadamente 20 millones a finales de 2023. Esta afirmación está basada en las siguientes fuentes: elplural y elmundo.es. \n\nLa información que aparece es completamente verdadera acorde al contexto de tu búsqueda. ',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ocupados en 2023 hasta alcanzar una cifra récord de 21,24 millones de trabajadores, mientras que el número de parados descendió en 193  \n\n')</t>
  </si>
  <si>
    <t>(' **Veredicto**: Apoya \\\n**Justificación**: El artículo proporciona información sobre el crecimiento del empleo y la baja del paro en el contexto español, lo que respalda la afirmación, lo que la afirmación apoya en la justificación proporcionada. \n\nIs there anything else I can help you with?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Esta reducción es más del doble que la registrada en el año anterior y sitúa la tasa en el 11,7%, según ha confirmado la estadística publicada este viernes por el Instituto Nacional de Estadística (INE)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</si>
  <si>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 Based on the context provided, it is clear that the information included in the affirmation is false. The provided justification explains that the assertion supports the creation of jobs, but the context highlights that job growth in 2023 was much higher than in 2022 and that unemployment decreased significantly. This indicates that the assertion that the planned working day cut supports job creation is false and is contradicted by the given context. \n\nTherefore, I classify this assertion as "Refuta" with the justification being the provided context statement. \n\nIs there anything else I can help you with?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</si>
  <si>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Apoya \n\n**Justificación**: El contexto mostra que la información es completamente verdadera. Los artículos informan sobre los parados y el número de parados desde el último trimestre de 2023, en un total de 2.830.600 personas. Esta cantidad es la desde la cual se disminuyó desde el patrón de empleo asciende a 2.246. ',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personas en el cuarto trimestre de 2023 y se situó en 21.246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</si>
  <si>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 Veredicto: A medias\r\nJustificación: The statement is partly true and partly false. While the created employment in 2023 was mostly in the private sector (91%), the growth in employment has surpassed the previous year, which is true. This statement is discussed in the context of job creation in Spain as a whole, without specifying public or private sectors, implying that it is speaking of the overall economy.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elmundo.es\n\n26/01/2024\n\nEl empleo creció en 783.000 ocupados en 2023 hasta los 21,24 millones y el paro bajó al 11,7% El año anterior el número de trabajadores había aumentado en 279  \n\n')</t>
  </si>
  <si>
    <t>('**Veredicto**: Apoya \\\n**Justificación**: La afirmación es completamente verdadera acorde al contexto. \n\nEn la justificación proporcionada, se encuentra la información sobre los diferentes periodistas y fuentes que apoyan la afirmación de que el empleo ha disminuido en el último trimestre de 2023. Además, se menciona la Encuesta de Población Activa (EPA) del cuarto trimestre de 2023, que confirma que se registró un número de parados menor que en el trimestre anterior. Estas fuentes ofrecen la razón necesaria para considerar la afirmación como verdadera acorde al contexto. \n\nEspero que esto haya sido de ayuda. Puedes consultarme sobre cualquier otro tema o preguntar sobre cualquier otra clasificación que desees.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</si>
  <si>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 **Veredicto**: Refuta \\\n**Justificación**:\nThe affirmation states that the unemployment rate improved compared to 2022. The provided justification explains that several sources agree that the number of employed people increased by 783,000, reaching 21.24 million, and the double unemployment rate decreased to 11.7% compared to 2022. This supports the truth of the affirmation since the context of the sources provided indicates a decrease in unemployment. \n\nThe negation of the affirmation states that the unemployment rate did not improve compared to 2022. This is refuted by the justification since the provided sources indicate that the unemployment rate has improved and decreased compared to 2022.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Sin embargo, las positivas cifras se lograron consolidar en un contexto en el que la desaceleración económico ya cala por los poros del mercado laboral, que presentó un notable ajuste en el último cuarto del año 000 empleos y reducir en 193.400 personas el número de parados, situándose la tasa de desempleo en el 11,7% a cierre de 2023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</si>
  <si>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 \nCertainly, here is an evaluation of the given assertion, "El empleo privado fue el principal motor de creación de empleo en 2023", and its justification:\n\n**Verdict**: Apoya\n\n**Justification**: The assertion accurately supports the information presented in the context. The justification provided states that the source material asserts that "Of the employment created in 2023, 91% comes from the private sector", thus highlighting the role of private employment in creating jobs that year. The assertion aligns perfectly with this information, stating that the private sector was the primary driver of employment creation in 2023. This justification convincingly supports the truth of the assertion based on the provided context. \n\nThus, the assertion is classified in the "Apoya" category as it stands true and supports the information presented in the context. \n\nLet me know if you\'d like me to evaluate another assertion!\n',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</si>
  <si>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 Veredicto: Refuta\nJustificación: The assertion is refuted by the source, which states that 87,600 of the new jobs were part-time, meaning only a portion of the total new jobs. The source also mentions that the private sector created 715,900 new jobs, which represents 91% of all new jobs, meaning the public sector created the remaining 9% of jobs, further contradicting the source text that claims part-time jobs were the majority. ',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</si>
  <si>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('Veredicto: Apoya\nJustificación: The affirmation supports true information, having cited sources such as elmundo.es where the information of the occupied in 2023 exceeded 21,24 million, which refutes the affirmation that the number of occupied towards the end of 2023 exceeded 21,2 million \n\nThe sources elmundo.es and elplural.com are credible sources that indicate the same facts, therefore the Apoya category is the correct classification. ',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</si>
  <si>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 **Veredicto**: Apoya\r\n\r\n**Justificación**: La afirmación de la aparición de empleo en el sector público y privado en 2023 refleja la realidad por lo que es apoyado en las información contenida en el contexto.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\n\n')</t>
  </si>
  <si>
    <t>(' **Veredicto**: Apoya \\\n**Justificación**: La información proporcionada se basa en datos del cuarto trimestre que refuerza el aumento del empleo y bajo estigma del paro respecto al año anterior. Además, se ha inclinado en la declaración del Ministerio de Economía, Comercio y Empresa sobre el ritmo de crecimiento del empleo, lo que la veo como una fuente adicional de información.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600 a tiempo parcial.\n\nPese a que el conjunto de 2023 ha sido muy positivo para el mercado laboral, la creación de empleo ha ido frenándose progresivamente en la recta final del año  \n\n')</t>
  </si>
  <si>
    <t>(' **Veredicto**: Apoya \\\n**Justificación**: La afirmación apoya la verdadera información, por lo que la afirmación es: El número de parados disminuyó en más de 190.000 personas en 2023.\n\nEl número de parados disminuyó en más de 190.000 personas en 2023, lo cual es verdadero por lo que la afirmación es: El número de parados disminuyó en más de 190.000 personas en 2023.\n\nEn el artículo elmundo.es, afirma que el número de parados disminuyó en más de 190.000 personas en 2023, lo que está apoyado por los otros artículos mencionados.\n\nThis assertion supports the true information indicated in the assertion, therefore it falls in the "Apoya" category. ',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\n\n')</t>
  </si>
  <si>
    <t>("Ok, let's take a look at this verification request. \n\nThe assertion is refuted by the sources ABC and El Mundo, which highlight the creation of full-time employment, contradicting the assertion. \n\nIs there anything else I can help you with?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800.000 indefinidos más Los datos de empleo son también positivos en lo referido a las condiciones laborales. El empleo a tiempo completo ha crecido en 695 Durante el curso pasado se crearon 783.000 empleos, lo que ha elevado el número de afiliados a la Seguridad Social hasta las 21.246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</si>
  <si>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 **Veredicto**: Apoya \n\n**Justificación**: La afirmación es que la tasa de desempleo se mantuvo estable en 2023. Esta afirmación pertenece a la categoría de "Apoya" debido a que es completamente verdadera acorde al contexto. En realidad, el empleo superó los 21 millones y el paro bajo al 11,7% en 2023, lo que indican que la tasa de desempleo no se mantuvo estable, sino que se bajo. \n\nLa información obtienen sobre el empleo y el paro en un contexto específico a través de los cuales se observa que la afirmación oficial de la tasa de desempleo se mantuvo estable es completamente verdadera y se puede ver en las fuentes elmundo y elplural.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</si>
  <si>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('**Veredicto**: A medias \n\n**Justificación**: El aumento de paro en el último año se ha evidenciado también en otros lugares, pero también se ha correspondido con un aumento en los salarios, lo que no le permite apoyar la afirmación en su totalidad.',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\n\n')</t>
  </si>
  <si>
    <t>('**Veredicto**: Apoya\r\n\r\n**Justificación**: La afirmación "La tasa de desempleo es del 11,7%" es verdadera y apoya en los datos oficiales obtenidos en los artículos elmundo y elplural y la fuente abc. El contexto proporciona información sobre la tasa de desempleo cerrado del año 2023 y situación actual de la tasa de desempleo española. \r\n\r\nEsta afirmación apoya en los datos oficiales, proporcionados por los medios elmundo y elplural y la fuente abc, que son fuentes confiables, lo que la hace más probable que se adjuste a la realidad. ',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\n\n')</t>
  </si>
  <si>
    <t>(' **Veredicto**: Apoya \n\n**Justificación**: La afirmación apoya la información en la base de conocimientos actual, dada la fuente elmundo, que indica que el empleo a tiempo parcial disminuyó en el último año. ',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2016- 400 personas, frente a los 87.600 nuevos empleos a tiempo parcial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400 personas en el último año, mientras que el parcial tan solo ha avanzado en 87.600. Por su parte, las relaciones laborales indefinidas han crecido en 804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</si>
  <si>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Apoya \\\n**Justificación**: La afirmación apoya la verdadera información de acuerdo al contexto, dado que el número de parados disminuyó en el último trimestre en 24.600 personas, hasta 2.830.600 desempleados y el número de hogares con todos sus miembros trabajando disminuyó, lo que refuta la afirmación.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900 nuevos ocupados. La mayor parte de la ocupación fue a tiempo completo, con un incremento de 695.400 personas, frente a los 87.600 a tiempo parcial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</si>
  <si>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 **Veredicto**: Apoya\n**Justificación**: El empleo en el sector privado creció en 715.900 puestos según la base de conocimientos, la información de la afirmación es completamente verdadera acorde al contexto.',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Al contrario de lo que sucede en la rúbrica correspondiente a los últimos tres meses del pasado año, la mayor parte del empleo creado en 2023 lo generó el sector privado, con 715 Al contrario de lo que sucede en la rúbrica correspondiente a los últimos tres meses del pasado año, la mayor parte del empleo creado en 2023 lo generó el sector privado, con 715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</si>
  <si>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("Thank you for your classification of this statement. It is interesting to see how the temporality rate in the provided context exceeds the European average. \n\nIf you don't have any specific recommendations, I am happy to assist you with another piece of information that requires classification. ",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puestos- 600 a tiempo parcial.\n\nPese a que el conjunto de 2023 ha sido muy positivo para el mercado laboral, la creación de empleo ha ido frenándose progresivamente en la recta final del año 000, menos de la mitad que este, y la tasa de paro había cerrado en el 12,9%\n\nEspaña sumó 783  \n\n')</t>
  </si>
  <si>
    <t>('**Veredicto**: Apoya \n\n**Justificación**: La afirmación está basada en el código del Estatisticas (https://www.ine.es/en/estatic/0014/001/001.html) del INE (Instituto Nacional de Estadística) de España, que ofrece la información sobre el número de ocupados y paro en España. El número de ocupados se mantiene por encima de 21.2 millones mientras el paro alcanza a 2.8 millones de españoles, situándose la tasa en 11,7 %, lo que completamente refuta la afirmación de que el número de ocupados asciende a "2.246.900". \n\nDe acuerdo al artículo que se indica, el número actual de ocupados es de 20.857.100, mientras que el paro alcanza a 2.749.400. ',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personas en el cuarto trimestre de 2023 y se situó en 21.246  \n\n\nelplural: elplural.com\n\n26/01/2024\n\nEl paro baja más del doble que el pasado año y el empleo supera los 21 millones El número de ocupados asciende a 2.246 000 personas. La tasa de variación anual se sitúa en el 2,51% y eleva el total por encima de los 24 millones (24.077.400)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</si>
  <si>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 **Veredicto**: Apoya \\\n**Justificación**: The provided information supports the claim that the number of people with full-time employment is increasing, with a growth of more than 600,000 people. This is consistent with the context provided which highlights a similar increase in job opportunities and positive employment data.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700 empleos y a reducir el paro en más de 600.000 personas  \n\n\nelplural: 800.000 indefinidos más Los datos de empleo son también positivos en lo referido a las condiciones laborales. El empleo a tiempo completo ha crecido en 695 000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enero a marzo el número de ocupados cayó en 11.100 personas, en el segundo trimestre creció en 603  \n\n')</t>
  </si>
  <si>
    <t>('Verdict: Apoya\nJustification: The provided information sources, **abc** and **elmundo**, support the statement that the number of occupied dwellings increased to 2.246 million in the last quarter of the year, with the Service sector experiencing the greatest increase of 629.200. While the source does not provide information on the previous quarter\'s specific number of occupied dwellings, it does indicate that the majority of the occupation was full-time, with an increase of 695.400 compared to 87.600 part-time. \nThe sources\' consistent alignment with the provided context validates the "Apoya" classification for this information. ',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su número de paradas.\n\nPor sectores, el mayor aumento del empleo se dio en los Servicios, con 629.200 ocupados más, pero también fue el único que engrosó su paro (4.100 más) 110 durante 2023, cayendo por debajo de la barrera del millón y situándose en los 932.400 hogares. En sentido opuesto, el número de hogares con todos sus miembros trabajando creció en casi 400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</si>
  <si>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 **Veredicto**: A medias \\\n**Justificación**: The affirmation supports a true information but not in the whole extend as it is missing information to do so. The source provides information that private employment decreased by 77,600 persons, while public employment increased by 58,600 persons. The affirmation states that the active population grew by nearly 600,000 persons. This growth in the active population would include the mentioned changes in employment, which grew by 137,200 persons with a discrepancy in numbers perhaps coming from other sources of information. ',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De enero a marzo el número de ocupados cayó en 11.100 personas, en el segundo trimestre creció en 603 400 personas, con lo que la tasa de paro cerró el ejercicio en el 11,76%, según la Encuesta de Población Activa (EPA) publicada por el INE este viernes  \n\n')</t>
  </si>
  <si>
    <t>('**Veredicto**: Apoya\n**Justificación**: La afirmación es apoyada por el conocimiento actual porque según la base de conocimientos, el empleo en la agricultura aumentó, lo cual refleja la información de este artículo.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</si>
  <si>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Apoya \n\n**Justificación**: La afirmación es verdadera y se puede apoyar en el contexto ofrecido. El número de afiliados a la Seguridad Social superó los 21 millones en el cuarto trimestre de 2023, según elmundo. La fuente también indica que el número de ocupados asciende a 2.246 246.900 personas, levemente por debajo de las registradas en el tercer trimestre de 2023, pero afianzando la superación de la barrera de los 21 millones. La tasa de variación anual se sitúa en el 2,51% y eleva el total por encima de los 24 millones (24.077.400). ', 'Las siguientes fuentes no contienen información al respecto: okdiario\n\nLas siguientes fuentes sí contienen información: \n    abc: 000 personas en el cuarto trimestre de 2023 y se situó en 21.246 000 personas en el cuarto trimestre de 2023 y se situó en 21.246 600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Durante el curso pasado se crearon 783.000 empleos, lo que ha elevado el número de afiliados a la Seguridad Social hasta las 21.246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000 personas. La tasa de variación anual se sitúa en el 2,51% y eleva el total por encima de los 24 millones (24.077.400)  \n\n\nelmundo: Según estos últimos, en 2023 en España el número de afiliados a la Seguridad Social creció en 540 000 personas, siendo un 41% de los nuevos empleos correspondientes a los sectores de educación y sanidad MEDIO MILLÓN DE AFILIADOS Estos datos que ha publicado el INE este viernes, y que son los que utiliza Eurostat a nivel europeo para comparar de forma homologada cómo se encuentran los mercados laborales de los distintos países de la UE, sirven para completar la fotografía del mercado laboral que dejan los datos de afiliación a la Seguridad Social cada mes y que se consideran datos administrativos puros 400 personas, con lo que la tasa de paro cerró el ejercicio en el 11,76%, según la Encuesta de Población Activa (EPA) publicada por el INE este viernes  \n\n')</t>
  </si>
  <si>
    <t>('**Veredicto**: Apoya\n**Justificación**: La afirmación es apoyada por el conocimiento actual, dada la fuente elmundo, que contiene la información referentia a los números dobles del año de empleo.',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</si>
  <si>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('Veredicto: Apoya\r\nJustificación: El sector solo almacena información sobre un aumento de empleo y paro en el servicio, encontrado en los datos de los medios. El mundo es el único medio donde el paro no baje en un primer cuatrimestre, pero baje en un segundo y crece en el último, pero en forma paralela al incremento de la ocupación, dando como resultado final que el número de parados siguió a la baja.  La afirmación es verdadera sobre el contexto. ',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Así, el empleo creció el pasado año creció en 345.800 hombres y 437.200 mujeres. En materia de desempleo, los hombres redujeron su paro en 100.400 personas y las mujeres rebajaron en 93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\n\n')</t>
  </si>
  <si>
    <t>('Veredicto: Apoya\nJustificación: La información proviene de dos fuentes, [elmundo](https://www.elmundo.es/) and [elplural](https://www.elplural.com/), que coinciden en que el número de parados disminuyó en el último trimestre. El número de parados en el último trimestre fue de 2,830,600 en elmundo, y de 2,830 en elplural. Estas fuentes, que tienen contexto, apoyan la afirmación de que el número de parados ha disminuido en el último trimestre. ',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en el conjunto del año pasado (+0,1%), hasta los 5,36 millones y bajaron en 9.100 (-0,2%) en el último trimestre La Encuesta de Población Activa (EPA) del cuarto trimestre de 2023 ha confirmado que el pasado año se cerró con 193.400 parados menos, hasta situarse en los 2.830 Los hogares con al menos un activo crecieron en 279.700 respecto a 2022 (+2%), hasta los 14,1 millones, mientras que en el último trimestre del año repuntaron en 80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400 personas, con lo que la tasa de paro cerró el ejercicio en el 11,76%, según la Encuesta de Población Activa (EPA) publicada por el INE este viernes  \n\n')</t>
  </si>
  <si>
    <t>(' **Veredicto**: Apoya \\\n**Justificación**: La afirmación es verdadera pero la justificación proporcionada también indica que la información es completamente verdadera. El número de empleo creado en 2023 fue igual para hombres y mujeres, pero la información sobre los salarios no es verdadera porque el empleo privado disminuyó en 77.600 personas mientras que el empleo público aumentó en 58.600 personas.  La afirmación es la segunda opción en la categoría de "Apoya".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</si>
  <si>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 **Veredicto**: Apoya \\\n**Justificación**: La afirmación es apoyada por el conocimiento actual, según la base de conocimientos, la tasa de desempleo se mantuvo estable en comparación con el año anterior. La información proviene de los medios elplural, elmundo y abc, los cuales están al corriente sobre lo que sucedió en el país en el tercer cuarto del año en relación a la tasa de desempleo. Además, el Ministerio de Economía, Comercio y Empresa ha destacado en una valoración remitida a los medios que el ritmo de crecimiento del empleo en 2023 fue "casi el triple" de 2022 y que el paro se redujo "más del doble que el año anterior". ',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000 en el conjunto del año pasado (+0,1%), hasta los 5,36 millones y bajaron en 9.100 (-0,2%) en el último trimestre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\n\n')</t>
  </si>
  <si>
    <t>('**Veredicto**: Apoya\r\n\r\n**Justificación**: El texto ofrece las dos versiones de empleo, la de tiempo parcial y la de tiempo completo, y la afirmación que se refiere a que el empleo a tiempo parcial avanzó en 87.600 personas, se refiere a lo opuesto, por lo que la afirmación es falsa y se refuta.',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parcial.\n\nLa tasa de temporalidad bajó en 2023 hasta el 16,5% tras aumentar los asalariados con contrato indefinido en más de 800  \n\n\nelplural: 400 personas en el último año, mientras que el parcial tan solo ha avanzado en 87.600. Por su parte, las relaciones laborales indefinidas han crecido en 804 000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</si>
  <si>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("**Veredicto**: Apoya\n**Justificación**: El número de hogares con al menos un activo no varían en relación a 2022, se encuentra a un número de 14.1 millones y se confirma por el cuarto trimestre de 2023. Esta información es completamente verdadera y se basa en la fuente credible 'elplural' que apoyo la información de manera credible. ", 'Las siguientes fuentes no contienen información al respecto: okdiario\n\nLas siguientes fuentes sí contienen información: \n    abc: 000 personas en el cuarto trimestre de 2023 y se situó en 21.246 000 personas en el cuarto trimestre de 2023 y se situó en 21.246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Los hogares con al menos un activo crecieron en 279.700 respecto a 2022 (+2%), hasta los 14,1 millones, mientras que en el último trimestre del año repuntaron en 80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800) pero contrasta con los buenos datos de los cuartos trimestres de los últimos años previos a la pandemia y de 2020 y 2021 El incremento en el número de trabajadores más que duplica el que se produjo en 2022, de 279  \n\n')</t>
  </si>
  <si>
    <t>('**Veredicto**: Apoya \n**Justificación**: El año 2023 las fuentes "abc" and "elplural" apoyaron la información de que el empleo se creció más en mujeres que en hombres, al mismo tiempo que la fuente "elmundo" no contiene información al respecto. Esta afirmación es verdadera por lo que la clasificación es Apoya. ',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</si>
  <si>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 **Veredicto**: Apoya \n\n**Justificación**: La tasa de variación anual de la población activa de 2,51% se encuentra apoyada en el contexto, la cual proviene de una entrevista completamente veraz sobre el tema. ',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2.830 000 en el conjunto del año pasado (+0,1%), hasta los 5,36 millones y bajaron en 9.100 (-0,2%) en el último trimestre  \n\n\nelmundo: 400 personas, con lo que la tasa de paro cerró el ejercicio en el 11,76%, según la Encuesta de Población Activa (EPA) publicada por el INE este viernes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</si>
  <si>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('Judging from the latest information, the number of parados has decreased over the last year and not increased as the assertion states. Therefore, I have classified the assertion as "Refuta" along with its justficiation. \n\n**Veredicto**: Refuta \n**Justificación**: The most recent data shows a decrease in the number of parados over the last year. This directly contradicts the asserted claim, making it factually incorrect. ',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400 personas, frente a los 87.600 nuevos empleos a tiempo parcial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</si>
  <si>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 **Veredicto**: Apoya \\\n**Justificación** : \nLa afirmación apoya la verdadera información contenida en el contexto proporcionado. El último año, el empleo a tiempo completo disminuyó, lo cual se puede ver en las siguientes fuentes: abc, elplural y elmundo. \n\nEn el texto específico del portal abc, se observa que en los años 2022, 2017 y 2016 hay un año anual de empleo en cada uno de ellos, mientras que el de 2023 es uno de los únicos cuatro años en que se ha perdido empleo en el cuarto trimestre dentro de la última década. Mientras que el empleo privado disminuyó este trimestre en 77.600 personas, el empleo público aumentó en 58.600, hasta 3.593.300, según el contexto proporcionado. \n\nElplural cont',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\n\n')</t>
  </si>
  <si>
    <t>('**Veredicto**: Apoya\n**Justificación**: El número de hogares con todos sus miembros en paro se redujo en 115.110 en 2023, cayendo por debajo de la barrera del millón y situándose en los 932.400 hogares. Esto refuta la primera afirmación de la opción porque el número de hogares con personas en paro fue de 131.000 en 2021, por lo que apoyaría la segunda afirmación de la opción. \n\nComo la segunda afirmación coincide con el número de empleados en paro en 2023 proporcionado en la fuente, la información apoya la afirmación de la opción y sería clasificado como Apoya. ',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(+5,6%) y reducirse los contratados de manera temporal en 140.300 (-4,5%). \ufeff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</si>
  <si>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 **Veredicto**: A medias \\\n**Justificación**: La afirmación sobre el número de ocupados en el cuarto trimestre de 2023 no está apoyada por el conocimiento actual, ya que el número de ocupados se encuentra en 2.246 millones de personas y no se cierra con ese número, sino que se situaba en los 2.830 millones en el año 2022. De acuerdo con la fuente El Mundo, la información es verdadera por lo menos a nivel temporal, pero no se puede confirmar que sea completamente verdadera ya que se refiere a un cuarto trimestre diferente a los cuales se refiere la afirmación. ', 'Las siguientes fuentes no contienen información al respecto: okdiario\n\nLas siguientes fuentes sí contienen información: \n    abc: Incluso estas cifras vienen en cierto modo maquilladas por la ganancia de empleo en el sector público, que permitió aminorar el ajuste de ocupación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</si>
  <si>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 Based on the information provided, the verdict and justification for the statement "El empleo en el sector público fue el que más creció" are as follows: \n\n**Verdict**: A medias \n\n**Justification**: The statement is partly true and partly false based on the context provided. The private sector employment decreased this quarter by 77,600 persons, while public employment increased by 58,600 persons. However, the statement is false in the sense that it implies public sector employment grew more than private sector employment, when in fact the opposite happened according to the source provided.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Durante el curso pasado se crearon 783.000 empleos, lo que ha elevado el número de afiliados a la Seguridad Social hasta las 21.246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</si>
  <si>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 **Veredicto**: Apoya \\\n**Justificación**: El contexto ofrecido describe que la afirmación de «es el mejor año para el empleo desde 2005, con la excepción de la pandemia», se satisface al ver el empleo crecer en un ritmo «casi el triple» que el de 2022 y el paro se reducir «más del doble que el año anterior». Esta mayor parte de la información relativa a la afirmación es verdadera y satisface la condición de la afirmación. ',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246.900 y la tasa de desempleo cae hasta el 11,7%\n\nEl empleo continúa con su marcha vigorosa dando buenas noticias al Gobierno de coalición  \n\n\nokdiario: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«Siempre que se firme un despido hay que añadir un ‘no conforme’, por si acaso», aseguró Yolanda Díaz  \n\n')</t>
  </si>
  <si>
    <t>(' Judging from the provided text, it seems like you ask me to determine whether a given statement is true or not, and provide a justification based on my determination. \n\nThe statement at hand is:\n"The government is planning to reduce the number of public employees."\n\nMy verdict is as follows:\n**Verdict**: Apoya \n\nThe justification for this conclusion is as follows:\n**Justification**: The affirmation supports the true information contained in the data. The text indicates that the Government plans to reduce the number of public employees, supporting this affirmation on the following sources: abc, elplural, and elmundo. \n\nWhile the text does contain information about the increase in public employees and reduction in private sector jobs, this information is not relevant to the central theme of the statement, and therefore, it does not refute the main assertion.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700 empleos y a reducir el paro en más de 600.000 personas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000 empleados  \n\n')</t>
  </si>
  <si>
    <t>('Verdict: A medias | Justification: The provided information states that partial employment growth surpassed full-time employment growth in terms of numbers and percentage. However, the justification contextually explains that this is only true for the private sector, whereas in the public sector full-time employment growth surpassed that of partial employment. Therefore, the statement contains truths and falsehoods, hence classifying it as "A medias". ',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400 personas en el último año, mientras que el parcial tan solo ha avanzado en 87.600. Por su parte, las relaciones laborales indefinidas han crecido en 804 800.000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\n\n')</t>
  </si>
  <si>
    <t>('**Veredicto**: Apoya\n**Justificación**: La fuente elmundo informa el número de empleos creados en 2023 superó el año anterior, concretamente un 91% corresponde al sector privado, que incorporó a 715.900 nuevos ocupados (encuenta además en otros artículos como elplural y abc). En el artículo elmundo, se está referido a los crecimientos en el número de ocupados, lo que refuta la afirmación que se refiere a que el número de hogares con al menos un activo regresó en 2023.',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El incremento en el número de trabajadores más que duplica el que se produjo en 2022, de 279 De forma paralela al incremento de la ocupación, el número de parados siguió a la baja. En 2022, la cantidad de desempleados bajó en 79.800 personas y este año ha caído el doble (-193.400 personas)  \n\n')</t>
  </si>
  <si>
    <t>(' Verdict: Apoya\n\nJustification: The affirmation is that the unemployment rate is the lowest since 2005. This is certainly true, as the context provided aligns with historical employment data. The lowest unemployment rate since 2005 was in September 2022, when it stood at 11.7%, as stated in the first paragraph. This rate is also mentioned in the second and third paragraphs, providing further evidence for this affirmation. ',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Por primera vez España cierra un ejercicio con menos de 3 millones de parados. Esta evolución deja una tasa de paro en España del 11,7%, la cifra más baja desde 2007 400 personas). De 2013 a 2019, el paro descendió a un ritmo de 404.000 personas anuales, después de seis años de incrementos continuados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\n\n')</t>
  </si>
  <si>
    <t>(' ```\n**Veredicto**: Apoya\n**Justificación**: Al negar la información negativa sobre la disminución de empleo en la industria, la afirmación apoya la verdadera información con el contexto. El contexto proporciona información que, a su pesar, apoya lo contrario a la afirmación. Además, en otras industrias como la agricultura, la construcción o la industria en si, redujeron su desempleo, apuntando a información que contiene algo de lo que se pretende refutar.\n```\n\nEn el contexto, se puede leer: "En 2023, el empleo privado disminuyó este trimestre en 77.600 personas, hasta 17.653.600 trabajadores". Pero, además, se detalla en detrimento de las temporales que en otras industrias como la agricultura, la construcción o la industria en si, redujeron su desempleo, apunt',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100 más). En sentido opuesto, la Industria (-29.900), la Agricultura (-21.300) y la Construcción (-19.100) redujeron su desempleo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</si>
  <si>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('Thank you for your classification! Here\'s another statement you can categorize: \n\n"La caída en el empleo en el sector privado fue mayores que el aumento en el sector público, por lo que se está generando un nuevo empobrecimiento". \n\nBased on the provided context, classify this statement into one of the following categories: "Refuta", "Apoya", "A medias", or "No hay información". You must provide justification for your classification of the statement. If the statement is deemed "A medias", be sure to specify which parts of the statement are true and which are false. \n\nFeel free to format your response in Markdown as you did before, with the heading "Veredicto" and the justification below it.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600 y 32.600 puestos de trabajo-.\n\nPor su parte, el número de parados disminuyó en el último trimestre en 24.600 personas, hasta 2.830.600 desempleados  \n\n\nelplural: 400 personas en el último año, mientras que el parcial tan solo ha avanzado en 87.600. Por su parte, las relaciones laborales indefinidas han crecido en 804 200 trabajadores en detrimento de las temporales, que se desploman en 140.300. Con todo, la tasa de temporalidad continúa reduciéndose y se coloca en el 13,2%, por debejado de la media europea 800.000 indefinidos más Los datos de empleo son también positivos en lo referido a las condiciones laborales. El empleo a tiempo completo ha crecido en 695 100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</si>
  <si>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('**Veredicto**: Refuta \\\n**Justificación**: El empleo a tiempo completo creció menos que el empleo a tiempo parcial, lo cual fue falso. Al haber crecido más personas en el empleo a tiempo parcial que el empleo a tiempo completo, lo cual refuta la afirmación.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</si>
  <si>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('**Veredicto**: Apoya \\\n**Justificación**: La afirmación es completamente verdadera acorde al contexto, la fuente elmundo describe el número de hogares con todos sus miembros trabajando no alcanzó los 11 millones. \n\nThis affirmation states the number of households where all members are working did not reach 11 million. This is supported by the context and by the source El Mundo, which cites the National Institute of Statistics (INE) survey on the population. \n\nThis survey indicates that the growth in the number of households where all members are working is almost 400 persons. This leads to an unemployment rate of 11.76%, which is stated in the context of the article.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115 000 (399.400), hasta alcanzar los 11.654.700.\n\n“Hay que seguir trabajando e ir a por más, no nos podemos quedar aquí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De enero a marzo el número de ocupados cayó en 11.100 personas, en el segundo trimestre creció en 603 900 nuevos ocupados. La mayor parte de la ocupación fue a tiempo completo, con un incremento de 695.400 personas, frente a los 87.600 a tiempo parcial 000, menos de la mitad que este, y la tasa de paro había cerrado en el 12,9%\n\nEspaña sumó 783  \n\n')</t>
  </si>
  <si>
    <t>(' **Veredicto**: Apoya\n**Justificación**: El empleo en el sector de la Construcción creció. Los datos dispuan de fuentes confiables como las citadas en ABC en la que se detalla el empleo público y privado.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100 más). En sentido opuesto, la Industria (-29.900), la Agricultura (-21.300) y la Construcción (-19.100) redujeron su desempleo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900 nuevos ocupados. La mayor parte de la ocupación fue a tiempo completo, con un incremento de 695.400 personas, frente a los 87.600 a tiempo parcial 000 personas durante el pasado año, lo que pone de manifiesto la confianza de los trabajadores en el dinamismo del mercado laboral"  \n\n')</t>
  </si>
  <si>
    <t>('\nCertainly, here is the classification of the given statement according to the provided context:\n\n**Verdict:** Apoya\n\n**Justification:** The statement supports the information provided in the context. According to the context, the unemployment rate in Spain has decreased over time, reaching a rate of 13.2% between 2013 and 2019. The source (El Mundo) further states that the decrease occurred at a rate of 404,000 annually during those six years. These figures effectively support the provided information, indicating a downward trend in unemployment between those years. Therefore, the statement apowers the given information regarding the rate of decrease in unemployment between 2013 and 2019. \n\nLet me know if you would like me to classify any other statements!\n', 'Las siguientes fuentes no contienen información al respecto: okdiario\n\nLas siguientes fuentes sí contienen información: \n    abc: 000 (+5,6%) y reducirse los contratados de manera temporal en 140.300 (-4,5%). \ufeff 000 personas en el cuarto trimestre de 2023 y se situó en 21.246 000 personas en el cuarto trimestre de 2023 y se situó en 21.246 400 personas, frente a los 87.600 nuevos empleos a tiempo parcial.\n\nLa tasa de temporalidad bajó en 2023 hasta el 16,5% tras aumentar los asalariados con contrato indefinido en más de 800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000, menos de la mitad que este, y la tasa de paro había cerrado en el 12,9%\n\nEspaña sumó 783 400 personas). De 2013 a 2019, el paro descendió a un ritmo de 404.000 personas anuales, después de seis años de incrementos continuados  \n\n')</t>
  </si>
  <si>
    <t>('**Veredicto**: Apoya \n\n**Justificación**: En los servicios, el paro disminuyó en el último trimestre, pero el empleo en los servicios aumentó en 629.200 personas. Además, el paro en los servicios fue el único que engrosó su paro, en 4.100 personas.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 número de hogares con al menos uno de sus miembros en activo y en los que todos se encuentran en paro se redujo en 115 200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</si>
  <si>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 **Veredicto**: A medias\n**Justificación**: La fuente elmundo contiene la información afirmativa sobre el aumento de la ocupación, lo que apoya la afirmación de que ha habido un aumento de la ocupación. Además, el texto proporciona información sobre el aumento de las personas en paro, lo que contraria la afirmación de que el número de hogares sin ningún activo aumentó en el último año. \n\nEspero que esto haya sido de ayuda, si tienes más preguntas sobre mi funcionalidad, por favor, házmelo saber. ',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\n\n\nelplural: El número de hogares con al menos uno de sus miembros en activo y en los que todos se encuentran en paro se redujo en 115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</si>
  <si>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 **Veredicto**: A medias \n\n**Justificación**: La afirmación es "A medias" por lo que contiene información verdadera sobre el trimestre en el que el empleo privado fue reducido por el sector público, pero equivoca en otros periodos. ',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Incluso estas cifras vienen en cierto modo maquilladas por la ganancia de empleo en el sector público, que permitió aminorar el ajuste de ocupación VELARDE Incluso estas cifras vienen en cierto modo maquilladas por la ganancia de empleo en el sector público, que permitió aminorar el ajuste de ocupación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000 al año, con lo que ahora se supera con creces ese ritmo de crecimiento.\n\nDel empleo creado en 2023, un 91% corresponde al sector privado, que incorporó a 715.900 nuevos ocupados  \n\n')</t>
  </si>
  <si>
    <t>(' Veredicto:  Apoya\nJustificación: La afirmación de que Yolanda Díaz vive en un piso de 443 metros se encuentra apoyada en la información de los textos proporcionados. ', "Las siguientes fuentes no contienen información al respecto: \n\nLas siguientes fuentes sí contienen información: \n    abc: 000 personas en el cuarto trimestre de 2023 y se situó en 21.246 000 personas en el cuarto trimestre de 2023 y se situó en 21.246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\n\n\nelmundo: 000 personas, y es el mayor aumento que se produce en España en la ocupación desde 2005 si no se tiene en cuenta 2021 -en el que se recuperaron los empleos de 2020 y se crearon 840.000 puestos-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</si>
  <si>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 **Veredicto**: A medias / Apoya \\\n**Justificación** : La afirmación de que "Yolanda Díaz considera vivir en Madrid como una bendición" es verdadera, apoya en un momento específico en donde considera que su vida en Madrid, propiedad del Estado en un piso de 443 metros, es una "condena" porque ella es gallega y le sienta el mar, pero no lo ves en Madrid. La información aparece en [elplural y okdiario, fuentes confiables](https://www.elplural.com/noticia/20210426/deputada-yolanda-diaz-quiere-vender-su-pis-443-metros-en-la-playa-de-las-catedrales-a-la-vez-condena-su-vida-en-madrid.html), menciona que es "bendición". \n\nLa información de que dice que "es el mejor año para el empleo desde 2005, con la exce',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</si>
  <si>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('**Veredicto**: Apoya\n**Justificación**: La afirmación es verdadera y se puede apoyar en el contexto, el piso de Díaz es propiedad del ministerio en cuestion y esta ubicado en la zona de Nuevos Ministerios de Madrid. ',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 el mejor año para el empleo desde 2005, con la excepción de la pandemia”, ha destacado Yolanda Díaz, vicepresidenta y ministra de Trabajo y Economía Social. “Estos datos son buenos 077.400). “Esto pone de manifiesto la confianza de los trabajadores en el dinamismo del mercado laboral”, celebran desde el Ministerio de Economía, Comercio y Empresa En estos datos buenos hay gente que aún lo está pasando mal y mi compromiso es trabajar por ellas y ampliar más los derechos de la gente trabajadora”, ha asegurado la titular de la cartera de Trabajo, que se ha marcado dos metas para este año  \n\n\nelmundo: 700 desempleados. En el cuarto trimestre, del que se han conocido los datos este viernes, el paro bajó en 24.600 personas hasta los 2,83 millones de parados  \n\n\nokdiario: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</si>
  <si>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 Veredicto: A medias\nJustificación: La afirmación de Díaz que viving en el ministerio es dificil es verdadera, pues describe su situación personal. Sin embargo, la segunda afirmación de que Madrid es una "condena" no es verdadera, pues no es un significativo mensaje de lo que dijo.',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Además, el piso de Yolanda Díaz es el más grande de todos los que ocupan los ministros del Ejecutivo de Pedro Sánchez «Vivir en un ministerio es muy duro», zanjó la vicepresidenta segunda antes de que la entrevista fuera por otros derroteros  \n\n")</t>
  </si>
  <si>
    <t>(' **Veredicto**: Apoya \\\n**Justificación**: La afirmación aparece repetidamente en los mismos medios oficiales y es posible su confirmación en otros medios del gobierno. ', "Las siguientes fuentes no contienen información al respecto: abc, elmundo\n\nLas siguientes fuentes sí contienen información: \n    elplural: 246.900 y la tasa de desempleo cae hasta el 11,7%\n\nEl empleo continúa con su marcha vigorosa dando buenas noticias al Gobierno de coalición 077.400). “Esto pone de manifiesto la confianza de los trabajadores en el dinamismo del mercado laboral”, celebran desde el Ministerio de Economía, Comercio y Empresa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</si>
  <si>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 ```\n**Veredicto**: Apoya\n**Justificación**: La afirmación "Yolanda Díaz es originaria de Madrid" apoya en un artículo de okdiario donde la vicepresidenta segunda declara haber visto en un momento que vive en un piso de 443 metros cúbicos. \n\nEn un momento posterior, Yolanda Díaz ha considerado que vivir en Madrid es una «condena», por lo que la afirmación apoya en información verdadera.\n```\n\nLet me know if you would like me to classify another statement. ', "Las siguientes fuentes no contienen información al respecto: abc, elmundo\n\nLas siguientes fuentes sí contienen información: \n    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En un momento de la entrevista, Yolanda Díaz y Marc Giró jugaron a un juego de adivinanzas en base a dar datos a tu rival para acertar cuál era el personaje que se tenía que adivinar El presentador recordó que Díaz es «la primera en llegar a la oficina y la última en irse», pero «con un poquito de truco», puesto que ella vive en el mismo Ministerio de Trabajo y Economía Social, ubicado en la zona de Nuevos Ministerios de Madrid  \n\n")</t>
  </si>
  <si>
    <t>(' **Veredicto**: Apoya \\\n**Justificación**: Esta afirmación apoya en el artículo «okdiario», donde se describe lo siguiente: «Yolanda Díaz y Marc Giró se pusieron a practicar este ejercicio, aunque el presentador no logró hacerlo de forma satisfaciosa». La sentencia es verdadera y se puede apoyar en el artículo ofrecido como fuente.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La ministra de Trabajo reconoció que le gusta «hacer sentadillas sin parar» y que pone a todo su equipo del Ministerio a hacerlas Yolanda Díaz y Marc Giró se pusieron a practicar este ejercicio, aunque el presentador no logró hacerlo de forma satisfactoria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\n\n')</t>
  </si>
  <si>
    <t>(' **Veredicto**: Apoya\n**Justificación**: En la fuente okdiario se encuentra la información de que la hija de Yolanda Díaz esperaba encontrar gallinas en el piso de Madrid. ',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</si>
  <si>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 **Veredicto**: Apoya \n\n**Justificación**: La afirmación apoya la información actual, por lo que la considero verdadera. En el contexto, se trata de un juego de adivinanzas entre Marc Giró y Yolanda Díaz, en donde el primero escribo un papel para adivinar quién era la persona que llegaba última a la oficina. Además, el mismo presentador señaló que él vive en el Ministerio de Trabajo y Economía Social, mismo lugar donde acaba de terminar su entrevista. ', 'Las siguientes fuentes no contienen información al respecto: abc, elplural, elmundo\n\nLas siguientes fuentes sí contienen información: \n    okdiario: El presentador recordó que Díaz es «la primera en llegar a la oficina y la última en irse», pero «con un poquito de truco», puesto que ella vive en el mismo Ministerio de Trabajo y Economía Social, ubicado en la zona de Nuevos Ministerios de Madrid Yolanda Díaz y Marc Giró se pusieron a practicar este ejercicio, aunque el presentador no logró hacerlo de forma satisfactoria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\n\n')</t>
  </si>
  <si>
    <t>(' **Veredicto**: A medias \\\n**Justificación**: En el contexto de la referencia, la vicepresidenta Díaz describe la experiencia de vivir en un ministerio como "muy duro" pero a la vez se siente atractado a la gente que hace sentadillas y lo que le ponen a todo su equipo. Esto refuta la afirmación de que la experiencia de vivir en un ministerio es muy duro, pero apoya que la vicepresidenta siente sentimientos positivos sobre su trabajo.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«Vivir en un ministerio es muy duro», zanjó la vicepresidenta segunda antes de que la entrevista fuera por otros derroteros Para Yolanda Díaz, es «duro» y una «condena» vivir en un piso de 443 metros cuadrados propiedad del Estado y que está dentro del Ministerio de Trabajo y Economía Social Como experiencia personal y familiar, Yolanda Díaz admitió que su hija le suele decir que se «enrolla» a veces «demasiado» en los mítines que suele hacer por toda España con Sumar La ministra de Trabajo reconoció que le gusta «hacer sentadillas sin parar» y que pone a todo su equipo del Ministerio a hacerlas  \n\n')</t>
  </si>
  <si>
    <t>('**Veredicto**: Apoya \\\n**Justificación**: La información apoya la afirmación en que «Yolanda Díaz prefiere vivir cerca del mar», al ser referente a como la vicepresidenta segunda del Gobierno, Yolanda Díaz, considera la vida en Madrid «una condena», a pesar de que reside en un piso oficial de 443 metros cuadrados que forma parte del Ministerio de Trabajo y Economía Social. Esta opinión de Díaz se refiere a su vida en Madrid, pero también indica que «veo el mar y siento el mar», lo que le permite afirmar que su prefuerza es vivir cerca del mar. \n\nComo otro método de confirmación, habría que buscar información sobre otras fuentes que mencionen a Díaz. Pero, no existe información sobre otras afirmaciones que apunte al articulo como fuente. ',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\n\n")</t>
  </si>
  <si>
    <t>(' by ministers of the Executive"\n\n**Veredicto**: Apoya\n**Justificación**: La afirmación es verdadera acorde al contexto. ', "Las siguientes fuentes no contienen información al respecto: elplural\n\nLas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\n\n\nelmundo: Por primera vez España cierra un ejercicio con menos de 3 millones de parados. Esta evolución deja una tasa de paro en España del 11,7%, la cifra más baja desde 2007 700 desempleados. En el cuarto trimestre, del que se han conocido los datos este viernes, el paro bajó en 24.600 personas hasta los 2,83 millones de parados  \n\n\nokdiario: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</si>
  <si>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('\nCertainly! The provided statement is about Marc Giró and Yolanda Díaz playing a game of charades during an interview, which is categorized as "Apoya" due to the information backed by the okdiario source. \n\nThe justification is well-explained and adequately supports the truth of the statement, so I categorized it as such. \n\nIs there anything else I can help you with?\n', 'Las siguientes fuentes no contienen información al respecto: abc, elplural, elmundo\n\nLas siguientes fuentes sí contienen información: \n    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</si>
  <si>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 **Veredicto**: Apoya\n**Justificación**: La afirmación es verdadera por lo descibido en el artículo okdiario, especificamente en un momento de la entrevista de Yolanda Díaz con Juana de Arco, que la confundió con Juana la Loca. ', 'Las siguientes fuentes no contienen información al respecto: abc, elplural, elmundo\n\nLas siguientes fuentes sí contienen información: \n    okdiario: Uno de ellos era Juana de Arco, la santa que fue condenada a la hoguera. «Se quemó muy rápido», dio el presentador como pista para Yolanda Díaz «Juana la loca», respondió finalmente la vicepresidenta segunda del Gobierno. «Casi, casi… es Juana de Arco», dijo el periodista En un momento de la entrevista, Yolanda Díaz y Marc Giró jugaron a un juego de adivinanzas en base a dar datos a tu rival para acertar cuál era el personaje que se tenía que adivinar «Así que toquémonos y besémonos», apostilló Yolanda Díaz de forma sonriente. «Y nos odiemos», recalcó Giró, a lo que Díaz contestó con un «no, por favor, odio no»  \n\n')</t>
  </si>
  <si>
    <t>('```\n**Veredicto**: Apoya\n**Justificación**: La afirmación apoya la información de la fuente okdiario, específicamente en lo que refleja que "Yolanda Díaz admitió que su hija le suele decir que se «enrolla» a vezes «demasiado» en los mítines que suele hacer por toda España con Sumar". La mayoría de la información apoyada en la fuente es verdadera y se puede considerar la afirmación como verdadera también. \n\nLa única parte falsa en la afirmación es la expresión de amor por el mar de Díaz, pero este aspecto no lo es en su conjunto, por lo que se puede considerar apoyado en su totalidad.\n```',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En un momento de la entrevista, Yolanda Díaz y Marc Giró jugaron a un juego de adivinanzas en base a dar datos a tu rival para acertar cuál era el personaje que se tenía que adivinar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</si>
  <si>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 **Veredicto**: Apoya\n**Justificación**: La afirmación apoya la información de la fuente okdiario sobre el papel que recibe durante la entrevista en el programa Late Xou de TVE, la cual describe el momento de jugar a adivinar vía papeles, en el que Marc Giró se le pasa al presentador para que la despidió, así como la transmisión de realidades de empleo a las familias. ', 'Las siguientes fuentes no contienen información al respecto: abc, elmundo\n\nLas siguientes fuentes sí contienen información: \n    elplural: La transmisión de estas realidades de empleo a las familias también es palpable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</si>
  <si>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('**Veredicto**: Apoya \\\n**Justificación**: Al contrario a la afirmación de la fuente, la información de la ausencia de gallinas en la casa de Díaz en Galicia, al comienzo de la segunda mitad del 2020, se encuentra expuesta en la fuente okdiario y apoya la verdadera información sobre la temática central. ',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</si>
  <si>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 **Veredicto**: Apoya\n**Justificación**: La afirmación apoya la verdadera información sobre la temática central de la información en el contexto, la presencia of fuentes como elplural y okdiario apoyan en la verdad de la afirmación.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\n\n')</t>
  </si>
  <si>
    <t>('**Veredicto**: Apoya\n**Justificación**:  La afirmación es: La entrevista con Yolanda Díaz se emitió en el programa Late Xou de TVE, lo cual es verdadero y se encuentra en la fuente información encontradas. ', 'Las siguientes fuentes no contienen información al respecto: abc, elplural, elmundo\n\nLas siguientes fuentes sí contienen información: \n    okdiario: Así se expresó durante su entrevista en el programa Late Xou de TVE que presenta Marc Giró y que se emitió este lunes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Uno de ellos era Juana de Arco, la santa que fue condenada a la hoguera. «Se quemó muy rápido», dio el presentador como pista para Yolanda Díaz  \n\n')</t>
  </si>
  <si>
    <t>('**Veredicto**: Apoya \n\n**Justificación**: La afirmación apoya en la información de okdiario, el programa Late Xou de TVE en el que se realizó la entrevista de la cual  informa que la entrevistada, Yolanda Díaz, y Marc Giró, su compañero de entrevista, jugaron un juego en el que se basó en adivinar que persona es en un papel que le fue pasada a Díaz, por parte de Giró, para firmar como si fuera un despido. Esta información contiene lo supuesto por afirmar que durante la entrevista se discutió sobre política internacional, pero afirma también que en algún momento se llevó a una actividad más relajada, por lo que la afirmación apoya en la información de los datos y puede considerarse verdadera.', 'Las siguientes fuentes no contienen información al respecto: abc, elplural, elmundo\n\nLas siguientes fuentes sí contienen información: \n    okdiario: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\n\n')</t>
  </si>
  <si>
    <t>('**Veredicto**: Apoya\n**Justificación**: La afirmación apoya la verdadera información acorde al contexto. En los dos artículos citados, la vicepresidenta dice lo sugerido en los títulos.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Lo admitió contando un encuentro que tuvo con la escritora Remedios Zafra. «Me gusta besar a la gente «Me gusta besar a la gente. El otro día, no creo que le parezca mal que lo diga, Remedios Zafra me agarró muy fuerte y me dijo ‘te quiero abrazar mucho y besar mucho’ «Toquémonos y besémonos» La vicepresidenta segunda del Gobierno reconoció también en su entrevista a Late Xou con Marc Giró de TVE que le gusta «besar y tocar» a la gente «Así que toquémonos y besémonos», apostilló Yolanda Díaz de forma sonriente. «Y nos odiemos», recalcó Giró, a lo que Díaz contestó con un «no, por favor, odio no»  \n\n')</t>
  </si>
  <si>
    <t>(' **Veredicto**: Apoya \n\n**Justificación**: Marc Giró es el oficial designado en el contexto como el vicepresidente segundo, lo que la afirmación apoya la verdadera información sobre el cargo que desempeña. ',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\n\n\nelmundo: 700 desempleados. En el cuarto trimestre, del que se han conocido los datos este viernes, el paro bajó en 24.600 personas hasta los 2,83 millones de parados  \n\n\nokdiario: «Toquémonos y besémonos» La vicepresidenta segunda del Gobierno reconoció también en su entrevista a Late Xou con Marc Giró de TVE que le gusta «besar y tocar» a la gente Así se expresó durante su entrevista en el programa Late Xou de TVE que presenta Marc Giró y que se emitió este lunes «Vivir en un ministerio es muy duro», zanjó la vicepresidenta segunda antes de que la entrevista fuera por otros derroteros Como se ponga Ayuso, pues ahora hay mar, y punto», aseguró Giró, a lo que Díaz contestó riéndose y afirmando que «son capaces, van a ello»  \n\n')</t>
  </si>
  <si>
    <t>('**Veredicto**: Apoya\n**Justificación**: La afirmación apoya la información actual de acuerdo al contexto. En el artículo, se describe que el despido de Yolanda Díaz se realizó a fin de entrevista, y que el presentador aseguró que la despedida no fue conforme, por si acaso. ', 'Las siguientes fuentes no contienen información al respecto: abc, elplural\n\nLas siguientes fuentes sí contienen información: \n    elmundo: 600 a tiempo parcial.\n\nPese a que el conjunto de 2023 ha sido muy positivo para el mercado laboral, la creación de empleo ha ido frenándose progresivamente en la recta final del año  \n\n\nokdiario: La entrevista acabó con un divertimento entre ambos, con Giró escenificando que despedía a Yolanda Díaz para concluir el programa y le pasó un papel para que firmara su despido «Siempre que se firme un despido hay que añadir un ‘no conforme’, por si acaso», aseguró Yolanda Díaz Yolanda Díaz y Marc Giró se pusieron a practicar este ejercicio, aunque el presentador no logró hacerlo de forma satisfactoria El presentador recordó que Díaz es «la primera en llegar a la oficina y la última en irse», pero «con un poquito de truco», puesto que ella vive en el mismo Ministerio de Trabajo y Economía Social, ubicado en la zona de Nuevos Ministerios de Madrid  \n\n')</t>
  </si>
  <si>
    <t>('**Veredicto**: Apoya\n**Justificación**: La información viene desde el propio artículo okdiario donde publican lo referente a que "Yolanda Díaz y Marc Giró jugaron a un juego de adivinanzas en base a dar datos a tu rival para acertar cuál era el personaje que se tenía que adivinar". En este artículo, se describe que el ministro de trabajo, Díaz, se reconoce que le gusta hacer ejercicios de sentadillas y que lo hace con toda su equipo del ministerio. Esta afirmación de ejercicios de sentadillas en directo, se apoya por lo decir en la fuente.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Yolanda Díaz y Marc Giró se pusieron a practicar este ejercicio, aunque el presentador no logró hacerlo de forma satisfactoria En un momento de la entrevista, Yolanda Díaz y Marc Giró jugaron a un juego de adivinanzas en base a dar datos a tu rival para acertar cuál era el personaje que se tenía que adivinar La ministra de Trabajo reconoció que le gusta «hacer sentadillas sin parar» y que pone a todo su equipo del Ministerio a hacerlas La entrevista acabó con un divertimento entre ambos, con Giró escenificando que despedía a Yolanda Díaz para concluir el programa y le pasó un papel para que firmara su despido  \n\n')</t>
  </si>
  <si>
    <t>(' **Veredicto**: Apoya \\\n**Justificación**: En el artículo okdiario, el presentador describe que Yolanda Díaz como una pista al decir que en la casa de sus padres en Galicia solían tener cerdos, conejos y gallinas y que su hija se extrañó de no ver ninguna gallina cuando fue a visitarla con motivo de su cumpleaños el 8 de marzo de 2020 a su piso en Madrid. Esta información apoya la afirmación en el artículo. \n\nEspero que les sirve de ayuda. ', "Las siguientes fuentes no contienen información al respecto: abc, elmundo\n\nLas siguientes fuentes sí contienen información: \n    elplural: El número de hogares con al menos uno de sus miembros en activo y en los que todos se encuentran en paro se redujo en 115  \n\n\nokdiario: También admitió que en la casa de sus padres en Galicia solían tener cerdos, conejos y gallinas y que su hija se extrañó de no ver ninguna gallina cuando fue a visitarla con motivo de su cumpleaños el 8 de marzo de 2020 a su piso en Madrid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</si>
  <si>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('```\n**Veredicto**: Apoya\n**Justificación**: La afirmación es verdadera por lo que según el contexto okdiario, Yolanda Díaz admitió que su hija le suele decir que se "enrolla" mucho en los mitines que hace por toda España. Esta afirmación es verificable por lo que se puede afirmar que la afirmación apoya en la base de conocimientos actual.\n```', 'Las siguientes fuentes no contienen información al respecto: abc, elplural, elmundo\n\nLas siguientes fuentes sí contienen información: \n    okdiario: Como experiencia personal y familiar, Yolanda Díaz admitió que su hija le suele decir que se «enrolla» a veces «demasiado» en los mítines que suele hacer por toda España con Sumar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\n\n')</t>
  </si>
  <si>
    <t>('**Veredicto**: Apoya \n\n**Justificación**: La afirmación apoya la información mostrada en okdiario sobre el piso de Yolanda Díaz. El texto indica que este es el más grande de todos los que ocupan los ministros del Ejecutivo de Pedro Sánchez, que es propiedad del Estado y está dentro del Ministerio de Trabajo y Economía Social. ', "Las siguientes fuentes no contienen información al respecto: abc, elplural, elmundo\n\nLas siguientes fuentes sí contienen información: \n    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</si>
  <si>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 **Veredicto**: A medias \\\n**Justificación** : La afirmación de Díaz que «Madrid no hay mar», puede ser verdadera en el contexto de la metáfora y en el sentimiento de la persona que vive en Madrid. Pero, en el contexto actual, donde se ha comentado sobre la afirmación de Díaz que «Madrid es una condena», la información afirma que ella misma se sentía incómoda en su actual ubicación. Esta afirmación, en un principio, puede ser verdadera, pero la información adicional la hace parecer una afirmación de condena, en donde afirma que Madrid es una condena, porque ella siente que le falta el mar.  La información más adicional a la cuestión, como experiencia personal y familiar, revela que ella admitió que su hija le suele decir que se «enrolla» a veces «demasiado» en los mítines que suele h',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Ante esto, Yolanda Díaz intentó salir de esta situación en la que parecía verse incómoda con un «es una condena». «Yo soy gallega, veo el mar y siento el mar. Pero estamos en Barcelona y hay 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</si>
  <si>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 **Veredicto**: Apoya \\\n**Justificación**: Esta afirmación de que Yolanda Díaz es la líder de Sumar, se encuentra dentro de su contexto y se puede confirmar que es verdadera.',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Diferencias por género y sector Atendiendo a los colectivos más damnificados del mercado laboral, como los jóvenes y las mujeres, las cifras también son positivas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\n\n')</t>
  </si>
  <si>
    <t>('**Veredicto**: Apoya \\\n**Justificación**: La entrevista se realizó sobre las declaraciones de Marc Giró sobre su experiencia personal y familiar, además de la presencia de un juego de adivinanzas sobre la santa Juana de Arco.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\n\n')</t>
  </si>
  <si>
    <t>('**Veredicto**: Apoya \\\n**Justificación**: La afirmación apoya la verdadera información sobre el tema, la cual se encuentra en los datos de abc. La afirmación de Díaz en okdiario sobre lo que la horizonte y el mar les enriquecen a las personas, parece ser verdadera a la luz de su contexto y la información sobre la cantidad de ocupadas para hombres y mujeres en el empleo creado en 2023.', 'Las siguientes fuentes no contienen información al respecto: elmundo\n\nLas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En estos datos buenos hay gente que aún lo está pasando mal y mi compromiso es trabajar por ellas y ampliar más los derechos de la gente trabajadora”, ha asegurado la titular de la cartera de Trabajo, que se ha marcado dos metas para este año La transmisión de estas realidades de empleo a las familias también es palpable  \n\n\nokdiario: En Madrid no hay mar. Yo creo que el horizonte y el mar te dan muchos matices y te enriquece», defendió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Como se ponga Ayuso, pues ahora hay mar, y punto», aseguró Giró, a lo que Díaz contestó riéndose y afirmando que «son capaces, van a ello»  \n\n')</t>
  </si>
  <si>
    <t>('**Veredicto**: Apoya\r\n\r\nJustificación: La afirmación apoya la verdadera información sobre el lugar de residencia de Yolanda Díaz, la vicepresidente segunda del Gobierno; el contexto proporciona información sobre que vive en un piso oficial de 443 metros cuadrados propiedad del Estado, que está dentro del Ministerio de Trabajo y Economía Social, ubicado en la zona de Nuevos Ministerios de Madrid. \r\nEs verdad que Díaz vive en el piso oficial 443, pero la propiedad del estado del ministerio de trabajo y economía social se encuentra en la zona de Arapiles, no en la zona de Nuevos Ministerios de Madrid.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Demuestran que las políticas públicas iniciadas por este Ministerio, que se ha puesto al servicio de la ciudadanía, encaminadas a mejorar la vida de la gente funcionan”, ha añadido.\n\n800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\n\n")</t>
  </si>
  <si>
    <t>(' **Veredicto**: Apoya\n**Justificación**: La afirmación apoya la verdadera información obtenida del contexto, la fuente informativa (okdiario) contiene la afirmación de que Díaz dijo «no, por favor, odio no», mientras que el otro informante (elplural) dice que Díaz afirmó que «es preferible odiar a mostrar afecto», esta afirmación de «odio» en la fuente informativa es lo que hace que la afirmación sea verdadera, a la vez que sea necesario apoyarla con el contexto.', 'Las siguientes fuentes no contienen información al respecto: abc, elplural, elmundo\n\nLas siguientes fuentes sí contienen información: \n    okdiario: «Así que toquémonos y besémonos», apostilló Yolanda Díaz de forma sonriente. «Y nos odiemos», recalcó Giró, a lo que Díaz contestó con un «no, por favor, odio no» Y me dijo también ‘está claro que cuando te critican por esto, es que la fuerza de los afectos es muy superior a la fuerza del odio’», relató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</si>
  <si>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 **Veredicto**: Apoya\n**Justificación**: La afirmación apoya la información de los medios de calidad okdiario y elmundo, además elmundo contién el piso de Díaz, lo que refiere al contexto.', 'Las siguientes fuentes no contienen información al respecto: \n\nLas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\n\n\nelmundo: 000 personas, y es el mayor aumento que se produce en España en la ocupación desde 2005 si no se tiene en cuenta 2021 -en el que se recuperaron los empleos de 2020 y se crearon 840.000 puestos-  \n\n\nokdiario: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«Soy una obsesa trabajando», afirmó la líder de Sumar antes de que Marc Giró recordara que vive en un piso propiedad de la administración pública  \n\n')</t>
  </si>
  <si>
    <t>(' Verdict: Apoya\nJustification: The affirmation supports the context and is completely true. In the article, the source that mentions the conflict, supports it in its section with which in a response comment asserts that, "it\'s a condemnation because I am Galician and I feel the sea, but in Madrid there is no sea."\n\nThe affirmation of the condemnation that the Minister of Labor and Social Economy, Yolanda Díaz, feels for being Galician and sensing the sea, but not existing in Madrid, supports the true information on the subject. ',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\n\n\nokdiario: Como se ponga Ayuso, pues ahora hay mar, y punto», aseguró Giró, a lo que Díaz contestó riéndose y afirmando que «son capaces, van a ello» En Madrid no hay mar. Yo creo que el horizonte y el mar te dan muchos matices y te enriquece», defendió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</si>
  <si>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 **Veredicto**: Apoya \\\n**Justificación**: La afirmación apoya la información actual y es verdadera. Esta afirmación apoya la verdadera categoría de la información al considerar que, a la vez, es verdadera y apoya su categoría. \n\nLa vicepresidenta segunda, Yolanda Díaz, vive en un piso propiedad del estado en el Ministerio de Trabajo y Economía Social y que la considera una «condena». Se lee en el artículo que esta considera una condena porque ella se la considera así, lo que la convierte en verdadera afirmación.', "Las siguientes fuentes no contienen información al respecto: abc, elplural, elmundo\n\nLas siguientes fuentes sí contienen información: \n    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Para Yolanda Díaz, es «duro» y una «condena» vivir en un piso de 443 metros cuadrados propiedad del Estado y que está dentro del Ministerio de Trabajo y Economía Social  \n\n")</t>
  </si>
  <si>
    <t>("Veredicto: Apoya\r\nJustificación: La información apoya la verdadera información acorde al contexto, la misma se encuentra en los medios abc y elplural, donde se encuentra la información sobre los salarios aumentándose y la necesidad de reducir la jornada laboral sin recorte salarial, en contraste con el medio okdiario en el que se expresa la afirmación en cuestión, donde se describe que ella añadió un 'no conforme' al firmar un despido, lo que refuta la información de los otros medios. \r\n\r\nLa afirmación apoya la información de los medios abc y elplural sobre la necesidad de reducir la jornada laboral sin recorte salarial. Esta afirmación refuta la información de okdiario sobre el motivo de la demissión de la persona en cuestión. ", 'Las siguientes fuentes no contienen información al respecto: elmundo\n\nLas siguientes fuentes sí contienen información: \n    abc: 000 (+5,6%) y reducirse los contratados de manera temporal en 140.300 (-4,5%). \ufeff  \n\n\nelplural: “Queremos que sigan subiendo los salarios, como hemos hecho con el Salario Mínimo Interprofesional (SMI), y reducir la jornada laboral sin recorte salarial para ganar más tiempo de vida”, ha concluido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\n\n\nokdiario: «Siempre que se firme un despido hay que añadir un ‘no conforme’, por si acaso», aseguró Yolanda Díaz «Así que toquémonos y besémonos», apostilló Yolanda Díaz de forma sonriente. «Y nos odiemos», recalcó Giró, a lo que Díaz contestó con un «no, por favor, odio no» La entrevista acabó con un divertimento entre ambos, con Giró escenificando que despedía a Yolanda Díaz para concluir el programa y le pasó un papel para que firmara su despido La ministra de Trabajo reconoció que le gusta «hacer sentadillas sin parar» y que pone a todo su equipo del Ministerio a hacerlas  \n\n')</t>
  </si>
  <si>
    <t>(' **Veredicto**: Apoya\n**Justificación**: La información aparece verdadera en el contexto. En la fuente okdiario, se describe que la entrevista se realizó en un ambiente divertido y lejos de serio, al desarrollo de lo contrario a lo que se describe en el texto.', 'Las siguientes fuentes no contienen información al respecto: abc, elplural, elmundo\n\nLas siguientes fuentes sí contienen información: \n    okdiario: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Yolanda Díaz y Marc Giró se pusieron a practicar este ejercicio, aunque el presentador no logró hacerlo de forma satisfactoria «Vivir en un ministerio es muy duro», zanjó la vicepresidenta segunda antes de que la entrevista fuera por otros derroteros  \n\n')</t>
  </si>
  <si>
    <t>('**Veredicto**: Apoya\n**Justificación**: La afirmación apoya en la información obtenida por los datos buenos y okdiario, la cual describe que "Soy una obsesa trabajando", afirmó la líder de Sumar antes de que Marc Giró recordara que vive en un piso propiedad de la administración pública La ministra de Trabajo reconoció que le gusta «hacer sentadillas sin parar» y que pone a todo su equipo del Ministerio a hacerlas. ',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La ministra de Trabajo reconoció que le gusta «hacer sentadillas sin parar» y que pone a todo su equipo del Ministerio a hacerlas Yolanda Díaz y Marc Giró se pusieron a practicar este ejercicio, aunque el presentador no logró hacerlo de forma satisfactoria  \n\n')</t>
  </si>
  <si>
    <t>('**Veredicto**: Apoya\n**Justificación**: La afirmación de Díaz que la vida en un ministerio es fácil es contraria a la información del contexto, donde se lee que ella tiene un trabajo desordenado y difícil, lo que le resulta agobiante, a diferencia de lo que ella declaró como "sentadillas sin parar". ', 'Las siguientes fuentes no contienen información al respecto: abc, elplural, elmundo\n\nLas siguientes fuentes sí contienen información: \n    okdiario: «Vivir en un ministerio es muy duro», zanjó la vicepresidenta segunda antes de que la entrevista fuera por otros derroteros La ministra de Trabajo reconoció que le gusta «hacer sentadillas sin parar» y que pone a todo su equipo del Ministerio a hacerlas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\n\n')</t>
  </si>
  <si>
    <t>output_gpt-4</t>
  </si>
  <si>
    <t>('**Veredicto**: Refuta \\\n**Justificación**: La afirmación es refutada por el contexto disponible. Según la información proporcionada por abc, el Ministerio de Economía, Comercio y Empresa ha destacado que el ritmo de crecimiento del empleo en 2023 fue "casi el triple" que el de 2022 y que el paro se redujo "más del doble que el año anterior". Además, elplural.com y elmundo.es informan que el empleo ha crecido significativamente en 2023, superando los 21 millones de ocupados, y que el paro ha bajado, alcanzando la tasa más baja desde 2007. Aunque abc menciona que 2023 es uno de los únicos cuatro años en los que se ha perdido empleo en el cuarto trimestre dentro de la última década, el contexto general indica un aumento en el empleo y una reducción en el paro a lo largo del año 2023, lo que refuta la afirmación inicial.',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\n\n')</t>
  </si>
  <si>
    <t>('**Veredicto**: Apoya \\\n**Justificación**: La afirmación de que el paro en España aumentó en 2023 es refutada por el contexto proporcionado. Según las fuentes de abc, elplural.com y elmundo.es, el paro en realidad disminuyó en 2023. El Ministerio de Economía, Comercio y Empresa destacó que el ritmo de crecimiento del empleo en 2023 fue casi el triple que el de 2022 y que el paro se redujo más del doble que el año anterior. Además, la Encuesta de Población Activa (EPA) confirmó que el pasado año se cerró con 193.400 parados menos. El empleo creció en 783.000 ocupados en 2023 hasta los 21,24 millones y el paro bajó al 11,7%. Estos datos muestran claramente una reducción en el paro, no un aumento.',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000 personas, y es el mayor aumento que se produce en España en la ocupación desde 2005 si no se tiene en cuenta 2021 -en el que se recuperaron los empleos de 2020 y se crearon 840.000 puestos-  \n\n')</t>
  </si>
  <si>
    <t>('**Veredicto**: Refuta\n\n**Justificación**: La afirmación es refutada por el contexto disponible. Según la información proporcionada por abc, elplural, y elmundo, el empleo en España no disminuyó en 2023 en comparación con 2022. De hecho, abc menciona que el ritmo de crecimiento del empleo en 2023 fue "casi el triple" que el de 2022, y elmundo indica que el empleo creció en 783.000 ocupados en 2023 hasta los 21,24 millones. Aunque abc señala que 2023 es uno de los únicos cuatro años en los que se ha perdido empleo en el cuarto trimestre dentro de la última década, esto no contradice el crecimiento general del empleo a lo largo del año. Por lo tanto, la afirmación de que el número de trabajadores en España fue menor en 2023 que en 2022 no se sostiene con la información disponible.',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</si>
  <si>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('**Veredicto**: Refuta \\\n**Justificación**: La afirmación es refutada por el contexto disponible, ya que según las fuentes citadas (abc, elplural.com, y elmundo.es), la tasa de desempleo en 2023 se situó en el 11,7%, lo cual es significativamente inferior al 15% mencionado en la afirmación. Todas las fuentes coinciden en este porcentaje, proporcionando una base sólida para refutar la afirmación original.',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</si>
  <si>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('**Veredicto**: Refuta \\\n**Justificación**: La afirmación "El sector público fue el principal generador de empleo en 2023" no está apoyada por el conocimiento actual. Según la información proporcionada por elmundo.es, del empleo creado en 2023, un 91% corresponde al sector privado, lo que indica que el sector privado fue el principal generador de empleo, incorporando a 715.900 nuevos ocupados. Esto refuta directamente la afirmación inicial, demostrando que el sector público no fue el principal generador de empleo en el año mencionado.',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</si>
  <si>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('**Veredicto**: Apoya \\\n**Justificación**: La afirmación está apoyada por el conocimiento actual porque, según la información disponible, la mayor parte de la ocupación creada en 2023 fue a tiempo completo, con un incremento de 695.400 personas, frente a los 87.600 empleos a tiempo parcial. Esto indica que la mayoría de los empleos creados en 2023 no fueron a tiempo parcial, sino a tiempo completo.',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400 personas, frente a los 87.600 nuevos empleos a tiempo parcial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</si>
  <si>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('**Veredicto**: A medias \\\n**Justificación**: La afirmación "El paro aumentó en el último trimestre de 2023" es parcialmente verdadera según la justificación proporcionada. La información indica que, efectivamente, hubo una pérdida de empleo en el último trimestre de 2023, lo cual podría interpretarse como un aumento del paro en ese periodo específico. Sin embargo, la justificación también destaca que, en el contexto anual, el paro se redujo significativamente en 2023, con 193.400 parados menos en comparación con el año anterior. Esto sugiere que, aunque hubo un incremento del paro en el último trimestre, la tendencia general del año fue una reducción del desempleo. Por lo tanto, la afirmación es verdadera en el sentido de que hubo una pérdida de empleo en el último trimestre, pero es falsa si se considera el contexto más amplio del año completo, donde el paro disminuyó.',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</si>
  <si>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('**Veredicto**: Refuta \\\n**Justificación**: La afirmación es completamente falsa acorde al contexto. Según la información proporcionada por las fuentes abc, elplural y elmundo, España cerró el año 2023 con menos de 3 millones de parados, específicamente con 2,8 millones según abc y elplural, y una tasa de paro del 11,7% según todas las fuentes mencionadas. Esto refuta directamente la afirmación de que España cerró el año con más de 3 millones de parados.',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empleos y reducir en 193.400 personas el número de parados, situándose la tasa de desempleo en el 11,7% a cierre de 2023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\n\n')</t>
  </si>
  <si>
    <t>('**Veredicto**: Refuta \\\n**Justificación**: La afirmación es refutada por el contexto disponible. Según la información proporcionada por las fuentes abc, elplural y elmundo, en 2023, el empleo en España experimentó un crecimiento significativo, con un aumento de 783.000 ocupados y una reducción del paro, situando la tasa de desempleo en el 11,7%, la cifra más baja desde 2007. Esto indica que la tasa de paro en 2023 no fue la más alta desde 2007, sino todo lo contrario, marcando un punto de mejora en el mercado laboral español.',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</si>
  <si>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('**Veredicto**: Refuta \\\n**Justificación**: La afirmación es refutada por el contexto disponible. Según las fuentes de abc, elplural, y elmundo, el número de afiliados a la Seguridad Social no disminuyó en 2023, sino que, por el contrario, aumentó. Elplural menciona específicamente que durante el curso pasado se crearon 783.000 empleos, elevando el número de afiliados a la Seguridad Social hasta las 21.246.200 trabajadores. De manera similar, elmundo indica que el número de afiliados a la Seguridad Social creció en 540.400 personas en 2023. Estas fuentes confirman un crecimiento en el número de afiliados a la Seguridad Social, contradiciendo directamente la afirmación inicial.',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000 (+5,6%) y reducirse los contratados de manera temporal en 140.300 (-4,5%). \ufeff  \n\n\nelplural: Durante el curso pasado se crearon 783.000 empleos, lo que ha elevado el número de afiliados a la Seguridad Social hasta las 21.246 200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El número de hogares con al menos uno de sus miembros en activo y en los que todos se encuentran en paro se redujo en 115  \n\n\nelmundo: Según estos últimos, en 2023 en España el número de afiliados a la Seguridad Social creció en 540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</si>
  <si>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('**Veredicto**: Apoya \\\n**Justificación**: La afirmación es completamente verdadera acorde al contexto. Las fuentes como *elplural* y *elmundo* confirman que durante el año 2023 se crearon 783.000 empleos, lo cual coincide exactamente con la afirmación presentada. Además, *elmundo* especifica que este crecimiento elevó el número de afiliados a la Seguridad Social hasta los 21,24 millones y que el paro bajó al 11,7%, lo que proporciona un contexto adicional que apoya la afirmación inicial.',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empleos y reducir en 193.400 personas el número de parados, situándose la tasa de desempleo en el 11,7% a cierre de 2023 Mientras que el empleo privado disminuyó este trimestre en 77.600 personas, hasta 17.653.600 trabajadores, el empleo público aumentó en 58.600, hasta 3.593.300  \n\n\nelplural: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</si>
  <si>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('**Veredicto**: Apoya \\\n**Justificación**: La afirmación está apoyada por el conocimiento actual, ya que según las fuentes disponibles, el ritmo de crecimiento del empleo en 2023 fue "casi el triple" que el de 2022, según el Ministerio de Economía, Comercio y Empresa. Además, el incremento en el número de trabajadores en 2023 más que duplica el que se produjo en 2022, según elmundo.es, con un crecimiento de 783.000 ocupados en 2023 comparado con un aumento de 279.360 trabajadores en 2022. Esto confirma que el número de trabajadores aumentó más en 2023 que en 2022.',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\n\n\nelmundo: El incremento en el número de trabajadores más que duplica el que se produjo en 2022, de 279 000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</si>
  <si>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Apoya \\\n**Justificación**: La afirmación es apoyada por el contexto disponible. Según la información de *elplural* y *elmundo*, durante el año 2023, el sector privado incorporó a 715.000 y 715.900 nuevos ocupados respectivamente, lo cual concuerda directamente con la afirmación presentada. Además, *elmundo* especifica que este incremento representa el 91% del empleo creado en el año, destacando la importancia del sector privado en la generación de empleo durante este periodo.',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personas, siendo un 41% de los nuevos empleos correspondientes a los sectores de educación y sanidad  \n\n')</t>
  </si>
  <si>
    <t>('**Veredicto**: Apoya \\\n**Justificación**: La afirmación es apoyada por el contexto disponible. Según la información de elmundo, la mayor parte de la ocupación creada en 2023 fue a tiempo completo, con un incremento de 695.400 personas en empleo a tiempo completo frente a los 87.600 en empleo a tiempo parcial. Esto confirma directamente la veracidad de la afirmación.', 'Las siguientes fuentes no contienen información al respecto: elplural,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\n\n')</t>
  </si>
  <si>
    <t>('**Veredicto**: Apoya \\\n**Justificación**: La afirmación es apoyada por el conocimiento actual. Según las fuentes de abc, elplural, y elmundo, todas confirman que el paro descendió en 193.400 personas en 2023, situando la tasa de desempleo en cifras específicas y detallando el comportamiento del empleo y el paro a lo largo del año. Estas fuentes coinciden en la cantidad exacta de la reducción del paro, proporcionando un contexto coherente y detallado que respalda la afirmación.',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</si>
  <si>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('**Veredicto**: Apoya \\\n**Justificación**: La afirmación es apoyada por el contexto disponible. Según la información proporcionada por abc, elplural, y elmundo, España cerró el año 2023 con menos de 3 millones de parados, específicamente con 2.830.000 según elplural.com. Además, abc y elmundo confirman que el número de parados se situó por debajo de los 3 millones, con una tasa de desempleo del 11,7%, la más baja desde 2007 según elmundo. Esto muestra una reducción significativa en el número de desempleados en comparación con el año anterior, lo cual es consistente a través de las fuentes mencionadas.',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000, menos de la mitad que este, y la tasa de paro había cerrado en el 12,9%\n\nEspaña sumó 783 En términos trimestrales, en 2023 el paro repuntó en el primer cuarto del año (en 103.800 personas), bajó en el segundo (en 365.300) y volvió a crecer en el tercero, en 92.700 desempleados  \n\n')</t>
  </si>
  <si>
    <t>('**Veredicto**: Apoya \\\n**Justificación**: La afirmación es apoyada por el contexto disponible. Según la información de *elmundo*, la tasa de paro en España en 2023 fue del 11,7%, lo cual es la cifra más baja desde 2007. Esto confirma directamente la veracidad de la afirmación de que la tasa de paro en 2023 fue la más baja desde 2007.',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</si>
  <si>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('**Veredicto**: Apoya \\\n**Justificación**: La afirmación es apoyada por el contexto disponible. Tanto abc como elplural y elmundo proporcionan información que confirma el aumento de la población activa en casi 600.000 personas en 2023. abc menciona específicamente que la población activa aumentó en casi 600.000, destacando además que más de la mitad del empleo creado fue para mujeres. elplural también señala un aumento en la población activa en casi 600.000 personas, citando datos de la Encuesta de Población Activa (EPA). Por último, elmundo, aunque no menciona explícitamente el número de 600.000, habla de un significativo aumento en la ocupación, lo que indirectamente apoya la afirmación sobre el crecimiento de la población activa. Por lo tanto, la información proporcionada por estas fuentes confirma la veracidad de la afirmación.',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</si>
  <si>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('**Veredicto**: No hay información \\\n**Justificación**: La afirmación es apoyada por el conocimiento actual, ya que según la fuente de elmundo, en 2023 en España el número de afiliados a la Seguridad Social efectivamente creció en 540,000 personas. Esto se alinea directamente con la afirmación presentada, confirmando su veracidad.', 'Las siguientes fuentes no contienen información al respecto: okdiario\n\nLas siguientes fuentes sí contienen información: \n    abc: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000 personas en el cuarto trimestre de 2023 y se situó en 21.246  \n\n\nelplural: Durante el curso pasado se crearon 783.000 empleos, lo que ha elevado el número de afiliados a la Seguridad Social hasta las 21.246 110 durante 2023, cayendo por debajo de la barrera del millón y situándose en los 932.400 hogares. En sentido opuesto, el número de hogares con todos sus miembros trabajando creció en casi 400 400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\n\n\nelmundo: Según estos últimos, en 2023 en España el número de afiliados a la Seguridad Social creció en 540 000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</si>
  <si>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Apoya \\\n**Justificación**: La afirmación "El paro repuntó en el primer trimestre de 2023" es apoyada por el contexto disponible. Según la información de elmundo, en términos trimestrales, en 2023 el paro efectivamente repuntó en el primer cuarto del año en 103.800 personas. Esta información confirma directamente la afirmación, indicando un aumento en el número de desempleados durante el primer trimestre de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</si>
  <si>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('**Veredicto**: A medias \\\n**Justificación**: La afirmación se clasifica como "A medias". Según la información disponible, es cierto que hubo un crecimiento significativo en el empleo durante 2023, pero no fue impulsado únicamente por el sector turístico. El sector de Servicios, que incluye pero no se limita al turismo, experimentó el mayor aumento de empleo con 629.200 ocupados más. Sin embargo, también se menciona que un 41% de los nuevos empleos correspondieron a los sectores de educación y sanidad, lo que indica que otros sectores además del turístico contribuyeron al crecimiento del empleo. Por lo tanto, la afirmación de que la creación de empleo fue impulsada únicamente por el sector turístico no es completamente verdadera, ya que otros sectores también jugaron un papel importante en el crecimiento del empleo en 2023.',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personas, siendo un 41% de los nuevos empleos correspondientes a los sectores de educación y sanidad  \n\n')</t>
  </si>
  <si>
    <t>('**Veredicto**: Refuta \\\n**Justificación**: La afirmación "Todos los empleos creados en 2023 fueron permanentes" se refuta con la información disponible. Según el contexto proporcionado, aunque hubo un incremento significativo en el empleo, con 783.000 empleos creados y un aumento en los afiliados a la Seguridad Social, así como un crecimiento en el empleo a tiempo completo, no se especifica que todos estos empleos fueran permanentes. De hecho, la mención de empleos a tiempo completo y a tiempo parcial sugiere la existencia de variedad en la naturaleza de los contratos de trabajo, lo cual contradice la afirmación de que todos los empleos creados fueron permanentes.',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</si>
  <si>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('**Veredicto**: Refuta \\\n**Justificación**: La afirmación "El paro bajó en todos los trimestres de 2023" no está apoyada por el conocimiento actual. Según la información proporcionada por *elmundo*, el paro repuntó en el primer trimestre del año en 103.800 personas y volvió a crecer en el tercer trimestre en 92.700 desempleados. Esto indica que no en todos los trimestres de 2023 el paro disminuyó, refutando la afirmación inicial.',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</si>
  <si>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('**Veredicto**: A medias \\\n**Justificación**: La afirmación es apoyada por el conocimiento actual. Según la fuente de *elmundo*, la tasa de paro cerró el año 2023 exactamente en el 11,76%, tal como se menciona en la afirmación. Esto coincide con la información proporcionada por esta fuente, confirmando la veracidad de la afirmación. Las otras fuentes, *abc* y *elplural*, mencionan una tasa de desempleo del 11,7%, lo cual es muy cercano pero no idéntico al 11,76% reportado por *elmundo*. Sin embargo, la especificidad del dato del 11,76% en *elmundo* apoya directamente la afirmación.',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\n\n\nelmundo: 400 personas, con lo que la tasa de paro cerró el ejercicio en el 11,76%, según la Encuesta de Población Activa (EPA) publicada por el INE este viernes Por primera vez España cierra un ejercicio con menos de 3 millones de parados. Esta evolución deja una tasa de paro en España del 11,7%, la cifra más baja desde 2007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</si>
  <si>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('**Veredicto**: A medias \\\n**Justificación**: La afirmación no está apoyada por el conocimiento actual porque, según la base de conocimientos, el ritmo de crecimiento del empleo en 2023 fue "casi el triple" que el de 2022, no el doble. Además, se especifica que el incremento en el número de trabajadores más que duplica el que se produjo en 2022, lo que podría interpretarse como un apoyo parcial a la afirmación, pero la precisión de "casi el triple" en la fuente de abc y la mención de que es el mayor aumento desde 2005 en elmundo, sugiere que la afirmación subestima el crecimiento real del empleo en 2023 comparado con 2022.',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El incremento en el número de trabajadores más que duplica el que se produjo en 2022, de 279 000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\n\n')</t>
  </si>
  <si>
    <t>('**Veredicto**: Refuta \\\n**Justificación**: La afirmación es refutada por el contexto actual, ya que según la información proporcionada por abc, elplural, y elmundo, la tasa de desempleo al cierre de 2023 se situó en el 11,7%, lo cual es superior al 10%. Todos los medios coinciden en este dato, lo que refuerza la precisión de la información y descarta la posibilidad de que la afirmación sea verdadera según el contexto disponible.',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</si>
  <si>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A medias \\\n**Justificación**: La afirmación de que el número de parados disminuyó en más de 200.000 personas en 2023 no está completamente apoyada por el contexto disponible. Según las fuentes citadas, el número de parados disminuyó en 193.400 personas durante el año 2023, lo cual es menor a las "más de 200.000 personas" mencionadas en la afirmación. Por lo tanto, la información es parcialmente verdadera pero no alcanza la cifra específica de "más de 200.000 personas".',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</si>
  <si>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('**Veredicto**: Apoya \\\n**Justificación**: La afirmación es refutada por el contexto disponible. Según la información proporcionada por las fuentes citadas, el empleo en 2023 no solo superó la cifra de 2019, sino que también mostró un crecimiento significativo en comparación con años anteriores. Por ejemplo, el empleo creció en 783,000 ocupados en 2023, superando la media anual de creación de empleo de 508,000 que se registró de 2014 a 2019. Además, el Ministerio de Economía, Comercio y Empresa destacó que el ritmo de crecimiento del empleo en 2023 fue "casi el triple" que el de 2022. Por lo tanto, la información disponible contradice directamente la afirmación de que la creación de empleo en 2023 no superó la cifra de 2019.',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</si>
  <si>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Refuta \\\n**Justificación**: La afirmación es refutada por el contexto disponible. Según la información proporcionada por fuentes como abc, elplural.com y elmundo.es, el empleo en España no disminuyó en 2023. Por el contrario, estas fuentes destacan un crecimiento significativo del empleo y una reducción del paro en comparación con años anteriores. abc menciona que el ritmo de crecimiento del empleo en 2023 fue "casi el triple" que el de 2022 y que el paro se redujo "más del doble que el año anterior". Elplural.com y elmundo.es confirman esta tendencia positiva, señalando un aumento en el número de ocupados y una reducción en la tasa de paro. Por lo tanto, la afirmación de que el empleo en España disminuyó en 2023 no se sostiene ante la evidencia proporcionada.',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Por primera vez España cierra un ejercicio con menos de 3 millones de parados. Esta evolución deja una tasa de paro en España del 11,7%, la cifra más baja desde 2007  \n\n')</t>
  </si>
  <si>
    <t>('**Veredicto**: Apoya \\\n**Justificación**: La afirmación es completamente verdadera acorde al contexto. Las fuentes abc, elplural y elmundo confirman que la tasa de desempleo en España se situó en el 11,7% a finales de 2023. Estas fuentes mencionan específicamente la tasa de desempleo y proporcionan datos consistentes que apoyan la afirmación.',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Por primera vez España cierra un ejercicio con menos de 3 millones de parados. Esta evolución deja una tasa de paro en España del 11,7%, la cifra más baja desde 2007 elmundo.es\n\n26/01/2024\n\nEl empleo creció en 783.000 ocupados en 2023 hasta los 21,24 millones y el paro bajó al 11,7% El año anterior el número de trabajadores había aumentado en 279 400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\n\n')</t>
  </si>
  <si>
    <t>('**Veredicto**: Refuta \\\n**Justificación**: La afirmación es refutada por el contexto proporcionado. Según la información de abc, el empleo público no disminuyó en el último trimestre de 2023, sino que aumentó en 58.600, alcanzando un total de 3.593.300 trabajadores. Esto contradice directamente la afirmación inicial de que el empleo público disminuyó en ese periodo.',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</si>
  <si>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('**Veredicto**: Apoya \\\n**Justificación**: La afirmación es apoyada por el contexto disponible. Tanto abc como elplural y elmundo confirman que el número de parados disminuyó en 24.600 personas en el último trimestre de 2023, situando el total de desempleados en 2.830.600. Esta información es consistente y directamente relacionada con la afirmación presentada, lo que indica que la afirmación es verdadera según las fuentes mencionadas.',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\n\n')</t>
  </si>
  <si>
    <t>('**Veredicto**: Refuta \\\n**Justificación**: La afirmación no está apoyada por el conocimiento actual porque según la fuente de abc, el empleo privado disminuyó este trimestre en 77.600 personas, no aumentó.',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</si>
  <si>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('**Veredicto**: Apoya \\\n**Justificación**: La afirmación es apoyada por el contexto actual. Según la información proporcionada por abc, más de la mitad del empleo creado en 2023 fue para las mujeres, con un 56% del total de los nuevos empleos siendo ocupados por mujeres, lo que representa un incremento de 437.200 ocupadas frente a 345.800 puestos para varones. Esta información es consistente y se ve reflejada también en los datos proporcionados por elplural, que confirma el crecimiento del empleo en mujeres en comparación con los hombres durante el mismo período. Por lo tanto, la afirmación de que más de la mitad del empleo creado en 2023 fue para las mujeres está completamente respaldada por las fuentes mencionadas.',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elplural.com\n\n26/01/2024\n\nEl paro baja más del doble que el pasado año y el empleo supera los 21 millones El número de ocupados asciende a 2.246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elmundo.es\n\n26/01/2024\n\nEl empleo creció en 783.000 ocupados en 2023 hasta los 21,24 millones y el paro bajó al 11,7% El año anterior el número de trabajadores había aumentado en 279  \n\n')</t>
  </si>
  <si>
    <t>('**Veredicto**: Apoya \\\n**Justificación**: La afirmación de que la tasa de temporalidad aumentó en 2023 no está apoyada por el conocimiento actual. Según la información proporcionada por elplural, la tasa de temporalidad continúa reduciéndose y se coloca en el 13,2%, lo cual indica una disminución en la tasa de temporalidad, no un aumento.', 'Las siguientes fuentes no contienen información al respecto: okdiario\n\nLas siguientes fuentes sí contienen información: \n    abc: 000 personas en el cuarto trimestre de 2023 y se situó en 21.246 000 personas en el cuarto trimestre de 2023 y se situó en 21.246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El incremento en el número de trabajadores más que duplica el que se produjo en 2022, de 279  \n\n')</t>
  </si>
  <si>
    <t>('**Veredicto**: No hay información \\\n**Justificación**: La afirmación es apoyada por el contexto disponible. Según la fuente de abc, se especifica que el empleo público aumentó en 58.600 personas en el último trimestre de 2023, lo cual coincide exactamente con la afirmación presentada. Por lo tanto, la información es completamente verdadera acorde al contexto proporcionado.',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</si>
  <si>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Refuta \\\n**Justificación**: La afirmación es refutada por el contexto disponible, ya que según la información proporcionada por abc, elplural.com, y elmundo.es, el número total de ocupados a finales de 2023 fue superior a 21 millones, específicamente se situó en alrededor de 21,24 millones de personas. Esto contradice directamente la afirmación de que el número total de ocupados fue inferior a 21 millones.', 'Las siguientes fuentes no contienen información al respecto: okdiario\n\nLas siguientes fuentes sí contienen información: \n    abc: 000 personas en el cuarto trimestre de 2023 y se situó en 21.246 000 personas en el cuarto trimestre de 2023 y se situó en 21.246 000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\n\n\nelplural: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000 ocupados en 2023 hasta alcanzar una cifra récord de 21,24 millones de trabajadores, mientras que el número de parados descendió en 193 elmundo.es\n\n26/01/2024\n\nEl empleo creció en 783.000 ocupados en 2023 hasta los 21,24 millones y el paro bajó al 11,7% El año anterior el número de trabajadores había aumentado en 279 900 nuevos ocupados. La mayor parte de la ocupación fue a tiempo completo, con un incremento de 695.400 personas, frente a los 87.600 a tiempo parcial  \n\n')</t>
  </si>
  <si>
    <t>('**Veredicto**: Refuta \\\n**Justificación**: La afirmación de que el empleo creado en 2023 fue principalmente a tiempo parcial no está apoyada por el conocimiento actual. Según la información disponible, la mayor parte de la ocupación creada en 2023 fue a tiempo completo, con un incremento de 695.400 personas, frente a los 87.600 empleos a tiempo parcial. Esto indica que la afirmación es falsa según las fuentes consultadas.',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</si>
  <si>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('**Veredicto**: Apoya \\\n**Justificación**: La afirmación es completamente verdadera acorde al contexto. Según la información proporcionada por las fuentes abc, elplural y elmundo, el número de parados disminuyó en más de 190.000 personas durante 2023, específicamente en 193.400 personas, situando la tasa de desempleo en el 11,7% a cierre de 2023. Esto se confirma a través de los datos de la Encuesta de Población Activa (EPA) del cuarto trimestre de 2023 mencionados en elplural, y se corrobora con la información de elmundo que indica una disminución del desempleo en 193.400 personas en comparación con el año anterior.',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Mientras que el empleo privado disminuyó este trimestre en 77.600 personas, hasta 17.653.600 trabajadores, el empleo público aumentó en 58.600, hasta 3.593.300  \n\n\nelplural: La Encuesta de Población Activa (EPA) del cuarto trimestre de 2023 ha confirmado que el pasado año se cerró con 193.400 parados menos, hasta situarse en los 2.830 Así, el empleo creció el pasado año creció en 345.800 hombres y 437.200 mujeres. En materia de desempleo, los hombres redujeron su paro en 100.400 personas y las mujeres rebajaron en 93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700 desempleados. En el cuarto trimestre, del que se han conocido los datos este viernes, el paro bajó en 24.600 personas hasta los 2,83 millones de parados  \n\n')</t>
  </si>
  <si>
    <t>('**Veredicto**: A medias \\\n**Justificación**: La afirmación de que el sector público fue el único que creó empleo en el último trimestre de 2023 se clasifica como "A medias". Según la información de abc, es cierto que el empleo público aumentó en 58.600 personas en el último trimestre de 2023, mientras que el empleo privado disminuyó en 77.600 personas. Sin embargo, la información de elmundo indica que del empleo creado en 2023, un 91% corresponde al sector privado, lo que sugiere que, a lo largo del año, el sector privado también tuvo un papel significativo en la creación de empleo. Además, elplural menciona que durante el curso pasado se crearon 783.000 empleos, lo que implica que hubo creación de empleo en otros sectores además del público. Por lo tanto, aunque el sector público sí creó empleo en el último trimestre, la afirmación de que fue el único sector en hacerlo no se sostiene completamente al considerar el contexto anual y la contribución del sector privado a lo largo del año.',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t>
  </si>
  <si>
    <t>('**Veredicto**: A medias \\\n**Justificación**: La afirmación "La población activa disminuyó durante el pasado año" no está apoyada por el conocimiento actual. Según la información de "elplural", el pasado año se cerró con 193.400 parados menos, lo que indica una reducción en el número de desempleados y no necesariamente una disminución de la población activa. Además, "elmundo" menciona que el número de parados siguió a la baja, con una caída de 193.400 personas en comparación con el año anterior, lo que sugiere una mejora en el mercado laboral. Por lo tanto, la afirmación de que la población activa disminuyó no se sostiene con la información disponible, ya que los datos apuntan a una reducción en el desempleo, lo cual podría interpretarse como un indicativo de una población activa que no disminuyó, o incluso que se mantuvo estable o aumentó debido a la creación de empleo a lo largo del año, a pesar de una desaceleración hacia el final del año según "abc".',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La Encuesta de Población Activa (EPA) del cuarto trimestre de 2023 ha confirmado que el pasado año se cerró con 193.400 parados menos, hasta situarse en los 2.830 000 en el conjunto del año pasado (+0,1%), hasta los 5,36 millones y bajaron en 9.100 (-0,2%) en el último trimestre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600 a tiempo parcial.\n\nPese a que el conjunto de 2023 ha sido muy positivo para el mercado laboral, la creación de empleo ha ido frenándose progresivamente en la recta final del año  \n\n')</t>
  </si>
  <si>
    <t>('**Veredicto**: Refuta \\\n**Justificación**: La afirmación es refutada por el contexto disponible. Según la información proporcionada por el Ministerio de Economía, Comercio y Empresa y reportada por abc, el ritmo de crecimiento del empleo en 2023 fue "casi el triple" que el de 2022, lo cual contradice directamente la afirmación de que el ritmo de crecimiento del empleo en 2023 fue menor que en 2022. Además, se menciona que el paro se redujo "más del doble que el año anterior", lo que refuerza la idea de un crecimiento significativo en el empleo durante 2023 en comparación con 2022.',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</si>
  <si>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('**Veredicto**: Refuta \\\n**Justificación**: La afirmación de que todos los empleos creados en 2023 fueron en el sector privado es incorrecta, lo que la clasifica como "Refuta". Según la información proporcionada por abc, el empleo público aumentó en 58.600 personas, lo que indica claramente que no todos los empleos creados fueron en el sector privado. Además, elplural y elmundo confirman que, aunque una gran parte del empleo creado en 2023 corresponde al sector privado (un 91% según elmundo), esto no equivale a la totalidad, ya que también hubo creación de empleo en el sector público. Por lo tanto, la afirmación es completamente falsa de acuerdo al contexto proporcionado.',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</si>
  <si>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Refuta \\\n**Justificación**: La afirmación no está apoyada por el conocimiento actual porque según la base de conocimientos, la tasa de desempleo a finales de 2023 fue del 11,7%, no del 10%.',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elmundo.es\n\n26/01/2024\n\nEl empleo creció en 783.000 ocupados en 2023 hasta los 21,24 millones y el paro bajó al 11,7% El año anterior el número de trabajadores había aumentado en 279  \n\n')</t>
  </si>
  <si>
    <t>('**Veredicto**: Apoya \\\n**Justificación**: La afirmación es apoyada por el contexto disponible. Según las fuentes de abc, elplural, y elmundo, todas coinciden en que el número de parados a finales de 2023 fue inferior a 3 millones, específicamente situándose en 2.830.600 desempleados según abc y elplural, y corroborado por elmundo al afirmar que por primera vez España cierra un ejercicio con menos de 3 millones de parados.', 'Las siguientes fuentes no contienen información al respecto: okdiario\n\nLas siguientes fuentes sí contienen información: \n    abc: 000 empleos y reducir en 193.400 personas el número de parados, situándose la tasa de desempleo en el 11,7% a cierre de 2023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\n\n')</t>
  </si>
  <si>
    <t>('**Veredicto**: A medias \\\n**Justificación**: La afirmación "El empleo aumentó en todos los trimestres de 2023" no se sostiene completamente según el contexto proporcionado. Aunque el empleo ha mostrado un crecimiento significativo en 2023, con un aumento notable de ocupados y una reducción del paro, la información específica sobre el comportamiento trimestral indica variaciones. Según elmundo.es, el paro repuntó en el primer y tercer trimestre del año, lo que implica que no hubo un aumento constante del empleo en todos los trimestres. Además, se menciona que la creación de empleo se fue frenando hacia el final del año, y específicamente se perdió empleo en el cuarto trimestre, según abc. Por lo tanto, la afirmación es parcialmente cierta, ya que aunque hubo un crecimiento general en el empleo durante 2023, no todos los trimestres experimentaron un aumento.',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000 su número de paradas.\n\nPor sectores, el mayor aumento del empleo se dio en los Servicios, con 629.200 ocupados más, pero también fue el único que engrosó su paro (4.100 más)  \n\n\nelmundo: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</si>
  <si>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('**Veredicto**: Refuta \\\n**Justificación**: La afirmación no está apoyada por el conocimiento actual porque según la base de conocimientos, el desempleo no aumentó en 2023. De hecho, las fuentes indican lo contrario: el Ministerio de Economía, Comercio y Empresa destacó que el ritmo de crecimiento del empleo en 2023 fue "casi el triple" que el de 2022 y que el paro se redujo "más del doble que el año anterior". Además, se menciona que el empleo creció en 783.000 ocupados en 2023 hasta los 21,24 millones y el paro bajó al 11,7%. Por lo tanto, la información proporcionada refuta la afirmación de que el desempleo aumentó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000 su número de paradas.\n\nPor sectores, el mayor aumento del empleo se dio en los Servicios, con 629.200 ocupados más, pero también fue el único que engrosó su paro (4.100 más)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\n\n')</t>
  </si>
  <si>
    <t>('**Veredicto**: Apoya \\\n**Justificación**: La afirmación es apoyada por el contexto disponible. Según la información de *elplural* y *elmundo*, el empleo a tiempo completo ha experimentado un crecimiento significativo en 2023. *Elplural* menciona que el empleo a tiempo completo ha crecido en 695.200 trabajadores, mientras que *elmundo* especifica que la mayor parte de la ocupación fue a tiempo completo, con un incremento de 695.400 personas. Esto indica que más del 90% del empleo creado en 2023 fue a tiempo completo, lo cual está en línea con la afirmación presentada.',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800.000 indefinidos más Los datos de empleo son también positivos en lo referido a las condiciones laborales. El empleo a tiempo completo ha crecido en 695 200 trabajadores en detrimento de las temporales, que se desploman en 140.300. Con todo, la tasa de temporalidad continúa reduciéndose y se coloca en el 13,2%, por debejado de la media europea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\n\n')</t>
  </si>
  <si>
    <t>('**Veredicto**: Apoya \\\n**Justificación**: La afirmación es apoyada por el contexto disponible. Tanto abc como elplural y elmundo proporcionan información que confirma el aumento de la población activa en casi 600.000 personas durante 2023. abc menciona específicamente que la población activa aumentó en casi 600.000, elplural habla de un crecimiento en la población activa durante el pasado curso en casi 600.000 personas, y aunque elmundo no menciona explícitamente el número de 600.000 en relación con la población activa, sí habla de un significativo aumento en la ocupación y el empleo creado en 2023, lo cual está en línea con un aumento en la población activa. Por lo tanto, la información está completamente verdadera acorde al contexto proporcionado.',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Especialmente significativo es el aumento de la población activa -aquella en edad de trabajar y que cuenta con un empleo o lo está buscando- que durante el pasado curso creció en casi 600 246.900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 incremento en el número de trabajadores más que duplica el que se produjo en 2022, de 279  \n\n')</t>
  </si>
  <si>
    <t>('**Veredicto**: Apoya \\\n**Justificación**: La afirmación es apoyada por el contexto actual. Según la información proporcionada por elplural y elmundo, durante el año 2023 se crearon 783.000 empleos, de los cuales 715.000 corresponden al sector privado. Esto indica que el empleo privado efectivamente aumentó en más de 700.000 personas en 2023, lo cual confirma la veracidad de la afirmación presentada.',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Durante el curso pasado se crearon 783.000 empleos, lo que ha elevado el número de afiliados a la Seguridad Social hasta las 21.246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279 000 personas, y es el mayor aumento que se produce en España en la ocupación desde 2005 si no se tiene en cuenta 2021 -en el que se recuperaron los empleos de 2020 y se crearon 840.000 puestos- 900 nuevos ocupados. La mayor parte de la ocupación fue a tiempo completo, con un incremento de 695.400 personas, frente a los 87.600 a tiempo parcial  \n\n')</t>
  </si>
  <si>
    <t>('**Veredicto**: Refuta \\\n**Justificación**: La afirmación no está apoyada por el conocimiento actual porque según la base de conocimientos, el número de ocupados a finales de 2023 fue de aproximadamente 21,24 millones, no 20 millones.',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La Encuesta de Población Activa (EPA) del cuarto trimestre de 2023 ha confirmado que el pasado año se cerró con 193.400 parados menos, hasta situarse en los 2.830 246.900 personas, levemente por debajo de las registradas en el tercer trimestre de 2023, pero afianzando la superación de la barrera de los 21 millones 110 durante 2023, cayendo por debajo de la barrera del millón y situándose en los 932.400 hogares. En sentido opuesto, el número de hogares con todos sus miembros trabajando creció en casi 400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279 000 ocupados en 2023 hasta alcanzar una cifra récord de 21,24 millones de trabajadores, mientras que el número de parados descendió en 193  \n\n')</t>
  </si>
  <si>
    <t>('**Veredicto**: Apoya \\\n**Justificación**: La afirmación está apoyada por el conocimiento actual porque según la información proporcionada por abc, elplural, y elmundo, el desempleo se redujo en más del doble que el año anterior. abc menciona específicamente que el paro se redujo "más del doble que el año anterior", elplural confirma que esta reducción es más del doble comparada con el año anterior y sitúa la tasa de desempleo en el 11,7%, y elmundo indica que el número de desempleados cayó el doble este año en comparación con el año anterior. Estas fuentes corroboran la afirmación de que el desempleo se redujo en más del doble que el año anterior.',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Esta reducción es más del doble que la registrada en el año anterior y sitúa la tasa en el 11,7%, según ha confirmado la estadística publicada este viernes por el Instituto Nacional de Estadística (INE)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Así, el empleo creció el pasado año creció en 345.800 hombres y 437.200 mujeres. En materia de desempleo, los hombres redujeron su paro en 100.400 personas y las mujeres rebajaron en 93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</si>
  <si>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('**Veredicto**: Apoya \\\n**Justificación**: La afirmación es completamente verdadera acorde al contexto. Según la información proporcionada por las fuentes abc, elplural y elmundo, todas coinciden en que el número de parados a finales de 2023 fue de 2.830.600. Esto se menciona explícitamente en los textos citados de estas fuentes, lo que apoya completamente la afirmación presentada.',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personas en el cuarto trimestre de 2023 y se situó en 21.246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</si>
  <si>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('**Veredicto**: Refuta \\\n**Justificación**: La afirmación es refutada por el contexto disponible. Según la información de *elmundo*, un 91% del empleo creado en 2023 corresponde al sector privado, lo que indica que la mayoría del empleo no fue creado en el sector público. Además, se especifica que se incorporaron 715.900 nuevos ocupados al sector privado. Esto contradice directamente la afirmación de que el empleo creado en 2023 fue principalmente en el sector público.',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elmundo.es\n\n26/01/2024\n\nEl empleo creció en 783.000 ocupados en 2023 hasta los 21,24 millones y el paro bajó al 11,7% El año anterior el número de trabajadores había aumentado en 279  \n\n')</t>
  </si>
  <si>
    <t>('**Veredicto**: Apoya \\\n**Justificación**: La afirmación se apoya en el contexto proporcionado. Según la información de abc, el empleo disminuyó en el último trimestre de 2023, lo cual coincide con la afirmación de que el empleo disminuyó debido a la desaceleración económica. Además, esta fuente menciona explícitamente que la desaceleración económica ha afectado el mercado laboral, lo que llevó a un ajuste notable en el último cuarto del año. Por otro lado, aunque elplural y elmundo destacan aspectos positivos del mercado laboral en 2023, como la reducción del paro y la creación de empleo a lo largo del año, también reconocen que hubo una desaceleración en la creación de empleo hacia el final del año, lo cual complementa la afirmación inicial sin contradecirla. Por lo tanto, la información disponible apoya la afirmación de que el empleo disminuyó en el último trimestre de 2023 debido a la desaceleración económica.',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</si>
  <si>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('**Veredicto**: No hay información\n\n**Justificación**: La afirmación es apoyada por el contexto disponible. Según la información proporcionada por abc, elplural, y elmundo, el ritmo de crecimiento del empleo en 2023 fue significativamente mayor que en 2022, y la tasa de desempleo se redujo más en comparación con el año anterior, situándose en el 11,7% a cierre de 2023. Todos los medios coinciden en que hubo una mejora notable en la tasa de desempleo en 2023 en comparación con 2022, lo que confirma la veracidad de la afirmación.',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Sin embargo, las positivas cifras se lograron consolidar en un contexto en el que la desaceleración económico ya cala por los poros del mercado laboral, que presentó un notable ajuste en el último cuarto del año 000 empleos y reducir en 193.400 personas el número de parados, situándose la tasa de desempleo en el 11,7% a cierre de 2023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</si>
  <si>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('**Veredicto**: Apoya \\\n**Justificación**: La afirmación "El empleo privado fue el principal motor de creación de empleo en 2023" está apoyada por el contexto disponible. Según la información de *elplural* y *elmundo*, el crecimiento del empleo en 2023 fue significativo, con un avance del 3,8% y un incremento de 783.000 ocupados, respectivamente. Ambas fuentes destacan que la mayor parte de este crecimiento se dio en el sector privado, con *elplural* mencionando un aumento de 715.000 empleos y *elmundo* especificando que el 91% del empleo creado corresponde al sector privado, lo que equivale a 715.900 nuevos ocupados. Estos datos confirman que el sector privado fue, de hecho, el principal motor de creación de empleo en el año 2023.',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279 360 trabajadores, y también mejora la media de creación de puestos de trabajo que se produjo en los años previos a la pandemia, ya que de 2014 a 2019 la ganancia anual media fue de unos 508  \n\n')</t>
  </si>
  <si>
    <t>('**Veredicto**: Apoya \\\n**Justificación**: La afirmación está apoyada por el conocimiento actual porque, según la información de las fuentes disponibles, la mayor parte del empleo creado en 2023 fue a tiempo completo, con un incremento de 695.400 personas, frente a los 87.600 a tiempo parcial. Esto indica que la mayoría de los nuevos empleos no fueron a tiempo parcial, sino a tiempo completo.', 'Las siguientes fuentes no contienen información al respecto: okdiario\n\nLas siguientes fuentes sí contienen información: \n    abc: 400 personas, frente a los 87.600 nuevos empleos a tiempo parcial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000 al año, con lo que ahora se supera con creces ese ritmo de crecimiento.\n\nDel empleo creado en 2023, un 91% corresponde al sector privado, que incorporó a 715.900 nuevos ocupados  \n\n')</t>
  </si>
  <si>
    <t>('**Veredicto**: Apoya \\\n**Justificación**: La afirmación es completamente verdadera acorde al contexto. Según las fuentes disponibles, el número de ocupados a finales de 2023 efectivamente superó los 21,2 millones. Por ejemplo, abc menciona que el número de ocupados se situó en 21.246.000 personas en el cuarto trimestre de 2023, y elmundo confirma que el empleo creció en 783.000 ocupados en 2023 hasta los 21,24 millones. Esto apoya directamente la afirmación de que el número de ocupados a finales de 2023 superó los 21,2 millones.',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personas, levemente por debajo de las registradas en el tercer trimestre de 2023, pero afianzando la superación de la barrera de los 21 millones elplural.com\n\n26/01/2024\n\nEl paro baja más del doble que el pasado año y el empleo supera los 21 millones El número de ocupados asciende a 2.246 110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</si>
  <si>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('**Veredicto**: Refuta \\\n**Justificación**: La afirmación se clasifica como "Refuta". Según la información proporcionada por abc, el empleo privado disminuyó este trimestre en 77.600 personas, mientras que el empleo público aumentó en 58.600. Esto contradice directamente la afirmación de que el empleo aumentó en el sector público y privado en igual medida en 2023. Además, elplural y elmundo confirman que la mayor parte del crecimiento del empleo se dio en el sector privado, con un 91% del empleo creado en 2023 correspondiendo a este sector, lo que refuerza la refutación de la afirmación inicial.',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\n\n')</t>
  </si>
  <si>
    <t>('**Veredicto**: Apoya \\\n**Justificación**: La afirmación de que el desempleo aumentó en el último trimestre de 2023 no está apoyada por el conocimiento actual. Según la información proporcionada por elplural y elmundo, el último trimestre de 2023 cerró con una reducción en el número de parados. Elplural menciona específicamente que el año se cerró con 193.400 parados menos, situando la tasa de desempleo en el 11,7% y destacando una marcha vigorosa del empleo. Por otro lado, elmundo indica que en el cuarto trimestre, el paro bajó en 24.600 personas hasta los 2,83 millones de parados. Estas fuentes confirman que, en lugar de aumentar, el desempleo disminuyó en el último trimestre de 2023.',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600 a tiempo parcial.\n\nPese a que el conjunto de 2023 ha sido muy positivo para el mercado laboral, la creación de empleo ha ido frenándose progresivamente en la recta final del año  \n\n')</t>
  </si>
  <si>
    <t>('**Veredicto**: Apoya \\\n**Justificación**: La afirmación es apoyada por el conocimiento actual. Según la información proporcionada por las fuentes abc, elplural y elmundo, el número de parados disminuyó en más de 190.000 personas en 2023, específicamente en 193.400 personas, situando la tasa de desempleo en el 11,7% a cierre de 2023. Estas fuentes confirman de manera consistente la reducción en el número de desempleados, lo que valida la afirmación presentada.',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900 empleos, el de 2023 es uno de los únicos cuatro años en los que se ha perdido empleo en el cuarto trimestre dentro de la última década -junto con los ajustes de 2022, 2017 y 2016-  \n\n\nelplural: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\n\n')</t>
  </si>
  <si>
    <t>('**Veredicto**: Refuta \\\n**Justificación**: La afirmación de que el empleo creado en 2023 fue exclusivamente a tiempo completo es falsa. Según la información proporcionada por *elmundo*, se crearon empleos tanto a tiempo completo como a tiempo parcial durante el año 2023. Específicamente, se reporta un incremento de 695.400 personas en empleo a tiempo completo y de 87.600 personas en empleo a tiempo parcial. Esto refuta claramente la afirmación inicial, demostrando que no todo el empleo creado en 2023 fue a tiempo completo.',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800.000 indefinidos más Los datos de empleo son también positivos en lo referido a las condiciones laborales. El empleo a tiempo completo ha crecido en 695 Durante el curso pasado se crearon 783.000 empleos, lo que ha elevado el número de afiliados a la Seguridad Social hasta las 21.246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</si>
  <si>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Refuta \\\n**Justificación**: La afirmación de que la tasa de desempleo se mantuvo estable durante 2023 no está apoyada por el conocimiento actual. Según la información proporcionada por abc, elplural, y elmundo, el paro se redujo significativamente en 2023, con una disminución de 193.400 personas en el número de parados y una tasa de desempleo que se situó en el 11,7% a cierre de año. Además, se menciona que el ritmo de crecimiento del empleo en 2023 fue "casi el triple" que el de 2022, lo que indica una mejora notable en el mercado laboral y no una estabilidad en la tasa de desempleo. Por lo tanto, la información disponible refuta la afirmación de que la tasa de desempleo se mantuvo estable durante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La Encuesta de Población Activa (EPA) del cuarto trimestre de 2023 ha confirmado que el pasado año se cerró con 193.400 parados menos, hasta situarse en los 2.830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</si>
  <si>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('**Veredicto**: Refuta \\\n**Justificación**: La afirmación "El paro aumentó en el último año" no está apoyada por el conocimiento actual. Según la información proporcionada por abc, elplural y elmundo, el paro se ha reducido en el último año. abc menciona que el paro se redujo "más del doble que el año anterior", elplural indica que tanto hombres como mujeres redujeron su paro en el último año, y elmundo señala que el número de desempleados bajó en 193.400 personas en el año en cuestión. Aunque elmundo menciona que hubo repuntes de paro en ciertos trimestres, el balance general del año fue una reducción del desempleo. Por lo tanto, la afirmación de que el paro aumentó es refutada por estas fuentes.',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600 a tiempo parcial.\n\nPese a que el conjunto de 2023 ha sido muy positivo para el mercado laboral, la creación de empleo ha ido frenándose progresivamente en la recta final del año  \n\n')</t>
  </si>
  <si>
    <t>('**Veredicto**: Refuta \\\n**Justificación**: La afirmación "El empleo a tiempo parcial disminuyó en el último año" no está apoyada por el conocimiento actual. Según la información proporcionada por las fuentes, el empleo a tiempo parcial ha avanzado en 87.600 en el último año, lo que indica un aumento y no una disminución. Por lo tanto, la afirmación es falsa según el contexto disponible.',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2016- 400 personas, frente a los 87.600 nuevos empleos a tiempo parcial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400 personas en el último año, mientras que el parcial tan solo ha avanzado en 87.600. Por su parte, las relaciones laborales indefinidas han crecido en 804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</si>
  <si>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Refuta \\\n**Justificación**: La afirmación es apoyada por el contexto actual, ya que según la información proporcionada por elplural, el número de hogares con todos sus miembros trabajando efectivamente creció en casi 400.000 trabajadores durante el año 2023. Esto contradice directamente la afirmación inicial de que el número de hogares con todos sus miembros trabajando disminuyó, demostrando que, de hecho, ocurrió lo contrario.',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900 nuevos ocupados. La mayor parte de la ocupación fue a tiempo completo, con un incremento de 695.400 personas, frente a los 87.600 a tiempo parcial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\n\n')</t>
  </si>
  <si>
    <t>('**Veredicto**: Apoya \\\n**Justificación**: La afirmación es apoyada por el conocimiento actual. Según la información proporcionada por elplural y elmundo, el empleo a tiempo completo ha crecido en 695,000 personas, lo cual está en línea con la afirmación de que el empleo a tiempo completo aumentó en más de 600,000 personas. Ambas fuentes confirman un incremento significativo en el número de empleos a tiempo completo, lo que valida la veracidad de la afirmación.',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700 empleos y a reducir el paro en más de 600.000 personas  \n\n\nelplural: 800.000 indefinidos más Los datos de empleo son también positivos en lo referido a las condiciones laborales. El empleo a tiempo completo ha crecido en 695 000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enero a marzo el número de ocupados cayó en 11.100 personas, en el segundo trimestre creció en 603  \n\n')</t>
  </si>
  <si>
    <t>('**Veredicto**: Refuta \\\n**Justificación**: La afirmación de que el número de hogares con al menos un miembro en paro aumentó no está apoyada por el conocimiento actual. Según la información proporcionada por elplural, el número de hogares con al menos uno de sus miembros en activo y en los que todos se encuentran en paro se redujo en 115,000 durante 2023, cayendo por debajo de la barrera del millón y situándose en los 932,400 hogares. Esto indica que, en realidad, el número de hogares con al menos un miembro en paro disminuyó, refutando la afirmación inicial.', 'Las siguientes fuentes no contienen información al respecto: okdiario\n\nLas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su número de paradas.\n\nPor sectores, el mayor aumento del empleo se dio en los Servicios, con 629.200 ocupados más, pero también fue el único que engrosó su paro (4.100 más) 110 durante 2023, cayendo por debajo de la barrera del millón y situándose en los 932.400 hogares. En sentido opuesto, el número de hogares con todos sus miembros trabajando creció en casi 400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</si>
  <si>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('**Veredicto**: Apoya \\\n**Justificación**: La afirmación es apoyada por el contexto disponible. Tanto abc como elplural y elmundo mencionan un aumento en la población activa en cifras cercanas a 600.000 personas, lo cual coincide directamente con la afirmación presentada. abc y elplural especifican un crecimiento en la población activa de casi 600.000 personas, mientras que elmundo habla de un incremento en la ocupación, lo cual está intrínsecamente relacionado con la población activa. Por lo tanto, la información proporcionada confirma la veracidad de la afirmación.', 'Las siguientes fuentes no contienen información al respecto: okdiario\n\nLas siguientes fuentes sí contienen información: \n    abc: "Estos datos son especialmente significativos porque la población activa aumentó en casi 600 "Estos datos son especialmente significativos porque la población activa aumentó en casi 600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Especialmente significativo es el aumento de la población activa -aquella en edad de trabajar y que cuenta con un empleo o lo está buscando- que durante el pasado curso creció en casi 600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De enero a marzo el número de ocupados cayó en 11.100 personas, en el segundo trimestre creció en 603 400 personas, con lo que la tasa de paro cerró el ejercicio en el 11,76%, según la Encuesta de Población Activa (EPA) publicada por el INE este viernes  \n\n')</t>
  </si>
  <si>
    <t>('**Veredicto**: Refuta \\\n**Justificación**: La afirmación de que el empleo en la Agricultura aumentó se refuta con la información disponible. Según el contexto proporcionado por elplural, la Agricultura experimentó una reducción en su empleo de -21.300, lo cual contradice directamente la afirmación de que el empleo en este sector aumentó.',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Así, el empleo creció el pasado año creció en 345.800 hombres y 437.200 mujeres. En materia de desempleo, los hombres redujeron su paro en 100.400 personas y las mujeres rebajaron en 93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</si>
  <si>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Apoya \\\n**Justificación**: La afirmación es apoyada por el contexto disponible. Según las fuentes citadas, el número de afiliados a la Seguridad Social en España superó los 21 millones en el cuarto trimestre de 2023, con cifras específicas que indican un total de 21.246.600 personas según abc, y una cifra similar reportada por elplural y elmundo, confirmando que el número de afiliados a la Seguridad Social efectivamente superó los 21 millones.', 'Las siguientes fuentes no contienen información al respecto: okdiario\n\nLas siguientes fuentes sí contienen información: \n    abc: 000 personas en el cuarto trimestre de 2023 y se situó en 21.246 000 personas en el cuarto trimestre de 2023 y se situó en 21.246 600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Durante el curso pasado se crearon 783.000 empleos, lo que ha elevado el número de afiliados a la Seguridad Social hasta las 21.246 elplural.com\n\n26/01/2024\n\nEl paro baja más del doble que el pasado año y el empleo supera los 21 millones El número de ocupados asciende a 2.246 246.900 personas, levemente por debajo de las registradas en el tercer trimestre de 2023, pero afianzando la superación de la barrera de los 21 millones 000 personas. La tasa de variación anual se sitúa en el 2,51% y eleva el total por encima de los 24 millones (24.077.400)  \n\n\nelmundo: Según estos últimos, en 2023 en España el número de afiliados a la Seguridad Social creció en 540 000 personas, siendo un 41% de los nuevos empleos correspondientes a los sectores de educación y sanidad MEDIO MILLÓN DE AFILIADOS Estos datos que ha publicado el INE este viernes, y que son los que utiliza Eurostat a nivel europeo para comparar de forma homologada cómo se encuentran los mercados laborales de los distintos países de la UE, sirven para completar la fotografía del mercado laboral que dejan los datos de afiliación a la Seguridad Social cada mes y que se consideran datos administrativos puros 400 personas, con lo que la tasa de paro cerró el ejercicio en el 11,76%, según la Encuesta de Población Activa (EPA) publicada por el INE este viernes  \n\n')</t>
  </si>
  <si>
    <t>('**Veredicto**: Refuta \\\n**Justificación**: La afirmación de que el paro en la Construcción aumentó no está apoyada por el conocimiento actual. Según la información proporcionada por elplural, el desempleo en la Construcción se redujo en 19.100 personas. Esto indica que, en lugar de aumentar, el paro en este sector ha disminuido.',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</si>
  <si>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('**Veredicto**: Apoya \\\n**Justificación**: La afirmación se apoya en el contexto proporcionado. Según la información de *elplural*, el sector de los Servicios fue el único que experimentó un aumento en su tasa de paro, con 4.100 desempleados más, mientras que otros sectores como la Industria, la Agricultura y la Construcción vieron reducciones en su desempleo. Esto confirma directamente la afirmación de que el empleo en los Servicios fue el único sector que aumentó su paro.',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246.900 y la tasa de desempleo cae hasta el 11,7%\n\nEl empleo continúa con su marcha vigorosa dando buenas noticias al Gobierno de coalición Así, el empleo creció el pasado año creció en 345.800 hombres y 437.200 mujeres. En materia de desempleo, los hombres redujeron su paro en 100.400 personas y las mujeres rebajaron en 93  \n\n\nelmundo: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\n\n')</t>
  </si>
  <si>
    <t>('**Veredicto**: A medias \\\n**Justificación**: La afirmación se clasifica como "A medias". Según la información proporcionada por abc y elplural, es cierto que el empleo creció tanto para hombres como para mujeres en 2023, pero no en igual medida. Las mujeres vieron un incremento de 437.200 ocupadas, mientras que para los hombres el incremento fue de 345.800 puestos. Esto indica que, aunque ambos géneros experimentaron un crecimiento en el empleo, las mujeres tuvieron un mayor incremento en comparación con los hombres, lo cual contradice la afirmación de que el empleo creció en igual medida entre hombres y mujeres.',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elmundo.es\n\n26/01/2024\n\nEl empleo creció en 783.000 ocupados en 2023 hasta los 21,24 millones y el paro bajó al 11,7% El año anterior el número de trabajadores había aumentado en 279 De forma paralela al incremento de la ocupación, el número de parados siguió a la baja. En 2022, la cantidad de desempleados bajó en 79.800 personas y este año ha caído el doble (-193.400 personas)  \n\n')</t>
  </si>
  <si>
    <t>('**Veredicto**: Refuta \\\n**Justificación**: La afirmación es refutada por el contexto disponible. Según la información proporcionada por las fuentes abc, elplural, y elmundo, la tasa de desempleo no se mantuvo estable en comparación con el año anterior. Por el contrario, todas las fuentes indican una reducción significativa en la tasa de desempleo y un aumento en la ocupación. abc menciona que el ritmo de crecimiento del empleo en 2023 fue "casi el triple" que el de 2022 y que el paro se redujo "más del doble que el año anterior". elplural confirma que la tasa de desempleo cayó hasta el 11,7%, lo cual es "más del doble que la registrada en el año anterior". Finalmente, elmundo reporta que el número de parados cayó el doble en comparación con el año anterior. Por lo tanto, la afirmación de que la tasa de desempleo se mantuvo estable es completamente falsa según el contexto proporcionado.',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000 en el conjunto del año pasado (+0,1%), hasta los 5,36 millones y bajaron en 9.100 (-0,2%) en el último trimestre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\n\n')</t>
  </si>
  <si>
    <t>('**Veredicto**: Refuta \\\n**Justificación**: La afirmación es refutada por la información disponible. Según elplural, los hogares con al menos un activo crecieron en 279.700 respecto a 2022, lo que indica un aumento y no una falta de variación. Esto muestra que la afirmación de que el número de hogares con al menos un activo no varió respecto a 2022 es completamente falsa según el contexto proporcionado.', 'Las siguientes fuentes no contienen información al respecto: okdiario\n\nLas siguientes fuentes sí contienen información: \n    abc: 000 personas en el cuarto trimestre de 2023 y se situó en 21.246 000 personas en el cuarto trimestre de 2023 y se situó en 21.246 Sin embargo, las positivas cifras se lograron consolidar en un contexto en el que la desaceleración económico ya cala por los poros del mercado laboral, que presentó un notable ajuste en el último cuarto del año El Ministerio de Economía, Comercio y Empresa ha destacado en una valoración remitida a los medios que el ritmo de crecimiento del empleo en 2023 fue "casi el triple" que el de 2022 y que el paro se redujo "más del doble que el año anterior"  \n\n\nelplural: Los hogares con al menos un activo crecieron en 279.700 respecto a 2022 (+2%), hasta los 14,1 millones, mientras que en el último trimestre del año repuntaron en 80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800) pero contrasta con los buenos datos de los cuartos trimestres de los últimos años previos a la pandemia y de 2020 y 2021 El incremento en el número de trabajadores más que duplica el que se produjo en 2022, de 279  \n\n')</t>
  </si>
  <si>
    <t>('**Veredicto**: Apoya \\\n**Justificación**: La afirmación "El empleo creció más en mujeres que en hombres" está apoyada por el conocimiento actual. Según la información proporcionada por abc, más de la mitad del empleo creado en 2023 fue para las mujeres (56%), con un incremento de 437.200 ocupadas frente a 345.800 puestos para varones. Esta información es corroborada por elplural, que también indica que el empleo creció en 345.800 hombres y 437.200 mujeres. Por lo tanto, basándonos en estas fuentes, podemos confirmar que el empleo creció más en mujeres que en hombres durante el periodo mencionado.',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Así, el empleo creció el pasado año creció en 345.800 hombres y 437.200 mujeres. En materia de desempleo, los hombres redujeron su paro en 100.400 personas y las mujeres rebajaron en 93 Diferencias por género y sector Atendiendo a los colectivos más damnificados del mercado laboral, como los jóvenes y las mujeres, las cifras también son positivas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\n\n\nelmundo: 900 nuevos ocupados. La mayor parte de la ocupación fue a tiempo completo, con un incremento de 695.400 personas, frente a los 87.600 a tiempo parcial Si hay más personas que quieren trabajar, el hecho de que consigan encontrar un empleo en lugar de tener que apuntarse al paro demuestra que el mercado es capaz de absorber ese incremento de la mano de obra disponible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</si>
  <si>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Refuta \\\n**Justificación**: La afirmación no está apoyada por el conocimiento actual porque según las fuentes disponibles (abc, elplural, elmundo), el número de parados no aumentó en el último año. Por el contrario, todas las fuentes indican una disminución en el número de desempleados. Por ejemplo, abc menciona una disminución de 24.600 personas en el último trimestre, elplural reporta 193.400 parados menos en el último año, y elmundo señala una caída de 193.400 personas en el número de desempleados este año. Por lo tanto, la afirmación de que el número de parados aumentó en el último año es completamente falsa según el contexto proporcionado.',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400 personas, frente a los 87.600 nuevos empleos a tiempo parcial En seis ocasiones de las últimas diez el mercado laboral logró aprovecha el impulso del tirón de actividad asociado a las festividades de fin de año -en los dos años anteriores a la pandemia, 2019 y 2018, se sumaron en este último tramo 92  \n\n\nelplural: 000 su número de paradas.\n\nPor sectores, el mayor aumento del empleo se dio en los Servicios, con 629.200 ocupados más, pero también fue el único que engrosó su paro (4.100 más) 400 personas en el último año, mientras que el parcial tan solo ha avanzado en 87.600. Por su parte, las relaciones laborales indefinidas han crecido en 804 La Encuesta de Población Activa (EPA) del cuarto trimestre de 2023 ha confirmado que el pasado año se cerró con 193.400 parados menos, hasta situarse en los 2.830 Durante el curso pasado se crearon 783.000 empleos, lo que ha elevado el número de afiliados a la Seguridad Social hasta las 21.246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900 nuevos ocupados. La mayor parte de la ocupación fue a tiempo completo, con un incremento de 695.400 personas, frente a los 87.600 a tiempo parcial  \n\n')</t>
  </si>
  <si>
    <t>('**Veredicto**: Refuta \\\n**Justificación**: La afirmación es refutada por el conocimiento actual. Según la información de *elmundo*, el empleo a tiempo completo en realidad aumentó en el último año, con un incremento de 695.400 personas. Esto contradice directamente la afirmación de que el empleo a tiempo completo disminuyó en el último año.', 'Las siguientes fuentes no contienen información al respecto: okdiario\n\nLas siguientes fuentes sí contienen información: \n    abc: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\n\n\nelplural: 200 trabajadores en detrimento de las temporales, que se desploman en 140.300. Con todo, la tasa de temporalidad continúa reduciéndose y se coloca en el 13,2%, por debejado de la media europea 000 en el conjunto del año pasado (+0,1%), hasta los 5,36 millones y bajaron en 9.100 (-0,2%) en el último trimestre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\n\n')</t>
  </si>
  <si>
    <t>('**Veredicto**: Apoya \\\n**Justificación**: La afirmación es apoyada por el conocimiento actual. Según la fuente de elplural, el número de hogares con al menos uno de sus miembros en activo y en los que todos se encuentran en paro se redujo en 115.110 durante 2023, lo cual coincide exactamente con la afirmación presentada. Esto indica que la información es verdadera según la fuente mencionada.',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000 empleos y reducir en 193.400 personas el número de parados, situándose la tasa de desempleo en el 11,7% a cierre de 2023 000 (+5,6%) y reducirse los contratados de manera temporal en 140.300 (-4,5%). \ufeff  \n\n\nelplural: El número de hogares con al menos uno de sus miembros en activo y en los que todos se encuentran en paro se redujo en 115 110 durante 2023, cayendo por debajo de la barrera del millón y situándose en los 932.400 hogares. En sentido opuesto, el número de hogares con todos sus miembros trabajando creció en casi 400 200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</si>
  <si>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('**Veredicto**: Refuta \\\n**Justificación**: La afirmación "El empleo en el sector público fue el que más creció" no está apoyada por el conocimiento actual. Según la información de *elmundo*, del empleo creado en 2023, un 91% corresponde al sector privado, lo que indica que la mayor parte del crecimiento del empleo se dio en el sector privado, no en el público. Aunque *abc* menciona un aumento en el empleo público, este aumento no supera al crecimiento experimentado en el sector privado según los datos proporcionados por *elmundo*. Por lo tanto, la afirmación se refuta con la información disponible.',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Durante el curso pasado se crearon 783.000 empleos, lo que ha elevado el número de afiliados a la Seguridad Social hasta las 21.246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</si>
  <si>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('**Veredicto**: Refuta \\\n**Justificación**: La afirmación es refutada por el contexto disponible. Según la información de las fuentes como *elplural* y *elmundo*, el empleo a tiempo completo ha experimentado un crecimiento significativo, con un incremento de 695.400 personas, en comparación con el empleo a tiempo parcial, que avanzó en 87.600. Esto indica claramente que el empleo a tiempo completo no solo no ha sido superado por el empleo a tiempo parcial en términos de crecimiento, sino que ha crecido considerablemente más.',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400 personas en el último año, mientras que el parcial tan solo ha avanzado en 87.600. Por su parte, las relaciones laborales indefinidas han crecido en 804 800.000 indefinidos más Los datos de empleo son también positivos en lo referido a las condiciones laborales. El empleo a tiempo completo ha crecido en 695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\n\n')</t>
  </si>
  <si>
    <t>('**Veredicto**: No hay información \\\n**Justificación**: La afirmación está apoyada por el conocimiento actual, ya que según la información de la fuente elplural, los hogares con al menos un activo realmente crecieron en 279.700 respecto a 2022, alcanzando los 14,1 millones.',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La Encuesta de Población Activa (EPA) del cuarto trimestre de 2023 ha confirmado que el pasado año se cerró con 193.400 parados menos, hasta situarse en los 2.830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El incremento en el número de trabajadores más que duplica el que se produjo en 2022, de 279 De forma paralela al incremento de la ocupación, el número de parados siguió a la baja. En 2022, la cantidad de desempleados bajó en 79.800 personas y este año ha caído el doble (-193.400 personas)  \n\n')</t>
  </si>
  <si>
    <t>('**Veredicto**: Refuta \\\n**Justificación**: La afirmación "El empleo en la Industria disminuyó" está refutada por el conocimiento actual, ya que según la fuente de elplural, la Industria experimentó una reducción de 29.900 en su desempleo. Esto indica que hubo una disminución en el número de personas desempleadas en el sector industrial, lo cual sugiere un aumento en el empleo dentro de este sector, contradiciendo la afirmación presentada.',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100 más). En sentido opuesto, la Industria (-29.900), la Agricultura (-21.300) y la Construcción (-19.100) redujeron su desempleo 200 trabajadores en detrimento de las temporales, que se desploman en 140.300. Con todo, la tasa de temporalidad continúa reduciéndose y se coloca en el 13,2%, por debejado de la media europea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</si>
  <si>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('**Veredicto**: Refuta \\\n**Justificación**: La afirmación es refutada por el contexto disponible. Según la información de elplural, las relaciones laborales indefinidas han crecido en 804.200 trabajadores, lo cual contradice directamente la afirmación de que el número de relaciones laborales indefinidas ha disminuido. Por lo tanto, la afirmación no se sostiene frente a los datos actuales que indican un crecimiento en el número de contratos indefinidos.',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600 y 32.600 puestos de trabajo-.\n\nPor su parte, el número de parados disminuyó en el último trimestre en 24.600 personas, hasta 2.830.600 desempleados  \n\n\nelplural: 400 personas en el último año, mientras que el parcial tan solo ha avanzado en 87.600. Por su parte, las relaciones laborales indefinidas han crecido en 804 200 trabajadores en detrimento de las temporales, que se desploman en 140.300. Con todo, la tasa de temporalidad continúa reduciéndose y se coloca en el 13,2%, por debejado de la media europea 800.000 indefinidos más Los datos de empleo son también positivos en lo referido a las condiciones laborales. El empleo a tiempo completo ha crecido en 695 100 más). En sentido opuesto, la Industria (-29.900), la Agricultura (-21.300) y la Construcción (-19.100) redujeron su desempleo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600 a tiempo parcial.\n\nPese a que el conjunto de 2023 ha sido muy positivo para el mercado laboral, la creación de empleo ha ido frenándose progresivamente en la recta final del año  \n\n')</t>
  </si>
  <si>
    <t>('**Veredicto**: Apoya \\\n**Justificación**: La afirmación "El empleo a tiempo completo creció menos que el empleo a tiempo parcial" no está apoyada por el conocimiento actual. Según la información proporcionada por las fuentes, el empleo a tiempo completo ha experimentado un crecimiento significativo. Por ejemplo, según elmundo, la mayor parte de la ocupación fue a tiempo completo, con un incremento de 695.400 personas, frente a los 87.600 a tiempo parcial. Esto indica claramente que el empleo a tiempo completo creció mucho más que el empleo a tiempo parcial, refutando la afirmación inicial.',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200 trabajadores en detrimento de las temporales, que se desploman en 140.300. Con todo, la tasa de temporalidad continúa reduciéndose y se coloca en el 13,2%, por debejado de la media europea 400 personas en el último año, mientras que el parcial tan solo ha avanzado en 87.600. Por su parte, las relaciones laborales indefinidas han crecido en 804 Así, el empleo creció el pasado año creció en 345.800 hombres y 437.200 mujeres. En materia de desempleo, los hombres redujeron su paro en 100.400 personas y las mujeres rebajaron en 93  \n\n\nelmundo: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</si>
  <si>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('**Veredicto**: Refuta \\\n**Justificación**: La afirmación es apoyada por el contexto actual, ya que según la información de elplural, el número de hogares con todos sus miembros trabajando creció hasta alcanzar los 11.654.700. Esto refuta directamente la afirmación inicial de que el número de hogares con todos sus miembros trabajando no alcanzó los 11 millones, demostrando que, de hecho, sí superó esa cifra.',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Con ello, acaba cerrándose año por encima de los 21,2 millones de ocupados y por debajo de los 3 millones de parados, tal y como arroja la EPA correspondiente al cuarto trimestre de año publicada este viernes por el INE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115 000 (399.400), hasta alcanzar los 11.654.700.\n\n“Hay que seguir trabajando e ir a por más, no nos podemos quedar aquí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De enero a marzo el número de ocupados cayó en 11.100 personas, en el segundo trimestre creció en 603 900 nuevos ocupados. La mayor parte de la ocupación fue a tiempo completo, con un incremento de 695.400 personas, frente a los 87.600 a tiempo parcial 000, menos de la mitad que este, y la tasa de paro había cerrado en el 12,9%\n\nEspaña sumó 783  \n\n')</t>
  </si>
  <si>
    <t>('**Veredicto**: A medias \\\n**Justificación**: La afirmación "El empleo en el sector de la Construcción creció" puede interpretarse de manera que se alinea parcialmente con la información proporcionada. La reducción en el número de desempleados en el sector de la Construcción, con -19.100 menos, podría sugerir indirectamente un crecimiento en el empleo, ya que menos personas están desempleadas en ese sector. Sin embargo, la afirmación directa de crecimiento en el empleo requiere datos específicos sobre nuevas contrataciones o expansiones en el sector, los cuales no se mencionan. Por lo tanto, la afirmación es verdadera en el sentido de que hay menos desempleo, pero no hay información específica que confirme un aumento en el número de empleos disponibles en el sector.',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100 más). En sentido opuesto, la Industria (-29.900), la Agricultura (-21.300) y la Construcción (-19.100) redujeron su desempleo Diferencias por género y sector Atendiendo a los colectivos más damnificados del mercado laboral, como los jóvenes y las mujeres, las cifras también son positivas  \n\n\nelmundo: 000 al año, con lo que ahora se supera con creces ese ritmo de crecimiento.\n\nDel empleo creado en 2023, un 91% corresponde al sector privado, que incorporó a 715.900 nuevos ocupados Si hay más personas que quieren trabajar, el hecho de que consigan encontrar un empleo en lugar de tener que apuntarse al paro demuestra que el mercado es capaz de absorber ese incremento de la mano de obra disponible 900 nuevos ocupados. La mayor parte de la ocupación fue a tiempo completo, con un incremento de 695.400 personas, frente a los 87.600 a tiempo parcial 000 personas durante el pasado año, lo que pone de manifiesto la confianza de los trabajadores en el dinamismo del mercado laboral"  \n\n')</t>
  </si>
  <si>
    <t>('**Veredicto**: Refuta \\\n**Justificación**: La afirmación "El paro en los Servicios disminuyó" no está apoyada por el conocimiento actual. Según la información proporcionada por elplural, aunque el sector de Servicios experimentó el mayor aumento en empleo con 629.200 ocupados más, también fue el único sector que vio un incremento en su tasa de paro, específicamente en 4.100 personas más. Esto indica que, contrario a la afirmación, el paro en el sector de Servicios no disminuyó, sino que aumentó.',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 número de hogares con al menos uno de sus miembros en activo y en los que todos se encuentran en paro se redujo en 115 200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\n\n')</t>
  </si>
  <si>
    <t>('**Veredicto**: Refuta \\\n**Justificación**: La afirmación es refutada por el contexto disponible. Según la información de abc, el empleo público no disminuyó, sino que aumentó en 58.600 personas, alcanzando un total de 3.593.300. Esto contradice directamente la afirmación de que el empleo en el sector público disminuyó.',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Incluso estas cifras vienen en cierto modo maquilladas por la ganancia de empleo en el sector público, que permitió aminorar el ajuste de ocupación VELARDE Incluso estas cifras vienen en cierto modo maquilladas por la ganancia de empleo en el sector público, que permitió aminorar el ajuste de ocupación  \n\n\nelplural: 100 más). En sentido opuesto, la Industria (-29.900), la Agricultura (-21.300) y la Construcción (-19.100) redujeron su desempleo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200 trabajadores en detrimento de las temporales, que se desploman en 140.300. Con todo, la tasa de temporalidad continúa reduciéndose y se coloca en el 13,2%, por debejado de la media europea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000 al año, con lo que ahora se supera con creces ese ritmo de crecimiento.\n\nDel empleo creado en 2023, un 91% corresponde al sector privado, que incorporó a 715.900 nuevos ocupados  \n\n')</t>
  </si>
  <si>
    <t>('**Veredicto**: Apoya \\\n**Justificación**: La afirmación es apoyada por el conocimiento actual, ya que según la información de okdiario, Yolanda Díaz efectivamente vive en un piso de 443 metros cuadrados que es propiedad del Estado y está dentro del Ministerio de Trabajo y Economía Social.', "Las siguientes fuentes no contienen información al respecto: \n\nLas siguientes fuentes sí contienen información: \n    abc: 000 personas en el cuarto trimestre de 2023 y se situó en 21.246 000 personas en el cuarto trimestre de 2023 y se situó en 21.246  \n\n\nelplural: 110 durante 2023, cayendo por debajo de la barrera del millón y situándose en los 932.400 hogares. En sentido opuesto, el número de hogares con todos sus miembros trabajando creció en casi 400 El número de hogares con al menos uno de sus miembros en activo y en los que todos se encuentran en paro se redujo en 115  \n\n\nelmundo: 000 personas, y es el mayor aumento que se produce en España en la ocupación desde 2005 si no se tiene en cuenta 2021 -en el que se recuperaron los empleos de 2020 y se crearon 840.000 puestos-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</si>
  <si>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('**Veredicto**: Refuta \\\n**Justificación**: La afirmación es refutada por el conocimiento actual, ya que según la información disponible, Yolanda Díaz ha expresado que considera vivir en Madrid como una "condena" y no como una bendición. Esto se basa en sus propias palabras reportadas por una fuente, donde menciona específicamente que para ella es "duro" y una "condena" vivir en Madrid, justificando su sentir por su conexión con Galicia y el mar, el cual no está presente en Madrid.',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</si>
  <si>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('**Veredicto**: Refuta \\\n**Justificación**: La afirmación "Yolanda Díaz es la vicepresidenta primera del Gobierno" no está apoyada por el conocimiento actual. Según la información de okdiario, Yolanda Díaz es identificada como la "vicepresidenta segunda del Gobierno", lo cual contradice directamente la afirmación de que ella es la vicepresidenta primera. Por lo tanto, la información proporcionada refuta la afirmación inicial.',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Además, el piso de Yolanda Díaz es el más grande de todos los que ocupan los ministros del Ejecutivo de Pedro Sánchez «Vivir en un ministerio es muy duro», zanjó la vicepresidenta segunda antes de que la entrevista fuera por otros derroteros  \n\n")</t>
  </si>
  <si>
    <t>('**Veredicto**: A medias \\\n**Justificación**: La afirmación es apoyada por el conocimiento actual, ya que según la información de okdiario, Yolanda Díaz vive en un piso oficial de 443 metros cuadrados que es propiedad del Estado. Este piso está ubicado dentro del Ministerio de Trabajo y Economía Social, lo que confirma que el piso de Yolanda Díaz es propiedad del Estado.', "Las siguientes fuentes no contienen información al respecto: abc, elmundo\n\nLas siguientes fuentes sí contienen información: \n    elplural: 246.900 y la tasa de desempleo cae hasta el 11,7%\n\nEl empleo continúa con su marcha vigorosa dando buenas noticias al Gobierno de coalición 077.400). “Esto pone de manifiesto la confianza de los trabajadores en el dinamismo del mercado laboral”, celebran desde el Ministerio de Economía, Comercio y Empresa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«Soy una obsesa trabajando», afirmó la líder de Sumar antes de que Marc Giró recordara que vive en un piso propiedad de la administración pública  \n\n")</t>
  </si>
  <si>
    <t>('**Veredicto**: No hay información \\\n**Justificación**: La afirmación está apoyada por el conocimiento actual, ya que según la información de okdiario, la ministra de Trabajo, Yolanda Díaz, reconoció que le gusta "hacer sentadillas sin parar" y que incluso involucra a su equipo del Ministerio en esta actividad.',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La ministra de Trabajo reconoció que le gusta «hacer sentadillas sin parar» y que pone a todo su equipo del Ministerio a hacerlas Yolanda Díaz y Marc Giró se pusieron a practicar este ejercicio, aunque el presentador no logró hacerlo de forma satisfactoria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\n\n')</t>
  </si>
  <si>
    <t>('**Veredicto**: Refuta \\\n**Justificación**: La afirmación es refutada por la información disponible, ya que según okdiario, el piso de Yolanda Díaz es el más grande de todos los que ocupan los ministros del Ejecutivo de Pedro Sánchez, con una superficie de 443 metros cuadrados. Esto contradice directamente la afirmación inicial de que su piso es el más pequeño entre los ocupados por los ministros del Ejecutivo.', "Las siguientes fuentes no contienen información al respecto: elplural\n\nLas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\n\n\nelmundo: Por primera vez España cierra un ejercicio con menos de 3 millones de parados. Esta evolución deja una tasa de paro en España del 11,7%, la cifra más baja desde 2007 700 desempleados. En el cuarto trimestre, del que se han conocido los datos este viernes, el paro bajó en 24.600 personas hasta los 2,83 millones de parados  \n\n\nokdiario: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</si>
  <si>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('**Veredicto**: Apoya \\\n**Justificación**: La afirmación se apoya en el contexto disponible. Según la información de okdiario, Yolanda Díaz expresó su conexión con el mar al decir: "Yo soy gallega, veo el mar y siento el mar". Esto indica que ella tiene un vínculo emocional con el mar, lo cual puede interpretarse como una expresión de amor hacia él. Por lo tanto, la afirmación de que Yolanda Díaz expresó su amor por el mar durante la entrevista está apoyada por la información disponible.',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En un momento de la entrevista, Yolanda Díaz y Marc Giró jugaron a un juego de adivinanzas en base a dar datos a tu rival para acertar cuál era el personaje que se tenía que adivinar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</si>
  <si>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('**Veredicto**: A medias \\\n**Justificación**: La afirmación se apoya en el contexto disponible. Según la información de okdiario, Yolanda Díaz mencionó que en la casa de sus padres en Galicia solían tener cerdos, conejos y gallinas, y que su hija se extrañó de no ver ninguna gallina cuando fue a visitarla a su piso en Madrid con motivo de su cumpleaños el 8 de marzo de 2020. Esto confirma que Yolanda Díaz tiene una hija que se sorprendió por la ausencia de gallinas, aunque la sorpresa fue en Madrid y no en Galicia, lo cual podría llevar a una interpretación errónea de la afirmación original si no se considera el contexto completo.',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</si>
  <si>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('**Veredicto**: No hay información\n\n**Justificación**: La afirmación se apoya en el contexto proporcionado. Según la fuente de okdiario, se menciona explícitamente que Yolanda Díaz es "la primera en llegar a la oficina y la última en irse", lo cual coincide directamente con la afirmación de su puntualidad extrema y su compromiso con su trabajo. Además, se añade un detalle que podría explicar esta conducta: ella vive en el mismo Ministerio de Trabajo y Economía Social, lo que facilitaría su capacidad para ser siempre la primera en llegar y la última en irse.',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\n\n')</t>
  </si>
  <si>
    <t>('**Veredicto**: Apoya \\\n**Justificación**: La información aparece como completamente verdadera acorde al contexto proporcionado. Según la fuente okdiario, Yolanda Díaz fue entrevistada en el programa Late Xou de TVE, que es presentado por Marc Giró. La entrevista incluyó un segmento de juego de adivinanzas y un acto simbólico de despido al final. Esto confirma que la afirmación sobre la emisión de la entrevista con Yolanda Díaz en el programa Late Xou de TVE es correcta.', 'Las siguientes fuentes no contienen información al respecto: abc, elplural, elmundo\n\nLas siguientes fuentes sí contienen información: \n    okdiario: Así se expresó durante su entrevista en el programa Late Xou de TVE que presenta Marc Giró y que se emitió este lunes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Uno de ellos era Juana de Arco, la santa que fue condenada a la hoguera. «Se quemó muy rápido», dio el presentador como pista para Yolanda Díaz  \n\n')</t>
  </si>
  <si>
    <t>('**Veredicto**: Refuta \\\n**Justificación**: La afirmación se refuta porque, según la información disponible, Marc Giró es presentador de un programa en TVE llamado "Late Xou" y no el vicepresidente segundo del Gobierno. La confusión puede surgir de una entrevista en la que participó la vicepresidenta segunda del Gobierno, pero esto no implica que Marc Giró ocupe dicho cargo.',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\n\n\nelmundo: 700 desempleados. En el cuarto trimestre, del que se han conocido los datos este viernes, el paro bajó en 24.600 personas hasta los 2,83 millones de parados  \n\n\nokdiario: «Toquémonos y besémonos» La vicepresidenta segunda del Gobierno reconoció también en su entrevista a Late Xou con Marc Giró de TVE que le gusta «besar y tocar» a la gente Así se expresó durante su entrevista en el programa Late Xou de TVE que presenta Marc Giró y que se emitió este lunes «Vivir en un ministerio es muy duro», zanjó la vicepresidenta segunda antes de que la entrevista fuera por otros derroteros Como se ponga Ayuso, pues ahora hay mar, y punto», aseguró Giró, a lo que Díaz contestó riéndose y afirmando que «son capaces, van a ello»  \n\n')</t>
  </si>
  <si>
    <t>('**Veredicto**: A medias \\\n**Justificación**: La afirmación "Yolanda Díaz firmó su despido al final de la entrevista" se apoya parcialmente en el contexto proporcionado. Según la información de okdiario, al final de una entrevista con Marc Giró, se produjo un momento en el que Giró escenificó el despido de Yolanda Díaz como parte de un divertimento, y le pasó un papel para que firmara su "despido". Sin embargo, esto fue realizado en un tono humorístico y no se trató de un despido real. Por lo tanto, aunque técnicamente Yolanda Díaz firmó un papel relacionado con un "despido" al final de la entrevista, el contexto aclara que fue un acto simbólico y en broma, no un despido real en el sentido laboral o profesional.', 'Las siguientes fuentes no contienen información al respecto: abc, elplural\n\nLas siguientes fuentes sí contienen información: \n    elmundo: 600 a tiempo parcial.\n\nPese a que el conjunto de 2023 ha sido muy positivo para el mercado laboral, la creación de empleo ha ido frenándose progresivamente en la recta final del año  \n\n\nokdiario: La entrevista acabó con un divertimento entre ambos, con Giró escenificando que despedía a Yolanda Díaz para concluir el programa y le pasó un papel para que firmara su despido «Siempre que se firme un despido hay que añadir un ‘no conforme’, por si acaso», aseguró Yolanda Díaz Yolanda Díaz y Marc Giró se pusieron a practicar este ejercicio, aunque el presentador no logró hacerlo de forma satisfactoria El presentador recordó que Díaz es «la primera en llegar a la oficina y la última en irse», pero «con un poquito de truco», puesto que ella vive en el mismo Ministerio de Trabajo y Economía Social, ubicado en la zona de Nuevos Ministerios de Madrid  \n\n')</t>
  </si>
  <si>
    <t>('**Veredicto**: No hay información \\\n**Justificación**: La afirmación es apoyada por el conocimiento actual, ya que según la información de okdiario, Yolanda Díaz admitió que en la casa de sus padres en Galicia solían tener cerdos, conejos y gallinas.', "Las siguientes fuentes no contienen información al respecto: abc, elmundo\n\nLas siguientes fuentes sí contienen información: \n    elplural: El número de hogares con al menos uno de sus miembros en activo y en los que todos se encuentran en paro se redujo en 115  \n\n\nokdiario: También admitió que en la casa de sus padres en Galicia solían tener cerdos, conejos y gallinas y que su hija se extrañó de no ver ninguna gallina cuando fue a visitarla con motivo de su cumpleaños el 8 de marzo de 2020 a su piso en Madrid Uno de ellos era Juana de Arco, la santa que fue condenada a la hoguera. «Se quemó muy rápido», dio el presentador como pista para Yolanda Díaz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</si>
  <si>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('**Veredicto**: A medias \\\n**Justificación**: La afirmación se refuta con la información disponible en el contexto. Aunque la entrevista mencionada incluyó elementos de la vida personal de Yolanda Díaz, como un juego de adivinanzas y comentarios sobre lo que su hija le dice, también abordó temas relacionados con su trabajo y objetivos políticos, como se evidencia en la cita de El Plural sobre su compromiso con mejorar los derechos de los trabajadores. Esto indica que la entrevista no se centró "exclusivamente" en su vida personal, sino que también incluyó aspectos de su carrera profesional y objetivos políticos.',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Como experiencia personal y familiar, Yolanda Díaz admitió que su hija le suele decir que se «enrolla» a veces «demasiado» en los mítines que suele hacer por toda España con Sumar Uno de ellos era Juana de Arco, la santa que fue condenada a la hoguera. «Se quemó muy rápido», dio el presentador como pista para Yolanda Díaz  \n\n')</t>
  </si>
  <si>
    <t>('**Veredicto**: No hay información \\\n**Justificación**: La afirmación es apoyada por el conocimiento actual, ya que según la información de okdiario, Yolanda Díaz efectivamente mencionó que el horizonte y el mar enriquecen a las personas, refiriéndose a cómo estos elementos le dan matices y la enriquecen personalmente.', 'Las siguientes fuentes no contienen información al respecto: elmundo\n\nLas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En estos datos buenos hay gente que aún lo está pasando mal y mi compromiso es trabajar por ellas y ampliar más los derechos de la gente trabajadora”, ha asegurado la titular de la cartera de Trabajo, que se ha marcado dos metas para este año La transmisión de estas realidades de empleo a las familias también es palpable  \n\n\nokdiario: En Madrid no hay mar. Yo creo que el horizonte y el mar te dan muchos matices y te enriquece», defendió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Como se ponga Ayuso, pues ahora hay mar, y punto», aseguró Giró, a lo que Díaz contestó riéndose y afirmando que «son capaces, van a ello»  \n\n')</t>
  </si>
  <si>
    <t>('**Veredicto**: A medias \\\n**Justificación**: La afirmación es apoyada por el conocimiento actual, ya que según la información de okdiario, Yolanda Díaz vive en un piso oficial de 443 metros cuadrados que es propiedad del Estado y está ubicado dentro del Ministerio de Trabajo y Economía Social, en la zona de Nuevos Ministerios de Madrid.',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Demuestran que las políticas públicas iniciadas por este Ministerio, que se ha puesto al servicio de la ciudadanía, encaminadas a mejorar la vida de la gente funcionan”, ha añadido.\n\n800  \n\n\nokdiario: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El presentador recordó que Díaz es «la primera en llegar a la oficina y la última en irse», pero «con un poquito de truco», puesto que ella vive en el mismo Ministerio de Trabajo y Economía Social, ubicado en la zona de Nuevos Ministerios de Madrid Como experiencia personal y familiar, Yolanda Díaz admitió que su hija le suele decir que se «enrolla» a veces «demasiado» en los mítines que suele hacer por toda España con Sumar  \n\n")</t>
  </si>
  <si>
    <t>('**Veredicto**: Refuta \\\n**Justificación**: La afirmación se refuta completamente según el contexto proporcionado. Yolanda Díaz, de hecho, expresó lo contrario a lo que se afirma. Según la información, ella rechazó la idea de odiar, respondiendo a un comentario con un "no, por favor, odio no". Además, se menciona que ella cree que "la fuerza de los afectos es muy superior a la fuerza del odio", lo cual contradice directamente la afirmación de que prefiere el odio sobre mostrar afecto.', 'Las siguientes fuentes no contienen información al respecto: abc, elplural, elmundo\n\nLas siguientes fuentes sí contienen información: \n    okdiario: «Así que toquémonos y besémonos», apostilló Yolanda Díaz de forma sonriente. «Y nos odiemos», recalcó Giró, a lo que Díaz contestó con un «no, por favor, odio no» Y me dijo también ‘está claro que cuando te critican por esto, es que la fuerza de los afectos es muy superior a la fuerza del odio’», relató Como experiencia personal y familiar, Yolanda Díaz admitió que su hija le suele decir que se «enrolla» a veces «demasiado» en los mítines que suele hacer por toda España con Sumar Yolanda Díaz y Marc Giró se pusieron a practicar este ejercicio, aunque el presentador no logró hacerlo de forma satisfactoria  \n\n')</t>
  </si>
  <si>
    <t>('**Veredicto**: Apoya \\\n**Justificación**: La afirmación es apoyada por el conocimiento actual, ya que según la información proporcionada por okdiario, el piso de Yolanda Díaz es efectivamente el más grande de todos los que ocupan los ministros del Ejecutivo de Pedro Sánchez, con una superficie de 443 metros cuadrados.', 'Las siguientes fuentes no contienen información al respecto: \n\nLas siguientes fuentes sí contienen información: \n    abc: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\n\n\nelmundo: 000 personas, y es el mayor aumento que se produce en España en la ocupación desde 2005 si no se tiene en cuenta 2021 -en el que se recuperaron los empleos de 2020 y se crearon 840.000 puestos-  \n\n\nokdiario: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«Soy una obsesa trabajando», afirmó la líder de Sumar antes de que Marc Giró recordara que vive en un piso propiedad de la administración pública  \n\n')</t>
  </si>
  <si>
    <t>('**Veredicto**: Apoya \\\n**Justificación**: La afirmación es apoyada por el contexto actual. Según la información de okdiario, Marc Giró hizo un comentario sobre la posibilidad de que Madrid tenga mar si Ayuso lo decide, a lo que Yolanda Díaz respondió con humor, indicando que "son capaces, van a ello". Esto muestra que efectivamente hubo una conversación entre Yolanda Díaz y Marc Giró sobre la posibilidad, aunque en un tono humorístico, de que Madrid tenga mar en el futuro.',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En estos datos buenos hay gente que aún lo está pasando mal y mi compromiso es trabajar por ellas y ampliar más los derechos de la gente trabajadora”, ha asegurado la titular de la cartera de Trabajo, que se ha marcado dos metas para este año  \n\n\nokdiario: Como se ponga Ayuso, pues ahora hay mar, y punto», aseguró Giró, a lo que Díaz contestó riéndose y afirmando que «son capaces, van a ello» En Madrid no hay mar. Yo creo que el horizonte y el mar te dan muchos matices y te enriquece», defendió «Es una condena porque yo soy gallega y siento el mar, pero en Madrid no hay mar», afirma la ministra de Trabajo y Economía Social para justificar su «condena» Ante esto, Yolanda Díaz intentó salir de esta situación en la que parecía verse incómoda con un «es una condena». «Yo soy gallega, veo el mar y siento el mar. Pero estamos en Barcelona y hay mar  \n\n')</t>
  </si>
  <si>
    <t>("**Veredicto**: No hay información \\\n**Justificación**: La afirmación es apoyada por el conocimiento actual, ya que según la información de okdiario, Yolanda Díaz efectivamente expresó que siempre que se firme un despido se debe añadir un 'no conforme'.", 'Las siguientes fuentes no contienen información al respecto: elmundo\n\nLas siguientes fuentes sí contienen información: \n    abc: 000 (+5,6%) y reducirse los contratados de manera temporal en 140.300 (-4,5%). \ufeff  \n\n\nelplural: “Queremos que sigan subiendo los salarios, como hemos hecho con el Salario Mínimo Interprofesional (SMI), y reducir la jornada laboral sin recorte salarial para ganar más tiempo de vida”, ha concluido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\n\n\nokdiario: «Siempre que se firme un despido hay que añadir un ‘no conforme’, por si acaso», aseguró Yolanda Díaz «Así que toquémonos y besémonos», apostilló Yolanda Díaz de forma sonriente. «Y nos odiemos», recalcó Giró, a lo que Díaz contestó con un «no, por favor, odio no» La entrevista acabó con un divertimento entre ambos, con Giró escenificando que despedía a Yolanda Díaz para concluir el programa y le pasó un papel para que firmara su despido La ministra de Trabajo reconoció que le gusta «hacer sentadillas sin parar» y que pone a todo su equipo del Ministerio a hacerlas  \n\n')</t>
  </si>
  <si>
    <t>('**Veredicto**: A medias \\\n**Justificación**: La afirmación no está apoyada por el conocimiento actual porque, según la información de okdiario, la entrevista con Yolanda Díaz incluyó momentos de juego y humor, como un divertimento en el que Marc Giró escenificó despedir a Yolanda Díaz y un juego de adivinanzas. Esto indica que la entrevista no se realizó en un ambiente exclusivamente formal y serio.', 'Las siguientes fuentes no contienen información al respecto: abc, elplural, elmundo\n\nLas siguientes fuentes sí contienen información: \n    okdiario: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Yolanda Díaz y Marc Giró se pusieron a practicar este ejercicio, aunque el presentador no logró hacerlo de forma satisfactoria «Vivir en un ministerio es muy duro», zanjó la vicepresidenta segunda antes de que la entrevista fuera por otros derroteros  \n\n')</t>
  </si>
  <si>
    <t>('**Veredicto**: Refuta \\\n**Justificación**: La afirmación es completamente falsa según el contexto proporcionado. De acuerdo con la información de okdiario, Yolanda Díaz afirmó que "vivir en un ministerio es muy duro", lo cual contradice directamente la afirmación de que dijo que era fácil. Además, se describe su vivienda en el ministerio como una "condena", reforzando la idea de que no considera la experiencia como algo sencillo o cómodo.', 'Las siguientes fuentes no contienen información al respecto: abc, elplural, elmundo\n\nLas siguientes fuentes sí contienen información: \n    okdiario: «Vivir en un ministerio es muy duro», zanjó la vicepresidenta segunda antes de que la entrevista fuera por otros derroteros La ministra de Trabajo reconoció que le gusta «hacer sentadillas sin parar» y que pone a todo su equipo del Ministerio a hacerlas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\n\n')</t>
  </si>
  <si>
    <t>('**Veredicto**: No hay información \\\n**Justificación**: La afirmación es apoyada por el conocimiento actual, ya que según la fuente de elplural, la tasa de variación anual de la población activa fue efectivamente del 2,51%.',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2.830 000 en el conjunto del año pasado (+0,1%), hasta los 5,36 millones y bajaron en 9.100 (-0,2%) en el último trimestre  \n\n\nelmundo: 400 personas, con lo que la tasa de paro cerró el ejercicio en el 11,76%, según la Encuesta de Población Activa (EPA) publicada por el INE este viernes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</si>
  <si>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('Tu solicitud parece estar incompleta. Por favor, proporciona la afirmación y la justificación para que pueda clasificarla adecuadamente.', 'Las siguientes fuentes no contienen información al respecto: okdiario\n\nLas siguientes fuentes sí contienen información: \n    abc: Incluso estas cifras vienen en cierto modo maquilladas por la ganancia de empleo en el sector público, que permitió aminorar el ajuste de ocupación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</si>
  <si>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('**Veredicto**: No hay información \\\n**Justificación**: [Entrada proporcionada como justificación]',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246.900 y la tasa de desempleo cae hasta el 11,7%\n\nEl empleo continúa con su marcha vigorosa dando buenas noticias al Gobierno de coalición  \n\n\nokdiario: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«Siempre que se firme un despido hay que añadir un ‘no conforme’, por si acaso», aseguró Yolanda Díaz  \n\n')</t>
  </si>
  <si>
    <t>('Entendido, estoy listo para comenzar. Por favor, proporcione la afirmación y la justificación.',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700 empleos y a reducir el paro en más de 600.000 personas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000 empleados  \n\n')</t>
  </si>
  <si>
    <t>('**Veredicto**: No hay información\n\n**Justificación**: La afirmación es apoyada por el conocimiento actual. Según la información proporcionada por fuentes confiables como abc, elplural y elmundo, todas coinciden en que la tasa de desempleo se situó en el 11,7% a cierre de 2023. Estas fuentes destacan el crecimiento del empleo y la reducción del paro en comparación con años anteriores, confirmando la veracidad de la afirmación.',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279 400 personas). De 2013 a 2019, el paro descendió a un ritmo de 404.000 personas anuales, después de seis años de incrementos continuados  \n\n')</t>
  </si>
  <si>
    <t>('**Veredicto**: A medias \\\n**Justificación**: La afirmación "La tasa de desempleo es la más baja desde 2005" no está apoyada por el conocimiento actual. Según la información proporcionada por *elmundo*, la tasa de paro en España del 11,7% es la cifra más baja desde 2007, no desde 2005. Esto indica que, aunque la tasa de desempleo ha alcanzado un mínimo significativo, el año de referencia para este mínimo es 2007 y no 2005. Por lo tanto, la afirmación es inexacta según el contexto proporcionado.',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Por primera vez España cierra un ejercicio con menos de 3 millones de parados. Esta evolución deja una tasa de paro en España del 11,7%, la cifra más baja desde 2007 400 personas). De 2013 a 2019, el paro descendió a un ritmo de 404.000 personas anuales, después de seis años de incrementos continuados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\n\n')</t>
  </si>
  <si>
    <t>('**Veredicto**: A medias \\\n**Justificación**: La afirmación se apoya por la información proporcionada por elplural, que específicamente menciona que la tasa de temporalidad se coloca en el 13,2%. Esto coincide directamente con la afirmación presentada, confirmando su veracidad según esta fuente. Por otro lado, abc menciona una tasa de temporalidad del 16,5% para 2023, lo que sugiere una discrepancia entre las fuentes. Sin embargo, dado que elplural proporciona un valor exacto que coincide con la afirmación, se considera que la información "Apoya" la afirmación.', 'Las siguientes fuentes no contienen información al respecto: okdiario\n\nLas siguientes fuentes sí contienen información: \n    abc: 000 (+5,6%) y reducirse los contratados de manera temporal en 140.300 (-4,5%). \ufeff 000 personas en el cuarto trimestre de 2023 y se situó en 21.246 000 personas en el cuarto trimestre de 2023 y se situó en 21.246 400 personas, frente a los 87.600 nuevos empleos a tiempo parcial.\n\nLa tasa de temporalidad bajó en 2023 hasta el 16,5% tras aumentar los asalariados con contrato indefinido en más de 800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000, menos de la mitad que este, y la tasa de paro había cerrado en el 12,9%\n\nEspaña sumó 783 400 personas). De 2013 a 2019, el paro descendió a un ritmo de 404.000 personas anuales, después de seis años de incrementos continuados  \n\n')</t>
  </si>
  <si>
    <t>('Lo siento, pero parece que no has proporcionado una afirmación específica y su justificación para que yo pueda clasificarla según las categorías mencionadas. Por favor, proporciona la afirmación y la justificación para que pueda asistirte adecuadamente.',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\n\n\nelplural: El número de hogares con al menos uno de sus miembros en activo y en los que todos se encuentran en paro se redujo en 115 Los hogares con al menos un activo crecieron en 279.700 respecto a 2022 (+2%), hasta los 14,1 millones, mientras que en el último trimestre del año repuntaron en 80 110 durante 2023, cayendo por debajo de la barrera del millón y situándose en los 932.400 hogares. En sentido opuesto, el número de hogares con todos sus miembros trabajando creció en casi 400 000 en el conjunto del año pasado (+0,1%), hasta los 5,36 millones y bajaron en 9.100 (-0,2%) en el último trimestre  \n\n\nelmundo: De forma paralela al incremento de la ocupación, el número de parados siguió a la baja. En 2022, la cantidad de desempleados bajó en 79.800 personas y este año ha caído el doble (-193.400 personas) 400 personas, con lo que la tasa de paro cerró el ejercicio en el 11,76%, según la Encuesta de Población Activa (EPA) publicada por el INE este viernes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\n\n')</t>
  </si>
  <si>
    <t>('**Veredicto**: Refuta \\\n**Justificación**: La afirmación es refutada por la información disponible en el contexto, ya que según okdiario, el piso de Yolanda Díaz es propiedad del Estado y está dentro del Ministerio de Trabajo y Economía Social, lo cual contradice directamente la afirmación inicial de que su piso está fuera del Ministerio de Trabajo y Economía Social.',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 el mejor año para el empleo desde 2005, con la excepción de la pandemia”, ha destacado Yolanda Díaz, vicepresidenta y ministra de Trabajo y Economía Social. “Estos datos son buenos 077.400). “Esto pone de manifiesto la confianza de los trabajadores en el dinamismo del mercado laboral”, celebran desde el Ministerio de Economía, Comercio y Empresa En estos datos buenos hay gente que aún lo está pasando mal y mi compromiso es trabajar por ellas y ampliar más los derechos de la gente trabajadora”, ha asegurado la titular de la cartera de Trabajo, que se ha marcado dos metas para este año  \n\n\nelmundo: 700 desempleados. En el cuarto trimestre, del que se han conocido los datos este viernes, el paro bajó en 24.600 personas hasta los 2,83 millones de parados  \n\n\nokdiario: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</si>
  <si>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('Entiendo la tarea, pero necesitas proporcionar una afirmación específica y su justificación para que pueda clasificarla según las categorías indicadas.', "Las siguientes fuentes no contienen información al respecto: abc, elmundo\n\nLas siguientes fuentes sí contienen información: \n    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En un momento de la entrevista, Yolanda Díaz y Marc Giró jugaron a un juego de adivinanzas en base a dar datos a tu rival para acertar cuál era el personaje que se tenía que adivinar El presentador recordó que Díaz es «la primera en llegar a la oficina y la última en irse», pero «con un poquito de truco», puesto que ella vive en el mismo Ministerio de Trabajo y Economía Social, ubicado en la zona de Nuevos Ministerios de Madrid  \n\n")</t>
  </si>
  <si>
    <t>('Entiendo la tarea, pero necesitas proporcionar una afirmación específica y su justificación para que pueda clasificarla según las categorías indicadas.',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En un momento de la entrevista, Yolanda Díaz y Marc Giró jugaron a un juego de adivinanzas en base a dar datos a tu rival para acertar cuál era el personaje que se tenía que adivinar  \n\n")</t>
  </si>
  <si>
    <t>('Entendido, estoy listo para comenzar. Por favor, proporcione la afirmación y la justificación.', 'Las siguientes fuentes no contienen información al respecto: abc, elplural, elmundo\n\nLas siguientes fuentes sí contienen información: \n    okdiario: El presentador recordó que Díaz es «la primera en llegar a la oficina y la última en irse», pero «con un poquito de truco», puesto que ella vive en el mismo Ministerio de Trabajo y Economía Social, ubicado en la zona de Nuevos Ministerios de Madrid Yolanda Díaz y Marc Giró se pusieron a practicar este ejercicio, aunque el presentador no logró hacerlo de forma satisfactoria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\n\n')</t>
  </si>
  <si>
    <t>('**Veredicto**: No hay información \\\n**Justificación**: [Entrada proporcionada como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«Vivir en un ministerio es muy duro», zanjó la vicepresidenta segunda antes de que la entrevista fuera por otros derroteros Para Yolanda Díaz, es «duro» y una «condena» vivir en un piso de 443 metros cuadrados propiedad del Estado y que está dentro del Ministerio de Trabajo y Economía Social Como experiencia personal y familiar, Yolanda Díaz admitió que su hija le suele decir que se «enrolla» a veces «demasiado» en los mítines que suele hacer por toda España con Sumar La ministra de Trabajo reconoció que le gusta «hacer sentadillas sin parar» y que pone a todo su equipo del Ministerio a hacerlas  \n\n')</t>
  </si>
  <si>
    <t>('Entendido, estoy listo para comenzar. Por favor, proporcione la afirmación y la justificación.',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\n\n")</t>
  </si>
  <si>
    <t>('**Veredicto**: No hay información \\\n**Justificación**: No existe información sobre la temática central de la información en la fuente.', 'Las siguientes fuentes no contienen información al respecto: abc, elplural, elmundo\n\nLas siguientes fuentes sí contienen información: \n    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</si>
  <si>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('**Veredicto**: No hay información \\\n**Justificación**: No existe información sobre la temática central de la información en la fuente.', 'Las siguientes fuentes no contienen información al respecto: abc, elplural, elmundo\n\nLas siguientes fuentes sí contienen información: \n    okdiario: Uno de ellos era Juana de Arco, la santa que fue condenada a la hoguera. «Se quemó muy rápido», dio el presentador como pista para Yolanda Díaz «Juana la loca», respondió finalmente la vicepresidenta segunda del Gobierno. «Casi, casi… es Juana de Arco», dijo el periodista En un momento de la entrevista, Yolanda Díaz y Marc Giró jugaron a un juego de adivinanzas en base a dar datos a tu rival para acertar cuál era el personaje que se tenía que adivinar «Así que toquémonos y besémonos», apostilló Yolanda Díaz de forma sonriente. «Y nos odiemos», recalcó Giró, a lo que Díaz contestó con un «no, por favor, odio no»  \n\n')</t>
  </si>
  <si>
    <t>('Entendido, estoy listo para comenzar. Por favor, proporcione la afirmación y la justificación.', 'Las siguientes fuentes no contienen información al respecto: abc, elmundo\n\nLas siguientes fuentes sí contienen información: \n    elplural: La transmisión de estas realidades de empleo a las familias también es palpable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</si>
  <si>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('Entiendo tu solicitud, pero necesitas proporcionar una afirmación específica y su justificación para que pueda clasificarla según las categorías mencionadas. Por favor, proporciona los detalles necesarios para proceder con la evaluación.', 'Las siguientes fuentes no contienen información al respecto: abc, elplural, elmundo\n\nLas siguientes fuentes sí contienen información: \n    okdiario: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\n\n')</t>
  </si>
  <si>
    <t>('**Veredicto**: No hay información \\\n**Justificación**: [Entrada proporcionada como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Lo admitió contando un encuentro que tuvo con la escritora Remedios Zafra. «Me gusta besar a la gente «Me gusta besar a la gente. El otro día, no creo que le parezca mal que lo diga, Remedios Zafra me agarró muy fuerte y me dijo ‘te quiero abrazar mucho y besar mucho’ «Toquémonos y besémonos» La vicepresidenta segunda del Gobierno reconoció también en su entrevista a Late Xou con Marc Giró de TVE que le gusta «besar y tocar» a la gente «Así que toquémonos y besémonos», apostilló Yolanda Díaz de forma sonriente. «Y nos odiemos», recalcó Giró, a lo que Díaz contestó con un «no, por favor, odio no»  \n\n')</t>
  </si>
  <si>
    <t>('**Veredicto**: No hay información \\\n**Justificación**: [Entrada proporcionada como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Yolanda Díaz y Marc Giró se pusieron a practicar este ejercicio, aunque el presentador no logró hacerlo de forma satisfactoria En un momento de la entrevista, Yolanda Díaz y Marc Giró jugaron a un juego de adivinanzas en base a dar datos a tu rival para acertar cuál era el personaje que se tenía que adivinar La ministra de Trabajo reconoció que le gusta «hacer sentadillas sin parar» y que pone a todo su equipo del Ministerio a hacerlas La entrevista acabó con un divertimento entre ambos, con Giró escenificando que despedía a Yolanda Díaz para concluir el programa y le pasó un papel para que firmara su despido  \n\n')</t>
  </si>
  <si>
    <t>('Entendido, estoy listo para comenzar. Por favor, proporcione la afirmación y la justificación.', 'Las siguientes fuentes no contienen información al respecto: abc, elplural, elmundo\n\nLas siguientes fuentes sí contienen información: \n    okdiario: Como experiencia personal y familiar, Yolanda Díaz admitió que su hija le suele decir que se «enrolla» a veces «demasiado» en los mítines que suele hacer por toda España con Sumar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\n\n')</t>
  </si>
  <si>
    <t>('Entendido, estoy listo para comenzar. Por favor, proporcione la afirmación y la justificación.', "Las siguientes fuentes no contienen información al respecto: abc, elplural, elmundo\n\nLas siguientes fuentes sí contienen información: \n    okdiario: Además, el piso de Yolanda Díaz es el más grande de todos los que ocupan los ministros del Ejecutivo de Pedro Sánchez Para Yolanda Díaz, es «duro» y una «condena» vivir en un piso de 443 metros cuadrados propiedad del Estado y que está dentro del Ministerio de Trabajo y Economía Social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</si>
  <si>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('**Veredicto**: Refuta \\\n**Justificación**: La afirmación de que Yolanda Díaz afirmó que vivir en Madrid le permite estar más cerca del mar se refuta completamente con la información disponible. Según una cita directa de Yolanda Díaz en okdiario, ella expresa lo contrario, indicando que considera vivir en Madrid como una "condena" precisamente porque es gallega y siente el mar, pero en Madrid no hay mar. Esto indica claramente que la afirmación inicial es falsa según el contexto proporcionado.',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Ante esto, Yolanda Díaz intentó salir de esta situación en la que parecía verse incómoda con un «es una condena». «Yo soy gallega, veo el mar y siento el mar. Pero estamos en Barcelona y hay 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</si>
  <si>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('**Veredicto**: No hay información \\\n**Justificación**: [Entrada proporcionada como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“Es el mejor año para el empleo desde 2005, con la excepción de la pandemia”, ha destacado Yolanda Díaz, vicepresidenta y ministra de Trabajo y Economía Social. “Estos datos son buenos Diferencias por género y sector Atendiendo a los colectivos más damnificados del mercado laboral, como los jóvenes y las mujeres, las cifras también son positivas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\n\n')</t>
  </si>
  <si>
    <t>('Entendido, estoy listo para comenzar. Por favor, proporcione la afirmación y la justificación.', "Las siguientes fuentes no contienen información al respecto: abc, elplural, elmundo\n\nLas siguientes fuentes sí contienen información: \n    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Para Yolanda Díaz, es «duro» y una «condena» vivir en un piso de 443 metros cuadrados propiedad del Estado y que está dentro del Ministerio de Trabajo y Economía Social  \n\n")</t>
  </si>
  <si>
    <t>('**Veredicto**: No hay información \\\n**Justificación**: [Entrada proporcionada como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Como experiencia personal y familiar, Yolanda Díaz admitió que su hija le suele decir que se «enrolla» a veces «demasiado» en los mítines que suele hacer por toda España con Sumar «Soy una obsesa trabajando», afirmó la líder de Sumar antes de que Marc Giró recordara que vive en un piso propiedad de la administración pública La ministra de Trabajo reconoció que le gusta «hacer sentadillas sin parar» y que pone a todo su equipo del Ministerio a hacerlas Yolanda Díaz y Marc Giró se pusieron a practicar este ejercicio, aunque el presentador no logró hacerlo de forma satisfactoria  \n\n')</t>
  </si>
  <si>
    <t>('**Veredicto**: No hay información \\\n**Justificación**: [Entrada proporcionada como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\n\n\nelmundo: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elmundo.es\n\n26/01/2024\n\nEl empleo creció en 783.000 ocupados en 2023 hasta los 21,24 millones y el paro bajó al 11,7% El año anterior el número de trabajadores había aumentado en 279  \n\n')</t>
  </si>
  <si>
    <t>('Entendido, estoy listo para comenzar. Por favor, proporcione la afirmación y la justificación.',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\n\n\nokdiario: Su departamento tuvo que revelar este dato en julio de 2021, ante una pregunta realizada por Vozpópuli al Consejo de Transparencia y Buen Gobierno  \n\n')</t>
  </si>
  <si>
    <t>('Entiendo la tarea, pero necesitas proporcionar una afirmación específica y su justificación para que pueda clasificarla de acuerdo a las categorías mencionadas.',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\n\n')</t>
  </si>
  <si>
    <t>('Entendido, estoy listo para comenzar. Por favor, proporcione la afirmación y la justificación que desea verificar.',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000 personas, siendo un 41% de los nuevos empleos correspondientes a los sectores de educación y sanidad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</si>
  <si>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000 al año, con lo que ahora se supera con creces ese ritmo de crecimiento.\n\nDel empleo creado en 2023, un 91% corresponde al sector privado, que incorporó a 715.900 nuevos ocupados 000 personas, y es el mayor aumento que se produce en España en la ocupación desde 2005 si no se tiene en cuenta 2021 -en el que se recuperaron los empleos de 2020 y se crearon 840.000 puestos-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\n\n')</t>
  </si>
  <si>
    <t>('Tu solicitud parece estar incompleta ya que no has proporcionado una afirmación específica para verificar. Por favor, proporciona la afirmación y la justificación para que pueda clasificarla adecuadamente.',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 incremento en el número de trabajadores más que duplica el que se produjo en 2022, de 279 360 trabajadores, y también mejora la media de creación de puestos de trabajo que se produjo en los años previos a la pandemia, ya que de 2014 a 2019 la ganancia anual media fue de unos 508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</si>
  <si>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</si>
  <si>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En términos trimestrales, en 2023 el paro repuntó en el primer cuarto del año (en 103.800 personas), bajó en el segundo (en 365.300) y volvió a crecer en el tercero, en 92.700 desempleados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</si>
  <si>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Diferencias por género y sector Atendiendo a los colectivos más damnificados del mercado laboral, como los jóvenes y las mujeres, las cifras también son positivas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En términos trimestrales, en 2023 el paro repuntó en el primer cuarto del año (en 103.800 personas), bajó en el segundo (en 365.300) y volvió a crecer en el tercero, en 92.700 desempleados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</si>
  <si>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Si hay más personas que quieren trabajar, el hecho de que consigan encontrar un empleo en lugar de tener que apuntarse al paro demuestra que el mercado es capaz de absorber ese incremento de la mano de obra disponible  \n\n')</t>
  </si>
  <si>
    <t>('Entiendo la tarea, pero necesitas proporcionar una afirmación específica y su justificación para que pueda clasificarla según las categorías indicadas.',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246.900 personas, levemente por debajo de las registradas en el tercer trimestre de 2023, pero afianzando la superación de la barrera de los 21 millones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\n\n')</t>
  </si>
  <si>
    <t>('Entiendo la tarea, pero necesitas proporcionar una afirmación específica y su justificación correspondiente para que pueda clasificarla de acuerdo a las categorías mencionadas.',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360 trabajadores, y también mejora la media de creación de puestos de trabajo que se produjo en los años previos a la pandemia, ya que de 2014 a 2019 la ganancia anual media fue de unos 508  \n\n')</t>
  </si>
  <si>
    <t>('**Veredicto**: Apoya \\\n**Justificación**: La afirmación es apoyada por el conocimiento actual, ya que según la información proporcionada por elplural, la tasa de temporalidad se ha reducido, colocándose en el 13,2%, lo cual es una reducción más del doble que la registrada en el año anterior. Esto confirma directamente que la tasa de temporalidad se redujo en 2023.',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</si>
  <si>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Refuta \\\n**Justificación**: La afirmación es refutada por el contexto disponible. Según la información de abc, el empleo público en realidad aumentó en 58.600 personas hasta 3.593.300 en el periodo mencionado, lo que contradice directamente la afirmación de que el empleo en el sector público disminuyó en 2023.',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</si>
  <si>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('Entiendo la tarea, pero necesitas proporcionar una afirmación específica y su justificación para que pueda clasificarla según las categorías indicadas.',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</si>
  <si>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Apoya \\\n**Justificación**: La afirmación es completamente verdadera acorde al contexto. Según las fuentes citadas, como abc, elplural, y elmundo, todas coinciden en que la tasa de desempleo se sitúa en el 11,7% a cierre de 2023. Estas fuentes proporcionan información detallada sobre el número de empleos creados, la cantidad de personas desempleadas, y la tasa de desempleo específica, confirmando la veracidad de la afirmación.',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\n\n')</t>
  </si>
  <si>
    <t>('**Veredicto**: No hay información \\\n**Justificación**: [Entrada proporcionada como justificación]',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Al contrario de lo que sucede en la rúbrica correspondiente a los últimos tres meses del pasado año, la mayor parte del empleo creado en 2023 lo generó el sector privado, con 715 Al contrario de lo que sucede en la rúbrica correspondiente a los últimos tres meses del pasado año, la mayor parte del empleo creado en 2023 lo generó el sector privado, con 715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21.246 800.000 indefinidos más Los datos de empleo son también positivos en lo referido a las condiciones laborales. El empleo a tiempo completo ha crecido en 695  \n\n\nelmundo: 000 al año, con lo que ahora se supera con creces ese ritmo de crecimiento.\n\nDel empleo creado en 2023, un 91% corresponde al sector privado, que incorporó a 715.900 nuevos ocupados 900 nuevos ocupados. La mayor parte de la ocupación fue a tiempo completo, con un incremento de 695.400 personas, frente a los 87.600 a tiempo parcial 000 personas, siendo un 41% de los nuevos empleos correspondientes a los sectores de educación y sanidad 000 personas, y es el mayor aumento que se produce en España en la ocupación desde 2005 si no se tiene en cuenta 2021 -en el que se recuperaron los empleos de 2020 y se crearon 840.000 puestos-  \n\n')</t>
  </si>
  <si>
    <t>('Entendido, estoy listo para comenzar. Por favor, proporcione la afirmación y la justificación.', 'Las siguientes fuentes no contienen información al respecto: okdiario\n\nLas siguientes fuentes sí contienen información: \n    abc: En seis ocasiones de las últimas diez el mercado laboral logró aprovecha el impulso del tirón de actividad asociado a las festividades de fin de año -en los dos años anteriores a la pandemia, 2019 y 2018, se sumaron en este último tramo 92 En seis ocasiones de las últimas diez el mercado laboral logró aprovecha el impulso del tirón de actividad asociado a las festividades de fin de año -en los dos años anteriores a la pandemia, 2019 y 2018, se sumaron en este último tramo 92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puestos- 600 a tiempo parcial.\n\nPese a que el conjunto de 2023 ha sido muy positivo para el mercado laboral, la creación de empleo ha ido frenándose progresivamente en la recta final del año 000, menos de la mitad que este, y la tasa de paro había cerrado en el 12,9%\n\nEspaña sumó 783  \n\n')</t>
  </si>
  <si>
    <t>('Por supuesto, estoy listo para ayudarte. Por favor, proporciona la afirmación y la justificación que deseas que verifique.',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personas en el cuarto trimestre de 2023 y se situó en 21.246  \n\n\nelplural: elplural.com\n\n26/01/2024\n\nEl paro baja más del doble que el pasado año y el empleo supera los 21 millones El número de ocupados asciende a 2.246 000 personas. La tasa de variación anual se sitúa en el 2,51% y eleva el total por encima de los 24 millones (24.077.400)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</si>
  <si>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('Lo siento, pero parece que no has proporcionado una afirmación específica y su justificación para que yo pueda clasificarla según las categorías mencionadas. Por favor, proporciona la afirmación y la justificación para que pueda asistirte adecuadamente.',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en el conjunto del año pasado (+0,1%), hasta los 5,36 millones y bajaron en 9.100 (-0,2%) en el último trimestre La Encuesta de Población Activa (EPA) del cuarto trimestre de 2023 ha confirmado que el pasado año se cerró con 193.400 parados menos, hasta situarse en los 2.830 Los hogares con al menos un activo crecieron en 279.700 respecto a 2022 (+2%), hasta los 14,1 millones, mientras que en el último trimestre del año repuntaron en 80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400 personas, con lo que la tasa de paro cerró el ejercicio en el 11,76%, según la Encuesta de Población Activa (EPA) publicada por el INE este viernes  \n\n')</t>
  </si>
  <si>
    <t>('**Veredicto**: No hay información \\\n**Justificación**: [Entrada proporcionada como justificación]', 'Las siguientes fuentes no contienen información al respecto: okdiario\n\nLas siguientes fuentes sí contienen información: \n    abc: 400 personas, frente a los 87.600 nuevos empleos a tiempo parcial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3.593.300 400 personas, frente a los 87.600 nuevos empleos a tiempo parcial.\n\nLa tasa de temporalidad bajó en 2023 hasta el 16,5% tras aumentar los asalariados con contrato indefinido en más de 800  \n\n\nelplural: 400 personas en el último año, mientras que el parcial tan solo ha avanzado en 87.600. Por su parte, las relaciones laborales indefinidas han crecido en 804 000 su número de paradas.\n\nPor sectores, el mayor aumento del empleo se dio en los Servicios, con 629.200 ocupados más, pero también fue el único que engrosó su paro (4.100 más) Así, el empleo creció el pasado año creció en 345.800 hombres y 437.200 mujeres. En materia de desempleo, los hombres redujeron su paro en 100.400 personas y las mujeres rebajaron en 93 800.000 indefinidos más Los datos de empleo son también positivos en lo referido a las condiciones laborales. El empleo a tiempo completo ha crecido en 695  \n\n\nelmundo: 900 nuevos ocupados. La mayor parte de la ocupación fue a tiempo completo, con un incremento de 695.400 personas, frente a los 87.600 a tiempo parcial 600 a tiempo parcial.\n\nPese a que el conjunto de 2023 ha sido muy positivo para el mercado laboral, la creación de empleo ha ido frenándose progresivamente en la recta final del año En términos trimestrales, en 2023 el paro repuntó en el primer cuarto del año (en 103.800 personas), bajó en el segundo (en 365.300) y volvió a crecer en el tercero, en 92.700 desempleados De forma paralela al incremento de la ocupación, el número de parados siguió a la baja. En 2022, la cantidad de desempleados bajó en 79.800 personas y este año ha caído el doble (-193.400 personas)  \n\n')</t>
  </si>
  <si>
    <t>('**Veredicto**: No hay información \\\n**Justificación**: [Entrada proporcionada como justificación]', 'Las siguientes fuentes no contienen información al respecto: okdiario\n\nLas siguientes fuentes sí contienen información: \n    abc: 000 empleos y reducir en 193.400 personas el número de parados, situándose la tasa de desempleo en el 11,7% a cierre de 2023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\n\n\nelmundo: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elmundo.es\n\n26/01/2024\n\nEl empleo creció en 783.000 ocupados en 2023 hasta los 21,24 millones y el paro bajó al 11,7% El año anterior el número de trabajadores había aumentado en 279 Por primera vez España cierra un ejercicio con menos de 3 millones de parados. Esta evolución deja una tasa de paro en España del 11,7%, la cifra más baja desde 2007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</si>
  <si>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El crecimiento experimentado por el empleo asciende hasta el 3,8%, avance casi tres veces mayor que a cierre de 2022, siendo la mayor parte en el sector privado, donde se generaron 715 246.900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\n\n')</t>
  </si>
  <si>
    <t>('Entiendo la tarea, pero necesitas proporcionar una afirmación específica y su justificación para que pueda clasificarla según las categorías indicadas.',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900 empleos (91%) Durante el curso pasado se crearon 783.000 empleos, lo que ha elevado el número de afiliados a la Seguridad Social hasta las 21.246 000 su número de paradas.\n\nPor sectores, el mayor aumento del empleo se dio en los Servicios, con 629.200 ocupados más, pero también fue el único que engrosó su paro (4.100 más)  \n\n\nelmundo: 000 al año, con lo que ahora se supera con creces ese ritmo de crecimiento.\n\nDel empleo creado en 2023, un 91% corresponde al sector privado, que incorporó a 715.900 nuevos ocupados 000 personas, siendo un 41% de los nuevos empleos correspondientes a los sectores de educación y sanidad 600 a tiempo parcial.\n\nPese a que el conjunto de 2023 ha sido muy positivo para el mercado laboral, la creación de empleo ha ido frenándose progresivamente en la recta final del año 900 nuevos ocupados. La mayor parte de la ocupación fue a tiempo completo, con un incremento de 695.400 personas, frente a los 87.600 a tiempo parcial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</si>
  <si>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su número de paradas.\n\nPor sectores, el mayor aumento del empleo se dio en los Servicios, con 629.200 ocupados más, pero también fue el único que engrosó su paro (4.100 más) 100 más). En sentido opuesto, la Industria (-29.900), la Agricultura (-21.300) y la Construcción (-19.100) redujeron su desempleo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 incremento en el número de trabajadores más que duplica el que se produjo en 2022, de 279 360 trabajadores, y también mejora la media de creación de puestos de trabajo que se produjo en los años previos a la pandemia, ya que de 2014 a 2019 la ganancia anual media fue de unos 508  \n\n')</t>
  </si>
  <si>
    <t>('Me temo que no has proporcionado una afirmación específica y su justificación para que yo pueda clasificarla según las categorías mencionadas. Por favor, proporciona la información necesaria para que pueda asistirte adecuadamente.',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El crecimiento experimentado por el empleo asciende hasta el 3,8%, avance casi tres veces mayor que a cierre de 2022, siendo la mayor parte en el sector privado, donde se generaron 715 000 su número de paradas.\n\nPor sectores, el mayor aumento del empleo se dio en los Servicios, con 629.200 ocupados más, pero también fue el único que engrosó su paro (4.100 más) 246.900 y la tasa de desempleo cae hasta el 11,7%\n\nEl empleo continúa con su marcha vigorosa dando buenas noticias al Gobierno de coalición  \n\n\nelmundo: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279 600 a tiempo parcial.\n\nPese a que el conjunto de 2023 ha sido muy positivo para el mercado laboral, la creación de empleo ha ido frenándose progresivamente en la recta final del año 000 personas, siendo un 41% de los nuevos empleos correspondientes a los sectores de educación y sanidad  \n\n')</t>
  </si>
  <si>
    <t>('Entiendo la tarea, pero necesitas proporcionar una afirmación específica y su justificación para que pueda clasificarla según las categorías indicadas.',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246.900 y la tasa de desempleo cae hasta el 11,7%\n\nEl empleo continúa con su marcha vigorosa dando buenas noticias al Gobierno de coalición  \n\n\nelmundo: De forma paralela al incremento de la ocupación, el número de parados siguió a la baja. En 2022, la cantidad de desempleados bajó en 79.800 personas y este año ha caído el doble (-193.400 personas) 600 a tiempo parcial.\n\nPese a que el conjunto de 2023 ha sido muy positivo para el mercado laboral, la creación de empleo ha ido frenándose progresivamente en la recta final del año 400 personas). De 2013 a 2019, el paro descendió a un ritmo de 404.000 personas anuales, después de seis años de incrementos continuados elmundo.es\n\n26/01/2024\n\nEl empleo creció en 783.000 ocupados en 2023 hasta los 21,24 millones y el paro bajó al 11,7% El año anterior el número de trabajadores había aumentado en 279  \n\n')</t>
  </si>
  <si>
    <t>('Entiendo tu solicitud, pero necesitas proporcionar una afirmación específica y su justificación para que pueda clasificarla según las categorías mencionadas. Por favor, proporciona los detalles necesarios para proceder con la verificación.',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 crecimiento experimentado por el empleo asciende hasta el 3,8%, avance casi tres veces mayor que a cierre de 2022, siendo la mayor parte en el sector privado, donde se generaron 715  \n\n\nelmundo: 000 al año, con lo que ahora se supera con creces ese ritmo de crecimiento.\n\nDel empleo creado en 2023, un 91% corresponde al sector privado, que incorporó a 715.900 nuevos ocupados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Si hay más personas que quieren trabajar, el hecho de que consigan encontrar un empleo en lugar de tener que apuntarse al paro demuestra que el mercado es capaz de absorber ese incremento de la mano de obra disponible  \n\n')</t>
  </si>
  <si>
    <t>('Entiendo la tarea, pero necesitas proporcionar una afirmación específica y su justificación correspondiente para que pueda clasificarla adecuadamente.', 'Las siguientes fuentes no contienen información al respecto: okdiario\n\nLas siguientes fuentes sí contienen información: \n    abc: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La Encuesta de Población Activa (EPA) del cuarto trimestre de 2023 ha confirmado que el pasado año se cerró con 193.400 parados menos, hasta situarse en los 2.830 000 su número de paradas.\n\nPor sectores, el mayor aumento del empleo se dio en los Servicios, con 629.200 ocupados más, pero también fue el único que engrosó su paro (4.100 más)  \n\n\nelmundo: 900 nuevos ocupados. La mayor parte de la ocupación fue a tiempo completo, con un incremento de 695.400 personas, frente a los 87.600 a tiempo parcial 000 personas, y es el mayor aumento que se produce en España en la ocupación desde 2005 si no se tiene en cuenta 2021 -en el que se recuperaron los empleos de 2020 y se crearon 840.000 puestos- 000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\n\n')</t>
  </si>
  <si>
    <t>('Entiendo la tarea, pero necesitas proporcionar una afirmación específica y su justificación correspondiente para que pueda clasificarla adecuadamente.',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elplural.com\n\n26/01/2024\n\nEl paro baja más del doble que el pasado año y el empleo supera los 21 millones El número de ocupados asciende a 2.246 246.900 y la tasa de desempleo cae hasta el 11,7%\n\nEl empleo continúa con su marcha vigorosa dando buenas noticias al Gobierno de coalición  \n\n\nelmundo: 600 a tiempo parcial.\n\nPese a que el conjunto de 2023 ha sido muy positivo para el mercado laboral, la creación de empleo ha ido frenándose progresivamente en la recta final del año elmundo.es\n\n26/01/2024\n\nEl empleo creció en 783.000 ocupados en 2023 hasta los 21,24 millones y el paro bajó al 11,7% El año anterior el número de trabajadores había aumentado en 279 000 al año, con lo que ahora se supera con creces ese ritmo de crecimiento.\n\nDel empleo creado en 2023, un 91% corresponde al sector privado, que incorporó a 715.900 nuevos ocupados 360 trabajadores, y también mejora la media de creación de puestos de trabajo que se produjo en los años previos a la pandemia, ya que de 2014 a 2019 la ganancia anual media fue de unos 508  \n\n')</t>
  </si>
  <si>
    <t>('**Veredicto**: No hay información \\\n**Justificación**: [Entrada proporcionada como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900 empleos, el de 2023 es uno de los únicos cuatro años en los que se ha perdido empleo en el cuarto trimestre dentro de la última década -junto con los ajustes de 2022, 2017 y 2016- 000 empleos y reducir en 193.400 personas el número de parados, situándose la tasa de desempleo en el 11,7% a cierre de 2023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246.900 personas, levemente por debajo de las registradas en el tercer trimestre de 2023, pero afianzando la superación de la barrera de los 21 millones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De forma paralela al incremento de la ocupación, el número de parados siguió a la baja. En 2022, la cantidad de desempleados bajó en 79.800 personas y este año ha caído el doble (-193.400 personas) En términos trimestrales, en 2023 el paro repuntó en el primer cuarto del año (en 103.800 personas), bajó en el segundo (en 365.300) y volvió a crecer en el tercero, en 92.700 desempleados 400 personas). De 2013 a 2019, el paro descendió a un ritmo de 404.000 personas anuales, después de seis años de incrementos continuados  \n\n')</t>
  </si>
  <si>
    <t>('**Veredicto**: No hay información \\\n**Justificación**: [Entrada proporcionada como justificación]',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3.593.300 900 empleos, el de 2023 es uno de los únicos cuatro años en los que se ha perdido empleo en el cuarto trimestre dentro de la última década -junto con los ajustes de 2022, 2017 y 2016- 900 empleos, el de 2023 es uno de los únicos cuatro años en los que se ha perdido empleo en el cuarto trimestre dentro de la última década -junto con los ajustes de 2022, 2017 y 2016-  \n\n\nelplural: 200 trabajadores en detrimento de las temporales, que se desploman en 140.300. Con todo, la tasa de temporalidad continúa reduciéndose y se coloca en el 13,2%, por debejado de la media europea La Encuesta de Población Activa (EPA) del cuarto trimestre de 2023 ha confirmado que el pasado año se cerró con 193.400 parados menos, hasta situarse en los 2.830  \n\n\nelmundo: 600 a tiempo parcial.\n\nPese a que el conjunto de 2023 ha sido muy positivo para el mercado laboral, la creación de empleo ha ido frenándose progresivamente en la recta final del año 000 al año, con lo que ahora se supera con creces ese ritmo de crecimiento.\n\nDel empleo creado en 2023, un 91% corresponde al sector privado, que incorporó a 715.900 nuevos ocupados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\n\n')</t>
  </si>
  <si>
    <t>('Entendido, estoy listo para comenzar. Por favor, proporcione la afirmación y la justificación.', 'Las siguientes fuentes no contienen información al respecto: okdiario\n\nLas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000 empleos y reducir en 193.400 personas el número de parados, situándose la tasa de desempleo en el 11,7% a cierre de 2023 Economía ha destacado además que más de la mitad del empleo creado en 2023 fue para las mujeres (56%), con un incremento de 437.200 ocupadas frente a 345.800 puestos para varones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\n\n\nelmundo: 600 a tiempo parcial.\n\nPese a que el conjunto de 2023 ha sido muy positivo para el mercado laboral, la creación de empleo ha ido frenándose progresivamente en la recta final del año 360 trabajadores, y también mejora la media de creación de puestos de trabajo que se produjo en los años previos a la pandemia, ya que de 2014 a 2019 la ganancia anual media fue de unos 508 000 al año, con lo que ahora se supera con creces ese ritmo de crecimiento.\n\nDel empleo creado en 2023, un 91% corresponde al sector privado, que incorporó a 715.900 nuevos ocupados elmundo.es\n\n26/01/2024\n\nEl empleo creció en 783.000 ocupados en 2023 hasta los 21,24 millones y el paro bajó al 11,7% El año anterior el número de trabajadores había aumentado en 279  \n\n')</t>
  </si>
  <si>
    <t>('**Veredicto**: No hay información \\\n**Justificación**: [Entrada proporcionada como justificación]', 'Las siguientes fuentes no contienen información al respecto: okdiario\n\nLas siguientes fuentes sí contienen información: \n    abc: 000 empleos y reducir en 193.400 personas el número de parados, situándose la tasa de desempleo en el 11,7% a cierre de 2023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\n\n\nelplural: 246.900 y la tasa de desempleo cae hasta el 11,7%\n\nEl empleo continúa con su marcha vigorosa dando buenas noticias al Gobierno de coalición Esta reducción es más del doble que la registrada en el año anterior y sitúa la tasa en el 11,7%, según ha confirmado la estadística publicada este viernes por el Instituto Nacional de Estadística (INE)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\n\n\nelmundo: 400 personas, con lo que la tasa de paro cerró el ejercicio en el 11,76%, según la Encuesta de Población Activa (EPA) publicada por el INE este viernes 700 desempleados. En el cuarto trimestre, del que se han conocido los datos este viernes, el paro bajó en 24.600 personas hasta los 2,83 millones de parados Por primera vez España cierra un ejercicio con menos de 3 millones de parados. Esta evolución deja una tasa de paro en España del 11,7%, la cifra más baja desde 2007 De forma paralela al incremento de la ocupación, el número de parados siguió a la baja. En 2022, la cantidad de desempleados bajó en 79.800 personas y este año ha caído el doble (-193.400 personas)  \n\n')</t>
  </si>
  <si>
    <t>('Tu solicitud parece estar incompleta ya que no has proporcionado una afirmación específica para verificar. Por favor, proporciona la afirmación y la justificación para que pueda clasificarla adecuadamente.', 'Las siguientes fuentes no contienen información al respecto: okdiario\n\nLas siguientes fuentes sí contienen información: \n    abc: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600 personas El total de ocupados se mantiene por encima de los 21,2 millones mientras el paro alcanza a 2,8 millones de españoles, situándose la tasa en el 11,7% El recorte de jornada laboral que planea Díaz liquidará un tercio de la creación de empleo para 2024\n\nEl mercado laboral español mantuvo el pulso de la creación de empleo a pesar el agotamiento que mostró la actividad económica en la segunda mitad del pasado año y logró crear un total de 783 000 personas en el cuarto trimestre de 2023 y se situó en 21.246  \n\n\nelplural: elplural.com\n\n26/01/2024\n\nEl paro baja más del doble que el pasado año y el empleo supera los 21 millones El número de ocupados asciende a 2.246 000 personas. La tasa de variación anual se sitúa en el 2,51% y eleva el total por encima de los 24 millones (24.077.400) 000 su número de paradas.\n\nPor sectores, el mayor aumento del empleo se dio en los Servicios, con 629.200 ocupados más, pero también fue el único que engrosó su paro (4.100 más) Durante el curso pasado se crearon 783.000 empleos, lo que ha elevado el número de afiliados a la Seguridad Social hasta las 21.246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</si>
  <si>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('Entendido, estoy listo para comenzar. Por favor, proporcione la afirmación y la justificación.', 'Las siguientes fuentes no contienen información al respecto: okdiario\n\nLas siguientes fuentes sí contienen información: \n    abc: Sin embargo, las positivas cifras se lograron consolidar en un contexto en el que la desaceleración económico ya cala por los poros del mercado laboral, que presentó un notable ajuste en el último cuarto del año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3.593.300 600 y 32.600 puestos de trabajo-.\n\nPor su parte, el número de parados disminuyó en el último trimestre en 24.600 personas, hasta 2.830.600 desempleados  \n\n\nelplural: El número de hogares con al menos uno de sus miembros en activo y en los que todos se encuentran en paro se redujo en 115 000 en el conjunto del año pasado (+0,1%), hasta los 5,36 millones y bajaron en 9.100 (-0,2%) en el último trimestre La Encuesta de Población Activa (EPA) del cuarto trimestre de 2023 ha confirmado que el pasado año se cerró con 193.400 parados menos, hasta situarse en los 2.830 Los hogares con al menos un activo crecieron en 279.700 respecto a 2022 (+2%), hasta los 14,1 millones, mientras que en el último trimestre del año repuntaron en 80  \n\n\nelmundo: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En términos trimestrales, en 2023 el paro repuntó en el primer cuarto del año (en 103.800 personas), bajó en el segundo (en 365.300) y volvió a crecer en el tercero, en 92.700 desempleados 400 personas, con lo que la tasa de paro cerró el ejercicio en el 11,76%, según la Encuesta de Población Activa (EPA) publicada por el INE este viernes  \n\n')</t>
  </si>
  <si>
    <t>('**Veredicto**: No hay información \\\n**Justificación**: [Entrada proporcionada como justificación]', 'Las siguientes fuentes no contienen información al respecto: okdiario\n\nLas siguientes fuentes sí contienen información: \n    abc: 000 personas en el cuarto trimestre de 2023 y se situó en 21.246 000 personas en el cuarto trimestre de 2023 y se situó en 21.246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000 personas. La tasa de variación anual se sitúa en el 2,51% y eleva el total por encima de los 24 millones (24.077.400) Esta reducción es más del doble que la registrada en el año anterior y sitúa la tasa en el 11,7%, según ha confirmado la estadística publicada este viernes por el Instituto Nacional de Estadística (INE) La Encuesta de Población Activa (EPA) del cuarto trimestre de 2023 ha confirmado que el pasado año se cerró con 193.400 parados menos, hasta situarse en los 2.830 000 en el conjunto del año pasado (+0,1%), hasta los 5,36 millones y bajaron en 9.100 (-0,2%) en el último trimestre  \n\n\nelmundo: 400 personas, con lo que la tasa de paro cerró el ejercicio en el 11,76%, según la Encuesta de Población Activa (EPA) publicada por el INE este viernes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900 nuevos ocupados. La mayor parte de la ocupación fue a tiempo completo, con un incremento de 695.400 personas, frente a los 87.600 a tiempo parcial  \n\n')</t>
  </si>
  <si>
    <t>('Entiendo la tarea, pero necesitas proporcionar una afirmación específica y su justificación para que pueda clasificarla de acuerdo a las categorías mencionadas.', 'Las siguientes fuentes no contienen información al respecto: okdiario\n\nLas siguientes fuentes sí contienen información: \n    abc: Incluso estas cifras vienen en cierto modo maquilladas por la ganancia de empleo en el sector público, que permitió aminorar el ajuste de ocupación Con ello, acaba cerrándose año por encima de los 21,2 millones de ocupados y por debajo de los 3 millones de parados, tal y como arroja la EPA correspondiente al cuarto trimestre de año publicada este viernes por el INE Con ello, acaba cerrándose año por encima de los 21,2 millones de ocupados y por debajo de los 3 millones de parados, tal y como arroja la EPA correspondiente al cuarto trimestre de año publicada este viernes por el INE 600 y 32.600 puestos de trabajo-.\n\nPor su parte, el número de parados disminuyó en el último trimestre en 24.600 personas, hasta 2.830.600 desempleados  \n\n\nelplural: 000 su número de paradas.\n\nPor sectores, el mayor aumento del empleo se dio en los Servicios, con 629.200 ocupados más, pero también fue el único que engrosó su paro (4.100 más) elplural.com\n\n26/01/2024\n\nEl paro baja más del doble que el pasado año y el empleo supera los 21 millones El número de ocupados asciende a 2.246 La Encuesta de Población Activa (EPA) del cuarto trimestre de 2023 ha confirmado que el pasado año se cerró con 193.400 parados menos, hasta situarse en los 2.830  \n\n\nelmundo: 900 nuevos ocupados. La mayor parte de la ocupación fue a tiempo completo, con un incremento de 695.400 personas, frente a los 87.600 a tiempo parcial De forma paralela al incremento de la ocupación, el número de parados siguió a la baja. En 2022, la cantidad de desempleados bajó en 79.800 personas y este año ha caído el doble (-193.400 personas) De enero a marzo el número de ocupados cayó en 11.100 personas, en el segundo trimestre creció en 603 000 personas, y es el mayor aumento que se produce en España en la ocupación desde 2005 si no se tiene en cuenta 2021 -en el que se recuperaron los empleos de 2020 y se crearon 840.000 puestos-  \n\n')</t>
  </si>
  <si>
    <t>('Tu solicitud no incluye una afirmación específica para verificar. Por favor, proporciona una afirmación y su justificación correspondiente para que pueda clasificarla adecuadamente.', 'Las siguientes fuentes no contienen información al respecto: elmundo\n\nLas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Economía ha destacado además que más de la mitad del empleo creado en 2023 fue para las mujeres (56%), con un incremento de 437.200 ocupadas frente a 345.800 puestos para varones Economía ha destacado además que más de la mitad del empleo creado en 2023 fue para las mujeres (56%), con un incremento de 437.200 ocupadas frente a 345.800 puestos para varones  \n\n\nelplural: “Es el mejor año para el empleo desde 2005, con la excepción de la pandemia”, ha destacado Yolanda Díaz, vicepresidenta y ministra de Trabajo y Economía Social. “Estos datos son buenos En estos datos buenos hay gente que aún lo está pasando mal y mi compromiso es trabajar por ellas y ampliar más los derechos de la gente trabajadora”, ha asegurado la titular de la cartera de Trabajo, que se ha marcado dos metas para este año 077.400). “Esto pone de manifiesto la confianza de los trabajadores en el dinamismo del mercado laboral”, celebran desde el Ministerio de Economía, Comercio y Empresa 246.900 y la tasa de desempleo cae hasta el 11,7%\n\nEl empleo continúa con su marcha vigorosa dando buenas noticias al Gobierno de coalición  \n\n\nokdiario: El presentador recordó que Díaz es «la primera en llegar a la oficina y la última en irse», pero «con un poquito de truco», puesto que ella vive en el mismo Ministerio de Trabajo y Economía Social, ubicado en la zona de Nuevos Ministerios de Madrid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«Siempre que se firme un despido hay que añadir un ‘no conforme’, por si acaso», aseguró Yolanda Díaz  \n\n')</t>
  </si>
  <si>
    <t>('Me temo que no has proporcionado una afirmación específica y su justificación para que yo pueda clasificarla según las categorías mencionadas. Por favor, proporciona la información necesaria para que pueda asistirte adecuadamente.', 'Las siguientes fuentes no contienen información al respecto: okdiario\n\nLas siguientes fuentes sí contienen información: \n    abc: Mientras que el empleo privado disminuyó este trimestre en 77.600 personas, hasta 17.653.600 trabajadores, el empleo público aumentó en 58.600, hasta 3.593.300 Mientras que el empleo privado disminuyó este trimestre en 77.600 personas, hasta 17.653.600 trabajadores, el empleo público aumentó en 58.600, hasta 3.593.300 000 (+5,6%) y reducirse los contratados de manera temporal en 140.300 (-4,5%). \ufeff 700 empleos y a reducir el paro en más de 600.000 personas  \n\n\nelplural: 200 trabajadores en detrimento de las temporales, que se desploman en 140.300. Con todo, la tasa de temporalidad continúa reduciéndose y se coloca en el 13,2%, por debejado de la media europea elplural.com\n\n26/01/2024\n\nEl paro baja más del doble que el pasado año y el empleo supera los 21 millones El número de ocupados asciende a 2.246  \n\n\nelmundo: De forma paralela al incremento de la ocupación, el número de parados siguió a la baja. En 2022, la cantidad de desempleados bajó en 79.800 personas y este año ha caído el doble (-193.400 personas) 400 personas). De 2013 a 2019, el paro descendió a un ritmo de 404.000 personas anuales, después de seis años de incrementos continuados Por primera vez España cierra un ejercicio con menos de 3 millones de parados. Esta evolución deja una tasa de paro en España del 11,7%, la cifra más baja desde 2007 000 empleados  \n\n')</t>
  </si>
  <si>
    <t>('Entiendo la tarea, pero necesitas proporcionar una afirmación específica y su justificación para que pueda clasificarla según las categorías indicadas.', 'Las siguientes fuentes no contienen información al respecto: okdiario\n\nLas siguientes fuentes sí contienen información: \n    abc: 000 empleos y reducir en 193.400 personas el número de parados, situándose la tasa de desempleo en el 11,7% a cierre de 2023 600 y 32.600 puestos de trabajo-.\n\nPor su parte, el número de parados disminuyó en el último trimestre en 24.600 personas, hasta 2.830.600 desempleados 600 y 32.600 puestos de trabajo-.\n\nPor su parte, el número de parados disminuyó en el último trimestre en 24.600 personas, hasta 2.830.600 desempleados Con ello, acaba cerrándose año por encima de los 21,2 millones de ocupados y por debajo de los 3 millones de parados, tal y como arroja la EPA correspondiente al cuarto trimestre de año publicada este viernes por el INE  \n\n\nelplural: 246.900 y la tasa de desempleo cae hasta el 11,7%\n\nEl empleo continúa con su marcha vigorosa dando buenas noticias al Gobierno de coalición elplural.com\n\n26/01/2024\n\nEl paro baja más del doble que el pasado año y el empleo supera los 21 millones El número de ocupados asciende a 2.246 200 trabajadores en detrimento de las temporales, que se desploman en 140.300. Con todo, la tasa de temporalidad continúa reduciéndose y se coloca en el 13,2%, por debejado de la media europea El número de hogares con al menos uno de sus miembros en activo y en los que todos se encuentran en paro se redujo en 115  \n\n\nelmundo: Por primera vez España cierra un ejercicio con menos de 3 millones de parados. Esta evolución deja una tasa de paro en España del 11,7%, la cifra más baja desde 2007 400 personas). De 2013 a 2019, el paro descendió a un ritmo de 404.000 personas anuales, después de seis años de incrementos continuados De forma paralela al incremento de la ocupación, el número de parados siguió a la baja. En 2022, la cantidad de desempleados bajó en 79.800 personas y este año ha caído el doble (-193.400 personas) 700 desempleados. En el cuarto trimestre, del que se han conocido los datos este viernes, el paro bajó en 24.600 personas hasta los 2,83 millones de parados  \n\n')</t>
  </si>
  <si>
    <t>('Entiendo la tarea, pero necesitas proporcionar una afirmación específica y su justificación para que pueda clasificarla de acuerdo a las instrucciones dadas.', 'Las siguientes fuentes no contienen información al respecto: okdiario\n\nLas siguientes fuentes sí contienen información: \n    abc: 000 (+5,6%) y reducirse los contratados de manera temporal en 140.300 (-4,5%). \ufeff 000 personas en el cuarto trimestre de 2023 y se situó en 21.246 000 personas en el cuarto trimestre de 2023 y se situó en 21.246 400 personas, frente a los 87.600 nuevos empleos a tiempo parcial.\n\nLa tasa de temporalidad bajó en 2023 hasta el 16,5% tras aumentar los asalariados con contrato indefinido en más de 800  \n\n\nelplural: 200 trabajadores en detrimento de las temporales, que se desploman en 140.300. Con todo, la tasa de temporalidad continúa reduciéndose y se coloca en el 13,2%, por debejado de la media europea Esta reducción es más del doble que la registrada en el año anterior y sitúa la tasa en el 11,7%, según ha confirmado la estadística publicada este viernes por el Instituto Nacional de Estadística (INE) 000 personas. La tasa de variación anual se sitúa en el 2,51% y eleva el total por encima de los 24 millones (24.077.400) 246.900 y la tasa de desempleo cae hasta el 11,7%\n\nEl empleo continúa con su marcha vigorosa dando buenas noticias al Gobierno de coalición  \n\n\nelmundo: 400 personas, con lo que la tasa de paro cerró el ejercicio en el 11,76%, según la Encuesta de Población Activa (EPA) publicada por el INE este viernes En términos trimestrales, en 2023 el paro repuntó en el primer cuarto del año (en 103.800 personas), bajó en el segundo (en 365.300) y volvió a crecer en el tercero, en 92.700 desempleados 000, menos de la mitad que este, y la tasa de paro había cerrado en el 12,9%\n\nEspaña sumó 783 400 personas). De 2013 a 2019, el paro descendió a un ritmo de 404.000 personas anuales, después de seis años de incrementos continuados  \n\n')</t>
  </si>
  <si>
    <t>('**Veredicto**: No hay información \\\n**Justificación**: [Entrada proporcionada como justificación]', 'Las siguientes fuentes no contienen información al respecto: \n\nLas siguientes fuentes sí contienen información: \n    abc: El Ministerio de Economía, Comercio y Empresa ha destacado en una valoración remitida a los medios que el ritmo de crecimiento del empleo en 2023 fue "casi el triple" que el de 2022 y que el paro se redujo "más del doble que el año anterior" El Ministerio de Economía, Comercio y Empresa ha destacado en una valoración remitida a los medios que el ritmo de crecimiento del empleo en 2023 fue "casi el triple" que el de 2022 y que el paro se redujo "más del doble que el año anterior"  \n\n\nelplural: 246.900 y la tasa de desempleo cae hasta el 11,7%\n\nEl empleo continúa con su marcha vigorosa dando buenas noticias al Gobierno de coalición “Es el mejor año para el empleo desde 2005, con la excepción de la pandemia”, ha destacado Yolanda Díaz, vicepresidenta y ministra de Trabajo y Economía Social. “Estos datos son buenos 077.400). “Esto pone de manifiesto la confianza de los trabajadores en el dinamismo del mercado laboral”, celebran desde el Ministerio de Economía, Comercio y Empresa En estos datos buenos hay gente que aún lo está pasando mal y mi compromiso es trabajar por ellas y ampliar más los derechos de la gente trabajadora”, ha asegurado la titular de la cartera de Trabajo, que se ha marcado dos metas para este año  \n\n\nelmundo: 700 desempleados. En el cuarto trimestre, del que se han conocido los datos este viernes, el paro bajó en 24.600 personas hasta los 2,83 millones de parados  \n\n\nokdiario: Para Yolanda Díaz, es «duro» y una «condena» vivir en un piso de 443 metros cuadrados propiedad del Estado y que está dentro del Ministerio de Trabajo y Economía Social Además, el piso de Yolanda Díaz es el más grande de todos los que ocupan los ministros del Ejecutivo de Pedro Sánchez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\n\n')</t>
  </si>
  <si>
    <t>('Entiendo la tarea, pero necesitas proporcionar una afirmación específica y su justificación para que pueda clasificarla de acuerdo a las instrucciones dadas.', "Las siguientes fuentes no contienen información al respecto: abc, elplural, elmundo\n\nLas siguientes fuentes sí contienen información: \n    okdiario: También admitió que en la casa de sus padres en Galicia solían tener cerdos, conejos y gallinas y que su hija se extrañó de no ver ninguna gallina cuando fue a visitarla con motivo de su cumpleaños el 8 de marzo de 2020 a su piso en Madrid Como experiencia personal y familiar, Yolanda Díaz admitió que su hija le suele decir que se «enrolla» a veces «demasiado» en los mítines que suele hacer por toda España con Sumar En un momento de la entrevista, Yolanda Díaz y Marc Giró jugaron a un juego de adivinanzas en base a dar datos a tu rival para acertar cuál era el personaje que se tenía que adivinar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\n\n")</t>
  </si>
  <si>
    <t>('Entiendo la tarea, pero necesitas proporcionar una afirmación específica y su justificación para que pueda clasificarla de acuerdo a las categorías mencionadas.', 'Las siguientes fuentes no contienen información al respecto: abc, elplural, elmundo\n\nLas siguientes fuentes sí contienen información: \n    okdiario: El presentador recordó que Díaz es «la primera en llegar a la oficina y la última en irse», pero «con un poquito de truco», puesto que ella vive en el mismo Ministerio de Trabajo y Economía Social, ubicado en la zona de Nuevos Ministerios de Madrid Yolanda Díaz y Marc Giró se pusieron a practicar este ejercicio, aunque el presentador no logró hacerlo de forma satisfactoria La entrevista acabó con un divertimento entre ambos, con Giró escenificando que despedía a Yolanda Díaz para concluir el programa y le pasó un papel para que firmara su despido En un momento de la entrevista, Yolanda Díaz y Marc Giró jugaron a un juego de adivinanzas en base a dar datos a tu rival para acertar cuál era el personaje que se tenía que adivinar  \n\n')</t>
  </si>
  <si>
    <t>('Entiendo la tarea, pero necesitas proporcionar una afirmación específica y su justificación correspondiente para que pueda clasificarla adecuadamente.', "Las siguientes fuentes no contienen información al respecto: abc, elplural, elmundo\n\nLas siguientes fuentes sí contienen información: \n    okdiario: Ante esto, Yolanda Díaz intentó salir de esta situación en la que parecía verse incómoda con un «es una condena». «Yo soy gallega, veo el mar y siento el mar. Pero estamos en Barcelona y hay mar Como experiencia personal y familiar, Yolanda Díaz admitió que su hija le suele decir que se «enrolla» a veces «demasiado» en los mítines que suele hacer por toda España con Sumar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Para Yolanda Díaz, es «duro» y una «condena» vivir en un piso de 443 metros cuadrados propiedad del Estado y que está dentro del Ministerio de Trabajo y Economía Social  \n\n")</t>
  </si>
  <si>
    <t>('Tu solicitud parece estar incompleta ya que no has proporcionado una afirmación específica para verificar. Por favor, proporciona la afirmación que necesitas verificar junto con su justificación para que pueda clasificarla adecuadamente.', 'Las siguientes fuentes no contienen información al respecto: abc, elplural, elmundo\n\nLas siguientes fuentes sí contienen información: \n    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</si>
  <si>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('**Veredicto**: No hay información \\\n**Justificación**: No se ha proporcionado ninguna entrada como justificación para evaluar la afirmación.', 'Las siguientes fuentes no contienen información al respecto: abc, elplural, elmundo\n\nLas siguientes fuentes sí contienen información: \n    okdiario: Uno de ellos era Juana de Arco, la santa que fue condenada a la hoguera. «Se quemó muy rápido», dio el presentador como pista para Yolanda Díaz «Juana la loca», respondió finalmente la vicepresidenta segunda del Gobierno. «Casi, casi… es Juana de Arco», dijo el periodista En un momento de la entrevista, Yolanda Díaz y Marc Giró jugaron a un juego de adivinanzas en base a dar datos a tu rival para acertar cuál era el personaje que se tenía que adivinar «Así que toquémonos y besémonos», apostilló Yolanda Díaz de forma sonriente. «Y nos odiemos», recalcó Giró, a lo que Díaz contestó con un «no, por favor, odio no»  \n\n')</t>
  </si>
  <si>
    <t>('Entiendo la tarea, pero necesitas proporcionar una afirmación específica y su justificación para que pueda clasificarla según las categorías indicadas.', 'Las siguientes fuentes no contienen información al respecto: abc, elmundo\n\nLas siguientes fuentes sí contienen información: \n    elplural: La transmisión de estas realidades de empleo a las familias también es palpable  \n\n\nokdiario: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Así se expresó durante su entrevista en el programa Late Xou de TVE que presenta Marc Giró y que se emitió este lunes  \n\n')</t>
  </si>
  <si>
    <t>('Entiendo la tarea, pero necesitas proporcionar una afirmación específica y su justificación para que pueda clasificarla de acuerdo a las categorías mencionadas.', 'Las siguientes fuentes no contienen información al respecto: abc, elplural, elmundo\n\nLas siguientes fuentes sí contienen información: \n    okdiario: Así se expresó durante su entrevista en el programa Late Xou de TVE que presenta Marc Giró y que se emitió este lunes En un momento de la entrevista, Yolanda Díaz y Marc Giró jugaron a un juego de adivinanzas en base a dar datos a tu rival para acertar cuál era el personaje que se tenía que adivinar La entrevista acabó con un divertimento entre ambos, con Giró escenificando que despedía a Yolanda Díaz para concluir el programa y le pasó un papel para que firmara su despido Yolanda Díaz y Marc Giró se pusieron a practicar este ejercicio, aunque el presentador no logró hacerlo de forma satisfactoria  \n\n')</t>
  </si>
  <si>
    <t>('**Veredicto**: No hay información\n\n**Justificación**: No se ha proporcionado una afirmación específica para verificar contra la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Lo admitió contando un encuentro que tuvo con la escritora Remedios Zafra. «Me gusta besar a la gente «Me gusta besar a la gente. El otro día, no creo que le parezca mal que lo diga, Remedios Zafra me agarró muy fuerte y me dijo ‘te quiero abrazar mucho y besar mucho’ «Toquémonos y besémonos» La vicepresidenta segunda del Gobierno reconoció también en su entrevista a Late Xou con Marc Giró de TVE que le gusta «besar y tocar» a la gente «Así que toquémonos y besémonos», apostilló Yolanda Díaz de forma sonriente. «Y nos odiemos», recalcó Giró, a lo que Díaz contestó con un «no, por favor, odio no»  \n\n')</t>
  </si>
  <si>
    <t>('Entendido, estoy listo para comenzar. Por favor, proporcione la afirmación y la justificación.', "Las siguientes fuentes no contienen información al respecto: abc, elmundo\n\nLas siguientes fuentes sí contienen información: \n    elplural: En estos datos buenos hay gente que aún lo está pasando mal y mi compromiso es trabajar por ellas y ampliar más los derechos de la gente trabajadora”, ha asegurado la titular de la cartera de Trabajo, que se ha marcado dos metas para este año  \n\n\nokdiario: Ante esto, Yolanda Díaz intentó salir de esta situación en la que parecía verse incómoda con un «es una condena». «Yo soy gallega, veo el mar y siento el mar. Pero estamos en Barcelona y hay mar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«Es una condena porque yo soy gallega y siento el mar, pero en Madrid no hay mar», afirma la ministra de Trabajo y Economía Social para justificar su «condena» Como experiencia personal y familiar, Yolanda Díaz admitió que su hija le suele decir que se «enrolla» a veces «demasiado» en los mítines que suele hacer por toda España con Sumar  \n\n")</t>
  </si>
  <si>
    <t>('Entiendo la tarea, pero necesitas proporcionar una afirmación específica y su justificación para que pueda clasificarla según las categorías indicadas.', "Las siguientes fuentes no contienen información al respecto: abc, elplural, elmundo\n\nLas siguientes fuentes sí contienen información: \n    okdiario: okdiario\n\n26/01/2024\n\nYolanda Díaz, que vive en un piso de 443 metros, dice que 'Madrid es una condena'\n\nLa vicepresidenta segunda del Gobierno, Yolanda Díaz, considera que vivir en Madrid es una «condena», a pesar de que reside en un piso oficial de 443 metros cuadrados que es propiedad del Estado El presentador recordó que Díaz es «la primera en llegar a la oficina y la última en irse», pero «con un poquito de truco», puesto que ella vive en el mismo Ministerio de Trabajo y Economía Social, ubicado en la zona de Nuevos Ministerios de Madrid En un momento de la entrevista, Yolanda Díaz y Marc Giró jugaron a un juego de adivinanzas en base a dar datos a tu rival para acertar cuál era el personaje que se tenía que adivinar Para Yolanda Díaz, es «duro» y una «condena» vivir en un piso de 443 metros cuadrados propiedad del Estado y que está dentro del Ministerio de Trabajo y Economía Social  \n\n")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</si>
</sst>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strike/>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0" xfId="0" applyFont="1" applyNumberFormat="1"/>
    <xf borderId="0" fillId="0" fontId="2" numFmtId="10" xfId="0" applyFont="1" applyNumberFormat="1"/>
    <xf borderId="0" fillId="0" fontId="2" numFmtId="0" xfId="0" applyAlignment="1" applyFont="1">
      <alignment readingOrder="0" shrinkToFit="0" wrapText="1"/>
    </xf>
    <xf borderId="0" fillId="0" fontId="3" numFmtId="0" xfId="0" applyAlignment="1" applyFont="1">
      <alignment readingOrder="0"/>
    </xf>
    <xf borderId="0" fillId="0" fontId="3" numFmtId="0" xfId="0" applyFont="1"/>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1" numFmtId="0" xfId="0" applyFont="1"/>
    <xf borderId="0" fillId="0" fontId="2" numFmtId="3" xfId="0" applyAlignment="1" applyFont="1" applyNumberFormat="1">
      <alignment readingOrder="0"/>
    </xf>
    <xf borderId="0" fillId="0" fontId="2" numFmtId="0" xfId="0" applyFont="1"/>
    <xf borderId="0" fillId="0" fontId="3" numFmtId="3" xfId="0" applyAlignment="1" applyFont="1" applyNumberFormat="1">
      <alignment readingOrder="0"/>
    </xf>
    <xf borderId="0" fillId="0" fontId="2"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9.63"/>
  </cols>
  <sheetData>
    <row r="1">
      <c r="A1" s="1" t="s">
        <v>0</v>
      </c>
      <c r="B1" s="1" t="s">
        <v>1</v>
      </c>
      <c r="C1" s="1" t="s">
        <v>2</v>
      </c>
    </row>
    <row r="2">
      <c r="A2" s="2" t="s">
        <v>3</v>
      </c>
      <c r="B2" s="3">
        <f>SUM(eval_gpt3!F:F)/159</f>
        <v>0.7169811321</v>
      </c>
      <c r="C2" s="4">
        <f>SUM(eval_gpt3!H:H)/159</f>
        <v>0.7081761006</v>
      </c>
    </row>
    <row r="3">
      <c r="A3" s="2" t="s">
        <v>4</v>
      </c>
      <c r="B3" s="4">
        <f>SUM(corrected_eval_gpt4!F:F)/159</f>
        <v>0.6352201258</v>
      </c>
      <c r="C3" s="3">
        <f>SUM(corrected_eval_gpt4!H:H)/159</f>
        <v>0.7358490566</v>
      </c>
    </row>
    <row r="4">
      <c r="A4" s="2" t="s">
        <v>5</v>
      </c>
      <c r="B4" s="4">
        <f>SUM(eval_cohere!F:F)/159</f>
        <v>0.4465408805</v>
      </c>
      <c r="C4" s="2"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54.75"/>
    <col customWidth="1" min="5" max="5" width="14.25"/>
    <col customWidth="1" min="6" max="6" width="14.0"/>
    <col customWidth="1" min="7" max="7" width="13.75"/>
    <col customWidth="1" min="8" max="8" width="14.0"/>
    <col customWidth="1" min="9" max="9" width="83.38"/>
  </cols>
  <sheetData>
    <row r="1">
      <c r="B1" s="2" t="s">
        <v>7</v>
      </c>
      <c r="C1" s="2" t="s">
        <v>8</v>
      </c>
      <c r="D1" s="2" t="s">
        <v>9</v>
      </c>
      <c r="E1" s="5" t="s">
        <v>10</v>
      </c>
      <c r="F1" s="5" t="s">
        <v>11</v>
      </c>
      <c r="G1" s="5" t="s">
        <v>12</v>
      </c>
      <c r="H1" s="5" t="s">
        <v>13</v>
      </c>
      <c r="I1" s="2" t="s">
        <v>14</v>
      </c>
    </row>
    <row r="2">
      <c r="A2" s="2">
        <v>0.0</v>
      </c>
      <c r="B2" s="2" t="s">
        <v>15</v>
      </c>
      <c r="C2" s="2" t="s">
        <v>16</v>
      </c>
      <c r="D2" s="2" t="s">
        <v>17</v>
      </c>
      <c r="E2" s="2">
        <f t="shared" ref="E2:E161" si="1">IF((MID(I2,18,LEN(C2))=C2), 1, 0)</f>
        <v>1</v>
      </c>
      <c r="F2" s="2">
        <f t="shared" ref="F2:F17" si="2">E2</f>
        <v>1</v>
      </c>
      <c r="G2" s="2">
        <v>5.0</v>
      </c>
      <c r="H2" s="2">
        <f t="shared" ref="H2:H161" si="3">G2/5</f>
        <v>1</v>
      </c>
      <c r="I2" s="2" t="s">
        <v>18</v>
      </c>
    </row>
    <row r="3">
      <c r="A3" s="2">
        <v>1.0</v>
      </c>
      <c r="B3" s="2" t="s">
        <v>19</v>
      </c>
      <c r="C3" s="2" t="s">
        <v>16</v>
      </c>
      <c r="D3" s="2" t="s">
        <v>17</v>
      </c>
      <c r="E3" s="2">
        <f t="shared" si="1"/>
        <v>1</v>
      </c>
      <c r="F3" s="2">
        <f t="shared" si="2"/>
        <v>1</v>
      </c>
      <c r="G3" s="2">
        <v>5.0</v>
      </c>
      <c r="H3" s="2">
        <f t="shared" si="3"/>
        <v>1</v>
      </c>
      <c r="I3" s="2" t="s">
        <v>20</v>
      </c>
    </row>
    <row r="4">
      <c r="A4" s="2">
        <v>2.0</v>
      </c>
      <c r="B4" s="2" t="s">
        <v>21</v>
      </c>
      <c r="C4" s="2" t="s">
        <v>16</v>
      </c>
      <c r="D4" s="2" t="s">
        <v>17</v>
      </c>
      <c r="E4" s="2">
        <f t="shared" si="1"/>
        <v>1</v>
      </c>
      <c r="F4" s="2">
        <f t="shared" si="2"/>
        <v>1</v>
      </c>
      <c r="G4" s="2">
        <v>5.0</v>
      </c>
      <c r="H4" s="2">
        <f t="shared" si="3"/>
        <v>1</v>
      </c>
      <c r="I4" s="2" t="s">
        <v>22</v>
      </c>
    </row>
    <row r="5">
      <c r="A5" s="2">
        <v>3.0</v>
      </c>
      <c r="B5" s="2" t="s">
        <v>23</v>
      </c>
      <c r="C5" s="2" t="s">
        <v>16</v>
      </c>
      <c r="D5" s="2" t="s">
        <v>17</v>
      </c>
      <c r="E5" s="2">
        <f t="shared" si="1"/>
        <v>1</v>
      </c>
      <c r="F5" s="2">
        <f t="shared" si="2"/>
        <v>1</v>
      </c>
      <c r="G5" s="2">
        <v>5.0</v>
      </c>
      <c r="H5" s="2">
        <f t="shared" si="3"/>
        <v>1</v>
      </c>
      <c r="I5" s="2" t="s">
        <v>24</v>
      </c>
    </row>
    <row r="6">
      <c r="A6" s="2">
        <v>4.0</v>
      </c>
      <c r="B6" s="2" t="s">
        <v>25</v>
      </c>
      <c r="C6" s="2" t="s">
        <v>16</v>
      </c>
      <c r="D6" s="2" t="s">
        <v>17</v>
      </c>
      <c r="E6" s="2">
        <f t="shared" si="1"/>
        <v>1</v>
      </c>
      <c r="F6" s="2">
        <f t="shared" si="2"/>
        <v>1</v>
      </c>
      <c r="G6" s="2">
        <v>5.0</v>
      </c>
      <c r="H6" s="2">
        <f t="shared" si="3"/>
        <v>1</v>
      </c>
      <c r="I6" s="2" t="s">
        <v>26</v>
      </c>
    </row>
    <row r="7">
      <c r="A7" s="2">
        <v>5.0</v>
      </c>
      <c r="B7" s="2" t="s">
        <v>27</v>
      </c>
      <c r="C7" s="2" t="s">
        <v>16</v>
      </c>
      <c r="D7" s="2" t="s">
        <v>17</v>
      </c>
      <c r="E7" s="2">
        <f t="shared" si="1"/>
        <v>1</v>
      </c>
      <c r="F7" s="2">
        <f t="shared" si="2"/>
        <v>1</v>
      </c>
      <c r="G7" s="2">
        <v>5.0</v>
      </c>
      <c r="H7" s="2">
        <f t="shared" si="3"/>
        <v>1</v>
      </c>
      <c r="I7" s="2" t="s">
        <v>28</v>
      </c>
    </row>
    <row r="8">
      <c r="A8" s="2">
        <v>6.0</v>
      </c>
      <c r="B8" s="2" t="s">
        <v>29</v>
      </c>
      <c r="C8" s="2" t="s">
        <v>16</v>
      </c>
      <c r="D8" s="2" t="s">
        <v>17</v>
      </c>
      <c r="E8" s="2">
        <f t="shared" si="1"/>
        <v>1</v>
      </c>
      <c r="F8" s="2">
        <f t="shared" si="2"/>
        <v>1</v>
      </c>
      <c r="G8" s="2">
        <v>5.0</v>
      </c>
      <c r="H8" s="2">
        <f t="shared" si="3"/>
        <v>1</v>
      </c>
      <c r="I8" s="2" t="s">
        <v>30</v>
      </c>
    </row>
    <row r="9">
      <c r="A9" s="2">
        <v>7.0</v>
      </c>
      <c r="B9" s="2" t="s">
        <v>31</v>
      </c>
      <c r="C9" s="2" t="s">
        <v>16</v>
      </c>
      <c r="D9" s="2" t="s">
        <v>17</v>
      </c>
      <c r="E9" s="2">
        <f t="shared" si="1"/>
        <v>1</v>
      </c>
      <c r="F9" s="2">
        <f t="shared" si="2"/>
        <v>1</v>
      </c>
      <c r="G9" s="2">
        <v>5.0</v>
      </c>
      <c r="H9" s="2">
        <f t="shared" si="3"/>
        <v>1</v>
      </c>
      <c r="I9" s="2" t="s">
        <v>32</v>
      </c>
    </row>
    <row r="10">
      <c r="A10" s="2">
        <v>8.0</v>
      </c>
      <c r="B10" s="2" t="s">
        <v>33</v>
      </c>
      <c r="C10" s="2" t="s">
        <v>16</v>
      </c>
      <c r="D10" s="2" t="s">
        <v>17</v>
      </c>
      <c r="E10" s="2">
        <f t="shared" si="1"/>
        <v>1</v>
      </c>
      <c r="F10" s="2">
        <f t="shared" si="2"/>
        <v>1</v>
      </c>
      <c r="G10" s="2">
        <v>5.0</v>
      </c>
      <c r="H10" s="2">
        <f t="shared" si="3"/>
        <v>1</v>
      </c>
      <c r="I10" s="2" t="s">
        <v>34</v>
      </c>
    </row>
    <row r="11">
      <c r="A11" s="2">
        <v>9.0</v>
      </c>
      <c r="B11" s="2" t="s">
        <v>35</v>
      </c>
      <c r="C11" s="2" t="s">
        <v>16</v>
      </c>
      <c r="D11" s="2" t="s">
        <v>17</v>
      </c>
      <c r="E11" s="2">
        <f t="shared" si="1"/>
        <v>1</v>
      </c>
      <c r="F11" s="2">
        <f t="shared" si="2"/>
        <v>1</v>
      </c>
      <c r="G11" s="2">
        <v>5.0</v>
      </c>
      <c r="H11" s="2">
        <f t="shared" si="3"/>
        <v>1</v>
      </c>
      <c r="I11" s="2" t="s">
        <v>36</v>
      </c>
    </row>
    <row r="12">
      <c r="A12" s="2">
        <v>10.0</v>
      </c>
      <c r="B12" s="2" t="s">
        <v>37</v>
      </c>
      <c r="C12" s="2" t="s">
        <v>38</v>
      </c>
      <c r="D12" s="2" t="s">
        <v>17</v>
      </c>
      <c r="E12" s="2">
        <f t="shared" si="1"/>
        <v>1</v>
      </c>
      <c r="F12" s="2">
        <f t="shared" si="2"/>
        <v>1</v>
      </c>
      <c r="G12" s="2">
        <v>5.0</v>
      </c>
      <c r="H12" s="2">
        <f t="shared" si="3"/>
        <v>1</v>
      </c>
      <c r="I12" s="2" t="s">
        <v>39</v>
      </c>
    </row>
    <row r="13">
      <c r="A13" s="2">
        <v>11.0</v>
      </c>
      <c r="B13" s="2" t="s">
        <v>40</v>
      </c>
      <c r="C13" s="2" t="s">
        <v>38</v>
      </c>
      <c r="D13" s="2" t="s">
        <v>17</v>
      </c>
      <c r="E13" s="2">
        <f t="shared" si="1"/>
        <v>1</v>
      </c>
      <c r="F13" s="2">
        <f t="shared" si="2"/>
        <v>1</v>
      </c>
      <c r="G13" s="2">
        <v>5.0</v>
      </c>
      <c r="H13" s="2">
        <f t="shared" si="3"/>
        <v>1</v>
      </c>
      <c r="I13" s="2" t="s">
        <v>41</v>
      </c>
    </row>
    <row r="14">
      <c r="A14" s="2">
        <v>12.0</v>
      </c>
      <c r="B14" s="2" t="s">
        <v>42</v>
      </c>
      <c r="C14" s="2" t="s">
        <v>38</v>
      </c>
      <c r="D14" s="2" t="s">
        <v>17</v>
      </c>
      <c r="E14" s="2">
        <f t="shared" si="1"/>
        <v>1</v>
      </c>
      <c r="F14" s="2">
        <f t="shared" si="2"/>
        <v>1</v>
      </c>
      <c r="G14" s="2">
        <v>5.0</v>
      </c>
      <c r="H14" s="2">
        <f t="shared" si="3"/>
        <v>1</v>
      </c>
      <c r="I14" s="2" t="s">
        <v>43</v>
      </c>
    </row>
    <row r="15" hidden="1">
      <c r="A15" s="2">
        <v>13.0</v>
      </c>
      <c r="B15" s="2" t="s">
        <v>44</v>
      </c>
      <c r="C15" s="2" t="s">
        <v>38</v>
      </c>
      <c r="D15" s="2" t="s">
        <v>17</v>
      </c>
      <c r="E15" s="2">
        <f t="shared" si="1"/>
        <v>0</v>
      </c>
      <c r="F15" s="2">
        <f t="shared" si="2"/>
        <v>0</v>
      </c>
      <c r="G15" s="2">
        <v>0.0</v>
      </c>
      <c r="H15" s="2">
        <f t="shared" si="3"/>
        <v>0</v>
      </c>
      <c r="I15" s="2" t="s">
        <v>45</v>
      </c>
    </row>
    <row r="16">
      <c r="A16" s="2">
        <v>14.0</v>
      </c>
      <c r="B16" s="2" t="s">
        <v>46</v>
      </c>
      <c r="C16" s="2" t="s">
        <v>38</v>
      </c>
      <c r="D16" s="2" t="s">
        <v>17</v>
      </c>
      <c r="E16" s="2">
        <f t="shared" si="1"/>
        <v>1</v>
      </c>
      <c r="F16" s="2">
        <f t="shared" si="2"/>
        <v>1</v>
      </c>
      <c r="G16" s="2">
        <v>5.0</v>
      </c>
      <c r="H16" s="2">
        <f t="shared" si="3"/>
        <v>1</v>
      </c>
      <c r="I16" s="2" t="s">
        <v>47</v>
      </c>
    </row>
    <row r="17">
      <c r="A17" s="2">
        <v>15.0</v>
      </c>
      <c r="B17" s="2" t="s">
        <v>48</v>
      </c>
      <c r="C17" s="2" t="s">
        <v>38</v>
      </c>
      <c r="D17" s="2" t="s">
        <v>17</v>
      </c>
      <c r="E17" s="2">
        <f t="shared" si="1"/>
        <v>1</v>
      </c>
      <c r="F17" s="2">
        <f t="shared" si="2"/>
        <v>1</v>
      </c>
      <c r="G17" s="2">
        <v>5.0</v>
      </c>
      <c r="H17" s="2">
        <f t="shared" si="3"/>
        <v>1</v>
      </c>
      <c r="I17" s="2" t="s">
        <v>49</v>
      </c>
    </row>
    <row r="18" hidden="1">
      <c r="A18" s="2">
        <v>16.0</v>
      </c>
      <c r="B18" s="2" t="s">
        <v>50</v>
      </c>
      <c r="C18" s="2" t="s">
        <v>38</v>
      </c>
      <c r="D18" s="2" t="s">
        <v>17</v>
      </c>
      <c r="E18" s="2">
        <f t="shared" si="1"/>
        <v>0</v>
      </c>
      <c r="F18" s="2">
        <v>1.0</v>
      </c>
      <c r="G18" s="2">
        <v>3.0</v>
      </c>
      <c r="H18" s="2">
        <f t="shared" si="3"/>
        <v>0.6</v>
      </c>
      <c r="I18" s="2" t="s">
        <v>51</v>
      </c>
    </row>
    <row r="19">
      <c r="A19" s="2">
        <v>17.0</v>
      </c>
      <c r="B19" s="2" t="s">
        <v>52</v>
      </c>
      <c r="C19" s="2" t="s">
        <v>38</v>
      </c>
      <c r="D19" s="2" t="s">
        <v>17</v>
      </c>
      <c r="E19" s="2">
        <f t="shared" si="1"/>
        <v>1</v>
      </c>
      <c r="F19" s="2">
        <f>E19</f>
        <v>1</v>
      </c>
      <c r="G19" s="2">
        <v>5.0</v>
      </c>
      <c r="H19" s="2">
        <f t="shared" si="3"/>
        <v>1</v>
      </c>
      <c r="I19" s="2" t="s">
        <v>53</v>
      </c>
    </row>
    <row r="20" hidden="1">
      <c r="A20" s="2">
        <v>18.0</v>
      </c>
      <c r="B20" s="2" t="s">
        <v>54</v>
      </c>
      <c r="C20" s="2" t="s">
        <v>38</v>
      </c>
      <c r="D20" s="2" t="s">
        <v>17</v>
      </c>
      <c r="E20" s="2">
        <f t="shared" si="1"/>
        <v>0</v>
      </c>
      <c r="F20" s="2">
        <v>1.0</v>
      </c>
      <c r="G20" s="2">
        <v>3.0</v>
      </c>
      <c r="H20" s="2">
        <f t="shared" si="3"/>
        <v>0.6</v>
      </c>
      <c r="I20" s="2" t="s">
        <v>55</v>
      </c>
    </row>
    <row r="21">
      <c r="A21" s="2">
        <v>19.0</v>
      </c>
      <c r="B21" s="2" t="s">
        <v>56</v>
      </c>
      <c r="C21" s="2" t="s">
        <v>38</v>
      </c>
      <c r="D21" s="2" t="s">
        <v>17</v>
      </c>
      <c r="E21" s="2">
        <f t="shared" si="1"/>
        <v>1</v>
      </c>
      <c r="F21" s="2">
        <f t="shared" ref="F21:F23" si="4">E21</f>
        <v>1</v>
      </c>
      <c r="G21" s="2">
        <v>5.0</v>
      </c>
      <c r="H21" s="2">
        <f t="shared" si="3"/>
        <v>1</v>
      </c>
      <c r="I21" s="2" t="s">
        <v>57</v>
      </c>
    </row>
    <row r="22" hidden="1">
      <c r="A22" s="2">
        <v>20.0</v>
      </c>
      <c r="B22" s="2" t="s">
        <v>58</v>
      </c>
      <c r="C22" s="2" t="s">
        <v>59</v>
      </c>
      <c r="D22" s="2" t="s">
        <v>17</v>
      </c>
      <c r="E22" s="2">
        <f t="shared" si="1"/>
        <v>0</v>
      </c>
      <c r="F22" s="2">
        <f t="shared" si="4"/>
        <v>0</v>
      </c>
      <c r="G22" s="2">
        <v>2.0</v>
      </c>
      <c r="H22" s="2">
        <f t="shared" si="3"/>
        <v>0.4</v>
      </c>
      <c r="I22" s="2" t="s">
        <v>60</v>
      </c>
    </row>
    <row r="23" hidden="1">
      <c r="A23" s="2">
        <v>21.0</v>
      </c>
      <c r="B23" s="2" t="s">
        <v>61</v>
      </c>
      <c r="C23" s="2" t="s">
        <v>59</v>
      </c>
      <c r="D23" s="2" t="s">
        <v>17</v>
      </c>
      <c r="E23" s="2">
        <f t="shared" si="1"/>
        <v>0</v>
      </c>
      <c r="F23" s="2">
        <f t="shared" si="4"/>
        <v>0</v>
      </c>
      <c r="G23" s="2">
        <v>0.0</v>
      </c>
      <c r="H23" s="2">
        <f t="shared" si="3"/>
        <v>0</v>
      </c>
      <c r="I23" s="2" t="s">
        <v>62</v>
      </c>
    </row>
    <row r="24">
      <c r="A24" s="2">
        <v>22.0</v>
      </c>
      <c r="B24" s="2" t="s">
        <v>63</v>
      </c>
      <c r="C24" s="2" t="s">
        <v>59</v>
      </c>
      <c r="D24" s="2" t="s">
        <v>17</v>
      </c>
      <c r="E24" s="2">
        <f t="shared" si="1"/>
        <v>0</v>
      </c>
      <c r="F24" s="2">
        <v>1.0</v>
      </c>
      <c r="G24" s="2">
        <v>5.0</v>
      </c>
      <c r="H24" s="2">
        <f t="shared" si="3"/>
        <v>1</v>
      </c>
      <c r="I24" s="2" t="s">
        <v>64</v>
      </c>
    </row>
    <row r="25">
      <c r="A25" s="2">
        <v>23.0</v>
      </c>
      <c r="B25" s="2" t="s">
        <v>65</v>
      </c>
      <c r="C25" s="2" t="s">
        <v>59</v>
      </c>
      <c r="D25" s="2" t="s">
        <v>17</v>
      </c>
      <c r="E25" s="2">
        <f t="shared" si="1"/>
        <v>0</v>
      </c>
      <c r="F25" s="2">
        <v>1.0</v>
      </c>
      <c r="G25" s="2">
        <v>5.0</v>
      </c>
      <c r="H25" s="2">
        <f t="shared" si="3"/>
        <v>1</v>
      </c>
      <c r="I25" s="2" t="s">
        <v>66</v>
      </c>
    </row>
    <row r="26" hidden="1">
      <c r="A26" s="2">
        <v>24.0</v>
      </c>
      <c r="B26" s="2" t="s">
        <v>67</v>
      </c>
      <c r="C26" s="2" t="s">
        <v>59</v>
      </c>
      <c r="D26" s="2" t="s">
        <v>17</v>
      </c>
      <c r="E26" s="2">
        <f t="shared" si="1"/>
        <v>1</v>
      </c>
      <c r="F26" s="2">
        <f t="shared" ref="F26:F27" si="5">E26</f>
        <v>1</v>
      </c>
      <c r="G26" s="2">
        <v>4.0</v>
      </c>
      <c r="H26" s="2">
        <f t="shared" si="3"/>
        <v>0.8</v>
      </c>
      <c r="I26" s="2" t="s">
        <v>68</v>
      </c>
    </row>
    <row r="27" hidden="1">
      <c r="A27" s="2">
        <v>25.0</v>
      </c>
      <c r="B27" s="2" t="s">
        <v>69</v>
      </c>
      <c r="C27" s="2" t="s">
        <v>59</v>
      </c>
      <c r="D27" s="2" t="s">
        <v>17</v>
      </c>
      <c r="E27" s="2">
        <f t="shared" si="1"/>
        <v>0</v>
      </c>
      <c r="F27" s="2">
        <f t="shared" si="5"/>
        <v>0</v>
      </c>
      <c r="G27" s="2">
        <v>0.0</v>
      </c>
      <c r="H27" s="2">
        <f t="shared" si="3"/>
        <v>0</v>
      </c>
      <c r="I27" s="2" t="s">
        <v>70</v>
      </c>
    </row>
    <row r="28" hidden="1">
      <c r="A28" s="2">
        <v>26.0</v>
      </c>
      <c r="B28" s="2" t="s">
        <v>71</v>
      </c>
      <c r="C28" s="2" t="s">
        <v>59</v>
      </c>
      <c r="D28" s="2" t="s">
        <v>17</v>
      </c>
      <c r="E28" s="2">
        <f t="shared" si="1"/>
        <v>0</v>
      </c>
      <c r="F28" s="2">
        <v>1.0</v>
      </c>
      <c r="G28" s="2">
        <v>4.0</v>
      </c>
      <c r="H28" s="2">
        <f t="shared" si="3"/>
        <v>0.8</v>
      </c>
      <c r="I28" s="2" t="s">
        <v>72</v>
      </c>
    </row>
    <row r="29">
      <c r="A29" s="2">
        <v>27.0</v>
      </c>
      <c r="B29" s="2" t="s">
        <v>73</v>
      </c>
      <c r="C29" s="2" t="s">
        <v>59</v>
      </c>
      <c r="D29" s="2" t="s">
        <v>17</v>
      </c>
      <c r="E29" s="2">
        <f t="shared" si="1"/>
        <v>0</v>
      </c>
      <c r="F29" s="2">
        <v>1.0</v>
      </c>
      <c r="G29" s="2">
        <v>5.0</v>
      </c>
      <c r="H29" s="2">
        <f t="shared" si="3"/>
        <v>1</v>
      </c>
      <c r="I29" s="2" t="s">
        <v>74</v>
      </c>
    </row>
    <row r="30">
      <c r="A30" s="2">
        <v>28.0</v>
      </c>
      <c r="B30" s="2" t="s">
        <v>75</v>
      </c>
      <c r="C30" s="2" t="s">
        <v>59</v>
      </c>
      <c r="D30" s="2" t="s">
        <v>17</v>
      </c>
      <c r="E30" s="2">
        <f t="shared" si="1"/>
        <v>1</v>
      </c>
      <c r="F30" s="2">
        <f>E30</f>
        <v>1</v>
      </c>
      <c r="G30" s="2">
        <v>5.0</v>
      </c>
      <c r="H30" s="2">
        <f t="shared" si="3"/>
        <v>1</v>
      </c>
      <c r="I30" s="2" t="s">
        <v>76</v>
      </c>
    </row>
    <row r="31" hidden="1">
      <c r="A31" s="2">
        <v>29.0</v>
      </c>
      <c r="B31" s="2" t="s">
        <v>77</v>
      </c>
      <c r="C31" s="2" t="s">
        <v>59</v>
      </c>
      <c r="D31" s="2" t="s">
        <v>17</v>
      </c>
      <c r="E31" s="2">
        <f t="shared" si="1"/>
        <v>0</v>
      </c>
      <c r="F31" s="2">
        <v>1.0</v>
      </c>
      <c r="G31" s="2">
        <v>4.0</v>
      </c>
      <c r="H31" s="2">
        <f t="shared" si="3"/>
        <v>0.8</v>
      </c>
      <c r="I31" s="2" t="s">
        <v>78</v>
      </c>
    </row>
    <row r="32">
      <c r="A32" s="2">
        <v>30.0</v>
      </c>
      <c r="B32" s="2" t="s">
        <v>79</v>
      </c>
      <c r="C32" s="2" t="s">
        <v>80</v>
      </c>
      <c r="D32" s="2" t="s">
        <v>17</v>
      </c>
      <c r="E32" s="2">
        <f t="shared" si="1"/>
        <v>1</v>
      </c>
      <c r="F32" s="2">
        <f t="shared" ref="F32:F33" si="6">E32</f>
        <v>1</v>
      </c>
      <c r="G32" s="2">
        <v>5.0</v>
      </c>
      <c r="H32" s="2">
        <f t="shared" si="3"/>
        <v>1</v>
      </c>
      <c r="I32" s="2" t="s">
        <v>81</v>
      </c>
    </row>
    <row r="33">
      <c r="A33" s="2">
        <v>31.0</v>
      </c>
      <c r="B33" s="2" t="s">
        <v>82</v>
      </c>
      <c r="C33" s="2" t="s">
        <v>80</v>
      </c>
      <c r="D33" s="2" t="s">
        <v>17</v>
      </c>
      <c r="E33" s="2">
        <f t="shared" si="1"/>
        <v>1</v>
      </c>
      <c r="F33" s="2">
        <f t="shared" si="6"/>
        <v>1</v>
      </c>
      <c r="G33" s="2">
        <v>5.0</v>
      </c>
      <c r="H33" s="2">
        <f t="shared" si="3"/>
        <v>1</v>
      </c>
      <c r="I33" s="2" t="s">
        <v>83</v>
      </c>
    </row>
    <row r="34" hidden="1">
      <c r="A34" s="2">
        <v>32.0</v>
      </c>
      <c r="B34" s="2" t="s">
        <v>84</v>
      </c>
      <c r="C34" s="2" t="s">
        <v>80</v>
      </c>
      <c r="D34" s="2" t="s">
        <v>17</v>
      </c>
      <c r="E34" s="2">
        <f t="shared" si="1"/>
        <v>1</v>
      </c>
      <c r="F34" s="2">
        <v>0.0</v>
      </c>
      <c r="G34" s="2">
        <v>0.0</v>
      </c>
      <c r="H34" s="2">
        <f t="shared" si="3"/>
        <v>0</v>
      </c>
      <c r="I34" s="2" t="s">
        <v>85</v>
      </c>
    </row>
    <row r="35">
      <c r="A35" s="2">
        <v>33.0</v>
      </c>
      <c r="B35" s="2" t="s">
        <v>86</v>
      </c>
      <c r="C35" s="2" t="s">
        <v>80</v>
      </c>
      <c r="D35" s="2" t="s">
        <v>17</v>
      </c>
      <c r="E35" s="2">
        <f t="shared" si="1"/>
        <v>1</v>
      </c>
      <c r="F35" s="2">
        <f>E35</f>
        <v>1</v>
      </c>
      <c r="G35" s="2">
        <v>5.0</v>
      </c>
      <c r="H35" s="2">
        <f t="shared" si="3"/>
        <v>1</v>
      </c>
      <c r="I35" s="2" t="s">
        <v>87</v>
      </c>
    </row>
    <row r="36">
      <c r="A36" s="2">
        <v>34.0</v>
      </c>
      <c r="B36" s="2" t="s">
        <v>88</v>
      </c>
      <c r="C36" s="2" t="s">
        <v>80</v>
      </c>
      <c r="D36" s="2" t="s">
        <v>17</v>
      </c>
      <c r="E36" s="2">
        <f t="shared" si="1"/>
        <v>0</v>
      </c>
      <c r="F36" s="2">
        <v>1.0</v>
      </c>
      <c r="G36" s="2">
        <v>5.0</v>
      </c>
      <c r="H36" s="2">
        <f t="shared" si="3"/>
        <v>1</v>
      </c>
      <c r="I36" s="2" t="s">
        <v>89</v>
      </c>
    </row>
    <row r="37" hidden="1">
      <c r="A37" s="2">
        <v>35.0</v>
      </c>
      <c r="B37" s="2" t="s">
        <v>90</v>
      </c>
      <c r="C37" s="2" t="s">
        <v>80</v>
      </c>
      <c r="D37" s="2" t="s">
        <v>17</v>
      </c>
      <c r="E37" s="2">
        <f t="shared" si="1"/>
        <v>0</v>
      </c>
      <c r="F37" s="2">
        <f t="shared" ref="F37:F42" si="7">E37</f>
        <v>0</v>
      </c>
      <c r="G37" s="2">
        <v>2.0</v>
      </c>
      <c r="H37" s="2">
        <f t="shared" si="3"/>
        <v>0.4</v>
      </c>
      <c r="I37" s="2" t="s">
        <v>91</v>
      </c>
    </row>
    <row r="38" hidden="1">
      <c r="A38" s="2">
        <v>36.0</v>
      </c>
      <c r="B38" s="2" t="s">
        <v>92</v>
      </c>
      <c r="C38" s="2" t="s">
        <v>80</v>
      </c>
      <c r="D38" s="2" t="s">
        <v>17</v>
      </c>
      <c r="E38" s="2">
        <f t="shared" si="1"/>
        <v>0</v>
      </c>
      <c r="F38" s="2">
        <f t="shared" si="7"/>
        <v>0</v>
      </c>
      <c r="G38" s="2">
        <v>0.0</v>
      </c>
      <c r="H38" s="2">
        <f t="shared" si="3"/>
        <v>0</v>
      </c>
      <c r="I38" s="2" t="s">
        <v>93</v>
      </c>
    </row>
    <row r="39">
      <c r="A39" s="2">
        <v>37.0</v>
      </c>
      <c r="B39" s="2" t="s">
        <v>94</v>
      </c>
      <c r="C39" s="2" t="s">
        <v>80</v>
      </c>
      <c r="D39" s="2" t="s">
        <v>17</v>
      </c>
      <c r="E39" s="2">
        <f t="shared" si="1"/>
        <v>1</v>
      </c>
      <c r="F39" s="2">
        <f t="shared" si="7"/>
        <v>1</v>
      </c>
      <c r="G39" s="2">
        <v>5.0</v>
      </c>
      <c r="H39" s="2">
        <f t="shared" si="3"/>
        <v>1</v>
      </c>
      <c r="I39" s="2" t="s">
        <v>95</v>
      </c>
    </row>
    <row r="40">
      <c r="A40" s="2">
        <v>38.0</v>
      </c>
      <c r="B40" s="2" t="s">
        <v>96</v>
      </c>
      <c r="C40" s="2" t="s">
        <v>80</v>
      </c>
      <c r="D40" s="2" t="s">
        <v>17</v>
      </c>
      <c r="E40" s="2">
        <f t="shared" si="1"/>
        <v>1</v>
      </c>
      <c r="F40" s="2">
        <f t="shared" si="7"/>
        <v>1</v>
      </c>
      <c r="G40" s="2">
        <v>5.0</v>
      </c>
      <c r="H40" s="2">
        <f t="shared" si="3"/>
        <v>1</v>
      </c>
      <c r="I40" s="2" t="s">
        <v>97</v>
      </c>
    </row>
    <row r="41">
      <c r="A41" s="2">
        <v>39.0</v>
      </c>
      <c r="B41" s="2" t="s">
        <v>98</v>
      </c>
      <c r="C41" s="2" t="s">
        <v>80</v>
      </c>
      <c r="D41" s="2" t="s">
        <v>17</v>
      </c>
      <c r="E41" s="2">
        <f t="shared" si="1"/>
        <v>1</v>
      </c>
      <c r="F41" s="2">
        <f t="shared" si="7"/>
        <v>1</v>
      </c>
      <c r="G41" s="2">
        <v>5.0</v>
      </c>
      <c r="H41" s="2">
        <f t="shared" si="3"/>
        <v>1</v>
      </c>
      <c r="I41" s="2" t="s">
        <v>99</v>
      </c>
    </row>
    <row r="42">
      <c r="A42" s="2">
        <v>40.0</v>
      </c>
      <c r="B42" s="2" t="s">
        <v>15</v>
      </c>
      <c r="C42" s="2" t="s">
        <v>16</v>
      </c>
      <c r="D42" s="2" t="s">
        <v>100</v>
      </c>
      <c r="E42" s="2">
        <f t="shared" si="1"/>
        <v>1</v>
      </c>
      <c r="F42" s="2">
        <f t="shared" si="7"/>
        <v>1</v>
      </c>
      <c r="G42" s="2">
        <v>5.0</v>
      </c>
      <c r="H42" s="2">
        <f t="shared" si="3"/>
        <v>1</v>
      </c>
      <c r="I42" s="2" t="s">
        <v>101</v>
      </c>
    </row>
    <row r="43" hidden="1">
      <c r="A43" s="2">
        <v>41.0</v>
      </c>
      <c r="B43" s="2" t="s">
        <v>102</v>
      </c>
      <c r="C43" s="2" t="s">
        <v>38</v>
      </c>
      <c r="D43" s="2" t="s">
        <v>100</v>
      </c>
      <c r="E43" s="2">
        <f t="shared" si="1"/>
        <v>0</v>
      </c>
      <c r="F43" s="2">
        <v>1.0</v>
      </c>
      <c r="G43" s="2">
        <v>3.0</v>
      </c>
      <c r="H43" s="2">
        <f t="shared" si="3"/>
        <v>0.6</v>
      </c>
      <c r="I43" s="2" t="s">
        <v>103</v>
      </c>
    </row>
    <row r="44">
      <c r="A44" s="2">
        <v>42.0</v>
      </c>
      <c r="B44" s="2" t="s">
        <v>104</v>
      </c>
      <c r="C44" s="2" t="s">
        <v>16</v>
      </c>
      <c r="D44" s="2" t="s">
        <v>100</v>
      </c>
      <c r="E44" s="2">
        <f t="shared" si="1"/>
        <v>1</v>
      </c>
      <c r="F44" s="2">
        <f t="shared" ref="F44:F51" si="8">E44</f>
        <v>1</v>
      </c>
      <c r="G44" s="2">
        <v>5.0</v>
      </c>
      <c r="H44" s="2">
        <f t="shared" si="3"/>
        <v>1</v>
      </c>
      <c r="I44" s="2" t="s">
        <v>105</v>
      </c>
    </row>
    <row r="45" hidden="1">
      <c r="A45" s="2">
        <v>43.0</v>
      </c>
      <c r="B45" s="2" t="s">
        <v>106</v>
      </c>
      <c r="C45" s="2" t="s">
        <v>38</v>
      </c>
      <c r="D45" s="2" t="s">
        <v>100</v>
      </c>
      <c r="E45" s="2">
        <f t="shared" si="1"/>
        <v>0</v>
      </c>
      <c r="F45" s="2">
        <f t="shared" si="8"/>
        <v>0</v>
      </c>
      <c r="G45" s="2">
        <v>0.0</v>
      </c>
      <c r="H45" s="2">
        <f t="shared" si="3"/>
        <v>0</v>
      </c>
      <c r="I45" s="2" t="s">
        <v>107</v>
      </c>
    </row>
    <row r="46" hidden="1">
      <c r="A46" s="2">
        <v>44.0</v>
      </c>
      <c r="B46" s="2" t="s">
        <v>108</v>
      </c>
      <c r="C46" s="2" t="s">
        <v>16</v>
      </c>
      <c r="D46" s="2" t="s">
        <v>100</v>
      </c>
      <c r="E46" s="2">
        <f t="shared" si="1"/>
        <v>0</v>
      </c>
      <c r="F46" s="2">
        <f t="shared" si="8"/>
        <v>0</v>
      </c>
      <c r="G46" s="2">
        <v>0.0</v>
      </c>
      <c r="H46" s="2">
        <f t="shared" si="3"/>
        <v>0</v>
      </c>
      <c r="I46" s="2" t="s">
        <v>109</v>
      </c>
    </row>
    <row r="47">
      <c r="A47" s="2">
        <v>45.0</v>
      </c>
      <c r="B47" s="2" t="s">
        <v>110</v>
      </c>
      <c r="C47" s="2" t="s">
        <v>38</v>
      </c>
      <c r="D47" s="2" t="s">
        <v>100</v>
      </c>
      <c r="E47" s="2">
        <f t="shared" si="1"/>
        <v>1</v>
      </c>
      <c r="F47" s="2">
        <f t="shared" si="8"/>
        <v>1</v>
      </c>
      <c r="G47" s="2">
        <v>5.0</v>
      </c>
      <c r="H47" s="2">
        <f t="shared" si="3"/>
        <v>1</v>
      </c>
      <c r="I47" s="2" t="s">
        <v>111</v>
      </c>
    </row>
    <row r="48" hidden="1">
      <c r="A48" s="2">
        <v>46.0</v>
      </c>
      <c r="B48" s="2" t="s">
        <v>112</v>
      </c>
      <c r="C48" s="2" t="s">
        <v>16</v>
      </c>
      <c r="D48" s="2" t="s">
        <v>100</v>
      </c>
      <c r="E48" s="2">
        <f t="shared" si="1"/>
        <v>0</v>
      </c>
      <c r="F48" s="2">
        <f t="shared" si="8"/>
        <v>0</v>
      </c>
      <c r="G48" s="2">
        <v>0.0</v>
      </c>
      <c r="H48" s="2">
        <f t="shared" si="3"/>
        <v>0</v>
      </c>
      <c r="I48" s="2" t="s">
        <v>113</v>
      </c>
    </row>
    <row r="49">
      <c r="A49" s="2">
        <v>47.0</v>
      </c>
      <c r="B49" s="2" t="s">
        <v>114</v>
      </c>
      <c r="C49" s="2" t="s">
        <v>16</v>
      </c>
      <c r="D49" s="2" t="s">
        <v>100</v>
      </c>
      <c r="E49" s="2">
        <f t="shared" si="1"/>
        <v>1</v>
      </c>
      <c r="F49" s="2">
        <f t="shared" si="8"/>
        <v>1</v>
      </c>
      <c r="G49" s="2">
        <v>5.0</v>
      </c>
      <c r="H49" s="2">
        <f t="shared" si="3"/>
        <v>1</v>
      </c>
      <c r="I49" s="2" t="s">
        <v>115</v>
      </c>
    </row>
    <row r="50">
      <c r="A50" s="2">
        <v>48.0</v>
      </c>
      <c r="B50" s="2" t="s">
        <v>116</v>
      </c>
      <c r="C50" s="2" t="s">
        <v>38</v>
      </c>
      <c r="D50" s="2" t="s">
        <v>100</v>
      </c>
      <c r="E50" s="2">
        <f t="shared" si="1"/>
        <v>1</v>
      </c>
      <c r="F50" s="2">
        <f t="shared" si="8"/>
        <v>1</v>
      </c>
      <c r="G50" s="2">
        <v>5.0</v>
      </c>
      <c r="H50" s="2">
        <f t="shared" si="3"/>
        <v>1</v>
      </c>
      <c r="I50" s="2" t="s">
        <v>117</v>
      </c>
    </row>
    <row r="51">
      <c r="A51" s="2">
        <v>49.0</v>
      </c>
      <c r="B51" s="2" t="s">
        <v>118</v>
      </c>
      <c r="C51" s="2" t="s">
        <v>16</v>
      </c>
      <c r="D51" s="2" t="s">
        <v>100</v>
      </c>
      <c r="E51" s="2">
        <f t="shared" si="1"/>
        <v>1</v>
      </c>
      <c r="F51" s="2">
        <f t="shared" si="8"/>
        <v>1</v>
      </c>
      <c r="G51" s="2">
        <v>5.0</v>
      </c>
      <c r="H51" s="2">
        <f t="shared" si="3"/>
        <v>1</v>
      </c>
      <c r="I51" s="2" t="s">
        <v>119</v>
      </c>
    </row>
    <row r="52">
      <c r="A52" s="2">
        <v>50.0</v>
      </c>
      <c r="B52" s="2" t="s">
        <v>120</v>
      </c>
      <c r="C52" s="2" t="s">
        <v>59</v>
      </c>
      <c r="D52" s="2" t="s">
        <v>100</v>
      </c>
      <c r="E52" s="2">
        <f t="shared" si="1"/>
        <v>0</v>
      </c>
      <c r="F52" s="2">
        <v>1.0</v>
      </c>
      <c r="G52" s="2">
        <v>5.0</v>
      </c>
      <c r="H52" s="2">
        <f t="shared" si="3"/>
        <v>1</v>
      </c>
      <c r="I52" s="2" t="s">
        <v>121</v>
      </c>
    </row>
    <row r="53" hidden="1">
      <c r="A53" s="2">
        <v>51.0</v>
      </c>
      <c r="B53" s="2" t="s">
        <v>122</v>
      </c>
      <c r="C53" s="2" t="s">
        <v>38</v>
      </c>
      <c r="D53" s="2" t="s">
        <v>100</v>
      </c>
      <c r="E53" s="2">
        <f t="shared" si="1"/>
        <v>0</v>
      </c>
      <c r="F53" s="2">
        <v>1.0</v>
      </c>
      <c r="G53" s="2">
        <v>0.0</v>
      </c>
      <c r="H53" s="2">
        <f t="shared" si="3"/>
        <v>0</v>
      </c>
      <c r="I53" s="2" t="s">
        <v>123</v>
      </c>
    </row>
    <row r="54">
      <c r="A54" s="2">
        <v>52.0</v>
      </c>
      <c r="B54" s="2" t="s">
        <v>124</v>
      </c>
      <c r="C54" s="2" t="s">
        <v>59</v>
      </c>
      <c r="D54" s="2" t="s">
        <v>100</v>
      </c>
      <c r="E54" s="2">
        <f t="shared" si="1"/>
        <v>1</v>
      </c>
      <c r="F54" s="2">
        <f t="shared" ref="F54:F57" si="9">E54</f>
        <v>1</v>
      </c>
      <c r="G54" s="2">
        <v>5.0</v>
      </c>
      <c r="H54" s="2">
        <f t="shared" si="3"/>
        <v>1</v>
      </c>
      <c r="I54" s="2" t="s">
        <v>125</v>
      </c>
    </row>
    <row r="55">
      <c r="A55" s="2">
        <v>53.0</v>
      </c>
      <c r="B55" s="2" t="s">
        <v>126</v>
      </c>
      <c r="C55" s="2" t="s">
        <v>16</v>
      </c>
      <c r="D55" s="2" t="s">
        <v>100</v>
      </c>
      <c r="E55" s="2">
        <f t="shared" si="1"/>
        <v>1</v>
      </c>
      <c r="F55" s="2">
        <f t="shared" si="9"/>
        <v>1</v>
      </c>
      <c r="G55" s="2">
        <v>5.0</v>
      </c>
      <c r="H55" s="2">
        <f t="shared" si="3"/>
        <v>1</v>
      </c>
      <c r="I55" s="2" t="s">
        <v>127</v>
      </c>
    </row>
    <row r="56">
      <c r="A56" s="2">
        <v>54.0</v>
      </c>
      <c r="B56" s="2" t="s">
        <v>128</v>
      </c>
      <c r="C56" s="2" t="s">
        <v>16</v>
      </c>
      <c r="D56" s="2" t="s">
        <v>100</v>
      </c>
      <c r="E56" s="2">
        <f t="shared" si="1"/>
        <v>1</v>
      </c>
      <c r="F56" s="2">
        <f t="shared" si="9"/>
        <v>1</v>
      </c>
      <c r="G56" s="2">
        <v>5.0</v>
      </c>
      <c r="H56" s="2">
        <f t="shared" si="3"/>
        <v>1</v>
      </c>
      <c r="I56" s="2" t="s">
        <v>129</v>
      </c>
    </row>
    <row r="57">
      <c r="A57" s="2">
        <v>55.0</v>
      </c>
      <c r="B57" s="2" t="s">
        <v>130</v>
      </c>
      <c r="C57" s="2" t="s">
        <v>59</v>
      </c>
      <c r="D57" s="2" t="s">
        <v>100</v>
      </c>
      <c r="E57" s="2">
        <f t="shared" si="1"/>
        <v>1</v>
      </c>
      <c r="F57" s="2">
        <f t="shared" si="9"/>
        <v>1</v>
      </c>
      <c r="G57" s="2">
        <v>5.0</v>
      </c>
      <c r="H57" s="2">
        <f t="shared" si="3"/>
        <v>1</v>
      </c>
      <c r="I57" s="2" t="s">
        <v>131</v>
      </c>
    </row>
    <row r="58" hidden="1">
      <c r="A58" s="2">
        <v>56.0</v>
      </c>
      <c r="B58" s="2" t="s">
        <v>132</v>
      </c>
      <c r="C58" s="2" t="s">
        <v>16</v>
      </c>
      <c r="D58" s="2" t="s">
        <v>100</v>
      </c>
      <c r="E58" s="2">
        <f t="shared" si="1"/>
        <v>0</v>
      </c>
      <c r="F58" s="2">
        <v>1.0</v>
      </c>
      <c r="G58" s="2">
        <v>3.0</v>
      </c>
      <c r="H58" s="2">
        <f t="shared" si="3"/>
        <v>0.6</v>
      </c>
      <c r="I58" s="2" t="s">
        <v>133</v>
      </c>
    </row>
    <row r="59" hidden="1">
      <c r="A59" s="2">
        <v>57.0</v>
      </c>
      <c r="B59" s="2" t="s">
        <v>134</v>
      </c>
      <c r="C59" s="2" t="s">
        <v>38</v>
      </c>
      <c r="D59" s="2" t="s">
        <v>100</v>
      </c>
      <c r="E59" s="2">
        <f t="shared" si="1"/>
        <v>0</v>
      </c>
      <c r="F59" s="2">
        <v>1.0</v>
      </c>
      <c r="G59" s="2">
        <v>3.0</v>
      </c>
      <c r="H59" s="2">
        <f t="shared" si="3"/>
        <v>0.6</v>
      </c>
      <c r="I59" s="2" t="s">
        <v>135</v>
      </c>
    </row>
    <row r="60">
      <c r="A60" s="2">
        <v>58.0</v>
      </c>
      <c r="B60" s="2" t="s">
        <v>136</v>
      </c>
      <c r="C60" s="2" t="s">
        <v>59</v>
      </c>
      <c r="D60" s="2" t="s">
        <v>100</v>
      </c>
      <c r="E60" s="2">
        <f t="shared" si="1"/>
        <v>0</v>
      </c>
      <c r="F60" s="2">
        <v>1.0</v>
      </c>
      <c r="G60" s="2">
        <v>5.0</v>
      </c>
      <c r="H60" s="2">
        <f t="shared" si="3"/>
        <v>1</v>
      </c>
      <c r="I60" s="2" t="s">
        <v>137</v>
      </c>
    </row>
    <row r="61">
      <c r="A61" s="2">
        <v>59.0</v>
      </c>
      <c r="B61" s="2" t="s">
        <v>138</v>
      </c>
      <c r="C61" s="2" t="s">
        <v>38</v>
      </c>
      <c r="D61" s="2" t="s">
        <v>100</v>
      </c>
      <c r="E61" s="2">
        <f t="shared" si="1"/>
        <v>1</v>
      </c>
      <c r="F61" s="2">
        <f t="shared" ref="F61:F65" si="10">E61</f>
        <v>1</v>
      </c>
      <c r="G61" s="2">
        <v>5.0</v>
      </c>
      <c r="H61" s="2">
        <f t="shared" si="3"/>
        <v>1</v>
      </c>
      <c r="I61" s="2" t="s">
        <v>139</v>
      </c>
    </row>
    <row r="62">
      <c r="A62" s="2">
        <v>60.0</v>
      </c>
      <c r="B62" s="2" t="s">
        <v>140</v>
      </c>
      <c r="C62" s="2" t="s">
        <v>16</v>
      </c>
      <c r="D62" s="2" t="s">
        <v>100</v>
      </c>
      <c r="E62" s="2">
        <f t="shared" si="1"/>
        <v>1</v>
      </c>
      <c r="F62" s="2">
        <f t="shared" si="10"/>
        <v>1</v>
      </c>
      <c r="G62" s="2">
        <v>5.0</v>
      </c>
      <c r="H62" s="2">
        <f t="shared" si="3"/>
        <v>1</v>
      </c>
      <c r="I62" s="2" t="s">
        <v>141</v>
      </c>
    </row>
    <row r="63">
      <c r="A63" s="2">
        <v>61.0</v>
      </c>
      <c r="B63" s="2" t="s">
        <v>142</v>
      </c>
      <c r="C63" s="2" t="s">
        <v>38</v>
      </c>
      <c r="D63" s="2" t="s">
        <v>100</v>
      </c>
      <c r="E63" s="2">
        <f t="shared" si="1"/>
        <v>1</v>
      </c>
      <c r="F63" s="2">
        <f t="shared" si="10"/>
        <v>1</v>
      </c>
      <c r="G63" s="2">
        <v>5.0</v>
      </c>
      <c r="H63" s="2">
        <f t="shared" si="3"/>
        <v>1</v>
      </c>
      <c r="I63" s="2" t="s">
        <v>143</v>
      </c>
    </row>
    <row r="64">
      <c r="A64" s="2">
        <v>62.0</v>
      </c>
      <c r="B64" s="2" t="s">
        <v>144</v>
      </c>
      <c r="C64" s="2" t="s">
        <v>16</v>
      </c>
      <c r="D64" s="2" t="s">
        <v>100</v>
      </c>
      <c r="E64" s="2">
        <f t="shared" si="1"/>
        <v>1</v>
      </c>
      <c r="F64" s="2">
        <f t="shared" si="10"/>
        <v>1</v>
      </c>
      <c r="G64" s="2">
        <v>5.0</v>
      </c>
      <c r="H64" s="2">
        <f t="shared" si="3"/>
        <v>1</v>
      </c>
      <c r="I64" s="2" t="s">
        <v>145</v>
      </c>
    </row>
    <row r="65" hidden="1">
      <c r="A65" s="2">
        <v>63.0</v>
      </c>
      <c r="B65" s="2" t="s">
        <v>146</v>
      </c>
      <c r="C65" s="2" t="s">
        <v>38</v>
      </c>
      <c r="D65" s="2" t="s">
        <v>100</v>
      </c>
      <c r="E65" s="2">
        <f t="shared" si="1"/>
        <v>0</v>
      </c>
      <c r="F65" s="2">
        <f t="shared" si="10"/>
        <v>0</v>
      </c>
      <c r="G65" s="2">
        <v>2.0</v>
      </c>
      <c r="H65" s="2">
        <f t="shared" si="3"/>
        <v>0.4</v>
      </c>
      <c r="I65" s="2" t="s">
        <v>147</v>
      </c>
    </row>
    <row r="66" hidden="1">
      <c r="A66" s="2">
        <v>64.0</v>
      </c>
      <c r="B66" s="2" t="s">
        <v>148</v>
      </c>
      <c r="C66" s="2" t="s">
        <v>38</v>
      </c>
      <c r="D66" s="2" t="s">
        <v>100</v>
      </c>
      <c r="E66" s="2">
        <f t="shared" si="1"/>
        <v>0</v>
      </c>
      <c r="F66" s="2">
        <v>1.0</v>
      </c>
      <c r="G66" s="2">
        <v>4.0</v>
      </c>
      <c r="H66" s="2">
        <f t="shared" si="3"/>
        <v>0.8</v>
      </c>
      <c r="I66" s="2" t="s">
        <v>149</v>
      </c>
    </row>
    <row r="67">
      <c r="A67" s="2">
        <v>65.0</v>
      </c>
      <c r="B67" s="2" t="s">
        <v>150</v>
      </c>
      <c r="C67" s="2" t="s">
        <v>16</v>
      </c>
      <c r="D67" s="2" t="s">
        <v>100</v>
      </c>
      <c r="E67" s="2">
        <f t="shared" si="1"/>
        <v>1</v>
      </c>
      <c r="F67" s="2">
        <f t="shared" ref="F67:F69" si="11">E67</f>
        <v>1</v>
      </c>
      <c r="G67" s="2">
        <v>5.0</v>
      </c>
      <c r="H67" s="2">
        <f t="shared" si="3"/>
        <v>1</v>
      </c>
      <c r="I67" s="2" t="s">
        <v>151</v>
      </c>
    </row>
    <row r="68">
      <c r="A68" s="2">
        <v>66.0</v>
      </c>
      <c r="B68" s="2" t="s">
        <v>152</v>
      </c>
      <c r="C68" s="2" t="s">
        <v>38</v>
      </c>
      <c r="D68" s="2" t="s">
        <v>100</v>
      </c>
      <c r="E68" s="2">
        <f t="shared" si="1"/>
        <v>1</v>
      </c>
      <c r="F68" s="2">
        <f t="shared" si="11"/>
        <v>1</v>
      </c>
      <c r="G68" s="2">
        <v>5.0</v>
      </c>
      <c r="H68" s="2">
        <f t="shared" si="3"/>
        <v>1</v>
      </c>
      <c r="I68" s="2" t="s">
        <v>153</v>
      </c>
    </row>
    <row r="69" hidden="1">
      <c r="A69" s="2">
        <v>67.0</v>
      </c>
      <c r="B69" s="2" t="s">
        <v>154</v>
      </c>
      <c r="C69" s="2" t="s">
        <v>16</v>
      </c>
      <c r="D69" s="2" t="s">
        <v>100</v>
      </c>
      <c r="E69" s="2">
        <f t="shared" si="1"/>
        <v>0</v>
      </c>
      <c r="F69" s="2">
        <f t="shared" si="11"/>
        <v>0</v>
      </c>
      <c r="G69" s="2">
        <v>0.0</v>
      </c>
      <c r="H69" s="2">
        <f t="shared" si="3"/>
        <v>0</v>
      </c>
      <c r="I69" s="2" t="s">
        <v>155</v>
      </c>
    </row>
    <row r="70" hidden="1">
      <c r="A70" s="2">
        <v>68.0</v>
      </c>
      <c r="B70" s="2" t="s">
        <v>156</v>
      </c>
      <c r="C70" s="2" t="s">
        <v>38</v>
      </c>
      <c r="D70" s="2" t="s">
        <v>100</v>
      </c>
      <c r="E70" s="2">
        <f t="shared" si="1"/>
        <v>0</v>
      </c>
      <c r="F70" s="2">
        <v>1.0</v>
      </c>
      <c r="G70" s="2">
        <v>4.0</v>
      </c>
      <c r="H70" s="2">
        <f t="shared" si="3"/>
        <v>0.8</v>
      </c>
      <c r="I70" s="2" t="s">
        <v>157</v>
      </c>
    </row>
    <row r="71">
      <c r="A71" s="2">
        <v>69.0</v>
      </c>
      <c r="B71" s="2" t="s">
        <v>158</v>
      </c>
      <c r="C71" s="2" t="s">
        <v>16</v>
      </c>
      <c r="D71" s="2" t="s">
        <v>100</v>
      </c>
      <c r="E71" s="2">
        <f t="shared" si="1"/>
        <v>1</v>
      </c>
      <c r="F71" s="2">
        <f t="shared" ref="F71:F82" si="12">E71</f>
        <v>1</v>
      </c>
      <c r="G71" s="2">
        <v>5.0</v>
      </c>
      <c r="H71" s="2">
        <f t="shared" si="3"/>
        <v>1</v>
      </c>
      <c r="I71" s="2" t="s">
        <v>159</v>
      </c>
    </row>
    <row r="72" hidden="1">
      <c r="A72" s="2">
        <v>70.0</v>
      </c>
      <c r="B72" s="2" t="s">
        <v>160</v>
      </c>
      <c r="C72" s="2" t="s">
        <v>59</v>
      </c>
      <c r="D72" s="2" t="s">
        <v>100</v>
      </c>
      <c r="E72" s="2">
        <f t="shared" si="1"/>
        <v>1</v>
      </c>
      <c r="F72" s="2">
        <f t="shared" si="12"/>
        <v>1</v>
      </c>
      <c r="G72" s="2">
        <v>0.0</v>
      </c>
      <c r="H72" s="2">
        <f t="shared" si="3"/>
        <v>0</v>
      </c>
      <c r="I72" s="2" t="s">
        <v>161</v>
      </c>
    </row>
    <row r="73">
      <c r="A73" s="2">
        <v>71.0</v>
      </c>
      <c r="B73" s="2" t="s">
        <v>162</v>
      </c>
      <c r="C73" s="2" t="s">
        <v>38</v>
      </c>
      <c r="D73" s="2" t="s">
        <v>100</v>
      </c>
      <c r="E73" s="2">
        <f t="shared" si="1"/>
        <v>0</v>
      </c>
      <c r="F73" s="2">
        <f t="shared" si="12"/>
        <v>0</v>
      </c>
      <c r="G73" s="2">
        <v>5.0</v>
      </c>
      <c r="H73" s="2">
        <f t="shared" si="3"/>
        <v>1</v>
      </c>
      <c r="I73" s="2" t="s">
        <v>163</v>
      </c>
    </row>
    <row r="74">
      <c r="A74" s="2">
        <v>72.0</v>
      </c>
      <c r="B74" s="2" t="s">
        <v>164</v>
      </c>
      <c r="C74" s="2" t="s">
        <v>38</v>
      </c>
      <c r="D74" s="2" t="s">
        <v>100</v>
      </c>
      <c r="E74" s="2">
        <f t="shared" si="1"/>
        <v>1</v>
      </c>
      <c r="F74" s="2">
        <f t="shared" si="12"/>
        <v>1</v>
      </c>
      <c r="G74" s="2">
        <v>5.0</v>
      </c>
      <c r="H74" s="2">
        <f t="shared" si="3"/>
        <v>1</v>
      </c>
      <c r="I74" s="2" t="s">
        <v>165</v>
      </c>
    </row>
    <row r="75" hidden="1">
      <c r="A75" s="2">
        <v>73.0</v>
      </c>
      <c r="B75" s="2" t="s">
        <v>166</v>
      </c>
      <c r="C75" s="2" t="s">
        <v>16</v>
      </c>
      <c r="D75" s="2" t="s">
        <v>100</v>
      </c>
      <c r="E75" s="2">
        <f t="shared" si="1"/>
        <v>0</v>
      </c>
      <c r="F75" s="2">
        <f t="shared" si="12"/>
        <v>0</v>
      </c>
      <c r="G75" s="2">
        <v>2.0</v>
      </c>
      <c r="H75" s="2">
        <f t="shared" si="3"/>
        <v>0.4</v>
      </c>
      <c r="I75" s="2" t="s">
        <v>167</v>
      </c>
    </row>
    <row r="76" hidden="1">
      <c r="A76" s="2">
        <v>74.0</v>
      </c>
      <c r="B76" s="2" t="s">
        <v>168</v>
      </c>
      <c r="C76" s="2" t="s">
        <v>38</v>
      </c>
      <c r="D76" s="2" t="s">
        <v>100</v>
      </c>
      <c r="E76" s="2">
        <f t="shared" si="1"/>
        <v>0</v>
      </c>
      <c r="F76" s="2">
        <f t="shared" si="12"/>
        <v>0</v>
      </c>
      <c r="G76" s="2">
        <v>0.0</v>
      </c>
      <c r="H76" s="2">
        <f t="shared" si="3"/>
        <v>0</v>
      </c>
      <c r="I76" s="2" t="s">
        <v>169</v>
      </c>
    </row>
    <row r="77" hidden="1">
      <c r="A77" s="2">
        <v>75.0</v>
      </c>
      <c r="B77" s="2" t="s">
        <v>170</v>
      </c>
      <c r="C77" s="2" t="s">
        <v>16</v>
      </c>
      <c r="D77" s="2" t="s">
        <v>100</v>
      </c>
      <c r="E77" s="2">
        <f t="shared" si="1"/>
        <v>0</v>
      </c>
      <c r="F77" s="2">
        <f t="shared" si="12"/>
        <v>0</v>
      </c>
      <c r="G77" s="2">
        <v>4.0</v>
      </c>
      <c r="H77" s="2">
        <f t="shared" si="3"/>
        <v>0.8</v>
      </c>
      <c r="I77" s="2" t="s">
        <v>171</v>
      </c>
    </row>
    <row r="78">
      <c r="A78" s="2">
        <v>76.0</v>
      </c>
      <c r="B78" s="2" t="s">
        <v>172</v>
      </c>
      <c r="C78" s="2" t="s">
        <v>16</v>
      </c>
      <c r="D78" s="2" t="s">
        <v>100</v>
      </c>
      <c r="E78" s="2">
        <f t="shared" si="1"/>
        <v>1</v>
      </c>
      <c r="F78" s="2">
        <f t="shared" si="12"/>
        <v>1</v>
      </c>
      <c r="G78" s="2">
        <v>5.0</v>
      </c>
      <c r="H78" s="2">
        <f t="shared" si="3"/>
        <v>1</v>
      </c>
      <c r="I78" s="2" t="s">
        <v>173</v>
      </c>
    </row>
    <row r="79" hidden="1">
      <c r="A79" s="2">
        <v>77.0</v>
      </c>
      <c r="B79" s="2" t="s">
        <v>174</v>
      </c>
      <c r="C79" s="2" t="s">
        <v>38</v>
      </c>
      <c r="D79" s="2" t="s">
        <v>100</v>
      </c>
      <c r="E79" s="2">
        <f t="shared" si="1"/>
        <v>0</v>
      </c>
      <c r="F79" s="2">
        <f t="shared" si="12"/>
        <v>0</v>
      </c>
      <c r="G79" s="2">
        <v>4.0</v>
      </c>
      <c r="H79" s="2">
        <f t="shared" si="3"/>
        <v>0.8</v>
      </c>
      <c r="I79" s="2" t="s">
        <v>175</v>
      </c>
    </row>
    <row r="80" hidden="1">
      <c r="A80" s="2">
        <v>78.0</v>
      </c>
      <c r="B80" s="2" t="s">
        <v>176</v>
      </c>
      <c r="C80" s="2" t="s">
        <v>16</v>
      </c>
      <c r="D80" s="2" t="s">
        <v>100</v>
      </c>
      <c r="E80" s="2">
        <f t="shared" si="1"/>
        <v>0</v>
      </c>
      <c r="F80" s="2">
        <f t="shared" si="12"/>
        <v>0</v>
      </c>
      <c r="G80" s="2">
        <v>2.0</v>
      </c>
      <c r="H80" s="2">
        <f t="shared" si="3"/>
        <v>0.4</v>
      </c>
      <c r="I80" s="2" t="s">
        <v>177</v>
      </c>
    </row>
    <row r="81" hidden="1">
      <c r="A81" s="2">
        <v>79.0</v>
      </c>
      <c r="B81" s="2" t="s">
        <v>178</v>
      </c>
      <c r="C81" s="2" t="s">
        <v>16</v>
      </c>
      <c r="D81" s="2" t="s">
        <v>100</v>
      </c>
      <c r="E81" s="2">
        <f t="shared" si="1"/>
        <v>0</v>
      </c>
      <c r="F81" s="2">
        <f t="shared" si="12"/>
        <v>0</v>
      </c>
      <c r="G81" s="2">
        <v>2.0</v>
      </c>
      <c r="H81" s="2">
        <f t="shared" si="3"/>
        <v>0.4</v>
      </c>
      <c r="I81" s="2" t="s">
        <v>179</v>
      </c>
    </row>
    <row r="82">
      <c r="A82" s="2">
        <v>80.0</v>
      </c>
      <c r="B82" s="2" t="s">
        <v>180</v>
      </c>
      <c r="C82" s="2" t="s">
        <v>16</v>
      </c>
      <c r="D82" s="2" t="s">
        <v>181</v>
      </c>
      <c r="E82" s="2">
        <f t="shared" si="1"/>
        <v>1</v>
      </c>
      <c r="F82" s="2">
        <f t="shared" si="12"/>
        <v>1</v>
      </c>
      <c r="G82" s="2">
        <v>5.0</v>
      </c>
      <c r="H82" s="2">
        <f t="shared" si="3"/>
        <v>1</v>
      </c>
      <c r="I82" s="2" t="s">
        <v>182</v>
      </c>
    </row>
    <row r="83" hidden="1">
      <c r="A83" s="2">
        <v>81.0</v>
      </c>
      <c r="B83" s="2" t="s">
        <v>183</v>
      </c>
      <c r="C83" s="2" t="s">
        <v>38</v>
      </c>
      <c r="D83" s="2" t="s">
        <v>181</v>
      </c>
      <c r="E83" s="2">
        <f t="shared" si="1"/>
        <v>0</v>
      </c>
      <c r="F83" s="2">
        <v>1.0</v>
      </c>
      <c r="G83" s="2">
        <v>4.0</v>
      </c>
      <c r="H83" s="2">
        <f t="shared" si="3"/>
        <v>0.8</v>
      </c>
      <c r="I83" s="2" t="s">
        <v>184</v>
      </c>
    </row>
    <row r="84">
      <c r="A84" s="2">
        <v>82.0</v>
      </c>
      <c r="B84" s="2" t="s">
        <v>185</v>
      </c>
      <c r="C84" s="2" t="s">
        <v>59</v>
      </c>
      <c r="D84" s="2" t="s">
        <v>181</v>
      </c>
      <c r="E84" s="2">
        <f t="shared" si="1"/>
        <v>0</v>
      </c>
      <c r="F84" s="2">
        <v>1.0</v>
      </c>
      <c r="G84" s="2">
        <v>5.0</v>
      </c>
      <c r="H84" s="2">
        <f t="shared" si="3"/>
        <v>1</v>
      </c>
      <c r="I84" s="2" t="s">
        <v>186</v>
      </c>
    </row>
    <row r="85">
      <c r="A85" s="2">
        <v>83.0</v>
      </c>
      <c r="B85" s="2" t="s">
        <v>187</v>
      </c>
      <c r="C85" s="2" t="s">
        <v>16</v>
      </c>
      <c r="D85" s="2" t="s">
        <v>181</v>
      </c>
      <c r="E85" s="2">
        <f t="shared" si="1"/>
        <v>1</v>
      </c>
      <c r="F85" s="2">
        <f t="shared" ref="F85:F87" si="13">E85</f>
        <v>1</v>
      </c>
      <c r="G85" s="2">
        <v>5.0</v>
      </c>
      <c r="H85" s="2">
        <f t="shared" si="3"/>
        <v>1</v>
      </c>
      <c r="I85" s="2" t="s">
        <v>188</v>
      </c>
    </row>
    <row r="86">
      <c r="A86" s="2">
        <v>84.0</v>
      </c>
      <c r="B86" s="2" t="s">
        <v>189</v>
      </c>
      <c r="C86" s="2" t="s">
        <v>38</v>
      </c>
      <c r="D86" s="2" t="s">
        <v>181</v>
      </c>
      <c r="E86" s="2">
        <f t="shared" si="1"/>
        <v>1</v>
      </c>
      <c r="F86" s="2">
        <f t="shared" si="13"/>
        <v>1</v>
      </c>
      <c r="G86" s="2">
        <v>5.0</v>
      </c>
      <c r="H86" s="2">
        <f t="shared" si="3"/>
        <v>1</v>
      </c>
      <c r="I86" s="2" t="s">
        <v>190</v>
      </c>
    </row>
    <row r="87">
      <c r="A87" s="2">
        <v>85.0</v>
      </c>
      <c r="B87" s="2" t="s">
        <v>191</v>
      </c>
      <c r="C87" s="2" t="s">
        <v>16</v>
      </c>
      <c r="D87" s="2" t="s">
        <v>181</v>
      </c>
      <c r="E87" s="2">
        <f t="shared" si="1"/>
        <v>1</v>
      </c>
      <c r="F87" s="2">
        <f t="shared" si="13"/>
        <v>1</v>
      </c>
      <c r="G87" s="2">
        <v>5.0</v>
      </c>
      <c r="H87" s="2">
        <f t="shared" si="3"/>
        <v>1</v>
      </c>
      <c r="I87" s="2" t="s">
        <v>192</v>
      </c>
    </row>
    <row r="88" hidden="1">
      <c r="A88" s="2">
        <v>86.0</v>
      </c>
      <c r="B88" s="2" t="s">
        <v>193</v>
      </c>
      <c r="C88" s="2" t="s">
        <v>59</v>
      </c>
      <c r="D88" s="2" t="s">
        <v>181</v>
      </c>
      <c r="E88" s="2">
        <f t="shared" si="1"/>
        <v>1</v>
      </c>
      <c r="F88" s="2">
        <v>0.0</v>
      </c>
      <c r="G88" s="2">
        <v>2.0</v>
      </c>
      <c r="H88" s="2">
        <f t="shared" si="3"/>
        <v>0.4</v>
      </c>
      <c r="I88" s="2" t="s">
        <v>194</v>
      </c>
    </row>
    <row r="89" hidden="1">
      <c r="A89" s="2">
        <v>87.0</v>
      </c>
      <c r="B89" s="2" t="s">
        <v>195</v>
      </c>
      <c r="C89" s="2" t="s">
        <v>38</v>
      </c>
      <c r="D89" s="2" t="s">
        <v>181</v>
      </c>
      <c r="E89" s="2">
        <f t="shared" si="1"/>
        <v>0</v>
      </c>
      <c r="F89" s="2">
        <v>1.0</v>
      </c>
      <c r="G89" s="2">
        <v>4.0</v>
      </c>
      <c r="H89" s="2">
        <f t="shared" si="3"/>
        <v>0.8</v>
      </c>
      <c r="I89" s="2" t="s">
        <v>196</v>
      </c>
    </row>
    <row r="90">
      <c r="A90" s="2">
        <v>88.0</v>
      </c>
      <c r="B90" s="2" t="s">
        <v>197</v>
      </c>
      <c r="C90" s="2" t="s">
        <v>16</v>
      </c>
      <c r="D90" s="2" t="s">
        <v>181</v>
      </c>
      <c r="E90" s="2">
        <f t="shared" si="1"/>
        <v>1</v>
      </c>
      <c r="F90" s="2">
        <f t="shared" ref="F90:F91" si="14">E90</f>
        <v>1</v>
      </c>
      <c r="G90" s="2">
        <v>5.0</v>
      </c>
      <c r="H90" s="2">
        <f t="shared" si="3"/>
        <v>1</v>
      </c>
      <c r="I90" s="2" t="s">
        <v>198</v>
      </c>
    </row>
    <row r="91">
      <c r="A91" s="2">
        <v>89.0</v>
      </c>
      <c r="B91" s="2" t="s">
        <v>199</v>
      </c>
      <c r="C91" s="2" t="s">
        <v>38</v>
      </c>
      <c r="D91" s="2" t="s">
        <v>181</v>
      </c>
      <c r="E91" s="2">
        <f t="shared" si="1"/>
        <v>1</v>
      </c>
      <c r="F91" s="2">
        <f t="shared" si="14"/>
        <v>1</v>
      </c>
      <c r="G91" s="2">
        <v>5.0</v>
      </c>
      <c r="H91" s="2">
        <f t="shared" si="3"/>
        <v>1</v>
      </c>
      <c r="I91" s="2" t="s">
        <v>200</v>
      </c>
    </row>
    <row r="92" hidden="1">
      <c r="A92" s="2">
        <v>90.0</v>
      </c>
      <c r="B92" s="2" t="s">
        <v>201</v>
      </c>
      <c r="C92" s="2" t="s">
        <v>16</v>
      </c>
      <c r="D92" s="2" t="s">
        <v>181</v>
      </c>
      <c r="E92" s="2">
        <f t="shared" si="1"/>
        <v>1</v>
      </c>
      <c r="F92" s="2">
        <v>0.0</v>
      </c>
      <c r="G92" s="2">
        <v>0.0</v>
      </c>
      <c r="H92" s="2">
        <f t="shared" si="3"/>
        <v>0</v>
      </c>
      <c r="I92" s="2" t="s">
        <v>202</v>
      </c>
    </row>
    <row r="93" hidden="1">
      <c r="A93" s="2">
        <v>91.0</v>
      </c>
      <c r="B93" s="2" t="s">
        <v>203</v>
      </c>
      <c r="C93" s="2" t="s">
        <v>38</v>
      </c>
      <c r="D93" s="2" t="s">
        <v>181</v>
      </c>
      <c r="E93" s="2">
        <f t="shared" si="1"/>
        <v>0</v>
      </c>
      <c r="F93" s="2">
        <f t="shared" ref="F93:F98" si="15">E93</f>
        <v>0</v>
      </c>
      <c r="G93" s="2">
        <v>2.0</v>
      </c>
      <c r="H93" s="2">
        <f t="shared" si="3"/>
        <v>0.4</v>
      </c>
      <c r="I93" s="2" t="s">
        <v>204</v>
      </c>
    </row>
    <row r="94">
      <c r="A94" s="2">
        <v>92.0</v>
      </c>
      <c r="B94" s="2" t="s">
        <v>205</v>
      </c>
      <c r="C94" s="2" t="s">
        <v>16</v>
      </c>
      <c r="D94" s="2" t="s">
        <v>181</v>
      </c>
      <c r="E94" s="2">
        <f t="shared" si="1"/>
        <v>1</v>
      </c>
      <c r="F94" s="2">
        <f t="shared" si="15"/>
        <v>1</v>
      </c>
      <c r="G94" s="2">
        <v>5.0</v>
      </c>
      <c r="H94" s="2">
        <f t="shared" si="3"/>
        <v>1</v>
      </c>
      <c r="I94" s="2" t="s">
        <v>206</v>
      </c>
    </row>
    <row r="95" hidden="1">
      <c r="A95" s="2">
        <v>93.0</v>
      </c>
      <c r="B95" s="2" t="s">
        <v>207</v>
      </c>
      <c r="C95" s="2" t="s">
        <v>38</v>
      </c>
      <c r="D95" s="2" t="s">
        <v>181</v>
      </c>
      <c r="E95" s="2">
        <f t="shared" si="1"/>
        <v>0</v>
      </c>
      <c r="F95" s="2">
        <f t="shared" si="15"/>
        <v>0</v>
      </c>
      <c r="G95" s="2">
        <v>2.0</v>
      </c>
      <c r="H95" s="2">
        <f t="shared" si="3"/>
        <v>0.4</v>
      </c>
      <c r="I95" s="2" t="s">
        <v>208</v>
      </c>
    </row>
    <row r="96" hidden="1">
      <c r="A96" s="2">
        <v>94.0</v>
      </c>
      <c r="B96" s="2" t="s">
        <v>209</v>
      </c>
      <c r="C96" s="2" t="s">
        <v>38</v>
      </c>
      <c r="D96" s="2" t="s">
        <v>181</v>
      </c>
      <c r="E96" s="2">
        <f t="shared" si="1"/>
        <v>0</v>
      </c>
      <c r="F96" s="2">
        <f t="shared" si="15"/>
        <v>0</v>
      </c>
      <c r="G96" s="2">
        <v>0.0</v>
      </c>
      <c r="H96" s="2">
        <f t="shared" si="3"/>
        <v>0</v>
      </c>
      <c r="I96" s="2" t="s">
        <v>210</v>
      </c>
    </row>
    <row r="97">
      <c r="A97" s="2">
        <v>95.0</v>
      </c>
      <c r="B97" s="2" t="s">
        <v>211</v>
      </c>
      <c r="C97" s="2" t="s">
        <v>59</v>
      </c>
      <c r="D97" s="2" t="s">
        <v>181</v>
      </c>
      <c r="E97" s="2">
        <f t="shared" si="1"/>
        <v>1</v>
      </c>
      <c r="F97" s="2">
        <f t="shared" si="15"/>
        <v>1</v>
      </c>
      <c r="G97" s="2">
        <v>5.0</v>
      </c>
      <c r="H97" s="2">
        <f t="shared" si="3"/>
        <v>1</v>
      </c>
      <c r="I97" s="2" t="s">
        <v>212</v>
      </c>
    </row>
    <row r="98">
      <c r="A98" s="2">
        <v>96.0</v>
      </c>
      <c r="B98" s="2" t="s">
        <v>213</v>
      </c>
      <c r="C98" s="2" t="s">
        <v>16</v>
      </c>
      <c r="D98" s="2" t="s">
        <v>181</v>
      </c>
      <c r="E98" s="2">
        <f t="shared" si="1"/>
        <v>1</v>
      </c>
      <c r="F98" s="2">
        <f t="shared" si="15"/>
        <v>1</v>
      </c>
      <c r="G98" s="2">
        <v>5.0</v>
      </c>
      <c r="H98" s="2">
        <f t="shared" si="3"/>
        <v>1</v>
      </c>
      <c r="I98" s="2" t="s">
        <v>214</v>
      </c>
    </row>
    <row r="99" hidden="1">
      <c r="A99" s="2">
        <v>97.0</v>
      </c>
      <c r="B99" s="2" t="s">
        <v>215</v>
      </c>
      <c r="C99" s="2" t="s">
        <v>38</v>
      </c>
      <c r="D99" s="2" t="s">
        <v>181</v>
      </c>
      <c r="E99" s="2">
        <f t="shared" si="1"/>
        <v>0</v>
      </c>
      <c r="F99" s="2">
        <v>1.0</v>
      </c>
      <c r="G99" s="2">
        <v>4.0</v>
      </c>
      <c r="H99" s="2">
        <f t="shared" si="3"/>
        <v>0.8</v>
      </c>
      <c r="I99" s="2" t="s">
        <v>216</v>
      </c>
    </row>
    <row r="100">
      <c r="A100" s="2">
        <v>98.0</v>
      </c>
      <c r="B100" s="2" t="s">
        <v>217</v>
      </c>
      <c r="C100" s="2" t="s">
        <v>16</v>
      </c>
      <c r="D100" s="2" t="s">
        <v>181</v>
      </c>
      <c r="E100" s="2">
        <f t="shared" si="1"/>
        <v>1</v>
      </c>
      <c r="F100" s="2">
        <f t="shared" ref="F100:F105" si="16">E100</f>
        <v>1</v>
      </c>
      <c r="G100" s="2">
        <v>5.0</v>
      </c>
      <c r="H100" s="2">
        <f t="shared" si="3"/>
        <v>1</v>
      </c>
      <c r="I100" s="2" t="s">
        <v>218</v>
      </c>
    </row>
    <row r="101" hidden="1">
      <c r="A101" s="2">
        <v>99.0</v>
      </c>
      <c r="B101" s="2" t="s">
        <v>219</v>
      </c>
      <c r="C101" s="2" t="s">
        <v>38</v>
      </c>
      <c r="D101" s="2" t="s">
        <v>181</v>
      </c>
      <c r="E101" s="2">
        <f t="shared" si="1"/>
        <v>0</v>
      </c>
      <c r="F101" s="2">
        <f t="shared" si="16"/>
        <v>0</v>
      </c>
      <c r="G101" s="2">
        <v>3.0</v>
      </c>
      <c r="H101" s="2">
        <f t="shared" si="3"/>
        <v>0.6</v>
      </c>
      <c r="I101" s="2" t="s">
        <v>220</v>
      </c>
    </row>
    <row r="102" hidden="1">
      <c r="A102" s="2">
        <v>100.0</v>
      </c>
      <c r="B102" s="2" t="s">
        <v>221</v>
      </c>
      <c r="C102" s="2" t="s">
        <v>38</v>
      </c>
      <c r="D102" s="2" t="s">
        <v>181</v>
      </c>
      <c r="E102" s="2">
        <f t="shared" si="1"/>
        <v>0</v>
      </c>
      <c r="F102" s="2">
        <f t="shared" si="16"/>
        <v>0</v>
      </c>
      <c r="G102" s="2">
        <v>3.0</v>
      </c>
      <c r="H102" s="2">
        <f t="shared" si="3"/>
        <v>0.6</v>
      </c>
      <c r="I102" s="2" t="s">
        <v>222</v>
      </c>
    </row>
    <row r="103">
      <c r="A103" s="2">
        <v>101.0</v>
      </c>
      <c r="B103" s="2" t="s">
        <v>223</v>
      </c>
      <c r="C103" s="2" t="s">
        <v>16</v>
      </c>
      <c r="D103" s="2" t="s">
        <v>181</v>
      </c>
      <c r="E103" s="2">
        <f t="shared" si="1"/>
        <v>1</v>
      </c>
      <c r="F103" s="2">
        <f t="shared" si="16"/>
        <v>1</v>
      </c>
      <c r="G103" s="2">
        <v>5.0</v>
      </c>
      <c r="H103" s="2">
        <f t="shared" si="3"/>
        <v>1</v>
      </c>
      <c r="I103" s="2" t="s">
        <v>224</v>
      </c>
    </row>
    <row r="104">
      <c r="A104" s="2">
        <v>102.0</v>
      </c>
      <c r="B104" s="2" t="s">
        <v>225</v>
      </c>
      <c r="C104" s="2" t="s">
        <v>16</v>
      </c>
      <c r="D104" s="2" t="s">
        <v>181</v>
      </c>
      <c r="E104" s="2">
        <f t="shared" si="1"/>
        <v>1</v>
      </c>
      <c r="F104" s="2">
        <f t="shared" si="16"/>
        <v>1</v>
      </c>
      <c r="G104" s="2">
        <v>5.0</v>
      </c>
      <c r="H104" s="2">
        <f t="shared" si="3"/>
        <v>1</v>
      </c>
      <c r="I104" s="2" t="s">
        <v>226</v>
      </c>
    </row>
    <row r="105">
      <c r="A105" s="2">
        <v>103.0</v>
      </c>
      <c r="B105" s="2" t="s">
        <v>227</v>
      </c>
      <c r="C105" s="2" t="s">
        <v>38</v>
      </c>
      <c r="D105" s="2" t="s">
        <v>181</v>
      </c>
      <c r="E105" s="2">
        <f t="shared" si="1"/>
        <v>1</v>
      </c>
      <c r="F105" s="2">
        <f t="shared" si="16"/>
        <v>1</v>
      </c>
      <c r="G105" s="2">
        <v>5.0</v>
      </c>
      <c r="H105" s="2">
        <f t="shared" si="3"/>
        <v>1</v>
      </c>
      <c r="I105" s="2" t="s">
        <v>228</v>
      </c>
    </row>
    <row r="106" hidden="1">
      <c r="A106" s="6">
        <v>104.0</v>
      </c>
      <c r="B106" s="6" t="s">
        <v>229</v>
      </c>
      <c r="C106" s="6" t="s">
        <v>59</v>
      </c>
      <c r="D106" s="6" t="s">
        <v>181</v>
      </c>
      <c r="E106" s="6">
        <f t="shared" si="1"/>
        <v>0</v>
      </c>
      <c r="F106" s="6">
        <v>0.0</v>
      </c>
      <c r="G106" s="6"/>
      <c r="H106" s="6">
        <f t="shared" si="3"/>
        <v>0</v>
      </c>
      <c r="I106" s="6" t="s">
        <v>230</v>
      </c>
      <c r="J106" s="7"/>
      <c r="K106" s="7"/>
      <c r="L106" s="7"/>
      <c r="M106" s="7"/>
      <c r="N106" s="7"/>
      <c r="O106" s="7"/>
      <c r="P106" s="7"/>
      <c r="Q106" s="7"/>
      <c r="R106" s="7"/>
      <c r="S106" s="7"/>
      <c r="T106" s="7"/>
      <c r="U106" s="7"/>
      <c r="V106" s="7"/>
      <c r="W106" s="7"/>
      <c r="X106" s="7"/>
      <c r="Y106" s="7"/>
      <c r="Z106" s="7"/>
      <c r="AA106" s="7"/>
      <c r="AB106" s="7"/>
    </row>
    <row r="107" hidden="1">
      <c r="A107" s="2">
        <v>105.0</v>
      </c>
      <c r="B107" s="2" t="s">
        <v>231</v>
      </c>
      <c r="C107" s="2" t="s">
        <v>80</v>
      </c>
      <c r="D107" s="2" t="s">
        <v>181</v>
      </c>
      <c r="E107" s="2">
        <f t="shared" si="1"/>
        <v>0</v>
      </c>
      <c r="F107" s="2">
        <f t="shared" ref="F107:F111" si="17">E107</f>
        <v>0</v>
      </c>
      <c r="G107" s="2">
        <v>0.0</v>
      </c>
      <c r="H107" s="2">
        <f t="shared" si="3"/>
        <v>0</v>
      </c>
      <c r="I107" s="2" t="s">
        <v>232</v>
      </c>
    </row>
    <row r="108">
      <c r="A108" s="2">
        <v>106.0</v>
      </c>
      <c r="B108" s="2" t="s">
        <v>233</v>
      </c>
      <c r="C108" s="2" t="s">
        <v>38</v>
      </c>
      <c r="D108" s="2" t="s">
        <v>181</v>
      </c>
      <c r="E108" s="2">
        <f t="shared" si="1"/>
        <v>1</v>
      </c>
      <c r="F108" s="2">
        <f t="shared" si="17"/>
        <v>1</v>
      </c>
      <c r="G108" s="2">
        <v>5.0</v>
      </c>
      <c r="H108" s="2">
        <f t="shared" si="3"/>
        <v>1</v>
      </c>
      <c r="I108" s="2" t="s">
        <v>234</v>
      </c>
    </row>
    <row r="109">
      <c r="A109" s="2">
        <v>107.0</v>
      </c>
      <c r="B109" s="2" t="s">
        <v>235</v>
      </c>
      <c r="C109" s="2" t="s">
        <v>80</v>
      </c>
      <c r="D109" s="2" t="s">
        <v>181</v>
      </c>
      <c r="E109" s="2">
        <f t="shared" si="1"/>
        <v>1</v>
      </c>
      <c r="F109" s="2">
        <f t="shared" si="17"/>
        <v>1</v>
      </c>
      <c r="G109" s="2">
        <v>5.0</v>
      </c>
      <c r="H109" s="2">
        <f t="shared" si="3"/>
        <v>1</v>
      </c>
      <c r="I109" s="2" t="s">
        <v>236</v>
      </c>
    </row>
    <row r="110" hidden="1">
      <c r="A110" s="2">
        <v>108.0</v>
      </c>
      <c r="B110" s="2" t="s">
        <v>237</v>
      </c>
      <c r="C110" s="2" t="s">
        <v>16</v>
      </c>
      <c r="D110" s="2" t="s">
        <v>181</v>
      </c>
      <c r="E110" s="2">
        <f t="shared" si="1"/>
        <v>0</v>
      </c>
      <c r="F110" s="2">
        <f t="shared" si="17"/>
        <v>0</v>
      </c>
      <c r="G110" s="2">
        <v>0.0</v>
      </c>
      <c r="H110" s="2">
        <f t="shared" si="3"/>
        <v>0</v>
      </c>
      <c r="I110" s="2" t="s">
        <v>238</v>
      </c>
    </row>
    <row r="111" hidden="1">
      <c r="A111" s="2">
        <v>109.0</v>
      </c>
      <c r="B111" s="2" t="s">
        <v>239</v>
      </c>
      <c r="C111" s="2" t="s">
        <v>38</v>
      </c>
      <c r="D111" s="2" t="s">
        <v>181</v>
      </c>
      <c r="E111" s="2">
        <f t="shared" si="1"/>
        <v>0</v>
      </c>
      <c r="F111" s="2">
        <f t="shared" si="17"/>
        <v>0</v>
      </c>
      <c r="G111" s="2">
        <v>2.0</v>
      </c>
      <c r="H111" s="2">
        <f t="shared" si="3"/>
        <v>0.4</v>
      </c>
      <c r="I111" s="2" t="s">
        <v>240</v>
      </c>
    </row>
    <row r="112">
      <c r="A112" s="2">
        <v>110.0</v>
      </c>
      <c r="B112" s="2" t="s">
        <v>241</v>
      </c>
      <c r="C112" s="2" t="s">
        <v>59</v>
      </c>
      <c r="D112" s="2" t="s">
        <v>181</v>
      </c>
      <c r="E112" s="2">
        <f t="shared" si="1"/>
        <v>0</v>
      </c>
      <c r="F112" s="2">
        <v>1.0</v>
      </c>
      <c r="G112" s="2">
        <v>5.0</v>
      </c>
      <c r="H112" s="2">
        <f t="shared" si="3"/>
        <v>1</v>
      </c>
      <c r="I112" s="2" t="s">
        <v>242</v>
      </c>
    </row>
    <row r="113" hidden="1">
      <c r="A113" s="2">
        <v>111.0</v>
      </c>
      <c r="B113" s="2" t="s">
        <v>243</v>
      </c>
      <c r="C113" s="2" t="s">
        <v>16</v>
      </c>
      <c r="D113" s="2" t="s">
        <v>181</v>
      </c>
      <c r="E113" s="2">
        <f t="shared" si="1"/>
        <v>1</v>
      </c>
      <c r="F113" s="2">
        <f t="shared" ref="F113:F115" si="18">E113</f>
        <v>1</v>
      </c>
      <c r="G113" s="2">
        <v>4.0</v>
      </c>
      <c r="H113" s="2">
        <f t="shared" si="3"/>
        <v>0.8</v>
      </c>
      <c r="I113" s="2" t="s">
        <v>244</v>
      </c>
    </row>
    <row r="114">
      <c r="A114" s="2">
        <v>112.0</v>
      </c>
      <c r="B114" s="2" t="s">
        <v>245</v>
      </c>
      <c r="C114" s="2" t="s">
        <v>16</v>
      </c>
      <c r="D114" s="2" t="s">
        <v>181</v>
      </c>
      <c r="E114" s="2">
        <f t="shared" si="1"/>
        <v>1</v>
      </c>
      <c r="F114" s="2">
        <f t="shared" si="18"/>
        <v>1</v>
      </c>
      <c r="G114" s="2">
        <v>5.0</v>
      </c>
      <c r="H114" s="2">
        <f t="shared" si="3"/>
        <v>1</v>
      </c>
      <c r="I114" s="2" t="s">
        <v>246</v>
      </c>
    </row>
    <row r="115" hidden="1">
      <c r="A115" s="2">
        <v>113.0</v>
      </c>
      <c r="B115" s="2" t="s">
        <v>247</v>
      </c>
      <c r="C115" s="2" t="s">
        <v>16</v>
      </c>
      <c r="D115" s="2" t="s">
        <v>181</v>
      </c>
      <c r="E115" s="2">
        <f t="shared" si="1"/>
        <v>0</v>
      </c>
      <c r="F115" s="2">
        <f t="shared" si="18"/>
        <v>0</v>
      </c>
      <c r="G115" s="2">
        <v>0.0</v>
      </c>
      <c r="H115" s="2">
        <f t="shared" si="3"/>
        <v>0</v>
      </c>
      <c r="I115" s="2" t="s">
        <v>248</v>
      </c>
    </row>
    <row r="116">
      <c r="A116" s="2">
        <v>114.0</v>
      </c>
      <c r="B116" s="2" t="s">
        <v>249</v>
      </c>
      <c r="C116" s="2" t="s">
        <v>16</v>
      </c>
      <c r="D116" s="2" t="s">
        <v>181</v>
      </c>
      <c r="E116" s="2">
        <f t="shared" si="1"/>
        <v>0</v>
      </c>
      <c r="F116" s="2">
        <v>1.0</v>
      </c>
      <c r="G116" s="2">
        <v>5.0</v>
      </c>
      <c r="H116" s="2">
        <f t="shared" si="3"/>
        <v>1</v>
      </c>
      <c r="I116" s="2" t="s">
        <v>250</v>
      </c>
    </row>
    <row r="117" hidden="1">
      <c r="A117" s="2">
        <v>115.0</v>
      </c>
      <c r="B117" s="2" t="s">
        <v>251</v>
      </c>
      <c r="C117" s="2" t="s">
        <v>80</v>
      </c>
      <c r="D117" s="2" t="s">
        <v>181</v>
      </c>
      <c r="E117" s="2">
        <f t="shared" si="1"/>
        <v>0</v>
      </c>
      <c r="F117" s="2">
        <f t="shared" ref="F117:F118" si="19">E117</f>
        <v>0</v>
      </c>
      <c r="G117" s="2">
        <v>0.0</v>
      </c>
      <c r="H117" s="2">
        <f t="shared" si="3"/>
        <v>0</v>
      </c>
      <c r="I117" s="2" t="s">
        <v>252</v>
      </c>
    </row>
    <row r="118" hidden="1">
      <c r="A118" s="2">
        <v>116.0</v>
      </c>
      <c r="B118" s="2" t="s">
        <v>253</v>
      </c>
      <c r="C118" s="2" t="s">
        <v>38</v>
      </c>
      <c r="D118" s="2" t="s">
        <v>181</v>
      </c>
      <c r="E118" s="2">
        <f t="shared" si="1"/>
        <v>0</v>
      </c>
      <c r="F118" s="2">
        <f t="shared" si="19"/>
        <v>0</v>
      </c>
      <c r="G118" s="2">
        <v>2.0</v>
      </c>
      <c r="H118" s="2">
        <f t="shared" si="3"/>
        <v>0.4</v>
      </c>
      <c r="I118" s="2" t="s">
        <v>254</v>
      </c>
    </row>
    <row r="119" hidden="1">
      <c r="A119" s="2">
        <v>117.0</v>
      </c>
      <c r="B119" s="2" t="s">
        <v>255</v>
      </c>
      <c r="C119" s="2" t="s">
        <v>16</v>
      </c>
      <c r="D119" s="2" t="s">
        <v>181</v>
      </c>
      <c r="E119" s="2">
        <f t="shared" si="1"/>
        <v>0</v>
      </c>
      <c r="F119" s="2">
        <v>1.0</v>
      </c>
      <c r="G119" s="2">
        <v>3.0</v>
      </c>
      <c r="H119" s="2">
        <f t="shared" si="3"/>
        <v>0.6</v>
      </c>
      <c r="I119" s="2" t="s">
        <v>256</v>
      </c>
    </row>
    <row r="120" hidden="1">
      <c r="A120" s="2">
        <v>118.0</v>
      </c>
      <c r="B120" s="2" t="s">
        <v>257</v>
      </c>
      <c r="C120" s="2" t="s">
        <v>38</v>
      </c>
      <c r="D120" s="2" t="s">
        <v>181</v>
      </c>
      <c r="E120" s="2">
        <f t="shared" si="1"/>
        <v>0</v>
      </c>
      <c r="F120" s="2">
        <f>E120</f>
        <v>0</v>
      </c>
      <c r="G120" s="2">
        <v>0.0</v>
      </c>
      <c r="H120" s="2">
        <f t="shared" si="3"/>
        <v>0</v>
      </c>
      <c r="I120" s="2" t="s">
        <v>258</v>
      </c>
    </row>
    <row r="121">
      <c r="A121" s="2">
        <v>119.0</v>
      </c>
      <c r="B121" s="2" t="s">
        <v>259</v>
      </c>
      <c r="C121" s="2" t="s">
        <v>80</v>
      </c>
      <c r="D121" s="2" t="s">
        <v>181</v>
      </c>
      <c r="E121" s="2">
        <f t="shared" si="1"/>
        <v>0</v>
      </c>
      <c r="F121" s="2">
        <v>1.0</v>
      </c>
      <c r="G121" s="2">
        <v>5.0</v>
      </c>
      <c r="H121" s="2">
        <f t="shared" si="3"/>
        <v>1</v>
      </c>
      <c r="I121" s="2" t="s">
        <v>260</v>
      </c>
    </row>
    <row r="122">
      <c r="A122" s="2">
        <v>120.0</v>
      </c>
      <c r="B122" s="2" t="s">
        <v>261</v>
      </c>
      <c r="C122" s="2" t="s">
        <v>38</v>
      </c>
      <c r="D122" s="2" t="s">
        <v>262</v>
      </c>
      <c r="E122" s="2">
        <f t="shared" si="1"/>
        <v>1</v>
      </c>
      <c r="F122" s="2">
        <f t="shared" ref="F122:F129" si="20">E122</f>
        <v>1</v>
      </c>
      <c r="G122" s="2">
        <v>5.0</v>
      </c>
      <c r="H122" s="2">
        <f t="shared" si="3"/>
        <v>1</v>
      </c>
      <c r="I122" s="2" t="s">
        <v>263</v>
      </c>
    </row>
    <row r="123" hidden="1">
      <c r="A123" s="2">
        <v>121.0</v>
      </c>
      <c r="B123" s="2" t="s">
        <v>264</v>
      </c>
      <c r="C123" s="2" t="s">
        <v>16</v>
      </c>
      <c r="D123" s="2" t="s">
        <v>262</v>
      </c>
      <c r="E123" s="2">
        <f t="shared" si="1"/>
        <v>0</v>
      </c>
      <c r="F123" s="2">
        <f t="shared" si="20"/>
        <v>0</v>
      </c>
      <c r="G123" s="2">
        <v>2.0</v>
      </c>
      <c r="H123" s="2">
        <f t="shared" si="3"/>
        <v>0.4</v>
      </c>
      <c r="I123" s="2" t="s">
        <v>265</v>
      </c>
    </row>
    <row r="124" hidden="1">
      <c r="A124" s="2">
        <v>122.0</v>
      </c>
      <c r="B124" s="2" t="s">
        <v>266</v>
      </c>
      <c r="C124" s="2" t="s">
        <v>16</v>
      </c>
      <c r="D124" s="2" t="s">
        <v>262</v>
      </c>
      <c r="E124" s="2">
        <f t="shared" si="1"/>
        <v>0</v>
      </c>
      <c r="F124" s="2">
        <f t="shared" si="20"/>
        <v>0</v>
      </c>
      <c r="G124" s="2">
        <v>0.0</v>
      </c>
      <c r="H124" s="2">
        <f t="shared" si="3"/>
        <v>0</v>
      </c>
      <c r="I124" s="2" t="s">
        <v>267</v>
      </c>
    </row>
    <row r="125">
      <c r="A125" s="2">
        <v>123.0</v>
      </c>
      <c r="B125" s="2" t="s">
        <v>268</v>
      </c>
      <c r="C125" s="2" t="s">
        <v>16</v>
      </c>
      <c r="D125" s="2" t="s">
        <v>262</v>
      </c>
      <c r="E125" s="2">
        <f t="shared" si="1"/>
        <v>1</v>
      </c>
      <c r="F125" s="2">
        <f t="shared" si="20"/>
        <v>1</v>
      </c>
      <c r="G125" s="2">
        <v>5.0</v>
      </c>
      <c r="H125" s="2">
        <f t="shared" si="3"/>
        <v>1</v>
      </c>
      <c r="I125" s="2" t="s">
        <v>269</v>
      </c>
    </row>
    <row r="126" hidden="1">
      <c r="A126" s="2">
        <v>124.0</v>
      </c>
      <c r="B126" s="2" t="s">
        <v>270</v>
      </c>
      <c r="C126" s="2" t="s">
        <v>38</v>
      </c>
      <c r="D126" s="2" t="s">
        <v>262</v>
      </c>
      <c r="E126" s="2">
        <f t="shared" si="1"/>
        <v>0</v>
      </c>
      <c r="F126" s="2">
        <f t="shared" si="20"/>
        <v>0</v>
      </c>
      <c r="G126" s="2">
        <v>0.0</v>
      </c>
      <c r="H126" s="2">
        <f t="shared" si="3"/>
        <v>0</v>
      </c>
      <c r="I126" s="2" t="s">
        <v>271</v>
      </c>
    </row>
    <row r="127" hidden="1">
      <c r="A127" s="2">
        <v>125.0</v>
      </c>
      <c r="B127" s="2" t="s">
        <v>272</v>
      </c>
      <c r="C127" s="2" t="s">
        <v>16</v>
      </c>
      <c r="D127" s="2" t="s">
        <v>262</v>
      </c>
      <c r="E127" s="2">
        <f t="shared" si="1"/>
        <v>0</v>
      </c>
      <c r="F127" s="2">
        <f t="shared" si="20"/>
        <v>0</v>
      </c>
      <c r="G127" s="2">
        <v>0.0</v>
      </c>
      <c r="H127" s="2">
        <f t="shared" si="3"/>
        <v>0</v>
      </c>
      <c r="I127" s="2" t="s">
        <v>273</v>
      </c>
    </row>
    <row r="128" hidden="1">
      <c r="A128" s="2">
        <v>126.0</v>
      </c>
      <c r="B128" s="2" t="s">
        <v>274</v>
      </c>
      <c r="C128" s="2" t="s">
        <v>38</v>
      </c>
      <c r="D128" s="2" t="s">
        <v>262</v>
      </c>
      <c r="E128" s="2">
        <f t="shared" si="1"/>
        <v>0</v>
      </c>
      <c r="F128" s="2">
        <f t="shared" si="20"/>
        <v>0</v>
      </c>
      <c r="G128" s="2">
        <v>2.0</v>
      </c>
      <c r="H128" s="2">
        <f t="shared" si="3"/>
        <v>0.4</v>
      </c>
      <c r="I128" s="2" t="s">
        <v>275</v>
      </c>
    </row>
    <row r="129" hidden="1">
      <c r="A129" s="2">
        <v>127.0</v>
      </c>
      <c r="B129" s="2" t="s">
        <v>276</v>
      </c>
      <c r="C129" s="2" t="s">
        <v>59</v>
      </c>
      <c r="D129" s="2" t="s">
        <v>262</v>
      </c>
      <c r="E129" s="2">
        <f t="shared" si="1"/>
        <v>0</v>
      </c>
      <c r="F129" s="2">
        <f t="shared" si="20"/>
        <v>0</v>
      </c>
      <c r="G129" s="2">
        <v>0.0</v>
      </c>
      <c r="H129" s="2">
        <f t="shared" si="3"/>
        <v>0</v>
      </c>
      <c r="I129" s="2" t="s">
        <v>277</v>
      </c>
    </row>
    <row r="130" hidden="1">
      <c r="A130" s="2">
        <v>128.0</v>
      </c>
      <c r="B130" s="2" t="s">
        <v>278</v>
      </c>
      <c r="C130" s="2" t="s">
        <v>16</v>
      </c>
      <c r="D130" s="2" t="s">
        <v>262</v>
      </c>
      <c r="E130" s="2">
        <f t="shared" si="1"/>
        <v>0</v>
      </c>
      <c r="F130" s="2">
        <v>1.0</v>
      </c>
      <c r="G130" s="2">
        <v>4.0</v>
      </c>
      <c r="H130" s="2">
        <f t="shared" si="3"/>
        <v>0.8</v>
      </c>
      <c r="I130" s="2" t="s">
        <v>279</v>
      </c>
    </row>
    <row r="131">
      <c r="A131" s="2">
        <v>129.0</v>
      </c>
      <c r="B131" s="2" t="s">
        <v>280</v>
      </c>
      <c r="C131" s="2" t="s">
        <v>38</v>
      </c>
      <c r="D131" s="2" t="s">
        <v>262</v>
      </c>
      <c r="E131" s="2">
        <f t="shared" si="1"/>
        <v>1</v>
      </c>
      <c r="F131" s="2">
        <f>E131</f>
        <v>1</v>
      </c>
      <c r="G131" s="2">
        <v>5.0</v>
      </c>
      <c r="H131" s="2">
        <f t="shared" si="3"/>
        <v>1</v>
      </c>
      <c r="I131" s="2" t="s">
        <v>281</v>
      </c>
    </row>
    <row r="132" hidden="1">
      <c r="A132" s="2">
        <v>130.0</v>
      </c>
      <c r="B132" s="2" t="s">
        <v>282</v>
      </c>
      <c r="C132" s="2" t="s">
        <v>38</v>
      </c>
      <c r="D132" s="2" t="s">
        <v>262</v>
      </c>
      <c r="E132" s="2">
        <f t="shared" si="1"/>
        <v>0</v>
      </c>
      <c r="F132" s="2">
        <v>1.0</v>
      </c>
      <c r="G132" s="2">
        <v>3.0</v>
      </c>
      <c r="H132" s="2">
        <f t="shared" si="3"/>
        <v>0.6</v>
      </c>
      <c r="I132" s="2" t="s">
        <v>283</v>
      </c>
    </row>
    <row r="133">
      <c r="A133" s="2">
        <v>131.0</v>
      </c>
      <c r="B133" s="2" t="s">
        <v>284</v>
      </c>
      <c r="C133" s="2" t="s">
        <v>16</v>
      </c>
      <c r="D133" s="2" t="s">
        <v>262</v>
      </c>
      <c r="E133" s="2">
        <f t="shared" si="1"/>
        <v>1</v>
      </c>
      <c r="F133" s="2">
        <f t="shared" ref="F133:F134" si="21">E133</f>
        <v>1</v>
      </c>
      <c r="G133" s="2">
        <v>5.0</v>
      </c>
      <c r="H133" s="2">
        <f t="shared" si="3"/>
        <v>1</v>
      </c>
      <c r="I133" s="2" t="s">
        <v>285</v>
      </c>
    </row>
    <row r="134">
      <c r="A134" s="2">
        <v>132.0</v>
      </c>
      <c r="B134" s="2" t="s">
        <v>286</v>
      </c>
      <c r="C134" s="2" t="s">
        <v>38</v>
      </c>
      <c r="D134" s="2" t="s">
        <v>262</v>
      </c>
      <c r="E134" s="2">
        <f t="shared" si="1"/>
        <v>1</v>
      </c>
      <c r="F134" s="2">
        <f t="shared" si="21"/>
        <v>1</v>
      </c>
      <c r="G134" s="2">
        <v>5.0</v>
      </c>
      <c r="H134" s="2">
        <f t="shared" si="3"/>
        <v>1</v>
      </c>
      <c r="I134" s="2" t="s">
        <v>287</v>
      </c>
    </row>
    <row r="135" hidden="1">
      <c r="A135" s="2">
        <v>133.0</v>
      </c>
      <c r="B135" s="2" t="s">
        <v>288</v>
      </c>
      <c r="C135" s="2" t="s">
        <v>38</v>
      </c>
      <c r="D135" s="2" t="s">
        <v>262</v>
      </c>
      <c r="E135" s="2">
        <f t="shared" si="1"/>
        <v>0</v>
      </c>
      <c r="F135" s="2">
        <v>1.0</v>
      </c>
      <c r="G135" s="2">
        <v>2.0</v>
      </c>
      <c r="H135" s="2">
        <f t="shared" si="3"/>
        <v>0.4</v>
      </c>
      <c r="I135" s="2" t="s">
        <v>289</v>
      </c>
    </row>
    <row r="136" hidden="1">
      <c r="A136" s="2">
        <v>134.0</v>
      </c>
      <c r="B136" s="2" t="s">
        <v>290</v>
      </c>
      <c r="C136" s="2" t="s">
        <v>38</v>
      </c>
      <c r="D136" s="2" t="s">
        <v>262</v>
      </c>
      <c r="E136" s="2">
        <f t="shared" si="1"/>
        <v>0</v>
      </c>
      <c r="F136" s="2">
        <v>1.0</v>
      </c>
      <c r="G136" s="2">
        <v>3.0</v>
      </c>
      <c r="H136" s="2">
        <f t="shared" si="3"/>
        <v>0.6</v>
      </c>
      <c r="I136" s="2" t="s">
        <v>291</v>
      </c>
    </row>
    <row r="137" hidden="1">
      <c r="A137" s="2">
        <v>135.0</v>
      </c>
      <c r="B137" s="2" t="s">
        <v>292</v>
      </c>
      <c r="C137" s="2" t="s">
        <v>16</v>
      </c>
      <c r="D137" s="2" t="s">
        <v>262</v>
      </c>
      <c r="E137" s="2">
        <f t="shared" si="1"/>
        <v>0</v>
      </c>
      <c r="F137" s="2">
        <f t="shared" ref="F137:F141" si="22">E137</f>
        <v>0</v>
      </c>
      <c r="G137" s="2">
        <v>0.0</v>
      </c>
      <c r="H137" s="2">
        <f t="shared" si="3"/>
        <v>0</v>
      </c>
      <c r="I137" s="2" t="s">
        <v>293</v>
      </c>
    </row>
    <row r="138" hidden="1">
      <c r="A138" s="2">
        <v>136.0</v>
      </c>
      <c r="B138" s="2" t="s">
        <v>294</v>
      </c>
      <c r="C138" s="2" t="s">
        <v>59</v>
      </c>
      <c r="D138" s="2" t="s">
        <v>262</v>
      </c>
      <c r="E138" s="2">
        <f t="shared" si="1"/>
        <v>1</v>
      </c>
      <c r="F138" s="2">
        <f t="shared" si="22"/>
        <v>1</v>
      </c>
      <c r="G138" s="2">
        <v>4.0</v>
      </c>
      <c r="H138" s="2">
        <f t="shared" si="3"/>
        <v>0.8</v>
      </c>
      <c r="I138" s="2" t="s">
        <v>295</v>
      </c>
    </row>
    <row r="139" hidden="1">
      <c r="A139" s="2">
        <v>137.0</v>
      </c>
      <c r="B139" s="2" t="s">
        <v>296</v>
      </c>
      <c r="C139" s="2" t="s">
        <v>59</v>
      </c>
      <c r="D139" s="2" t="s">
        <v>262</v>
      </c>
      <c r="E139" s="2">
        <f t="shared" si="1"/>
        <v>1</v>
      </c>
      <c r="F139" s="2">
        <f t="shared" si="22"/>
        <v>1</v>
      </c>
      <c r="G139" s="2">
        <v>4.0</v>
      </c>
      <c r="H139" s="2">
        <f t="shared" si="3"/>
        <v>0.8</v>
      </c>
      <c r="I139" s="2" t="s">
        <v>297</v>
      </c>
    </row>
    <row r="140">
      <c r="A140" s="2">
        <v>138.0</v>
      </c>
      <c r="B140" s="2" t="s">
        <v>298</v>
      </c>
      <c r="C140" s="2" t="s">
        <v>38</v>
      </c>
      <c r="D140" s="2" t="s">
        <v>262</v>
      </c>
      <c r="E140" s="2">
        <f t="shared" si="1"/>
        <v>1</v>
      </c>
      <c r="F140" s="2">
        <f t="shared" si="22"/>
        <v>1</v>
      </c>
      <c r="G140" s="2">
        <v>5.0</v>
      </c>
      <c r="H140" s="2">
        <f t="shared" si="3"/>
        <v>1</v>
      </c>
      <c r="I140" s="2" t="s">
        <v>299</v>
      </c>
    </row>
    <row r="141">
      <c r="A141" s="2">
        <v>139.0</v>
      </c>
      <c r="B141" s="2" t="s">
        <v>300</v>
      </c>
      <c r="C141" s="2" t="s">
        <v>80</v>
      </c>
      <c r="D141" s="2" t="s">
        <v>262</v>
      </c>
      <c r="E141" s="2">
        <f t="shared" si="1"/>
        <v>1</v>
      </c>
      <c r="F141" s="2">
        <f t="shared" si="22"/>
        <v>1</v>
      </c>
      <c r="G141" s="2">
        <v>5.0</v>
      </c>
      <c r="H141" s="2">
        <f t="shared" si="3"/>
        <v>1</v>
      </c>
      <c r="I141" s="2" t="s">
        <v>301</v>
      </c>
    </row>
    <row r="142" hidden="1">
      <c r="A142" s="2">
        <v>140.0</v>
      </c>
      <c r="B142" s="2" t="s">
        <v>302</v>
      </c>
      <c r="C142" s="2" t="s">
        <v>38</v>
      </c>
      <c r="D142" s="2" t="s">
        <v>262</v>
      </c>
      <c r="E142" s="2">
        <f t="shared" si="1"/>
        <v>0</v>
      </c>
      <c r="F142" s="2">
        <v>1.0</v>
      </c>
      <c r="G142" s="2">
        <v>4.0</v>
      </c>
      <c r="H142" s="2">
        <f t="shared" si="3"/>
        <v>0.8</v>
      </c>
      <c r="I142" s="2" t="s">
        <v>303</v>
      </c>
    </row>
    <row r="143" hidden="1">
      <c r="A143" s="2">
        <v>141.0</v>
      </c>
      <c r="B143" s="2" t="s">
        <v>304</v>
      </c>
      <c r="C143" s="2" t="s">
        <v>16</v>
      </c>
      <c r="D143" s="2" t="s">
        <v>262</v>
      </c>
      <c r="E143" s="2">
        <f t="shared" si="1"/>
        <v>0</v>
      </c>
      <c r="F143" s="2">
        <f>E143</f>
        <v>0</v>
      </c>
      <c r="G143" s="2">
        <v>0.0</v>
      </c>
      <c r="H143" s="2">
        <f t="shared" si="3"/>
        <v>0</v>
      </c>
      <c r="I143" s="2" t="s">
        <v>305</v>
      </c>
    </row>
    <row r="144" hidden="1">
      <c r="A144" s="2">
        <v>142.0</v>
      </c>
      <c r="B144" s="2" t="s">
        <v>306</v>
      </c>
      <c r="C144" s="2" t="s">
        <v>59</v>
      </c>
      <c r="D144" s="2" t="s">
        <v>262</v>
      </c>
      <c r="E144" s="2">
        <f t="shared" si="1"/>
        <v>0</v>
      </c>
      <c r="F144" s="2">
        <v>1.0</v>
      </c>
      <c r="G144" s="2">
        <v>3.0</v>
      </c>
      <c r="H144" s="2">
        <f t="shared" si="3"/>
        <v>0.6</v>
      </c>
      <c r="I144" s="2" t="s">
        <v>307</v>
      </c>
    </row>
    <row r="145">
      <c r="A145" s="2">
        <v>143.0</v>
      </c>
      <c r="B145" s="2" t="s">
        <v>308</v>
      </c>
      <c r="C145" s="2" t="s">
        <v>38</v>
      </c>
      <c r="D145" s="2" t="s">
        <v>262</v>
      </c>
      <c r="E145" s="2">
        <f t="shared" si="1"/>
        <v>1</v>
      </c>
      <c r="F145" s="2">
        <f t="shared" ref="F145:F154" si="23">E145</f>
        <v>1</v>
      </c>
      <c r="G145" s="2">
        <v>5.0</v>
      </c>
      <c r="H145" s="2">
        <f t="shared" si="3"/>
        <v>1</v>
      </c>
      <c r="I145" s="2" t="s">
        <v>309</v>
      </c>
    </row>
    <row r="146">
      <c r="A146" s="2">
        <v>144.0</v>
      </c>
      <c r="B146" s="2" t="s">
        <v>310</v>
      </c>
      <c r="C146" s="2" t="s">
        <v>38</v>
      </c>
      <c r="D146" s="2" t="s">
        <v>262</v>
      </c>
      <c r="E146" s="2">
        <f t="shared" si="1"/>
        <v>1</v>
      </c>
      <c r="F146" s="2">
        <f t="shared" si="23"/>
        <v>1</v>
      </c>
      <c r="G146" s="2">
        <v>5.0</v>
      </c>
      <c r="H146" s="2">
        <f t="shared" si="3"/>
        <v>1</v>
      </c>
      <c r="I146" s="2" t="s">
        <v>311</v>
      </c>
    </row>
    <row r="147">
      <c r="A147" s="2">
        <v>145.0</v>
      </c>
      <c r="B147" s="2" t="s">
        <v>312</v>
      </c>
      <c r="C147" s="2" t="s">
        <v>80</v>
      </c>
      <c r="D147" s="2" t="s">
        <v>262</v>
      </c>
      <c r="E147" s="2">
        <f t="shared" si="1"/>
        <v>1</v>
      </c>
      <c r="F147" s="2">
        <f t="shared" si="23"/>
        <v>1</v>
      </c>
      <c r="G147" s="2">
        <v>5.0</v>
      </c>
      <c r="H147" s="2">
        <f t="shared" si="3"/>
        <v>1</v>
      </c>
      <c r="I147" s="2" t="s">
        <v>313</v>
      </c>
    </row>
    <row r="148" hidden="1">
      <c r="A148" s="2">
        <v>146.0</v>
      </c>
      <c r="B148" s="2" t="s">
        <v>314</v>
      </c>
      <c r="C148" s="2" t="s">
        <v>38</v>
      </c>
      <c r="D148" s="2" t="s">
        <v>262</v>
      </c>
      <c r="E148" s="2">
        <f t="shared" si="1"/>
        <v>0</v>
      </c>
      <c r="F148" s="2">
        <f t="shared" si="23"/>
        <v>0</v>
      </c>
      <c r="G148" s="2">
        <v>0.0</v>
      </c>
      <c r="H148" s="2">
        <f t="shared" si="3"/>
        <v>0</v>
      </c>
      <c r="I148" s="2" t="s">
        <v>315</v>
      </c>
    </row>
    <row r="149">
      <c r="A149" s="2">
        <v>147.0</v>
      </c>
      <c r="B149" s="2" t="s">
        <v>316</v>
      </c>
      <c r="C149" s="2" t="s">
        <v>16</v>
      </c>
      <c r="D149" s="2" t="s">
        <v>262</v>
      </c>
      <c r="E149" s="2">
        <f t="shared" si="1"/>
        <v>1</v>
      </c>
      <c r="F149" s="2">
        <f t="shared" si="23"/>
        <v>1</v>
      </c>
      <c r="G149" s="2">
        <v>5.0</v>
      </c>
      <c r="H149" s="2">
        <f t="shared" si="3"/>
        <v>1</v>
      </c>
      <c r="I149" s="2" t="s">
        <v>317</v>
      </c>
    </row>
    <row r="150" hidden="1">
      <c r="A150" s="2">
        <v>148.0</v>
      </c>
      <c r="B150" s="2" t="s">
        <v>318</v>
      </c>
      <c r="C150" s="2" t="s">
        <v>38</v>
      </c>
      <c r="D150" s="2" t="s">
        <v>262</v>
      </c>
      <c r="E150" s="2">
        <f t="shared" si="1"/>
        <v>0</v>
      </c>
      <c r="F150" s="2">
        <f t="shared" si="23"/>
        <v>0</v>
      </c>
      <c r="G150" s="2">
        <v>0.0</v>
      </c>
      <c r="H150" s="2">
        <f t="shared" si="3"/>
        <v>0</v>
      </c>
      <c r="I150" s="2" t="s">
        <v>319</v>
      </c>
    </row>
    <row r="151">
      <c r="A151" s="2">
        <v>149.0</v>
      </c>
      <c r="B151" s="2" t="s">
        <v>320</v>
      </c>
      <c r="C151" s="2" t="s">
        <v>80</v>
      </c>
      <c r="D151" s="2" t="s">
        <v>262</v>
      </c>
      <c r="E151" s="2">
        <f t="shared" si="1"/>
        <v>1</v>
      </c>
      <c r="F151" s="2">
        <f t="shared" si="23"/>
        <v>1</v>
      </c>
      <c r="G151" s="2">
        <v>5.0</v>
      </c>
      <c r="H151" s="2">
        <f t="shared" si="3"/>
        <v>1</v>
      </c>
      <c r="I151" s="2" t="s">
        <v>321</v>
      </c>
    </row>
    <row r="152" hidden="1">
      <c r="A152" s="2">
        <v>150.0</v>
      </c>
      <c r="B152" s="2" t="s">
        <v>322</v>
      </c>
      <c r="C152" s="2" t="s">
        <v>38</v>
      </c>
      <c r="D152" s="2" t="s">
        <v>262</v>
      </c>
      <c r="E152" s="2">
        <f t="shared" si="1"/>
        <v>0</v>
      </c>
      <c r="F152" s="2">
        <f t="shared" si="23"/>
        <v>0</v>
      </c>
      <c r="G152" s="2">
        <v>0.0</v>
      </c>
      <c r="H152" s="2">
        <f t="shared" si="3"/>
        <v>0</v>
      </c>
      <c r="I152" s="2" t="s">
        <v>323</v>
      </c>
    </row>
    <row r="153">
      <c r="A153" s="2">
        <v>151.0</v>
      </c>
      <c r="B153" s="2" t="s">
        <v>324</v>
      </c>
      <c r="C153" s="2" t="s">
        <v>38</v>
      </c>
      <c r="D153" s="2" t="s">
        <v>262</v>
      </c>
      <c r="E153" s="2">
        <f t="shared" si="1"/>
        <v>1</v>
      </c>
      <c r="F153" s="2">
        <f t="shared" si="23"/>
        <v>1</v>
      </c>
      <c r="G153" s="2">
        <v>5.0</v>
      </c>
      <c r="H153" s="2">
        <f t="shared" si="3"/>
        <v>1</v>
      </c>
      <c r="I153" s="2" t="s">
        <v>325</v>
      </c>
    </row>
    <row r="154">
      <c r="A154" s="2">
        <v>152.0</v>
      </c>
      <c r="B154" s="2" t="s">
        <v>326</v>
      </c>
      <c r="C154" s="2" t="s">
        <v>16</v>
      </c>
      <c r="D154" s="2" t="s">
        <v>262</v>
      </c>
      <c r="E154" s="2">
        <f t="shared" si="1"/>
        <v>1</v>
      </c>
      <c r="F154" s="2">
        <f t="shared" si="23"/>
        <v>1</v>
      </c>
      <c r="G154" s="2">
        <v>5.0</v>
      </c>
      <c r="H154" s="2">
        <f t="shared" si="3"/>
        <v>1</v>
      </c>
      <c r="I154" s="2" t="s">
        <v>327</v>
      </c>
    </row>
    <row r="155" hidden="1">
      <c r="A155" s="2">
        <v>153.0</v>
      </c>
      <c r="B155" s="2" t="s">
        <v>328</v>
      </c>
      <c r="C155" s="2" t="s">
        <v>38</v>
      </c>
      <c r="D155" s="2" t="s">
        <v>262</v>
      </c>
      <c r="E155" s="2">
        <f t="shared" si="1"/>
        <v>0</v>
      </c>
      <c r="F155" s="2">
        <v>1.0</v>
      </c>
      <c r="G155" s="2">
        <v>3.0</v>
      </c>
      <c r="H155" s="2">
        <f t="shared" si="3"/>
        <v>0.6</v>
      </c>
      <c r="I155" s="2" t="s">
        <v>329</v>
      </c>
    </row>
    <row r="156" hidden="1">
      <c r="A156" s="2">
        <v>154.0</v>
      </c>
      <c r="B156" s="2" t="s">
        <v>330</v>
      </c>
      <c r="C156" s="2" t="s">
        <v>38</v>
      </c>
      <c r="D156" s="2" t="s">
        <v>262</v>
      </c>
      <c r="E156" s="2">
        <f t="shared" si="1"/>
        <v>0</v>
      </c>
      <c r="F156" s="2">
        <v>1.0</v>
      </c>
      <c r="G156" s="2">
        <v>3.0</v>
      </c>
      <c r="H156" s="2">
        <f t="shared" si="3"/>
        <v>0.6</v>
      </c>
      <c r="I156" s="2" t="s">
        <v>331</v>
      </c>
    </row>
    <row r="157" hidden="1">
      <c r="A157" s="2">
        <v>155.0</v>
      </c>
      <c r="B157" s="2" t="s">
        <v>332</v>
      </c>
      <c r="C157" s="2" t="s">
        <v>80</v>
      </c>
      <c r="D157" s="2" t="s">
        <v>262</v>
      </c>
      <c r="E157" s="2">
        <f t="shared" si="1"/>
        <v>1</v>
      </c>
      <c r="F157" s="2">
        <v>0.0</v>
      </c>
      <c r="G157" s="2">
        <v>0.0</v>
      </c>
      <c r="H157" s="2">
        <f t="shared" si="3"/>
        <v>0</v>
      </c>
      <c r="I157" s="2" t="s">
        <v>333</v>
      </c>
    </row>
    <row r="158" hidden="1">
      <c r="A158" s="2">
        <v>156.0</v>
      </c>
      <c r="B158" s="2" t="s">
        <v>334</v>
      </c>
      <c r="C158" s="2" t="s">
        <v>38</v>
      </c>
      <c r="D158" s="2" t="s">
        <v>262</v>
      </c>
      <c r="E158" s="2">
        <f t="shared" si="1"/>
        <v>0</v>
      </c>
      <c r="F158" s="2">
        <v>1.0</v>
      </c>
      <c r="G158" s="2">
        <v>4.0</v>
      </c>
      <c r="H158" s="2">
        <f t="shared" si="3"/>
        <v>0.8</v>
      </c>
      <c r="I158" s="2" t="s">
        <v>335</v>
      </c>
    </row>
    <row r="159" hidden="1">
      <c r="A159" s="2">
        <v>157.0</v>
      </c>
      <c r="B159" s="2" t="s">
        <v>336</v>
      </c>
      <c r="C159" s="2" t="s">
        <v>80</v>
      </c>
      <c r="D159" s="2" t="s">
        <v>262</v>
      </c>
      <c r="E159" s="2">
        <f t="shared" si="1"/>
        <v>0</v>
      </c>
      <c r="F159" s="2">
        <v>1.0</v>
      </c>
      <c r="G159" s="2">
        <v>3.0</v>
      </c>
      <c r="H159" s="2">
        <f t="shared" si="3"/>
        <v>0.6</v>
      </c>
      <c r="I159" s="2" t="s">
        <v>337</v>
      </c>
    </row>
    <row r="160" hidden="1">
      <c r="A160" s="2">
        <v>158.0</v>
      </c>
      <c r="B160" s="2" t="s">
        <v>338</v>
      </c>
      <c r="C160" s="2" t="s">
        <v>38</v>
      </c>
      <c r="D160" s="2" t="s">
        <v>262</v>
      </c>
      <c r="E160" s="2">
        <f t="shared" si="1"/>
        <v>0</v>
      </c>
      <c r="F160" s="2">
        <v>1.0</v>
      </c>
      <c r="G160" s="2">
        <v>4.0</v>
      </c>
      <c r="H160" s="2">
        <f t="shared" si="3"/>
        <v>0.8</v>
      </c>
      <c r="I160" s="2" t="s">
        <v>339</v>
      </c>
    </row>
    <row r="161">
      <c r="A161" s="2">
        <v>159.0</v>
      </c>
      <c r="B161" s="2" t="s">
        <v>340</v>
      </c>
      <c r="C161" s="2" t="s">
        <v>16</v>
      </c>
      <c r="D161" s="2" t="s">
        <v>262</v>
      </c>
      <c r="E161" s="2">
        <f t="shared" si="1"/>
        <v>1</v>
      </c>
      <c r="F161" s="2">
        <f>E161</f>
        <v>1</v>
      </c>
      <c r="G161" s="2">
        <v>5.0</v>
      </c>
      <c r="H161" s="2">
        <f t="shared" si="3"/>
        <v>1</v>
      </c>
      <c r="I161" s="2" t="s">
        <v>341</v>
      </c>
    </row>
  </sheetData>
  <autoFilter ref="$A$1:$I$161">
    <filterColumn colId="6">
      <filters>
        <filter val="5"/>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57.0"/>
    <col customWidth="1" min="5" max="6" width="13.63"/>
    <col customWidth="1" min="7" max="7" width="13.38"/>
    <col customWidth="1" min="8" max="8" width="13.63"/>
    <col customWidth="1" min="9" max="9" width="93.63"/>
  </cols>
  <sheetData>
    <row r="1">
      <c r="A1" s="8"/>
      <c r="B1" s="2" t="s">
        <v>7</v>
      </c>
      <c r="C1" s="2" t="s">
        <v>8</v>
      </c>
      <c r="D1" s="2" t="s">
        <v>9</v>
      </c>
      <c r="E1" s="5" t="s">
        <v>10</v>
      </c>
      <c r="F1" s="5" t="s">
        <v>11</v>
      </c>
      <c r="G1" s="5" t="s">
        <v>12</v>
      </c>
      <c r="H1" s="5" t="s">
        <v>13</v>
      </c>
      <c r="I1" s="9" t="s">
        <v>342</v>
      </c>
      <c r="J1" s="8"/>
      <c r="K1" s="8"/>
      <c r="L1" s="8"/>
      <c r="M1" s="8"/>
      <c r="N1" s="8"/>
      <c r="O1" s="8"/>
      <c r="P1" s="8"/>
      <c r="Q1" s="8"/>
      <c r="R1" s="8"/>
      <c r="S1" s="8"/>
      <c r="T1" s="8"/>
      <c r="U1" s="8"/>
      <c r="V1" s="8"/>
      <c r="W1" s="8"/>
      <c r="X1" s="8"/>
      <c r="Y1" s="8"/>
      <c r="Z1" s="8"/>
      <c r="AA1" s="8"/>
      <c r="AB1" s="8"/>
    </row>
    <row r="2" hidden="1">
      <c r="A2" s="10">
        <v>0.0</v>
      </c>
      <c r="B2" s="10" t="s">
        <v>15</v>
      </c>
      <c r="C2" s="10" t="s">
        <v>16</v>
      </c>
      <c r="D2" s="10" t="s">
        <v>17</v>
      </c>
      <c r="E2" s="2">
        <f t="shared" ref="E2:E14" si="1">IF((MID(I2,18,LEN(C2))=C2), 1, 0)</f>
        <v>0</v>
      </c>
      <c r="F2" s="2">
        <f t="shared" ref="F2:F91" si="2">E2</f>
        <v>0</v>
      </c>
      <c r="G2" s="2"/>
      <c r="H2" s="2">
        <f t="shared" ref="H2:H161" si="3">G2/5</f>
        <v>0</v>
      </c>
      <c r="I2" s="10" t="s">
        <v>343</v>
      </c>
      <c r="J2" s="11"/>
      <c r="K2" s="11"/>
      <c r="L2" s="11"/>
      <c r="M2" s="11"/>
      <c r="N2" s="11"/>
      <c r="O2" s="11"/>
      <c r="P2" s="11"/>
      <c r="Q2" s="11"/>
      <c r="R2" s="11"/>
      <c r="S2" s="11"/>
      <c r="T2" s="11"/>
      <c r="U2" s="11"/>
      <c r="V2" s="11"/>
      <c r="W2" s="11"/>
      <c r="X2" s="11"/>
      <c r="Y2" s="11"/>
      <c r="Z2" s="11"/>
      <c r="AA2" s="11"/>
      <c r="AB2" s="11"/>
    </row>
    <row r="3" hidden="1">
      <c r="A3" s="10">
        <v>1.0</v>
      </c>
      <c r="B3" s="10" t="s">
        <v>19</v>
      </c>
      <c r="C3" s="10" t="s">
        <v>16</v>
      </c>
      <c r="D3" s="10" t="s">
        <v>17</v>
      </c>
      <c r="E3" s="2">
        <f t="shared" si="1"/>
        <v>0</v>
      </c>
      <c r="F3" s="2">
        <f t="shared" si="2"/>
        <v>0</v>
      </c>
      <c r="G3" s="2"/>
      <c r="H3" s="2">
        <f t="shared" si="3"/>
        <v>0</v>
      </c>
      <c r="I3" s="10" t="s">
        <v>344</v>
      </c>
      <c r="J3" s="11"/>
      <c r="K3" s="11"/>
      <c r="L3" s="11"/>
      <c r="M3" s="11"/>
      <c r="N3" s="11"/>
      <c r="O3" s="11"/>
      <c r="P3" s="11"/>
      <c r="Q3" s="11"/>
      <c r="R3" s="11"/>
      <c r="S3" s="11"/>
      <c r="T3" s="11"/>
      <c r="U3" s="11"/>
      <c r="V3" s="11"/>
      <c r="W3" s="11"/>
      <c r="X3" s="11"/>
      <c r="Y3" s="11"/>
      <c r="Z3" s="11"/>
      <c r="AA3" s="11"/>
      <c r="AB3" s="11"/>
    </row>
    <row r="4" hidden="1">
      <c r="A4" s="10">
        <v>2.0</v>
      </c>
      <c r="B4" s="10" t="s">
        <v>21</v>
      </c>
      <c r="C4" s="10" t="s">
        <v>16</v>
      </c>
      <c r="D4" s="10" t="s">
        <v>17</v>
      </c>
      <c r="E4" s="2">
        <f t="shared" si="1"/>
        <v>0</v>
      </c>
      <c r="F4" s="2">
        <f t="shared" si="2"/>
        <v>0</v>
      </c>
      <c r="G4" s="2"/>
      <c r="H4" s="2">
        <f t="shared" si="3"/>
        <v>0</v>
      </c>
      <c r="I4" s="10" t="s">
        <v>345</v>
      </c>
      <c r="J4" s="11"/>
      <c r="K4" s="11"/>
      <c r="L4" s="11"/>
      <c r="M4" s="11"/>
      <c r="N4" s="11"/>
      <c r="O4" s="11"/>
      <c r="P4" s="11"/>
      <c r="Q4" s="11"/>
      <c r="R4" s="11"/>
      <c r="S4" s="11"/>
      <c r="T4" s="11"/>
      <c r="U4" s="11"/>
      <c r="V4" s="11"/>
      <c r="W4" s="11"/>
      <c r="X4" s="11"/>
      <c r="Y4" s="11"/>
      <c r="Z4" s="11"/>
      <c r="AA4" s="11"/>
      <c r="AB4" s="11"/>
    </row>
    <row r="5" hidden="1">
      <c r="A5" s="10">
        <v>3.0</v>
      </c>
      <c r="B5" s="10" t="s">
        <v>23</v>
      </c>
      <c r="C5" s="10" t="s">
        <v>16</v>
      </c>
      <c r="D5" s="10" t="s">
        <v>17</v>
      </c>
      <c r="E5" s="2">
        <f t="shared" si="1"/>
        <v>0</v>
      </c>
      <c r="F5" s="2">
        <f t="shared" si="2"/>
        <v>0</v>
      </c>
      <c r="G5" s="2"/>
      <c r="H5" s="2">
        <f t="shared" si="3"/>
        <v>0</v>
      </c>
      <c r="I5" s="10" t="s">
        <v>346</v>
      </c>
      <c r="J5" s="11"/>
      <c r="K5" s="11"/>
      <c r="L5" s="11"/>
      <c r="M5" s="11"/>
      <c r="N5" s="11"/>
      <c r="O5" s="11"/>
      <c r="P5" s="11"/>
      <c r="Q5" s="11"/>
      <c r="R5" s="11"/>
      <c r="S5" s="11"/>
      <c r="T5" s="11"/>
      <c r="U5" s="11"/>
      <c r="V5" s="11"/>
      <c r="W5" s="11"/>
      <c r="X5" s="11"/>
      <c r="Y5" s="11"/>
      <c r="Z5" s="11"/>
      <c r="AA5" s="11"/>
      <c r="AB5" s="11"/>
    </row>
    <row r="6" hidden="1">
      <c r="A6" s="10">
        <v>4.0</v>
      </c>
      <c r="B6" s="10" t="s">
        <v>25</v>
      </c>
      <c r="C6" s="10" t="s">
        <v>16</v>
      </c>
      <c r="D6" s="10" t="s">
        <v>17</v>
      </c>
      <c r="E6" s="2">
        <f t="shared" si="1"/>
        <v>0</v>
      </c>
      <c r="F6" s="2">
        <f t="shared" si="2"/>
        <v>0</v>
      </c>
      <c r="G6" s="2"/>
      <c r="H6" s="2">
        <f t="shared" si="3"/>
        <v>0</v>
      </c>
      <c r="I6" s="10" t="s">
        <v>347</v>
      </c>
      <c r="J6" s="11"/>
      <c r="K6" s="11"/>
      <c r="L6" s="11"/>
      <c r="M6" s="11"/>
      <c r="N6" s="11"/>
      <c r="O6" s="11"/>
      <c r="P6" s="11"/>
      <c r="Q6" s="11"/>
      <c r="R6" s="11"/>
      <c r="S6" s="11"/>
      <c r="T6" s="11"/>
      <c r="U6" s="11"/>
      <c r="V6" s="11"/>
      <c r="W6" s="11"/>
      <c r="X6" s="11"/>
      <c r="Y6" s="11"/>
      <c r="Z6" s="11"/>
      <c r="AA6" s="11"/>
      <c r="AB6" s="11"/>
    </row>
    <row r="7">
      <c r="A7" s="10">
        <v>5.0</v>
      </c>
      <c r="B7" s="10" t="s">
        <v>27</v>
      </c>
      <c r="C7" s="10" t="s">
        <v>16</v>
      </c>
      <c r="D7" s="10" t="s">
        <v>17</v>
      </c>
      <c r="E7" s="2">
        <f t="shared" si="1"/>
        <v>1</v>
      </c>
      <c r="F7" s="2">
        <f t="shared" si="2"/>
        <v>1</v>
      </c>
      <c r="G7" s="2"/>
      <c r="H7" s="2">
        <f t="shared" si="3"/>
        <v>0</v>
      </c>
      <c r="I7" s="10" t="s">
        <v>348</v>
      </c>
      <c r="J7" s="11"/>
      <c r="K7" s="11"/>
      <c r="L7" s="11"/>
      <c r="M7" s="11"/>
      <c r="N7" s="11"/>
      <c r="O7" s="11"/>
      <c r="P7" s="11"/>
      <c r="Q7" s="11"/>
      <c r="R7" s="11"/>
      <c r="S7" s="11"/>
      <c r="T7" s="11"/>
      <c r="U7" s="11"/>
      <c r="V7" s="11"/>
      <c r="W7" s="11"/>
      <c r="X7" s="11"/>
      <c r="Y7" s="11"/>
      <c r="Z7" s="11"/>
      <c r="AA7" s="11"/>
      <c r="AB7" s="11"/>
    </row>
    <row r="8" hidden="1">
      <c r="A8" s="10">
        <v>6.0</v>
      </c>
      <c r="B8" s="10" t="s">
        <v>29</v>
      </c>
      <c r="C8" s="10" t="s">
        <v>16</v>
      </c>
      <c r="D8" s="10" t="s">
        <v>17</v>
      </c>
      <c r="E8" s="2">
        <f t="shared" si="1"/>
        <v>0</v>
      </c>
      <c r="F8" s="2">
        <f t="shared" si="2"/>
        <v>0</v>
      </c>
      <c r="G8" s="2"/>
      <c r="H8" s="2">
        <f t="shared" si="3"/>
        <v>0</v>
      </c>
      <c r="I8" s="10" t="s">
        <v>349</v>
      </c>
      <c r="J8" s="11"/>
      <c r="K8" s="11"/>
      <c r="L8" s="11"/>
      <c r="M8" s="11"/>
      <c r="N8" s="11"/>
      <c r="O8" s="11"/>
      <c r="P8" s="11"/>
      <c r="Q8" s="11"/>
      <c r="R8" s="11"/>
      <c r="S8" s="11"/>
      <c r="T8" s="11"/>
      <c r="U8" s="11"/>
      <c r="V8" s="11"/>
      <c r="W8" s="11"/>
      <c r="X8" s="11"/>
      <c r="Y8" s="11"/>
      <c r="Z8" s="11"/>
      <c r="AA8" s="11"/>
      <c r="AB8" s="11"/>
    </row>
    <row r="9" hidden="1">
      <c r="A9" s="10">
        <v>7.0</v>
      </c>
      <c r="B9" s="10" t="s">
        <v>31</v>
      </c>
      <c r="C9" s="10" t="s">
        <v>16</v>
      </c>
      <c r="D9" s="10" t="s">
        <v>17</v>
      </c>
      <c r="E9" s="2">
        <f t="shared" si="1"/>
        <v>0</v>
      </c>
      <c r="F9" s="2">
        <f t="shared" si="2"/>
        <v>0</v>
      </c>
      <c r="G9" s="2"/>
      <c r="H9" s="2">
        <f t="shared" si="3"/>
        <v>0</v>
      </c>
      <c r="I9" s="10" t="s">
        <v>350</v>
      </c>
      <c r="J9" s="11"/>
      <c r="K9" s="11"/>
      <c r="L9" s="11"/>
      <c r="M9" s="11"/>
      <c r="N9" s="11"/>
      <c r="O9" s="11"/>
      <c r="P9" s="11"/>
      <c r="Q9" s="11"/>
      <c r="R9" s="11"/>
      <c r="S9" s="11"/>
      <c r="T9" s="11"/>
      <c r="U9" s="11"/>
      <c r="V9" s="11"/>
      <c r="W9" s="11"/>
      <c r="X9" s="11"/>
      <c r="Y9" s="11"/>
      <c r="Z9" s="11"/>
      <c r="AA9" s="11"/>
      <c r="AB9" s="11"/>
    </row>
    <row r="10" hidden="1">
      <c r="A10" s="10">
        <v>8.0</v>
      </c>
      <c r="B10" s="10" t="s">
        <v>33</v>
      </c>
      <c r="C10" s="10" t="s">
        <v>16</v>
      </c>
      <c r="D10" s="10" t="s">
        <v>17</v>
      </c>
      <c r="E10" s="2">
        <f t="shared" si="1"/>
        <v>0</v>
      </c>
      <c r="F10" s="2">
        <f t="shared" si="2"/>
        <v>0</v>
      </c>
      <c r="G10" s="2"/>
      <c r="H10" s="2">
        <f t="shared" si="3"/>
        <v>0</v>
      </c>
      <c r="I10" s="10" t="s">
        <v>351</v>
      </c>
      <c r="J10" s="11"/>
      <c r="K10" s="11"/>
      <c r="L10" s="11"/>
      <c r="M10" s="11"/>
      <c r="N10" s="11"/>
      <c r="O10" s="11"/>
      <c r="P10" s="11"/>
      <c r="Q10" s="11"/>
      <c r="R10" s="11"/>
      <c r="S10" s="11"/>
      <c r="T10" s="11"/>
      <c r="U10" s="11"/>
      <c r="V10" s="11"/>
      <c r="W10" s="11"/>
      <c r="X10" s="11"/>
      <c r="Y10" s="11"/>
      <c r="Z10" s="11"/>
      <c r="AA10" s="11"/>
      <c r="AB10" s="11"/>
    </row>
    <row r="11" hidden="1">
      <c r="A11" s="10">
        <v>9.0</v>
      </c>
      <c r="B11" s="10" t="s">
        <v>35</v>
      </c>
      <c r="C11" s="10" t="s">
        <v>16</v>
      </c>
      <c r="D11" s="10" t="s">
        <v>17</v>
      </c>
      <c r="E11" s="2">
        <f t="shared" si="1"/>
        <v>0</v>
      </c>
      <c r="F11" s="2">
        <f t="shared" si="2"/>
        <v>0</v>
      </c>
      <c r="G11" s="2"/>
      <c r="H11" s="2">
        <f t="shared" si="3"/>
        <v>0</v>
      </c>
      <c r="I11" s="10" t="s">
        <v>352</v>
      </c>
      <c r="J11" s="11"/>
      <c r="K11" s="11"/>
      <c r="L11" s="11"/>
      <c r="M11" s="11"/>
      <c r="N11" s="11"/>
      <c r="O11" s="11"/>
      <c r="P11" s="11"/>
      <c r="Q11" s="11"/>
      <c r="R11" s="11"/>
      <c r="S11" s="11"/>
      <c r="T11" s="11"/>
      <c r="U11" s="11"/>
      <c r="V11" s="11"/>
      <c r="W11" s="11"/>
      <c r="X11" s="11"/>
      <c r="Y11" s="11"/>
      <c r="Z11" s="11"/>
      <c r="AA11" s="11"/>
      <c r="AB11" s="11"/>
    </row>
    <row r="12">
      <c r="A12" s="10">
        <v>10.0</v>
      </c>
      <c r="B12" s="10" t="s">
        <v>37</v>
      </c>
      <c r="C12" s="10" t="s">
        <v>38</v>
      </c>
      <c r="D12" s="10" t="s">
        <v>17</v>
      </c>
      <c r="E12" s="2">
        <f t="shared" si="1"/>
        <v>1</v>
      </c>
      <c r="F12" s="2">
        <f t="shared" si="2"/>
        <v>1</v>
      </c>
      <c r="G12" s="2"/>
      <c r="H12" s="2">
        <f t="shared" si="3"/>
        <v>0</v>
      </c>
      <c r="I12" s="10" t="s">
        <v>353</v>
      </c>
      <c r="J12" s="11"/>
      <c r="K12" s="11"/>
      <c r="L12" s="11"/>
      <c r="M12" s="11"/>
      <c r="N12" s="11"/>
      <c r="O12" s="11"/>
      <c r="P12" s="11"/>
      <c r="Q12" s="11"/>
      <c r="R12" s="11"/>
      <c r="S12" s="11"/>
      <c r="T12" s="11"/>
      <c r="U12" s="11"/>
      <c r="V12" s="11"/>
      <c r="W12" s="11"/>
      <c r="X12" s="11"/>
      <c r="Y12" s="11"/>
      <c r="Z12" s="11"/>
      <c r="AA12" s="11"/>
      <c r="AB12" s="11"/>
    </row>
    <row r="13">
      <c r="A13" s="10">
        <v>11.0</v>
      </c>
      <c r="B13" s="10" t="s">
        <v>40</v>
      </c>
      <c r="C13" s="10" t="s">
        <v>38</v>
      </c>
      <c r="D13" s="10" t="s">
        <v>17</v>
      </c>
      <c r="E13" s="2">
        <f t="shared" si="1"/>
        <v>1</v>
      </c>
      <c r="F13" s="2">
        <f t="shared" si="2"/>
        <v>1</v>
      </c>
      <c r="G13" s="2"/>
      <c r="H13" s="2">
        <f t="shared" si="3"/>
        <v>0</v>
      </c>
      <c r="I13" s="10" t="s">
        <v>354</v>
      </c>
      <c r="J13" s="11"/>
      <c r="K13" s="11"/>
      <c r="L13" s="11"/>
      <c r="M13" s="11"/>
      <c r="N13" s="11"/>
      <c r="O13" s="11"/>
      <c r="P13" s="11"/>
      <c r="Q13" s="11"/>
      <c r="R13" s="11"/>
      <c r="S13" s="11"/>
      <c r="T13" s="11"/>
      <c r="U13" s="11"/>
      <c r="V13" s="11"/>
      <c r="W13" s="11"/>
      <c r="X13" s="11"/>
      <c r="Y13" s="11"/>
      <c r="Z13" s="11"/>
      <c r="AA13" s="11"/>
      <c r="AB13" s="11"/>
    </row>
    <row r="14">
      <c r="A14" s="10">
        <v>12.0</v>
      </c>
      <c r="B14" s="10" t="s">
        <v>42</v>
      </c>
      <c r="C14" s="10" t="s">
        <v>38</v>
      </c>
      <c r="D14" s="10" t="s">
        <v>17</v>
      </c>
      <c r="E14" s="2">
        <f t="shared" si="1"/>
        <v>1</v>
      </c>
      <c r="F14" s="2">
        <f t="shared" si="2"/>
        <v>1</v>
      </c>
      <c r="G14" s="2"/>
      <c r="H14" s="2">
        <f t="shared" si="3"/>
        <v>0</v>
      </c>
      <c r="I14" s="10" t="s">
        <v>355</v>
      </c>
      <c r="J14" s="11"/>
      <c r="K14" s="11"/>
      <c r="L14" s="11"/>
      <c r="M14" s="11"/>
      <c r="N14" s="11"/>
      <c r="O14" s="11"/>
      <c r="P14" s="11"/>
      <c r="Q14" s="11"/>
      <c r="R14" s="11"/>
      <c r="S14" s="11"/>
      <c r="T14" s="11"/>
      <c r="U14" s="11"/>
      <c r="V14" s="11"/>
      <c r="W14" s="11"/>
      <c r="X14" s="11"/>
      <c r="Y14" s="11"/>
      <c r="Z14" s="11"/>
      <c r="AA14" s="11"/>
      <c r="AB14" s="11"/>
    </row>
    <row r="15">
      <c r="A15" s="10">
        <v>13.0</v>
      </c>
      <c r="B15" s="10" t="s">
        <v>44</v>
      </c>
      <c r="C15" s="10" t="s">
        <v>38</v>
      </c>
      <c r="D15" s="10" t="s">
        <v>17</v>
      </c>
      <c r="E15" s="2">
        <v>1.0</v>
      </c>
      <c r="F15" s="2">
        <f t="shared" si="2"/>
        <v>1</v>
      </c>
      <c r="G15" s="2"/>
      <c r="H15" s="2">
        <f t="shared" si="3"/>
        <v>0</v>
      </c>
      <c r="I15" s="10" t="s">
        <v>356</v>
      </c>
      <c r="J15" s="11"/>
      <c r="K15" s="11"/>
      <c r="L15" s="11"/>
      <c r="M15" s="11"/>
      <c r="N15" s="11"/>
      <c r="O15" s="11"/>
      <c r="P15" s="11"/>
      <c r="Q15" s="11"/>
      <c r="R15" s="11"/>
      <c r="S15" s="11"/>
      <c r="T15" s="11"/>
      <c r="U15" s="11"/>
      <c r="V15" s="11"/>
      <c r="W15" s="11"/>
      <c r="X15" s="11"/>
      <c r="Y15" s="11"/>
      <c r="Z15" s="11"/>
      <c r="AA15" s="11"/>
      <c r="AB15" s="11"/>
    </row>
    <row r="16">
      <c r="A16" s="10">
        <v>14.0</v>
      </c>
      <c r="B16" s="10" t="s">
        <v>46</v>
      </c>
      <c r="C16" s="10" t="s">
        <v>38</v>
      </c>
      <c r="D16" s="10" t="s">
        <v>17</v>
      </c>
      <c r="E16" s="2">
        <v>1.0</v>
      </c>
      <c r="F16" s="2">
        <f t="shared" si="2"/>
        <v>1</v>
      </c>
      <c r="G16" s="2"/>
      <c r="H16" s="2">
        <f t="shared" si="3"/>
        <v>0</v>
      </c>
      <c r="I16" s="10" t="s">
        <v>357</v>
      </c>
      <c r="J16" s="11"/>
      <c r="K16" s="11"/>
      <c r="L16" s="11"/>
      <c r="M16" s="11"/>
      <c r="N16" s="11"/>
      <c r="O16" s="11"/>
      <c r="P16" s="11"/>
      <c r="Q16" s="11"/>
      <c r="R16" s="11"/>
      <c r="S16" s="11"/>
      <c r="T16" s="11"/>
      <c r="U16" s="11"/>
      <c r="V16" s="11"/>
      <c r="W16" s="11"/>
      <c r="X16" s="11"/>
      <c r="Y16" s="11"/>
      <c r="Z16" s="11"/>
      <c r="AA16" s="11"/>
      <c r="AB16" s="11"/>
    </row>
    <row r="17">
      <c r="A17" s="10">
        <v>15.0</v>
      </c>
      <c r="B17" s="10" t="s">
        <v>48</v>
      </c>
      <c r="C17" s="10" t="s">
        <v>38</v>
      </c>
      <c r="D17" s="10" t="s">
        <v>17</v>
      </c>
      <c r="E17" s="2">
        <f>IF((MID(I17,18,LEN(C17))=C17), 1, 0)</f>
        <v>1</v>
      </c>
      <c r="F17" s="2">
        <f t="shared" si="2"/>
        <v>1</v>
      </c>
      <c r="G17" s="2"/>
      <c r="H17" s="2">
        <f t="shared" si="3"/>
        <v>0</v>
      </c>
      <c r="I17" s="10" t="s">
        <v>358</v>
      </c>
      <c r="J17" s="11"/>
      <c r="K17" s="11"/>
      <c r="L17" s="11"/>
      <c r="M17" s="11"/>
      <c r="N17" s="11"/>
      <c r="O17" s="11"/>
      <c r="P17" s="11"/>
      <c r="Q17" s="11"/>
      <c r="R17" s="11"/>
      <c r="S17" s="11"/>
      <c r="T17" s="11"/>
      <c r="U17" s="11"/>
      <c r="V17" s="11"/>
      <c r="W17" s="11"/>
      <c r="X17" s="11"/>
      <c r="Y17" s="11"/>
      <c r="Z17" s="11"/>
      <c r="AA17" s="11"/>
      <c r="AB17" s="11"/>
    </row>
    <row r="18">
      <c r="A18" s="10">
        <v>16.0</v>
      </c>
      <c r="B18" s="10" t="s">
        <v>50</v>
      </c>
      <c r="C18" s="10" t="s">
        <v>38</v>
      </c>
      <c r="D18" s="10" t="s">
        <v>17</v>
      </c>
      <c r="E18" s="2">
        <v>1.0</v>
      </c>
      <c r="F18" s="2">
        <f t="shared" si="2"/>
        <v>1</v>
      </c>
      <c r="G18" s="2"/>
      <c r="H18" s="2">
        <f t="shared" si="3"/>
        <v>0</v>
      </c>
      <c r="I18" s="10" t="s">
        <v>359</v>
      </c>
      <c r="J18" s="11"/>
      <c r="K18" s="11"/>
      <c r="L18" s="11"/>
      <c r="M18" s="11"/>
      <c r="N18" s="11"/>
      <c r="O18" s="11"/>
      <c r="P18" s="11"/>
      <c r="Q18" s="11"/>
      <c r="R18" s="11"/>
      <c r="S18" s="11"/>
      <c r="T18" s="11"/>
      <c r="U18" s="11"/>
      <c r="V18" s="11"/>
      <c r="W18" s="11"/>
      <c r="X18" s="11"/>
      <c r="Y18" s="11"/>
      <c r="Z18" s="11"/>
      <c r="AA18" s="11"/>
      <c r="AB18" s="11"/>
    </row>
    <row r="19" hidden="1">
      <c r="A19" s="10">
        <v>17.0</v>
      </c>
      <c r="B19" s="10" t="s">
        <v>52</v>
      </c>
      <c r="C19" s="10" t="s">
        <v>38</v>
      </c>
      <c r="D19" s="10" t="s">
        <v>17</v>
      </c>
      <c r="E19" s="2">
        <f>IF((MID(I19,18,LEN(C19))=C19), 1, 0)</f>
        <v>0</v>
      </c>
      <c r="F19" s="2">
        <f t="shared" si="2"/>
        <v>0</v>
      </c>
      <c r="G19" s="2"/>
      <c r="H19" s="2">
        <f t="shared" si="3"/>
        <v>0</v>
      </c>
      <c r="I19" s="10" t="s">
        <v>360</v>
      </c>
      <c r="J19" s="11"/>
      <c r="K19" s="11"/>
      <c r="L19" s="11"/>
      <c r="M19" s="11"/>
      <c r="N19" s="11"/>
      <c r="O19" s="11"/>
      <c r="P19" s="11"/>
      <c r="Q19" s="11"/>
      <c r="R19" s="11"/>
      <c r="S19" s="11"/>
      <c r="T19" s="11"/>
      <c r="U19" s="11"/>
      <c r="V19" s="11"/>
      <c r="W19" s="11"/>
      <c r="X19" s="11"/>
      <c r="Y19" s="11"/>
      <c r="Z19" s="11"/>
      <c r="AA19" s="11"/>
      <c r="AB19" s="11"/>
    </row>
    <row r="20">
      <c r="A20" s="10">
        <v>18.0</v>
      </c>
      <c r="B20" s="10" t="s">
        <v>54</v>
      </c>
      <c r="C20" s="10" t="s">
        <v>38</v>
      </c>
      <c r="D20" s="10" t="s">
        <v>17</v>
      </c>
      <c r="E20" s="2">
        <v>1.0</v>
      </c>
      <c r="F20" s="2">
        <f t="shared" si="2"/>
        <v>1</v>
      </c>
      <c r="G20" s="2"/>
      <c r="H20" s="2">
        <f t="shared" si="3"/>
        <v>0</v>
      </c>
      <c r="I20" s="10" t="s">
        <v>361</v>
      </c>
      <c r="J20" s="11"/>
      <c r="K20" s="11"/>
      <c r="L20" s="11"/>
      <c r="M20" s="11"/>
      <c r="N20" s="11"/>
      <c r="O20" s="11"/>
      <c r="P20" s="11"/>
      <c r="Q20" s="11"/>
      <c r="R20" s="11"/>
      <c r="S20" s="11"/>
      <c r="T20" s="11"/>
      <c r="U20" s="11"/>
      <c r="V20" s="11"/>
      <c r="W20" s="11"/>
      <c r="X20" s="11"/>
      <c r="Y20" s="11"/>
      <c r="Z20" s="11"/>
      <c r="AA20" s="11"/>
      <c r="AB20" s="11"/>
    </row>
    <row r="21">
      <c r="A21" s="10">
        <v>19.0</v>
      </c>
      <c r="B21" s="10" t="s">
        <v>56</v>
      </c>
      <c r="C21" s="10" t="s">
        <v>38</v>
      </c>
      <c r="D21" s="10" t="s">
        <v>17</v>
      </c>
      <c r="E21" s="2">
        <f t="shared" ref="E21:E23" si="4">IF((MID(I21,18,LEN(C21))=C21), 1, 0)</f>
        <v>1</v>
      </c>
      <c r="F21" s="2">
        <f t="shared" si="2"/>
        <v>1</v>
      </c>
      <c r="G21" s="2"/>
      <c r="H21" s="2">
        <f t="shared" si="3"/>
        <v>0</v>
      </c>
      <c r="I21" s="10" t="s">
        <v>362</v>
      </c>
      <c r="J21" s="11"/>
      <c r="K21" s="11"/>
      <c r="L21" s="11"/>
      <c r="M21" s="11"/>
      <c r="N21" s="11"/>
      <c r="O21" s="11"/>
      <c r="P21" s="11"/>
      <c r="Q21" s="11"/>
      <c r="R21" s="11"/>
      <c r="S21" s="11"/>
      <c r="T21" s="11"/>
      <c r="U21" s="11"/>
      <c r="V21" s="11"/>
      <c r="W21" s="11"/>
      <c r="X21" s="11"/>
      <c r="Y21" s="11"/>
      <c r="Z21" s="11"/>
      <c r="AA21" s="11"/>
      <c r="AB21" s="11"/>
    </row>
    <row r="22" hidden="1">
      <c r="A22" s="10">
        <v>20.0</v>
      </c>
      <c r="B22" s="10" t="s">
        <v>58</v>
      </c>
      <c r="C22" s="10" t="s">
        <v>59</v>
      </c>
      <c r="D22" s="10" t="s">
        <v>17</v>
      </c>
      <c r="E22" s="2">
        <f t="shared" si="4"/>
        <v>0</v>
      </c>
      <c r="F22" s="2">
        <f t="shared" si="2"/>
        <v>0</v>
      </c>
      <c r="G22" s="2"/>
      <c r="H22" s="2">
        <f t="shared" si="3"/>
        <v>0</v>
      </c>
      <c r="I22" s="10" t="s">
        <v>363</v>
      </c>
      <c r="J22" s="11"/>
      <c r="K22" s="11"/>
      <c r="L22" s="11"/>
      <c r="M22" s="11"/>
      <c r="N22" s="11"/>
      <c r="O22" s="11"/>
      <c r="P22" s="11"/>
      <c r="Q22" s="11"/>
      <c r="R22" s="11"/>
      <c r="S22" s="11"/>
      <c r="T22" s="11"/>
      <c r="U22" s="11"/>
      <c r="V22" s="11"/>
      <c r="W22" s="11"/>
      <c r="X22" s="11"/>
      <c r="Y22" s="11"/>
      <c r="Z22" s="11"/>
      <c r="AA22" s="11"/>
      <c r="AB22" s="11"/>
    </row>
    <row r="23" hidden="1">
      <c r="A23" s="10">
        <v>21.0</v>
      </c>
      <c r="B23" s="10" t="s">
        <v>61</v>
      </c>
      <c r="C23" s="10" t="s">
        <v>59</v>
      </c>
      <c r="D23" s="10" t="s">
        <v>17</v>
      </c>
      <c r="E23" s="2">
        <f t="shared" si="4"/>
        <v>0</v>
      </c>
      <c r="F23" s="2">
        <f t="shared" si="2"/>
        <v>0</v>
      </c>
      <c r="G23" s="2"/>
      <c r="H23" s="2">
        <f t="shared" si="3"/>
        <v>0</v>
      </c>
      <c r="I23" s="10" t="s">
        <v>364</v>
      </c>
      <c r="J23" s="11"/>
      <c r="K23" s="11"/>
      <c r="L23" s="11"/>
      <c r="M23" s="11"/>
      <c r="N23" s="11"/>
      <c r="O23" s="11"/>
      <c r="P23" s="11"/>
      <c r="Q23" s="11"/>
      <c r="R23" s="11"/>
      <c r="S23" s="11"/>
      <c r="T23" s="11"/>
      <c r="U23" s="11"/>
      <c r="V23" s="11"/>
      <c r="W23" s="11"/>
      <c r="X23" s="11"/>
      <c r="Y23" s="11"/>
      <c r="Z23" s="11"/>
      <c r="AA23" s="11"/>
      <c r="AB23" s="11"/>
    </row>
    <row r="24">
      <c r="A24" s="10">
        <v>22.0</v>
      </c>
      <c r="B24" s="10" t="s">
        <v>63</v>
      </c>
      <c r="C24" s="10" t="s">
        <v>59</v>
      </c>
      <c r="D24" s="10" t="s">
        <v>17</v>
      </c>
      <c r="E24" s="2">
        <v>1.0</v>
      </c>
      <c r="F24" s="2">
        <f t="shared" si="2"/>
        <v>1</v>
      </c>
      <c r="G24" s="2"/>
      <c r="H24" s="2">
        <f t="shared" si="3"/>
        <v>0</v>
      </c>
      <c r="I24" s="10" t="s">
        <v>365</v>
      </c>
      <c r="J24" s="11"/>
      <c r="K24" s="11"/>
      <c r="L24" s="11"/>
      <c r="M24" s="11"/>
      <c r="N24" s="11"/>
      <c r="O24" s="11"/>
      <c r="P24" s="11"/>
      <c r="Q24" s="11"/>
      <c r="R24" s="11"/>
      <c r="S24" s="11"/>
      <c r="T24" s="11"/>
      <c r="U24" s="11"/>
      <c r="V24" s="11"/>
      <c r="W24" s="11"/>
      <c r="X24" s="11"/>
      <c r="Y24" s="11"/>
      <c r="Z24" s="11"/>
      <c r="AA24" s="11"/>
      <c r="AB24" s="11"/>
    </row>
    <row r="25">
      <c r="A25" s="10">
        <v>23.0</v>
      </c>
      <c r="B25" s="10" t="s">
        <v>65</v>
      </c>
      <c r="C25" s="10" t="s">
        <v>59</v>
      </c>
      <c r="D25" s="10" t="s">
        <v>17</v>
      </c>
      <c r="E25" s="2">
        <v>1.0</v>
      </c>
      <c r="F25" s="2">
        <f t="shared" si="2"/>
        <v>1</v>
      </c>
      <c r="G25" s="2"/>
      <c r="H25" s="2">
        <f t="shared" si="3"/>
        <v>0</v>
      </c>
      <c r="I25" s="10" t="s">
        <v>366</v>
      </c>
      <c r="J25" s="11"/>
      <c r="K25" s="11"/>
      <c r="L25" s="11"/>
      <c r="M25" s="11"/>
      <c r="N25" s="11"/>
      <c r="O25" s="11"/>
      <c r="P25" s="11"/>
      <c r="Q25" s="11"/>
      <c r="R25" s="11"/>
      <c r="S25" s="11"/>
      <c r="T25" s="11"/>
      <c r="U25" s="11"/>
      <c r="V25" s="11"/>
      <c r="W25" s="11"/>
      <c r="X25" s="11"/>
      <c r="Y25" s="11"/>
      <c r="Z25" s="11"/>
      <c r="AA25" s="11"/>
      <c r="AB25" s="11"/>
    </row>
    <row r="26">
      <c r="A26" s="10">
        <v>24.0</v>
      </c>
      <c r="B26" s="10" t="s">
        <v>67</v>
      </c>
      <c r="C26" s="10" t="s">
        <v>59</v>
      </c>
      <c r="D26" s="10" t="s">
        <v>17</v>
      </c>
      <c r="E26" s="2">
        <v>1.0</v>
      </c>
      <c r="F26" s="2">
        <f t="shared" si="2"/>
        <v>1</v>
      </c>
      <c r="G26" s="2"/>
      <c r="H26" s="2">
        <f t="shared" si="3"/>
        <v>0</v>
      </c>
      <c r="I26" s="10" t="s">
        <v>367</v>
      </c>
      <c r="J26" s="11"/>
      <c r="K26" s="11"/>
      <c r="L26" s="11"/>
      <c r="M26" s="11"/>
      <c r="N26" s="11"/>
      <c r="O26" s="11"/>
      <c r="P26" s="11"/>
      <c r="Q26" s="11"/>
      <c r="R26" s="11"/>
      <c r="S26" s="11"/>
      <c r="T26" s="11"/>
      <c r="U26" s="11"/>
      <c r="V26" s="11"/>
      <c r="W26" s="11"/>
      <c r="X26" s="11"/>
      <c r="Y26" s="11"/>
      <c r="Z26" s="11"/>
      <c r="AA26" s="11"/>
      <c r="AB26" s="11"/>
    </row>
    <row r="27" hidden="1">
      <c r="A27" s="10">
        <v>25.0</v>
      </c>
      <c r="B27" s="10" t="s">
        <v>69</v>
      </c>
      <c r="C27" s="10" t="s">
        <v>59</v>
      </c>
      <c r="D27" s="10" t="s">
        <v>17</v>
      </c>
      <c r="E27" s="2">
        <f t="shared" ref="E27:E30" si="5">IF((MID(I27,18,LEN(C27))=C27), 1, 0)</f>
        <v>0</v>
      </c>
      <c r="F27" s="2">
        <f t="shared" si="2"/>
        <v>0</v>
      </c>
      <c r="G27" s="2"/>
      <c r="H27" s="2">
        <f t="shared" si="3"/>
        <v>0</v>
      </c>
      <c r="I27" s="10" t="s">
        <v>368</v>
      </c>
      <c r="J27" s="11"/>
      <c r="K27" s="11"/>
      <c r="L27" s="11"/>
      <c r="M27" s="11"/>
      <c r="N27" s="11"/>
      <c r="O27" s="11"/>
      <c r="P27" s="11"/>
      <c r="Q27" s="11"/>
      <c r="R27" s="11"/>
      <c r="S27" s="11"/>
      <c r="T27" s="11"/>
      <c r="U27" s="11"/>
      <c r="V27" s="11"/>
      <c r="W27" s="11"/>
      <c r="X27" s="11"/>
      <c r="Y27" s="11"/>
      <c r="Z27" s="11"/>
      <c r="AA27" s="11"/>
      <c r="AB27" s="11"/>
    </row>
    <row r="28" hidden="1">
      <c r="A28" s="10">
        <v>26.0</v>
      </c>
      <c r="B28" s="10" t="s">
        <v>71</v>
      </c>
      <c r="C28" s="10" t="s">
        <v>59</v>
      </c>
      <c r="D28" s="10" t="s">
        <v>17</v>
      </c>
      <c r="E28" s="2">
        <f t="shared" si="5"/>
        <v>0</v>
      </c>
      <c r="F28" s="2">
        <f t="shared" si="2"/>
        <v>0</v>
      </c>
      <c r="G28" s="2"/>
      <c r="H28" s="2">
        <f t="shared" si="3"/>
        <v>0</v>
      </c>
      <c r="I28" s="10" t="s">
        <v>369</v>
      </c>
      <c r="J28" s="11"/>
      <c r="K28" s="11"/>
      <c r="L28" s="11"/>
      <c r="M28" s="11"/>
      <c r="N28" s="11"/>
      <c r="O28" s="11"/>
      <c r="P28" s="11"/>
      <c r="Q28" s="11"/>
      <c r="R28" s="11"/>
      <c r="S28" s="11"/>
      <c r="T28" s="11"/>
      <c r="U28" s="11"/>
      <c r="V28" s="11"/>
      <c r="W28" s="11"/>
      <c r="X28" s="11"/>
      <c r="Y28" s="11"/>
      <c r="Z28" s="11"/>
      <c r="AA28" s="11"/>
      <c r="AB28" s="11"/>
    </row>
    <row r="29" hidden="1">
      <c r="A29" s="10">
        <v>27.0</v>
      </c>
      <c r="B29" s="10" t="s">
        <v>73</v>
      </c>
      <c r="C29" s="10" t="s">
        <v>59</v>
      </c>
      <c r="D29" s="10" t="s">
        <v>17</v>
      </c>
      <c r="E29" s="2">
        <f t="shared" si="5"/>
        <v>0</v>
      </c>
      <c r="F29" s="2">
        <f t="shared" si="2"/>
        <v>0</v>
      </c>
      <c r="G29" s="2"/>
      <c r="H29" s="2">
        <f t="shared" si="3"/>
        <v>0</v>
      </c>
      <c r="I29" s="10" t="s">
        <v>370</v>
      </c>
      <c r="J29" s="11"/>
      <c r="K29" s="11"/>
      <c r="L29" s="11"/>
      <c r="M29" s="11"/>
      <c r="N29" s="11"/>
      <c r="O29" s="11"/>
      <c r="P29" s="11"/>
      <c r="Q29" s="11"/>
      <c r="R29" s="11"/>
      <c r="S29" s="11"/>
      <c r="T29" s="11"/>
      <c r="U29" s="11"/>
      <c r="V29" s="11"/>
      <c r="W29" s="11"/>
      <c r="X29" s="11"/>
      <c r="Y29" s="11"/>
      <c r="Z29" s="11"/>
      <c r="AA29" s="11"/>
      <c r="AB29" s="11"/>
    </row>
    <row r="30" hidden="1">
      <c r="A30" s="10">
        <v>28.0</v>
      </c>
      <c r="B30" s="10" t="s">
        <v>75</v>
      </c>
      <c r="C30" s="10" t="s">
        <v>59</v>
      </c>
      <c r="D30" s="10" t="s">
        <v>17</v>
      </c>
      <c r="E30" s="2">
        <f t="shared" si="5"/>
        <v>0</v>
      </c>
      <c r="F30" s="2">
        <f t="shared" si="2"/>
        <v>0</v>
      </c>
      <c r="G30" s="2"/>
      <c r="H30" s="2">
        <f t="shared" si="3"/>
        <v>0</v>
      </c>
      <c r="I30" s="10" t="s">
        <v>371</v>
      </c>
      <c r="J30" s="11"/>
      <c r="K30" s="11"/>
      <c r="L30" s="11"/>
      <c r="M30" s="11"/>
      <c r="N30" s="11"/>
      <c r="O30" s="11"/>
      <c r="P30" s="11"/>
      <c r="Q30" s="11"/>
      <c r="R30" s="11"/>
      <c r="S30" s="11"/>
      <c r="T30" s="11"/>
      <c r="U30" s="11"/>
      <c r="V30" s="11"/>
      <c r="W30" s="11"/>
      <c r="X30" s="11"/>
      <c r="Y30" s="11"/>
      <c r="Z30" s="11"/>
      <c r="AA30" s="11"/>
      <c r="AB30" s="11"/>
    </row>
    <row r="31">
      <c r="A31" s="10">
        <v>29.0</v>
      </c>
      <c r="B31" s="10" t="s">
        <v>77</v>
      </c>
      <c r="C31" s="10" t="s">
        <v>59</v>
      </c>
      <c r="D31" s="10" t="s">
        <v>17</v>
      </c>
      <c r="E31" s="2">
        <v>1.0</v>
      </c>
      <c r="F31" s="2">
        <f t="shared" si="2"/>
        <v>1</v>
      </c>
      <c r="G31" s="2"/>
      <c r="H31" s="2">
        <f t="shared" si="3"/>
        <v>0</v>
      </c>
      <c r="I31" s="10" t="s">
        <v>372</v>
      </c>
      <c r="J31" s="11"/>
      <c r="K31" s="11"/>
      <c r="L31" s="11"/>
      <c r="M31" s="11"/>
      <c r="N31" s="11"/>
      <c r="O31" s="11"/>
      <c r="P31" s="11"/>
      <c r="Q31" s="11"/>
      <c r="R31" s="11"/>
      <c r="S31" s="11"/>
      <c r="T31" s="11"/>
      <c r="U31" s="11"/>
      <c r="V31" s="11"/>
      <c r="W31" s="11"/>
      <c r="X31" s="11"/>
      <c r="Y31" s="11"/>
      <c r="Z31" s="11"/>
      <c r="AA31" s="11"/>
      <c r="AB31" s="11"/>
    </row>
    <row r="32" hidden="1">
      <c r="A32" s="10">
        <v>30.0</v>
      </c>
      <c r="B32" s="10" t="s">
        <v>79</v>
      </c>
      <c r="C32" s="10" t="s">
        <v>80</v>
      </c>
      <c r="D32" s="10" t="s">
        <v>17</v>
      </c>
      <c r="E32" s="2">
        <f t="shared" ref="E32:E44" si="6">IF((MID(I32,18,LEN(C32))=C32), 1, 0)</f>
        <v>0</v>
      </c>
      <c r="F32" s="2">
        <f t="shared" si="2"/>
        <v>0</v>
      </c>
      <c r="G32" s="2"/>
      <c r="H32" s="2">
        <f t="shared" si="3"/>
        <v>0</v>
      </c>
      <c r="I32" s="10" t="s">
        <v>373</v>
      </c>
      <c r="J32" s="11"/>
      <c r="K32" s="11"/>
      <c r="L32" s="11"/>
      <c r="M32" s="11"/>
      <c r="N32" s="11"/>
      <c r="O32" s="11"/>
      <c r="P32" s="11"/>
      <c r="Q32" s="11"/>
      <c r="R32" s="11"/>
      <c r="S32" s="11"/>
      <c r="T32" s="11"/>
      <c r="U32" s="11"/>
      <c r="V32" s="11"/>
      <c r="W32" s="11"/>
      <c r="X32" s="11"/>
      <c r="Y32" s="11"/>
      <c r="Z32" s="11"/>
      <c r="AA32" s="11"/>
      <c r="AB32" s="11"/>
    </row>
    <row r="33" hidden="1">
      <c r="A33" s="10">
        <v>31.0</v>
      </c>
      <c r="B33" s="10" t="s">
        <v>82</v>
      </c>
      <c r="C33" s="10" t="s">
        <v>80</v>
      </c>
      <c r="D33" s="10" t="s">
        <v>17</v>
      </c>
      <c r="E33" s="2">
        <f t="shared" si="6"/>
        <v>0</v>
      </c>
      <c r="F33" s="2">
        <f t="shared" si="2"/>
        <v>0</v>
      </c>
      <c r="G33" s="2"/>
      <c r="H33" s="2">
        <f t="shared" si="3"/>
        <v>0</v>
      </c>
      <c r="I33" s="10" t="s">
        <v>374</v>
      </c>
      <c r="J33" s="11"/>
      <c r="K33" s="11"/>
      <c r="L33" s="11"/>
      <c r="M33" s="11"/>
      <c r="N33" s="11"/>
      <c r="O33" s="11"/>
      <c r="P33" s="11"/>
      <c r="Q33" s="11"/>
      <c r="R33" s="11"/>
      <c r="S33" s="11"/>
      <c r="T33" s="11"/>
      <c r="U33" s="11"/>
      <c r="V33" s="11"/>
      <c r="W33" s="11"/>
      <c r="X33" s="11"/>
      <c r="Y33" s="11"/>
      <c r="Z33" s="11"/>
      <c r="AA33" s="11"/>
      <c r="AB33" s="11"/>
    </row>
    <row r="34" hidden="1">
      <c r="A34" s="10">
        <v>32.0</v>
      </c>
      <c r="B34" s="10" t="s">
        <v>84</v>
      </c>
      <c r="C34" s="10" t="s">
        <v>80</v>
      </c>
      <c r="D34" s="10" t="s">
        <v>17</v>
      </c>
      <c r="E34" s="2">
        <f t="shared" si="6"/>
        <v>0</v>
      </c>
      <c r="F34" s="2">
        <f t="shared" si="2"/>
        <v>0</v>
      </c>
      <c r="G34" s="2"/>
      <c r="H34" s="2">
        <f t="shared" si="3"/>
        <v>0</v>
      </c>
      <c r="I34" s="10" t="s">
        <v>375</v>
      </c>
      <c r="J34" s="11"/>
      <c r="K34" s="11"/>
      <c r="L34" s="11"/>
      <c r="M34" s="11"/>
      <c r="N34" s="11"/>
      <c r="O34" s="11"/>
      <c r="P34" s="11"/>
      <c r="Q34" s="11"/>
      <c r="R34" s="11"/>
      <c r="S34" s="11"/>
      <c r="T34" s="11"/>
      <c r="U34" s="11"/>
      <c r="V34" s="11"/>
      <c r="W34" s="11"/>
      <c r="X34" s="11"/>
      <c r="Y34" s="11"/>
      <c r="Z34" s="11"/>
      <c r="AA34" s="11"/>
      <c r="AB34" s="11"/>
    </row>
    <row r="35" hidden="1">
      <c r="A35" s="10">
        <v>33.0</v>
      </c>
      <c r="B35" s="10" t="s">
        <v>86</v>
      </c>
      <c r="C35" s="10" t="s">
        <v>80</v>
      </c>
      <c r="D35" s="10" t="s">
        <v>17</v>
      </c>
      <c r="E35" s="2">
        <f t="shared" si="6"/>
        <v>0</v>
      </c>
      <c r="F35" s="2">
        <f t="shared" si="2"/>
        <v>0</v>
      </c>
      <c r="G35" s="2"/>
      <c r="H35" s="2">
        <f t="shared" si="3"/>
        <v>0</v>
      </c>
      <c r="I35" s="10" t="s">
        <v>376</v>
      </c>
      <c r="J35" s="11"/>
      <c r="K35" s="11"/>
      <c r="L35" s="11"/>
      <c r="M35" s="11"/>
      <c r="N35" s="11"/>
      <c r="O35" s="11"/>
      <c r="P35" s="11"/>
      <c r="Q35" s="11"/>
      <c r="R35" s="11"/>
      <c r="S35" s="11"/>
      <c r="T35" s="11"/>
      <c r="U35" s="11"/>
      <c r="V35" s="11"/>
      <c r="W35" s="11"/>
      <c r="X35" s="11"/>
      <c r="Y35" s="11"/>
      <c r="Z35" s="11"/>
      <c r="AA35" s="11"/>
      <c r="AB35" s="11"/>
    </row>
    <row r="36" hidden="1">
      <c r="A36" s="10">
        <v>34.0</v>
      </c>
      <c r="B36" s="10" t="s">
        <v>88</v>
      </c>
      <c r="C36" s="10" t="s">
        <v>80</v>
      </c>
      <c r="D36" s="10" t="s">
        <v>17</v>
      </c>
      <c r="E36" s="2">
        <f t="shared" si="6"/>
        <v>0</v>
      </c>
      <c r="F36" s="2">
        <f t="shared" si="2"/>
        <v>0</v>
      </c>
      <c r="G36" s="2"/>
      <c r="H36" s="2">
        <f t="shared" si="3"/>
        <v>0</v>
      </c>
      <c r="I36" s="10" t="s">
        <v>377</v>
      </c>
      <c r="J36" s="11"/>
      <c r="K36" s="11"/>
      <c r="L36" s="11"/>
      <c r="M36" s="11"/>
      <c r="N36" s="11"/>
      <c r="O36" s="11"/>
      <c r="P36" s="11"/>
      <c r="Q36" s="11"/>
      <c r="R36" s="11"/>
      <c r="S36" s="11"/>
      <c r="T36" s="11"/>
      <c r="U36" s="11"/>
      <c r="V36" s="11"/>
      <c r="W36" s="11"/>
      <c r="X36" s="11"/>
      <c r="Y36" s="11"/>
      <c r="Z36" s="11"/>
      <c r="AA36" s="11"/>
      <c r="AB36" s="11"/>
    </row>
    <row r="37" hidden="1">
      <c r="A37" s="10">
        <v>35.0</v>
      </c>
      <c r="B37" s="10" t="s">
        <v>90</v>
      </c>
      <c r="C37" s="10" t="s">
        <v>80</v>
      </c>
      <c r="D37" s="10" t="s">
        <v>17</v>
      </c>
      <c r="E37" s="2">
        <f t="shared" si="6"/>
        <v>0</v>
      </c>
      <c r="F37" s="2">
        <f t="shared" si="2"/>
        <v>0</v>
      </c>
      <c r="G37" s="2"/>
      <c r="H37" s="2">
        <f t="shared" si="3"/>
        <v>0</v>
      </c>
      <c r="I37" s="10" t="s">
        <v>378</v>
      </c>
      <c r="J37" s="11"/>
      <c r="K37" s="11"/>
      <c r="L37" s="11"/>
      <c r="M37" s="11"/>
      <c r="N37" s="11"/>
      <c r="O37" s="11"/>
      <c r="P37" s="11"/>
      <c r="Q37" s="11"/>
      <c r="R37" s="11"/>
      <c r="S37" s="11"/>
      <c r="T37" s="11"/>
      <c r="U37" s="11"/>
      <c r="V37" s="11"/>
      <c r="W37" s="11"/>
      <c r="X37" s="11"/>
      <c r="Y37" s="11"/>
      <c r="Z37" s="11"/>
      <c r="AA37" s="11"/>
      <c r="AB37" s="11"/>
    </row>
    <row r="38" hidden="1">
      <c r="A38" s="10">
        <v>36.0</v>
      </c>
      <c r="B38" s="10" t="s">
        <v>92</v>
      </c>
      <c r="C38" s="10" t="s">
        <v>80</v>
      </c>
      <c r="D38" s="10" t="s">
        <v>17</v>
      </c>
      <c r="E38" s="2">
        <f t="shared" si="6"/>
        <v>0</v>
      </c>
      <c r="F38" s="2">
        <f t="shared" si="2"/>
        <v>0</v>
      </c>
      <c r="G38" s="2"/>
      <c r="H38" s="2">
        <f t="shared" si="3"/>
        <v>0</v>
      </c>
      <c r="I38" s="10" t="s">
        <v>379</v>
      </c>
      <c r="J38" s="11"/>
      <c r="K38" s="11"/>
      <c r="L38" s="11"/>
      <c r="M38" s="11"/>
      <c r="N38" s="11"/>
      <c r="O38" s="11"/>
      <c r="P38" s="11"/>
      <c r="Q38" s="11"/>
      <c r="R38" s="11"/>
      <c r="S38" s="11"/>
      <c r="T38" s="11"/>
      <c r="U38" s="11"/>
      <c r="V38" s="11"/>
      <c r="W38" s="11"/>
      <c r="X38" s="11"/>
      <c r="Y38" s="11"/>
      <c r="Z38" s="11"/>
      <c r="AA38" s="11"/>
      <c r="AB38" s="11"/>
    </row>
    <row r="39" hidden="1">
      <c r="A39" s="10">
        <v>37.0</v>
      </c>
      <c r="B39" s="10" t="s">
        <v>94</v>
      </c>
      <c r="C39" s="10" t="s">
        <v>80</v>
      </c>
      <c r="D39" s="10" t="s">
        <v>17</v>
      </c>
      <c r="E39" s="2">
        <f t="shared" si="6"/>
        <v>0</v>
      </c>
      <c r="F39" s="2">
        <f t="shared" si="2"/>
        <v>0</v>
      </c>
      <c r="G39" s="2"/>
      <c r="H39" s="2">
        <f t="shared" si="3"/>
        <v>0</v>
      </c>
      <c r="I39" s="10" t="s">
        <v>380</v>
      </c>
      <c r="J39" s="11"/>
      <c r="K39" s="11"/>
      <c r="L39" s="11"/>
      <c r="M39" s="11"/>
      <c r="N39" s="11"/>
      <c r="O39" s="11"/>
      <c r="P39" s="11"/>
      <c r="Q39" s="11"/>
      <c r="R39" s="11"/>
      <c r="S39" s="11"/>
      <c r="T39" s="11"/>
      <c r="U39" s="11"/>
      <c r="V39" s="11"/>
      <c r="W39" s="11"/>
      <c r="X39" s="11"/>
      <c r="Y39" s="11"/>
      <c r="Z39" s="11"/>
      <c r="AA39" s="11"/>
      <c r="AB39" s="11"/>
    </row>
    <row r="40" hidden="1">
      <c r="A40" s="10">
        <v>38.0</v>
      </c>
      <c r="B40" s="10" t="s">
        <v>96</v>
      </c>
      <c r="C40" s="10" t="s">
        <v>80</v>
      </c>
      <c r="D40" s="10" t="s">
        <v>17</v>
      </c>
      <c r="E40" s="2">
        <f t="shared" si="6"/>
        <v>0</v>
      </c>
      <c r="F40" s="2">
        <f t="shared" si="2"/>
        <v>0</v>
      </c>
      <c r="G40" s="2"/>
      <c r="H40" s="2">
        <f t="shared" si="3"/>
        <v>0</v>
      </c>
      <c r="I40" s="10" t="s">
        <v>381</v>
      </c>
      <c r="J40" s="11"/>
      <c r="K40" s="11"/>
      <c r="L40" s="11"/>
      <c r="M40" s="11"/>
      <c r="N40" s="11"/>
      <c r="O40" s="11"/>
      <c r="P40" s="11"/>
      <c r="Q40" s="11"/>
      <c r="R40" s="11"/>
      <c r="S40" s="11"/>
      <c r="T40" s="11"/>
      <c r="U40" s="11"/>
      <c r="V40" s="11"/>
      <c r="W40" s="11"/>
      <c r="X40" s="11"/>
      <c r="Y40" s="11"/>
      <c r="Z40" s="11"/>
      <c r="AA40" s="11"/>
      <c r="AB40" s="11"/>
    </row>
    <row r="41" hidden="1">
      <c r="A41" s="10">
        <v>39.0</v>
      </c>
      <c r="B41" s="10" t="s">
        <v>98</v>
      </c>
      <c r="C41" s="10" t="s">
        <v>80</v>
      </c>
      <c r="D41" s="10" t="s">
        <v>17</v>
      </c>
      <c r="E41" s="2">
        <f t="shared" si="6"/>
        <v>0</v>
      </c>
      <c r="F41" s="2">
        <f t="shared" si="2"/>
        <v>0</v>
      </c>
      <c r="G41" s="2"/>
      <c r="H41" s="2">
        <f t="shared" si="3"/>
        <v>0</v>
      </c>
      <c r="I41" s="10" t="s">
        <v>382</v>
      </c>
      <c r="J41" s="11"/>
      <c r="K41" s="11"/>
      <c r="L41" s="11"/>
      <c r="M41" s="11"/>
      <c r="N41" s="11"/>
      <c r="O41" s="11"/>
      <c r="P41" s="11"/>
      <c r="Q41" s="11"/>
      <c r="R41" s="11"/>
      <c r="S41" s="11"/>
      <c r="T41" s="11"/>
      <c r="U41" s="11"/>
      <c r="V41" s="11"/>
      <c r="W41" s="11"/>
      <c r="X41" s="11"/>
      <c r="Y41" s="11"/>
      <c r="Z41" s="11"/>
      <c r="AA41" s="11"/>
      <c r="AB41" s="11"/>
    </row>
    <row r="42" hidden="1">
      <c r="A42" s="10">
        <v>40.0</v>
      </c>
      <c r="B42" s="10" t="s">
        <v>15</v>
      </c>
      <c r="C42" s="10" t="s">
        <v>16</v>
      </c>
      <c r="D42" s="10" t="s">
        <v>100</v>
      </c>
      <c r="E42" s="2">
        <f t="shared" si="6"/>
        <v>0</v>
      </c>
      <c r="F42" s="2">
        <f t="shared" si="2"/>
        <v>0</v>
      </c>
      <c r="G42" s="2"/>
      <c r="H42" s="2">
        <f t="shared" si="3"/>
        <v>0</v>
      </c>
      <c r="I42" s="10" t="s">
        <v>343</v>
      </c>
      <c r="J42" s="11"/>
      <c r="K42" s="11"/>
      <c r="L42" s="11"/>
      <c r="M42" s="11"/>
      <c r="N42" s="11"/>
      <c r="O42" s="11"/>
      <c r="P42" s="11"/>
      <c r="Q42" s="11"/>
      <c r="R42" s="11"/>
      <c r="S42" s="11"/>
      <c r="T42" s="11"/>
      <c r="U42" s="11"/>
      <c r="V42" s="11"/>
      <c r="W42" s="11"/>
      <c r="X42" s="11"/>
      <c r="Y42" s="11"/>
      <c r="Z42" s="11"/>
      <c r="AA42" s="11"/>
      <c r="AB42" s="11"/>
    </row>
    <row r="43">
      <c r="A43" s="10">
        <v>41.0</v>
      </c>
      <c r="B43" s="10" t="s">
        <v>102</v>
      </c>
      <c r="C43" s="10" t="s">
        <v>38</v>
      </c>
      <c r="D43" s="10" t="s">
        <v>100</v>
      </c>
      <c r="E43" s="2">
        <f t="shared" si="6"/>
        <v>1</v>
      </c>
      <c r="F43" s="2">
        <f t="shared" si="2"/>
        <v>1</v>
      </c>
      <c r="G43" s="2"/>
      <c r="H43" s="2">
        <f t="shared" si="3"/>
        <v>0</v>
      </c>
      <c r="I43" s="10" t="s">
        <v>383</v>
      </c>
      <c r="J43" s="11"/>
      <c r="K43" s="11"/>
      <c r="L43" s="11"/>
      <c r="M43" s="11"/>
      <c r="N43" s="11"/>
      <c r="O43" s="11"/>
      <c r="P43" s="11"/>
      <c r="Q43" s="11"/>
      <c r="R43" s="11"/>
      <c r="S43" s="11"/>
      <c r="T43" s="11"/>
      <c r="U43" s="11"/>
      <c r="V43" s="11"/>
      <c r="W43" s="11"/>
      <c r="X43" s="11"/>
      <c r="Y43" s="11"/>
      <c r="Z43" s="11"/>
      <c r="AA43" s="11"/>
      <c r="AB43" s="11"/>
    </row>
    <row r="44" hidden="1">
      <c r="A44" s="10">
        <v>42.0</v>
      </c>
      <c r="B44" s="10" t="s">
        <v>104</v>
      </c>
      <c r="C44" s="10" t="s">
        <v>16</v>
      </c>
      <c r="D44" s="10" t="s">
        <v>100</v>
      </c>
      <c r="E44" s="2">
        <f t="shared" si="6"/>
        <v>0</v>
      </c>
      <c r="F44" s="2">
        <f t="shared" si="2"/>
        <v>0</v>
      </c>
      <c r="G44" s="2"/>
      <c r="H44" s="2">
        <f t="shared" si="3"/>
        <v>0</v>
      </c>
      <c r="I44" s="10" t="s">
        <v>384</v>
      </c>
      <c r="J44" s="11"/>
      <c r="K44" s="11"/>
      <c r="L44" s="11"/>
      <c r="M44" s="11"/>
      <c r="N44" s="11"/>
      <c r="O44" s="11"/>
      <c r="P44" s="11"/>
      <c r="Q44" s="11"/>
      <c r="R44" s="11"/>
      <c r="S44" s="11"/>
      <c r="T44" s="11"/>
      <c r="U44" s="11"/>
      <c r="V44" s="11"/>
      <c r="W44" s="11"/>
      <c r="X44" s="11"/>
      <c r="Y44" s="11"/>
      <c r="Z44" s="11"/>
      <c r="AA44" s="11"/>
      <c r="AB44" s="11"/>
    </row>
    <row r="45">
      <c r="A45" s="10">
        <v>43.0</v>
      </c>
      <c r="B45" s="10" t="s">
        <v>106</v>
      </c>
      <c r="C45" s="10" t="s">
        <v>38</v>
      </c>
      <c r="D45" s="10" t="s">
        <v>100</v>
      </c>
      <c r="E45" s="2">
        <v>1.0</v>
      </c>
      <c r="F45" s="2">
        <f t="shared" si="2"/>
        <v>1</v>
      </c>
      <c r="G45" s="2"/>
      <c r="H45" s="2">
        <f t="shared" si="3"/>
        <v>0</v>
      </c>
      <c r="I45" s="10" t="s">
        <v>385</v>
      </c>
      <c r="J45" s="11"/>
      <c r="K45" s="11"/>
      <c r="L45" s="11"/>
      <c r="M45" s="11"/>
      <c r="N45" s="11"/>
      <c r="O45" s="11"/>
      <c r="P45" s="11"/>
      <c r="Q45" s="11"/>
      <c r="R45" s="11"/>
      <c r="S45" s="11"/>
      <c r="T45" s="11"/>
      <c r="U45" s="11"/>
      <c r="V45" s="11"/>
      <c r="W45" s="11"/>
      <c r="X45" s="11"/>
      <c r="Y45" s="11"/>
      <c r="Z45" s="11"/>
      <c r="AA45" s="11"/>
      <c r="AB45" s="11"/>
    </row>
    <row r="46">
      <c r="A46" s="10">
        <v>44.0</v>
      </c>
      <c r="B46" s="10" t="s">
        <v>108</v>
      </c>
      <c r="C46" s="10" t="s">
        <v>16</v>
      </c>
      <c r="D46" s="10" t="s">
        <v>100</v>
      </c>
      <c r="E46" s="2">
        <v>1.0</v>
      </c>
      <c r="F46" s="2">
        <f t="shared" si="2"/>
        <v>1</v>
      </c>
      <c r="G46" s="2"/>
      <c r="H46" s="2">
        <f t="shared" si="3"/>
        <v>0</v>
      </c>
      <c r="I46" s="10" t="s">
        <v>386</v>
      </c>
      <c r="J46" s="11"/>
      <c r="K46" s="11"/>
      <c r="L46" s="11"/>
      <c r="M46" s="11"/>
      <c r="N46" s="11"/>
      <c r="O46" s="11"/>
      <c r="P46" s="11"/>
      <c r="Q46" s="11"/>
      <c r="R46" s="11"/>
      <c r="S46" s="11"/>
      <c r="T46" s="11"/>
      <c r="U46" s="11"/>
      <c r="V46" s="11"/>
      <c r="W46" s="11"/>
      <c r="X46" s="11"/>
      <c r="Y46" s="11"/>
      <c r="Z46" s="11"/>
      <c r="AA46" s="11"/>
      <c r="AB46" s="11"/>
    </row>
    <row r="47">
      <c r="A47" s="10">
        <v>45.0</v>
      </c>
      <c r="B47" s="10" t="s">
        <v>110</v>
      </c>
      <c r="C47" s="10" t="s">
        <v>38</v>
      </c>
      <c r="D47" s="10" t="s">
        <v>100</v>
      </c>
      <c r="E47" s="2">
        <v>1.0</v>
      </c>
      <c r="F47" s="2">
        <f t="shared" si="2"/>
        <v>1</v>
      </c>
      <c r="G47" s="2"/>
      <c r="H47" s="2">
        <f t="shared" si="3"/>
        <v>0</v>
      </c>
      <c r="I47" s="10" t="s">
        <v>387</v>
      </c>
      <c r="J47" s="11"/>
      <c r="K47" s="11"/>
      <c r="L47" s="11"/>
      <c r="M47" s="11"/>
      <c r="N47" s="11"/>
      <c r="O47" s="11"/>
      <c r="P47" s="11"/>
      <c r="Q47" s="11"/>
      <c r="R47" s="11"/>
      <c r="S47" s="11"/>
      <c r="T47" s="11"/>
      <c r="U47" s="11"/>
      <c r="V47" s="11"/>
      <c r="W47" s="11"/>
      <c r="X47" s="11"/>
      <c r="Y47" s="11"/>
      <c r="Z47" s="11"/>
      <c r="AA47" s="11"/>
      <c r="AB47" s="11"/>
    </row>
    <row r="48" hidden="1">
      <c r="A48" s="10">
        <v>46.0</v>
      </c>
      <c r="B48" s="10" t="s">
        <v>112</v>
      </c>
      <c r="C48" s="10" t="s">
        <v>16</v>
      </c>
      <c r="D48" s="10" t="s">
        <v>100</v>
      </c>
      <c r="E48" s="2">
        <f t="shared" ref="E48:E49" si="7">IF((MID(I48,18,LEN(C48))=C48), 1, 0)</f>
        <v>0</v>
      </c>
      <c r="F48" s="2">
        <f t="shared" si="2"/>
        <v>0</v>
      </c>
      <c r="G48" s="2"/>
      <c r="H48" s="2">
        <f t="shared" si="3"/>
        <v>0</v>
      </c>
      <c r="I48" s="10" t="s">
        <v>388</v>
      </c>
      <c r="J48" s="11"/>
      <c r="K48" s="11"/>
      <c r="L48" s="11"/>
      <c r="M48" s="11"/>
      <c r="N48" s="11"/>
      <c r="O48" s="11"/>
      <c r="P48" s="11"/>
      <c r="Q48" s="11"/>
      <c r="R48" s="11"/>
      <c r="S48" s="11"/>
      <c r="T48" s="11"/>
      <c r="U48" s="11"/>
      <c r="V48" s="11"/>
      <c r="W48" s="11"/>
      <c r="X48" s="11"/>
      <c r="Y48" s="11"/>
      <c r="Z48" s="11"/>
      <c r="AA48" s="11"/>
      <c r="AB48" s="11"/>
    </row>
    <row r="49" hidden="1">
      <c r="A49" s="10">
        <v>47.0</v>
      </c>
      <c r="B49" s="10" t="s">
        <v>114</v>
      </c>
      <c r="C49" s="10" t="s">
        <v>16</v>
      </c>
      <c r="D49" s="10" t="s">
        <v>100</v>
      </c>
      <c r="E49" s="2">
        <f t="shared" si="7"/>
        <v>0</v>
      </c>
      <c r="F49" s="2">
        <f t="shared" si="2"/>
        <v>0</v>
      </c>
      <c r="G49" s="2"/>
      <c r="H49" s="2">
        <f t="shared" si="3"/>
        <v>0</v>
      </c>
      <c r="I49" s="10" t="s">
        <v>389</v>
      </c>
      <c r="J49" s="11"/>
      <c r="K49" s="11"/>
      <c r="L49" s="11"/>
      <c r="M49" s="11"/>
      <c r="N49" s="11"/>
      <c r="O49" s="11"/>
      <c r="P49" s="11"/>
      <c r="Q49" s="11"/>
      <c r="R49" s="11"/>
      <c r="S49" s="11"/>
      <c r="T49" s="11"/>
      <c r="U49" s="11"/>
      <c r="V49" s="11"/>
      <c r="W49" s="11"/>
      <c r="X49" s="11"/>
      <c r="Y49" s="11"/>
      <c r="Z49" s="11"/>
      <c r="AA49" s="11"/>
      <c r="AB49" s="11"/>
    </row>
    <row r="50">
      <c r="A50" s="10">
        <v>48.0</v>
      </c>
      <c r="B50" s="10" t="s">
        <v>116</v>
      </c>
      <c r="C50" s="10" t="s">
        <v>38</v>
      </c>
      <c r="D50" s="10" t="s">
        <v>100</v>
      </c>
      <c r="E50" s="2">
        <v>1.0</v>
      </c>
      <c r="F50" s="2">
        <f t="shared" si="2"/>
        <v>1</v>
      </c>
      <c r="G50" s="2"/>
      <c r="H50" s="2">
        <f t="shared" si="3"/>
        <v>0</v>
      </c>
      <c r="I50" s="10" t="s">
        <v>390</v>
      </c>
      <c r="J50" s="11"/>
      <c r="K50" s="11"/>
      <c r="L50" s="11"/>
      <c r="M50" s="11"/>
      <c r="N50" s="11"/>
      <c r="O50" s="11"/>
      <c r="P50" s="11"/>
      <c r="Q50" s="11"/>
      <c r="R50" s="11"/>
      <c r="S50" s="11"/>
      <c r="T50" s="11"/>
      <c r="U50" s="11"/>
      <c r="V50" s="11"/>
      <c r="W50" s="11"/>
      <c r="X50" s="11"/>
      <c r="Y50" s="11"/>
      <c r="Z50" s="11"/>
      <c r="AA50" s="11"/>
      <c r="AB50" s="11"/>
    </row>
    <row r="51" hidden="1">
      <c r="A51" s="10">
        <v>49.0</v>
      </c>
      <c r="B51" s="10" t="s">
        <v>118</v>
      </c>
      <c r="C51" s="10" t="s">
        <v>16</v>
      </c>
      <c r="D51" s="10" t="s">
        <v>100</v>
      </c>
      <c r="E51" s="2">
        <f t="shared" ref="E51:E57" si="8">IF((MID(I51,18,LEN(C51))=C51), 1, 0)</f>
        <v>0</v>
      </c>
      <c r="F51" s="2">
        <f t="shared" si="2"/>
        <v>0</v>
      </c>
      <c r="G51" s="2"/>
      <c r="H51" s="2">
        <f t="shared" si="3"/>
        <v>0</v>
      </c>
      <c r="I51" s="10" t="s">
        <v>391</v>
      </c>
      <c r="J51" s="11"/>
      <c r="K51" s="11"/>
      <c r="L51" s="11"/>
      <c r="M51" s="11"/>
      <c r="N51" s="11"/>
      <c r="O51" s="11"/>
      <c r="P51" s="11"/>
      <c r="Q51" s="11"/>
      <c r="R51" s="11"/>
      <c r="S51" s="11"/>
      <c r="T51" s="11"/>
      <c r="U51" s="11"/>
      <c r="V51" s="11"/>
      <c r="W51" s="11"/>
      <c r="X51" s="11"/>
      <c r="Y51" s="11"/>
      <c r="Z51" s="11"/>
      <c r="AA51" s="11"/>
      <c r="AB51" s="11"/>
    </row>
    <row r="52" hidden="1">
      <c r="A52" s="10">
        <v>50.0</v>
      </c>
      <c r="B52" s="10" t="s">
        <v>120</v>
      </c>
      <c r="C52" s="10" t="s">
        <v>59</v>
      </c>
      <c r="D52" s="10" t="s">
        <v>100</v>
      </c>
      <c r="E52" s="2">
        <f t="shared" si="8"/>
        <v>0</v>
      </c>
      <c r="F52" s="2">
        <f t="shared" si="2"/>
        <v>0</v>
      </c>
      <c r="G52" s="2"/>
      <c r="H52" s="2">
        <f t="shared" si="3"/>
        <v>0</v>
      </c>
      <c r="I52" s="10" t="s">
        <v>392</v>
      </c>
      <c r="J52" s="11"/>
      <c r="K52" s="11"/>
      <c r="L52" s="11"/>
      <c r="M52" s="11"/>
      <c r="N52" s="11"/>
      <c r="O52" s="11"/>
      <c r="P52" s="11"/>
      <c r="Q52" s="11"/>
      <c r="R52" s="11"/>
      <c r="S52" s="11"/>
      <c r="T52" s="11"/>
      <c r="U52" s="11"/>
      <c r="V52" s="11"/>
      <c r="W52" s="11"/>
      <c r="X52" s="11"/>
      <c r="Y52" s="11"/>
      <c r="Z52" s="11"/>
      <c r="AA52" s="11"/>
      <c r="AB52" s="11"/>
    </row>
    <row r="53">
      <c r="A53" s="10">
        <v>51.0</v>
      </c>
      <c r="B53" s="10" t="s">
        <v>122</v>
      </c>
      <c r="C53" s="10" t="s">
        <v>38</v>
      </c>
      <c r="D53" s="10" t="s">
        <v>100</v>
      </c>
      <c r="E53" s="2">
        <f t="shared" si="8"/>
        <v>1</v>
      </c>
      <c r="F53" s="2">
        <f t="shared" si="2"/>
        <v>1</v>
      </c>
      <c r="G53" s="2"/>
      <c r="H53" s="2">
        <f t="shared" si="3"/>
        <v>0</v>
      </c>
      <c r="I53" s="10" t="s">
        <v>393</v>
      </c>
      <c r="J53" s="11"/>
      <c r="K53" s="11"/>
      <c r="L53" s="11"/>
      <c r="M53" s="11"/>
      <c r="N53" s="11"/>
      <c r="O53" s="11"/>
      <c r="P53" s="11"/>
      <c r="Q53" s="11"/>
      <c r="R53" s="11"/>
      <c r="S53" s="11"/>
      <c r="T53" s="11"/>
      <c r="U53" s="11"/>
      <c r="V53" s="11"/>
      <c r="W53" s="11"/>
      <c r="X53" s="11"/>
      <c r="Y53" s="11"/>
      <c r="Z53" s="11"/>
      <c r="AA53" s="11"/>
      <c r="AB53" s="11"/>
    </row>
    <row r="54">
      <c r="A54" s="10">
        <v>52.0</v>
      </c>
      <c r="B54" s="10" t="s">
        <v>124</v>
      </c>
      <c r="C54" s="10" t="s">
        <v>59</v>
      </c>
      <c r="D54" s="10" t="s">
        <v>100</v>
      </c>
      <c r="E54" s="2">
        <f t="shared" si="8"/>
        <v>1</v>
      </c>
      <c r="F54" s="2">
        <f t="shared" si="2"/>
        <v>1</v>
      </c>
      <c r="G54" s="2"/>
      <c r="H54" s="2">
        <f t="shared" si="3"/>
        <v>0</v>
      </c>
      <c r="I54" s="10" t="s">
        <v>394</v>
      </c>
      <c r="J54" s="11"/>
      <c r="K54" s="11"/>
      <c r="L54" s="11"/>
      <c r="M54" s="11"/>
      <c r="N54" s="11"/>
      <c r="O54" s="11"/>
      <c r="P54" s="11"/>
      <c r="Q54" s="11"/>
      <c r="R54" s="11"/>
      <c r="S54" s="11"/>
      <c r="T54" s="11"/>
      <c r="U54" s="11"/>
      <c r="V54" s="11"/>
      <c r="W54" s="11"/>
      <c r="X54" s="11"/>
      <c r="Y54" s="11"/>
      <c r="Z54" s="11"/>
      <c r="AA54" s="11"/>
      <c r="AB54" s="11"/>
    </row>
    <row r="55" hidden="1">
      <c r="A55" s="10">
        <v>53.0</v>
      </c>
      <c r="B55" s="10" t="s">
        <v>126</v>
      </c>
      <c r="C55" s="10" t="s">
        <v>16</v>
      </c>
      <c r="D55" s="10" t="s">
        <v>100</v>
      </c>
      <c r="E55" s="2">
        <f t="shared" si="8"/>
        <v>0</v>
      </c>
      <c r="F55" s="2">
        <f t="shared" si="2"/>
        <v>0</v>
      </c>
      <c r="G55" s="2"/>
      <c r="H55" s="2">
        <f t="shared" si="3"/>
        <v>0</v>
      </c>
      <c r="I55" s="10" t="s">
        <v>395</v>
      </c>
      <c r="J55" s="11"/>
      <c r="K55" s="11"/>
      <c r="L55" s="11"/>
      <c r="M55" s="11"/>
      <c r="N55" s="11"/>
      <c r="O55" s="11"/>
      <c r="P55" s="11"/>
      <c r="Q55" s="11"/>
      <c r="R55" s="11"/>
      <c r="S55" s="11"/>
      <c r="T55" s="11"/>
      <c r="U55" s="11"/>
      <c r="V55" s="11"/>
      <c r="W55" s="11"/>
      <c r="X55" s="11"/>
      <c r="Y55" s="11"/>
      <c r="Z55" s="11"/>
      <c r="AA55" s="11"/>
      <c r="AB55" s="11"/>
    </row>
    <row r="56" hidden="1">
      <c r="A56" s="10">
        <v>54.0</v>
      </c>
      <c r="B56" s="10" t="s">
        <v>128</v>
      </c>
      <c r="C56" s="10" t="s">
        <v>16</v>
      </c>
      <c r="D56" s="10" t="s">
        <v>100</v>
      </c>
      <c r="E56" s="2">
        <f t="shared" si="8"/>
        <v>0</v>
      </c>
      <c r="F56" s="2">
        <f t="shared" si="2"/>
        <v>0</v>
      </c>
      <c r="G56" s="2"/>
      <c r="H56" s="2">
        <f t="shared" si="3"/>
        <v>0</v>
      </c>
      <c r="I56" s="10" t="s">
        <v>396</v>
      </c>
      <c r="J56" s="11"/>
      <c r="K56" s="11"/>
      <c r="L56" s="11"/>
      <c r="M56" s="11"/>
      <c r="N56" s="11"/>
      <c r="O56" s="11"/>
      <c r="P56" s="11"/>
      <c r="Q56" s="11"/>
      <c r="R56" s="11"/>
      <c r="S56" s="11"/>
      <c r="T56" s="11"/>
      <c r="U56" s="11"/>
      <c r="V56" s="11"/>
      <c r="W56" s="11"/>
      <c r="X56" s="11"/>
      <c r="Y56" s="11"/>
      <c r="Z56" s="11"/>
      <c r="AA56" s="11"/>
      <c r="AB56" s="11"/>
    </row>
    <row r="57" hidden="1">
      <c r="A57" s="10">
        <v>55.0</v>
      </c>
      <c r="B57" s="10" t="s">
        <v>130</v>
      </c>
      <c r="C57" s="10" t="s">
        <v>59</v>
      </c>
      <c r="D57" s="10" t="s">
        <v>100</v>
      </c>
      <c r="E57" s="2">
        <f t="shared" si="8"/>
        <v>0</v>
      </c>
      <c r="F57" s="2">
        <f t="shared" si="2"/>
        <v>0</v>
      </c>
      <c r="G57" s="2"/>
      <c r="H57" s="2">
        <f t="shared" si="3"/>
        <v>0</v>
      </c>
      <c r="I57" s="10" t="s">
        <v>397</v>
      </c>
      <c r="J57" s="11"/>
      <c r="K57" s="11"/>
      <c r="L57" s="11"/>
      <c r="M57" s="11"/>
      <c r="N57" s="11"/>
      <c r="O57" s="11"/>
      <c r="P57" s="11"/>
      <c r="Q57" s="11"/>
      <c r="R57" s="11"/>
      <c r="S57" s="11"/>
      <c r="T57" s="11"/>
      <c r="U57" s="11"/>
      <c r="V57" s="11"/>
      <c r="W57" s="11"/>
      <c r="X57" s="11"/>
      <c r="Y57" s="11"/>
      <c r="Z57" s="11"/>
      <c r="AA57" s="11"/>
      <c r="AB57" s="11"/>
    </row>
    <row r="58">
      <c r="A58" s="10">
        <v>56.0</v>
      </c>
      <c r="B58" s="10" t="s">
        <v>132</v>
      </c>
      <c r="C58" s="10" t="s">
        <v>16</v>
      </c>
      <c r="D58" s="10" t="s">
        <v>100</v>
      </c>
      <c r="E58" s="2">
        <v>1.0</v>
      </c>
      <c r="F58" s="2">
        <f t="shared" si="2"/>
        <v>1</v>
      </c>
      <c r="G58" s="2"/>
      <c r="H58" s="2">
        <f t="shared" si="3"/>
        <v>0</v>
      </c>
      <c r="I58" s="10" t="s">
        <v>398</v>
      </c>
      <c r="J58" s="11"/>
      <c r="K58" s="11"/>
      <c r="L58" s="11"/>
      <c r="M58" s="11"/>
      <c r="N58" s="11"/>
      <c r="O58" s="11"/>
      <c r="P58" s="11"/>
      <c r="Q58" s="11"/>
      <c r="R58" s="11"/>
      <c r="S58" s="11"/>
      <c r="T58" s="11"/>
      <c r="U58" s="11"/>
      <c r="V58" s="11"/>
      <c r="W58" s="11"/>
      <c r="X58" s="11"/>
      <c r="Y58" s="11"/>
      <c r="Z58" s="11"/>
      <c r="AA58" s="11"/>
      <c r="AB58" s="11"/>
    </row>
    <row r="59" hidden="1">
      <c r="A59" s="10">
        <v>57.0</v>
      </c>
      <c r="B59" s="10" t="s">
        <v>134</v>
      </c>
      <c r="C59" s="10" t="s">
        <v>38</v>
      </c>
      <c r="D59" s="10" t="s">
        <v>100</v>
      </c>
      <c r="E59" s="2">
        <f t="shared" ref="E59:E60" si="9">IF((MID(I59,18,LEN(C59))=C59), 1, 0)</f>
        <v>0</v>
      </c>
      <c r="F59" s="2">
        <f t="shared" si="2"/>
        <v>0</v>
      </c>
      <c r="G59" s="2"/>
      <c r="H59" s="2">
        <f t="shared" si="3"/>
        <v>0</v>
      </c>
      <c r="I59" s="10" t="s">
        <v>399</v>
      </c>
      <c r="J59" s="11"/>
      <c r="K59" s="11"/>
      <c r="L59" s="11"/>
      <c r="M59" s="11"/>
      <c r="N59" s="11"/>
      <c r="O59" s="11"/>
      <c r="P59" s="11"/>
      <c r="Q59" s="11"/>
      <c r="R59" s="11"/>
      <c r="S59" s="11"/>
      <c r="T59" s="11"/>
      <c r="U59" s="11"/>
      <c r="V59" s="11"/>
      <c r="W59" s="11"/>
      <c r="X59" s="11"/>
      <c r="Y59" s="11"/>
      <c r="Z59" s="11"/>
      <c r="AA59" s="11"/>
      <c r="AB59" s="11"/>
    </row>
    <row r="60" hidden="1">
      <c r="A60" s="10">
        <v>58.0</v>
      </c>
      <c r="B60" s="10" t="s">
        <v>136</v>
      </c>
      <c r="C60" s="10" t="s">
        <v>59</v>
      </c>
      <c r="D60" s="10" t="s">
        <v>100</v>
      </c>
      <c r="E60" s="2">
        <f t="shared" si="9"/>
        <v>0</v>
      </c>
      <c r="F60" s="2">
        <f t="shared" si="2"/>
        <v>0</v>
      </c>
      <c r="G60" s="2"/>
      <c r="H60" s="2">
        <f t="shared" si="3"/>
        <v>0</v>
      </c>
      <c r="I60" s="10" t="s">
        <v>400</v>
      </c>
      <c r="J60" s="11"/>
      <c r="K60" s="11"/>
      <c r="L60" s="11"/>
      <c r="M60" s="11"/>
      <c r="N60" s="11"/>
      <c r="O60" s="11"/>
      <c r="P60" s="11"/>
      <c r="Q60" s="11"/>
      <c r="R60" s="11"/>
      <c r="S60" s="11"/>
      <c r="T60" s="11"/>
      <c r="U60" s="11"/>
      <c r="V60" s="11"/>
      <c r="W60" s="11"/>
      <c r="X60" s="11"/>
      <c r="Y60" s="11"/>
      <c r="Z60" s="11"/>
      <c r="AA60" s="11"/>
      <c r="AB60" s="11"/>
    </row>
    <row r="61">
      <c r="A61" s="10">
        <v>59.0</v>
      </c>
      <c r="B61" s="10" t="s">
        <v>138</v>
      </c>
      <c r="C61" s="10" t="s">
        <v>38</v>
      </c>
      <c r="D61" s="10" t="s">
        <v>100</v>
      </c>
      <c r="E61" s="2">
        <v>1.0</v>
      </c>
      <c r="F61" s="2">
        <f t="shared" si="2"/>
        <v>1</v>
      </c>
      <c r="G61" s="2"/>
      <c r="H61" s="2">
        <f t="shared" si="3"/>
        <v>0</v>
      </c>
      <c r="I61" s="10" t="s">
        <v>401</v>
      </c>
      <c r="J61" s="11"/>
      <c r="K61" s="11"/>
      <c r="L61" s="11"/>
      <c r="M61" s="11"/>
      <c r="N61" s="11"/>
      <c r="O61" s="11"/>
      <c r="P61" s="11"/>
      <c r="Q61" s="11"/>
      <c r="R61" s="11"/>
      <c r="S61" s="11"/>
      <c r="T61" s="11"/>
      <c r="U61" s="11"/>
      <c r="V61" s="11"/>
      <c r="W61" s="11"/>
      <c r="X61" s="11"/>
      <c r="Y61" s="11"/>
      <c r="Z61" s="11"/>
      <c r="AA61" s="11"/>
      <c r="AB61" s="11"/>
    </row>
    <row r="62" hidden="1">
      <c r="A62" s="10">
        <v>60.0</v>
      </c>
      <c r="B62" s="10" t="s">
        <v>140</v>
      </c>
      <c r="C62" s="10" t="s">
        <v>16</v>
      </c>
      <c r="D62" s="10" t="s">
        <v>100</v>
      </c>
      <c r="E62" s="2">
        <f t="shared" ref="E62:E64" si="10">IF((MID(I62,18,LEN(C62))=C62), 1, 0)</f>
        <v>0</v>
      </c>
      <c r="F62" s="2">
        <f t="shared" si="2"/>
        <v>0</v>
      </c>
      <c r="G62" s="2"/>
      <c r="H62" s="2">
        <f t="shared" si="3"/>
        <v>0</v>
      </c>
      <c r="I62" s="10" t="s">
        <v>402</v>
      </c>
      <c r="J62" s="11"/>
      <c r="K62" s="11"/>
      <c r="L62" s="11"/>
      <c r="M62" s="11"/>
      <c r="N62" s="11"/>
      <c r="O62" s="11"/>
      <c r="P62" s="11"/>
      <c r="Q62" s="11"/>
      <c r="R62" s="11"/>
      <c r="S62" s="11"/>
      <c r="T62" s="11"/>
      <c r="U62" s="11"/>
      <c r="V62" s="11"/>
      <c r="W62" s="11"/>
      <c r="X62" s="11"/>
      <c r="Y62" s="11"/>
      <c r="Z62" s="11"/>
      <c r="AA62" s="11"/>
      <c r="AB62" s="11"/>
    </row>
    <row r="63" hidden="1">
      <c r="A63" s="10">
        <v>61.0</v>
      </c>
      <c r="B63" s="10" t="s">
        <v>142</v>
      </c>
      <c r="C63" s="10" t="s">
        <v>38</v>
      </c>
      <c r="D63" s="10" t="s">
        <v>100</v>
      </c>
      <c r="E63" s="2">
        <f t="shared" si="10"/>
        <v>0</v>
      </c>
      <c r="F63" s="2">
        <f t="shared" si="2"/>
        <v>0</v>
      </c>
      <c r="G63" s="2"/>
      <c r="H63" s="2">
        <f t="shared" si="3"/>
        <v>0</v>
      </c>
      <c r="I63" s="10" t="s">
        <v>403</v>
      </c>
      <c r="J63" s="11"/>
      <c r="K63" s="11"/>
      <c r="L63" s="11"/>
      <c r="M63" s="11"/>
      <c r="N63" s="11"/>
      <c r="O63" s="11"/>
      <c r="P63" s="11"/>
      <c r="Q63" s="11"/>
      <c r="R63" s="11"/>
      <c r="S63" s="11"/>
      <c r="T63" s="11"/>
      <c r="U63" s="11"/>
      <c r="V63" s="11"/>
      <c r="W63" s="11"/>
      <c r="X63" s="11"/>
      <c r="Y63" s="11"/>
      <c r="Z63" s="11"/>
      <c r="AA63" s="11"/>
      <c r="AB63" s="11"/>
    </row>
    <row r="64" hidden="1">
      <c r="A64" s="10">
        <v>62.0</v>
      </c>
      <c r="B64" s="10" t="s">
        <v>144</v>
      </c>
      <c r="C64" s="10" t="s">
        <v>16</v>
      </c>
      <c r="D64" s="10" t="s">
        <v>100</v>
      </c>
      <c r="E64" s="2">
        <f t="shared" si="10"/>
        <v>0</v>
      </c>
      <c r="F64" s="2">
        <f t="shared" si="2"/>
        <v>0</v>
      </c>
      <c r="G64" s="2"/>
      <c r="H64" s="2">
        <f t="shared" si="3"/>
        <v>0</v>
      </c>
      <c r="I64" s="10" t="s">
        <v>404</v>
      </c>
      <c r="J64" s="11"/>
      <c r="K64" s="11"/>
      <c r="L64" s="11"/>
      <c r="M64" s="11"/>
      <c r="N64" s="11"/>
      <c r="O64" s="11"/>
      <c r="P64" s="11"/>
      <c r="Q64" s="11"/>
      <c r="R64" s="11"/>
      <c r="S64" s="11"/>
      <c r="T64" s="11"/>
      <c r="U64" s="11"/>
      <c r="V64" s="11"/>
      <c r="W64" s="11"/>
      <c r="X64" s="11"/>
      <c r="Y64" s="11"/>
      <c r="Z64" s="11"/>
      <c r="AA64" s="11"/>
      <c r="AB64" s="11"/>
    </row>
    <row r="65">
      <c r="A65" s="10">
        <v>63.0</v>
      </c>
      <c r="B65" s="10" t="s">
        <v>146</v>
      </c>
      <c r="C65" s="10" t="s">
        <v>38</v>
      </c>
      <c r="D65" s="10" t="s">
        <v>100</v>
      </c>
      <c r="E65" s="2">
        <v>1.0</v>
      </c>
      <c r="F65" s="2">
        <f t="shared" si="2"/>
        <v>1</v>
      </c>
      <c r="G65" s="2"/>
      <c r="H65" s="2">
        <f t="shared" si="3"/>
        <v>0</v>
      </c>
      <c r="I65" s="10" t="s">
        <v>405</v>
      </c>
      <c r="J65" s="11"/>
      <c r="K65" s="11"/>
      <c r="L65" s="11"/>
      <c r="M65" s="11"/>
      <c r="N65" s="11"/>
      <c r="O65" s="11"/>
      <c r="P65" s="11"/>
      <c r="Q65" s="11"/>
      <c r="R65" s="11"/>
      <c r="S65" s="11"/>
      <c r="T65" s="11"/>
      <c r="U65" s="11"/>
      <c r="V65" s="11"/>
      <c r="W65" s="11"/>
      <c r="X65" s="11"/>
      <c r="Y65" s="11"/>
      <c r="Z65" s="11"/>
      <c r="AA65" s="11"/>
      <c r="AB65" s="11"/>
    </row>
    <row r="66">
      <c r="A66" s="10">
        <v>64.0</v>
      </c>
      <c r="B66" s="10" t="s">
        <v>148</v>
      </c>
      <c r="C66" s="10" t="s">
        <v>38</v>
      </c>
      <c r="D66" s="10" t="s">
        <v>100</v>
      </c>
      <c r="E66" s="2">
        <f t="shared" ref="E66:E67" si="11">IF((MID(I66,18,LEN(C66))=C66), 1, 0)</f>
        <v>1</v>
      </c>
      <c r="F66" s="2">
        <f t="shared" si="2"/>
        <v>1</v>
      </c>
      <c r="G66" s="2"/>
      <c r="H66" s="2">
        <f t="shared" si="3"/>
        <v>0</v>
      </c>
      <c r="I66" s="10" t="s">
        <v>406</v>
      </c>
      <c r="J66" s="11"/>
      <c r="K66" s="11"/>
      <c r="L66" s="11"/>
      <c r="M66" s="11"/>
      <c r="N66" s="11"/>
      <c r="O66" s="11"/>
      <c r="P66" s="11"/>
      <c r="Q66" s="11"/>
      <c r="R66" s="11"/>
      <c r="S66" s="11"/>
      <c r="T66" s="11"/>
      <c r="U66" s="11"/>
      <c r="V66" s="11"/>
      <c r="W66" s="11"/>
      <c r="X66" s="11"/>
      <c r="Y66" s="11"/>
      <c r="Z66" s="11"/>
      <c r="AA66" s="11"/>
      <c r="AB66" s="11"/>
    </row>
    <row r="67" hidden="1">
      <c r="A67" s="10">
        <v>65.0</v>
      </c>
      <c r="B67" s="10" t="s">
        <v>150</v>
      </c>
      <c r="C67" s="10" t="s">
        <v>16</v>
      </c>
      <c r="D67" s="10" t="s">
        <v>100</v>
      </c>
      <c r="E67" s="2">
        <f t="shared" si="11"/>
        <v>0</v>
      </c>
      <c r="F67" s="2">
        <f t="shared" si="2"/>
        <v>0</v>
      </c>
      <c r="G67" s="2"/>
      <c r="H67" s="2">
        <f t="shared" si="3"/>
        <v>0</v>
      </c>
      <c r="I67" s="10" t="s">
        <v>407</v>
      </c>
      <c r="J67" s="11"/>
      <c r="K67" s="11"/>
      <c r="L67" s="11"/>
      <c r="M67" s="11"/>
      <c r="N67" s="11"/>
      <c r="O67" s="11"/>
      <c r="P67" s="11"/>
      <c r="Q67" s="11"/>
      <c r="R67" s="11"/>
      <c r="S67" s="11"/>
      <c r="T67" s="11"/>
      <c r="U67" s="11"/>
      <c r="V67" s="11"/>
      <c r="W67" s="11"/>
      <c r="X67" s="11"/>
      <c r="Y67" s="11"/>
      <c r="Z67" s="11"/>
      <c r="AA67" s="11"/>
      <c r="AB67" s="11"/>
    </row>
    <row r="68">
      <c r="A68" s="10">
        <v>66.0</v>
      </c>
      <c r="B68" s="10" t="s">
        <v>152</v>
      </c>
      <c r="C68" s="10" t="s">
        <v>38</v>
      </c>
      <c r="D68" s="10" t="s">
        <v>100</v>
      </c>
      <c r="E68" s="2">
        <v>1.0</v>
      </c>
      <c r="F68" s="2">
        <f t="shared" si="2"/>
        <v>1</v>
      </c>
      <c r="G68" s="2"/>
      <c r="H68" s="2">
        <f t="shared" si="3"/>
        <v>0</v>
      </c>
      <c r="I68" s="10" t="s">
        <v>408</v>
      </c>
      <c r="J68" s="11"/>
      <c r="K68" s="11"/>
      <c r="L68" s="11"/>
      <c r="M68" s="11"/>
      <c r="N68" s="11"/>
      <c r="O68" s="11"/>
      <c r="P68" s="11"/>
      <c r="Q68" s="11"/>
      <c r="R68" s="11"/>
      <c r="S68" s="11"/>
      <c r="T68" s="11"/>
      <c r="U68" s="11"/>
      <c r="V68" s="11"/>
      <c r="W68" s="11"/>
      <c r="X68" s="11"/>
      <c r="Y68" s="11"/>
      <c r="Z68" s="11"/>
      <c r="AA68" s="11"/>
      <c r="AB68" s="11"/>
    </row>
    <row r="69">
      <c r="A69" s="10">
        <v>67.0</v>
      </c>
      <c r="B69" s="10" t="s">
        <v>154</v>
      </c>
      <c r="C69" s="10" t="s">
        <v>16</v>
      </c>
      <c r="D69" s="10" t="s">
        <v>100</v>
      </c>
      <c r="E69" s="2">
        <v>1.0</v>
      </c>
      <c r="F69" s="2">
        <f t="shared" si="2"/>
        <v>1</v>
      </c>
      <c r="G69" s="2"/>
      <c r="H69" s="2">
        <f t="shared" si="3"/>
        <v>0</v>
      </c>
      <c r="I69" s="10" t="s">
        <v>409</v>
      </c>
      <c r="J69" s="11"/>
      <c r="K69" s="11"/>
      <c r="L69" s="11"/>
      <c r="M69" s="11"/>
      <c r="N69" s="11"/>
      <c r="O69" s="11"/>
      <c r="P69" s="11"/>
      <c r="Q69" s="11"/>
      <c r="R69" s="11"/>
      <c r="S69" s="11"/>
      <c r="T69" s="11"/>
      <c r="U69" s="11"/>
      <c r="V69" s="11"/>
      <c r="W69" s="11"/>
      <c r="X69" s="11"/>
      <c r="Y69" s="11"/>
      <c r="Z69" s="11"/>
      <c r="AA69" s="11"/>
      <c r="AB69" s="11"/>
    </row>
    <row r="70">
      <c r="A70" s="10">
        <v>68.0</v>
      </c>
      <c r="B70" s="10" t="s">
        <v>156</v>
      </c>
      <c r="C70" s="10" t="s">
        <v>38</v>
      </c>
      <c r="D70" s="10" t="s">
        <v>100</v>
      </c>
      <c r="E70" s="2">
        <f t="shared" ref="E70:E73" si="12">IF((MID(I70,18,LEN(C70))=C70), 1, 0)</f>
        <v>1</v>
      </c>
      <c r="F70" s="2">
        <f t="shared" si="2"/>
        <v>1</v>
      </c>
      <c r="G70" s="2"/>
      <c r="H70" s="2">
        <f t="shared" si="3"/>
        <v>0</v>
      </c>
      <c r="I70" s="10" t="s">
        <v>410</v>
      </c>
      <c r="J70" s="11"/>
      <c r="K70" s="11"/>
      <c r="L70" s="11"/>
      <c r="M70" s="11"/>
      <c r="N70" s="11"/>
      <c r="O70" s="11"/>
      <c r="P70" s="11"/>
      <c r="Q70" s="11"/>
      <c r="R70" s="11"/>
      <c r="S70" s="11"/>
      <c r="T70" s="11"/>
      <c r="U70" s="11"/>
      <c r="V70" s="11"/>
      <c r="W70" s="11"/>
      <c r="X70" s="11"/>
      <c r="Y70" s="11"/>
      <c r="Z70" s="11"/>
      <c r="AA70" s="11"/>
      <c r="AB70" s="11"/>
    </row>
    <row r="71" hidden="1">
      <c r="A71" s="10">
        <v>69.0</v>
      </c>
      <c r="B71" s="10" t="s">
        <v>158</v>
      </c>
      <c r="C71" s="10" t="s">
        <v>16</v>
      </c>
      <c r="D71" s="10" t="s">
        <v>100</v>
      </c>
      <c r="E71" s="2">
        <f t="shared" si="12"/>
        <v>0</v>
      </c>
      <c r="F71" s="2">
        <f t="shared" si="2"/>
        <v>0</v>
      </c>
      <c r="G71" s="2"/>
      <c r="H71" s="2">
        <f t="shared" si="3"/>
        <v>0</v>
      </c>
      <c r="I71" s="10" t="s">
        <v>411</v>
      </c>
      <c r="J71" s="11"/>
      <c r="K71" s="11"/>
      <c r="L71" s="11"/>
      <c r="M71" s="11"/>
      <c r="N71" s="11"/>
      <c r="O71" s="11"/>
      <c r="P71" s="11"/>
      <c r="Q71" s="11"/>
      <c r="R71" s="11"/>
      <c r="S71" s="11"/>
      <c r="T71" s="11"/>
      <c r="U71" s="11"/>
      <c r="V71" s="11"/>
      <c r="W71" s="11"/>
      <c r="X71" s="11"/>
      <c r="Y71" s="11"/>
      <c r="Z71" s="11"/>
      <c r="AA71" s="11"/>
      <c r="AB71" s="11"/>
    </row>
    <row r="72" hidden="1">
      <c r="A72" s="10">
        <v>70.0</v>
      </c>
      <c r="B72" s="10" t="s">
        <v>160</v>
      </c>
      <c r="C72" s="10" t="s">
        <v>59</v>
      </c>
      <c r="D72" s="10" t="s">
        <v>100</v>
      </c>
      <c r="E72" s="2">
        <f t="shared" si="12"/>
        <v>0</v>
      </c>
      <c r="F72" s="2">
        <f t="shared" si="2"/>
        <v>0</v>
      </c>
      <c r="G72" s="2"/>
      <c r="H72" s="2">
        <f t="shared" si="3"/>
        <v>0</v>
      </c>
      <c r="I72" s="10" t="s">
        <v>412</v>
      </c>
      <c r="J72" s="11"/>
      <c r="K72" s="11"/>
      <c r="L72" s="11"/>
      <c r="M72" s="11"/>
      <c r="N72" s="11"/>
      <c r="O72" s="11"/>
      <c r="P72" s="11"/>
      <c r="Q72" s="11"/>
      <c r="R72" s="11"/>
      <c r="S72" s="11"/>
      <c r="T72" s="11"/>
      <c r="U72" s="11"/>
      <c r="V72" s="11"/>
      <c r="W72" s="11"/>
      <c r="X72" s="11"/>
      <c r="Y72" s="11"/>
      <c r="Z72" s="11"/>
      <c r="AA72" s="11"/>
      <c r="AB72" s="11"/>
    </row>
    <row r="73" hidden="1">
      <c r="A73" s="10">
        <v>71.0</v>
      </c>
      <c r="B73" s="10" t="s">
        <v>162</v>
      </c>
      <c r="C73" s="10" t="s">
        <v>38</v>
      </c>
      <c r="D73" s="10" t="s">
        <v>100</v>
      </c>
      <c r="E73" s="2">
        <f t="shared" si="12"/>
        <v>0</v>
      </c>
      <c r="F73" s="2">
        <f t="shared" si="2"/>
        <v>0</v>
      </c>
      <c r="G73" s="2"/>
      <c r="H73" s="2">
        <f t="shared" si="3"/>
        <v>0</v>
      </c>
      <c r="I73" s="10" t="s">
        <v>413</v>
      </c>
      <c r="J73" s="11"/>
      <c r="K73" s="11"/>
      <c r="L73" s="11"/>
      <c r="M73" s="11"/>
      <c r="N73" s="11"/>
      <c r="O73" s="11"/>
      <c r="P73" s="11"/>
      <c r="Q73" s="11"/>
      <c r="R73" s="11"/>
      <c r="S73" s="11"/>
      <c r="T73" s="11"/>
      <c r="U73" s="11"/>
      <c r="V73" s="11"/>
      <c r="W73" s="11"/>
      <c r="X73" s="11"/>
      <c r="Y73" s="11"/>
      <c r="Z73" s="11"/>
      <c r="AA73" s="11"/>
      <c r="AB73" s="11"/>
    </row>
    <row r="74">
      <c r="A74" s="10">
        <v>72.0</v>
      </c>
      <c r="B74" s="10" t="s">
        <v>164</v>
      </c>
      <c r="C74" s="10" t="s">
        <v>38</v>
      </c>
      <c r="D74" s="10" t="s">
        <v>100</v>
      </c>
      <c r="E74" s="2">
        <v>1.0</v>
      </c>
      <c r="F74" s="2">
        <f t="shared" si="2"/>
        <v>1</v>
      </c>
      <c r="G74" s="2"/>
      <c r="H74" s="2">
        <f t="shared" si="3"/>
        <v>0</v>
      </c>
      <c r="I74" s="10" t="s">
        <v>414</v>
      </c>
      <c r="J74" s="11"/>
      <c r="K74" s="11"/>
      <c r="L74" s="11"/>
      <c r="M74" s="11"/>
      <c r="N74" s="11"/>
      <c r="O74" s="11"/>
      <c r="P74" s="11"/>
      <c r="Q74" s="11"/>
      <c r="R74" s="11"/>
      <c r="S74" s="11"/>
      <c r="T74" s="11"/>
      <c r="U74" s="11"/>
      <c r="V74" s="11"/>
      <c r="W74" s="11"/>
      <c r="X74" s="11"/>
      <c r="Y74" s="11"/>
      <c r="Z74" s="11"/>
      <c r="AA74" s="11"/>
      <c r="AB74" s="11"/>
    </row>
    <row r="75">
      <c r="A75" s="10">
        <v>73.0</v>
      </c>
      <c r="B75" s="10" t="s">
        <v>166</v>
      </c>
      <c r="C75" s="10" t="s">
        <v>16</v>
      </c>
      <c r="D75" s="10" t="s">
        <v>100</v>
      </c>
      <c r="E75" s="2">
        <v>1.0</v>
      </c>
      <c r="F75" s="2">
        <f t="shared" si="2"/>
        <v>1</v>
      </c>
      <c r="G75" s="2"/>
      <c r="H75" s="2">
        <f t="shared" si="3"/>
        <v>0</v>
      </c>
      <c r="I75" s="10" t="s">
        <v>415</v>
      </c>
      <c r="J75" s="11"/>
      <c r="K75" s="11"/>
      <c r="L75" s="11"/>
      <c r="M75" s="11"/>
      <c r="N75" s="11"/>
      <c r="O75" s="11"/>
      <c r="P75" s="11"/>
      <c r="Q75" s="11"/>
      <c r="R75" s="11"/>
      <c r="S75" s="11"/>
      <c r="T75" s="11"/>
      <c r="U75" s="11"/>
      <c r="V75" s="11"/>
      <c r="W75" s="11"/>
      <c r="X75" s="11"/>
      <c r="Y75" s="11"/>
      <c r="Z75" s="11"/>
      <c r="AA75" s="11"/>
      <c r="AB75" s="11"/>
    </row>
    <row r="76">
      <c r="A76" s="10">
        <v>74.0</v>
      </c>
      <c r="B76" s="10" t="s">
        <v>168</v>
      </c>
      <c r="C76" s="10" t="s">
        <v>38</v>
      </c>
      <c r="D76" s="10" t="s">
        <v>100</v>
      </c>
      <c r="E76" s="2">
        <v>1.0</v>
      </c>
      <c r="F76" s="2">
        <f t="shared" si="2"/>
        <v>1</v>
      </c>
      <c r="G76" s="2"/>
      <c r="H76" s="2">
        <f t="shared" si="3"/>
        <v>0</v>
      </c>
      <c r="I76" s="10" t="s">
        <v>416</v>
      </c>
      <c r="J76" s="11"/>
      <c r="K76" s="11"/>
      <c r="L76" s="11"/>
      <c r="M76" s="11"/>
      <c r="N76" s="11"/>
      <c r="O76" s="11"/>
      <c r="P76" s="11"/>
      <c r="Q76" s="11"/>
      <c r="R76" s="11"/>
      <c r="S76" s="11"/>
      <c r="T76" s="11"/>
      <c r="U76" s="11"/>
      <c r="V76" s="11"/>
      <c r="W76" s="11"/>
      <c r="X76" s="11"/>
      <c r="Y76" s="11"/>
      <c r="Z76" s="11"/>
      <c r="AA76" s="11"/>
      <c r="AB76" s="11"/>
    </row>
    <row r="77" hidden="1">
      <c r="A77" s="10">
        <v>75.0</v>
      </c>
      <c r="B77" s="10" t="s">
        <v>170</v>
      </c>
      <c r="C77" s="10" t="s">
        <v>16</v>
      </c>
      <c r="D77" s="10" t="s">
        <v>100</v>
      </c>
      <c r="E77" s="2">
        <f t="shared" ref="E77:E78" si="13">IF((MID(I77,18,LEN(C77))=C77), 1, 0)</f>
        <v>0</v>
      </c>
      <c r="F77" s="2">
        <f t="shared" si="2"/>
        <v>0</v>
      </c>
      <c r="G77" s="2"/>
      <c r="H77" s="2">
        <f t="shared" si="3"/>
        <v>0</v>
      </c>
      <c r="I77" s="10" t="s">
        <v>417</v>
      </c>
      <c r="J77" s="11"/>
      <c r="K77" s="11"/>
      <c r="L77" s="11"/>
      <c r="M77" s="11"/>
      <c r="N77" s="11"/>
      <c r="O77" s="11"/>
      <c r="P77" s="11"/>
      <c r="Q77" s="11"/>
      <c r="R77" s="11"/>
      <c r="S77" s="11"/>
      <c r="T77" s="11"/>
      <c r="U77" s="11"/>
      <c r="V77" s="11"/>
      <c r="W77" s="11"/>
      <c r="X77" s="11"/>
      <c r="Y77" s="11"/>
      <c r="Z77" s="11"/>
      <c r="AA77" s="11"/>
      <c r="AB77" s="11"/>
    </row>
    <row r="78" hidden="1">
      <c r="A78" s="10">
        <v>76.0</v>
      </c>
      <c r="B78" s="10" t="s">
        <v>172</v>
      </c>
      <c r="C78" s="10" t="s">
        <v>16</v>
      </c>
      <c r="D78" s="10" t="s">
        <v>100</v>
      </c>
      <c r="E78" s="2">
        <f t="shared" si="13"/>
        <v>0</v>
      </c>
      <c r="F78" s="2">
        <f t="shared" si="2"/>
        <v>0</v>
      </c>
      <c r="G78" s="2"/>
      <c r="H78" s="2">
        <f t="shared" si="3"/>
        <v>0</v>
      </c>
      <c r="I78" s="10" t="s">
        <v>418</v>
      </c>
      <c r="J78" s="11"/>
      <c r="K78" s="11"/>
      <c r="L78" s="11"/>
      <c r="M78" s="11"/>
      <c r="N78" s="11"/>
      <c r="O78" s="11"/>
      <c r="P78" s="11"/>
      <c r="Q78" s="11"/>
      <c r="R78" s="11"/>
      <c r="S78" s="11"/>
      <c r="T78" s="11"/>
      <c r="U78" s="11"/>
      <c r="V78" s="11"/>
      <c r="W78" s="11"/>
      <c r="X78" s="11"/>
      <c r="Y78" s="11"/>
      <c r="Z78" s="11"/>
      <c r="AA78" s="11"/>
      <c r="AB78" s="11"/>
    </row>
    <row r="79">
      <c r="A79" s="10">
        <v>77.0</v>
      </c>
      <c r="B79" s="10" t="s">
        <v>174</v>
      </c>
      <c r="C79" s="10" t="s">
        <v>38</v>
      </c>
      <c r="D79" s="10" t="s">
        <v>100</v>
      </c>
      <c r="E79" s="2">
        <v>1.0</v>
      </c>
      <c r="F79" s="2">
        <f t="shared" si="2"/>
        <v>1</v>
      </c>
      <c r="G79" s="2"/>
      <c r="H79" s="2">
        <f t="shared" si="3"/>
        <v>0</v>
      </c>
      <c r="I79" s="10" t="s">
        <v>419</v>
      </c>
      <c r="J79" s="11"/>
      <c r="K79" s="11"/>
      <c r="L79" s="11"/>
      <c r="M79" s="11"/>
      <c r="N79" s="11"/>
      <c r="O79" s="11"/>
      <c r="P79" s="11"/>
      <c r="Q79" s="11"/>
      <c r="R79" s="11"/>
      <c r="S79" s="11"/>
      <c r="T79" s="11"/>
      <c r="U79" s="11"/>
      <c r="V79" s="11"/>
      <c r="W79" s="11"/>
      <c r="X79" s="11"/>
      <c r="Y79" s="11"/>
      <c r="Z79" s="11"/>
      <c r="AA79" s="11"/>
      <c r="AB79" s="11"/>
    </row>
    <row r="80">
      <c r="A80" s="10">
        <v>78.0</v>
      </c>
      <c r="B80" s="10" t="s">
        <v>176</v>
      </c>
      <c r="C80" s="10" t="s">
        <v>16</v>
      </c>
      <c r="D80" s="10" t="s">
        <v>100</v>
      </c>
      <c r="E80" s="2">
        <v>1.0</v>
      </c>
      <c r="F80" s="2">
        <f t="shared" si="2"/>
        <v>1</v>
      </c>
      <c r="G80" s="2"/>
      <c r="H80" s="2">
        <f t="shared" si="3"/>
        <v>0</v>
      </c>
      <c r="I80" s="10" t="s">
        <v>420</v>
      </c>
      <c r="J80" s="11"/>
      <c r="K80" s="11"/>
      <c r="L80" s="11"/>
      <c r="M80" s="11"/>
      <c r="N80" s="11"/>
      <c r="O80" s="11"/>
      <c r="P80" s="11"/>
      <c r="Q80" s="11"/>
      <c r="R80" s="11"/>
      <c r="S80" s="11"/>
      <c r="T80" s="11"/>
      <c r="U80" s="11"/>
      <c r="V80" s="11"/>
      <c r="W80" s="11"/>
      <c r="X80" s="11"/>
      <c r="Y80" s="11"/>
      <c r="Z80" s="11"/>
      <c r="AA80" s="11"/>
      <c r="AB80" s="11"/>
    </row>
    <row r="81" hidden="1">
      <c r="A81" s="10">
        <v>79.0</v>
      </c>
      <c r="B81" s="10" t="s">
        <v>178</v>
      </c>
      <c r="C81" s="10" t="s">
        <v>16</v>
      </c>
      <c r="D81" s="10" t="s">
        <v>100</v>
      </c>
      <c r="E81" s="2">
        <f t="shared" ref="E81:E85" si="14">IF((MID(I81,18,LEN(C81))=C81), 1, 0)</f>
        <v>0</v>
      </c>
      <c r="F81" s="2">
        <f t="shared" si="2"/>
        <v>0</v>
      </c>
      <c r="G81" s="2"/>
      <c r="H81" s="2">
        <f t="shared" si="3"/>
        <v>0</v>
      </c>
      <c r="I81" s="10" t="s">
        <v>421</v>
      </c>
      <c r="J81" s="11"/>
      <c r="K81" s="11"/>
      <c r="L81" s="11"/>
      <c r="M81" s="11"/>
      <c r="N81" s="11"/>
      <c r="O81" s="11"/>
      <c r="P81" s="11"/>
      <c r="Q81" s="11"/>
      <c r="R81" s="11"/>
      <c r="S81" s="11"/>
      <c r="T81" s="11"/>
      <c r="U81" s="11"/>
      <c r="V81" s="11"/>
      <c r="W81" s="11"/>
      <c r="X81" s="11"/>
      <c r="Y81" s="11"/>
      <c r="Z81" s="11"/>
      <c r="AA81" s="11"/>
      <c r="AB81" s="11"/>
    </row>
    <row r="82" hidden="1">
      <c r="A82" s="10">
        <v>80.0</v>
      </c>
      <c r="B82" s="10" t="s">
        <v>180</v>
      </c>
      <c r="C82" s="10" t="s">
        <v>16</v>
      </c>
      <c r="D82" s="10" t="s">
        <v>181</v>
      </c>
      <c r="E82" s="2">
        <f t="shared" si="14"/>
        <v>0</v>
      </c>
      <c r="F82" s="2">
        <f t="shared" si="2"/>
        <v>0</v>
      </c>
      <c r="G82" s="2"/>
      <c r="H82" s="2">
        <f t="shared" si="3"/>
        <v>0</v>
      </c>
      <c r="I82" s="10" t="s">
        <v>422</v>
      </c>
      <c r="J82" s="11"/>
      <c r="K82" s="11"/>
      <c r="L82" s="11"/>
      <c r="M82" s="11"/>
      <c r="N82" s="11"/>
      <c r="O82" s="11"/>
      <c r="P82" s="11"/>
      <c r="Q82" s="11"/>
      <c r="R82" s="11"/>
      <c r="S82" s="11"/>
      <c r="T82" s="11"/>
      <c r="U82" s="11"/>
      <c r="V82" s="11"/>
      <c r="W82" s="11"/>
      <c r="X82" s="11"/>
      <c r="Y82" s="11"/>
      <c r="Z82" s="11"/>
      <c r="AA82" s="11"/>
      <c r="AB82" s="11"/>
    </row>
    <row r="83">
      <c r="A83" s="10">
        <v>81.0</v>
      </c>
      <c r="B83" s="10" t="s">
        <v>183</v>
      </c>
      <c r="C83" s="10" t="s">
        <v>38</v>
      </c>
      <c r="D83" s="10" t="s">
        <v>181</v>
      </c>
      <c r="E83" s="2">
        <f t="shared" si="14"/>
        <v>1</v>
      </c>
      <c r="F83" s="2">
        <f t="shared" si="2"/>
        <v>1</v>
      </c>
      <c r="G83" s="2"/>
      <c r="H83" s="2">
        <f t="shared" si="3"/>
        <v>0</v>
      </c>
      <c r="I83" s="10" t="s">
        <v>423</v>
      </c>
      <c r="J83" s="11"/>
      <c r="K83" s="11"/>
      <c r="L83" s="11"/>
      <c r="M83" s="11"/>
      <c r="N83" s="11"/>
      <c r="O83" s="11"/>
      <c r="P83" s="11"/>
      <c r="Q83" s="11"/>
      <c r="R83" s="11"/>
      <c r="S83" s="11"/>
      <c r="T83" s="11"/>
      <c r="U83" s="11"/>
      <c r="V83" s="11"/>
      <c r="W83" s="11"/>
      <c r="X83" s="11"/>
      <c r="Y83" s="11"/>
      <c r="Z83" s="11"/>
      <c r="AA83" s="11"/>
      <c r="AB83" s="11"/>
    </row>
    <row r="84" hidden="1">
      <c r="A84" s="10">
        <v>82.0</v>
      </c>
      <c r="B84" s="10" t="s">
        <v>185</v>
      </c>
      <c r="C84" s="10" t="s">
        <v>59</v>
      </c>
      <c r="D84" s="10" t="s">
        <v>181</v>
      </c>
      <c r="E84" s="2">
        <f t="shared" si="14"/>
        <v>0</v>
      </c>
      <c r="F84" s="2">
        <f t="shared" si="2"/>
        <v>0</v>
      </c>
      <c r="G84" s="2"/>
      <c r="H84" s="2">
        <f t="shared" si="3"/>
        <v>0</v>
      </c>
      <c r="I84" s="10" t="s">
        <v>424</v>
      </c>
      <c r="J84" s="11"/>
      <c r="K84" s="11"/>
      <c r="L84" s="11"/>
      <c r="M84" s="11"/>
      <c r="N84" s="11"/>
      <c r="O84" s="11"/>
      <c r="P84" s="11"/>
      <c r="Q84" s="11"/>
      <c r="R84" s="11"/>
      <c r="S84" s="11"/>
      <c r="T84" s="11"/>
      <c r="U84" s="11"/>
      <c r="V84" s="11"/>
      <c r="W84" s="11"/>
      <c r="X84" s="11"/>
      <c r="Y84" s="11"/>
      <c r="Z84" s="11"/>
      <c r="AA84" s="11"/>
      <c r="AB84" s="11"/>
    </row>
    <row r="85" hidden="1">
      <c r="A85" s="10">
        <v>83.0</v>
      </c>
      <c r="B85" s="10" t="s">
        <v>187</v>
      </c>
      <c r="C85" s="10" t="s">
        <v>16</v>
      </c>
      <c r="D85" s="10" t="s">
        <v>181</v>
      </c>
      <c r="E85" s="2">
        <f t="shared" si="14"/>
        <v>0</v>
      </c>
      <c r="F85" s="2">
        <f t="shared" si="2"/>
        <v>0</v>
      </c>
      <c r="G85" s="2"/>
      <c r="H85" s="2">
        <f t="shared" si="3"/>
        <v>0</v>
      </c>
      <c r="I85" s="10" t="s">
        <v>425</v>
      </c>
      <c r="J85" s="11"/>
      <c r="K85" s="11"/>
      <c r="L85" s="11"/>
      <c r="M85" s="11"/>
      <c r="N85" s="11"/>
      <c r="O85" s="11"/>
      <c r="P85" s="11"/>
      <c r="Q85" s="11"/>
      <c r="R85" s="11"/>
      <c r="S85" s="11"/>
      <c r="T85" s="11"/>
      <c r="U85" s="11"/>
      <c r="V85" s="11"/>
      <c r="W85" s="11"/>
      <c r="X85" s="11"/>
      <c r="Y85" s="11"/>
      <c r="Z85" s="11"/>
      <c r="AA85" s="11"/>
      <c r="AB85" s="11"/>
    </row>
    <row r="86">
      <c r="A86" s="10">
        <v>84.0</v>
      </c>
      <c r="B86" s="10" t="s">
        <v>189</v>
      </c>
      <c r="C86" s="10" t="s">
        <v>38</v>
      </c>
      <c r="D86" s="10" t="s">
        <v>181</v>
      </c>
      <c r="E86" s="2">
        <v>1.0</v>
      </c>
      <c r="F86" s="2">
        <f t="shared" si="2"/>
        <v>1</v>
      </c>
      <c r="G86" s="2"/>
      <c r="H86" s="2">
        <f t="shared" si="3"/>
        <v>0</v>
      </c>
      <c r="I86" s="10" t="s">
        <v>426</v>
      </c>
      <c r="J86" s="11"/>
      <c r="K86" s="11"/>
      <c r="L86" s="11"/>
      <c r="M86" s="11"/>
      <c r="N86" s="11"/>
      <c r="O86" s="11"/>
      <c r="P86" s="11"/>
      <c r="Q86" s="11"/>
      <c r="R86" s="11"/>
      <c r="S86" s="11"/>
      <c r="T86" s="11"/>
      <c r="U86" s="11"/>
      <c r="V86" s="11"/>
      <c r="W86" s="11"/>
      <c r="X86" s="11"/>
      <c r="Y86" s="11"/>
      <c r="Z86" s="11"/>
      <c r="AA86" s="11"/>
      <c r="AB86" s="11"/>
    </row>
    <row r="87" hidden="1">
      <c r="A87" s="10">
        <v>85.0</v>
      </c>
      <c r="B87" s="10" t="s">
        <v>191</v>
      </c>
      <c r="C87" s="10" t="s">
        <v>16</v>
      </c>
      <c r="D87" s="10" t="s">
        <v>181</v>
      </c>
      <c r="E87" s="2">
        <f>IF((MID(I87,18,LEN(C87))=C87), 1, 0)</f>
        <v>0</v>
      </c>
      <c r="F87" s="2">
        <f t="shared" si="2"/>
        <v>0</v>
      </c>
      <c r="G87" s="2"/>
      <c r="H87" s="2">
        <f t="shared" si="3"/>
        <v>0</v>
      </c>
      <c r="I87" s="10" t="s">
        <v>427</v>
      </c>
      <c r="J87" s="11"/>
      <c r="K87" s="11"/>
      <c r="L87" s="11"/>
      <c r="M87" s="11"/>
      <c r="N87" s="11"/>
      <c r="O87" s="11"/>
      <c r="P87" s="11"/>
      <c r="Q87" s="11"/>
      <c r="R87" s="11"/>
      <c r="S87" s="11"/>
      <c r="T87" s="11"/>
      <c r="U87" s="11"/>
      <c r="V87" s="11"/>
      <c r="W87" s="11"/>
      <c r="X87" s="11"/>
      <c r="Y87" s="11"/>
      <c r="Z87" s="11"/>
      <c r="AA87" s="11"/>
      <c r="AB87" s="11"/>
    </row>
    <row r="88">
      <c r="A88" s="10">
        <v>86.0</v>
      </c>
      <c r="B88" s="10" t="s">
        <v>193</v>
      </c>
      <c r="C88" s="10" t="s">
        <v>59</v>
      </c>
      <c r="D88" s="10" t="s">
        <v>181</v>
      </c>
      <c r="E88" s="2">
        <v>1.0</v>
      </c>
      <c r="F88" s="2">
        <f t="shared" si="2"/>
        <v>1</v>
      </c>
      <c r="G88" s="2"/>
      <c r="H88" s="2">
        <f t="shared" si="3"/>
        <v>0</v>
      </c>
      <c r="I88" s="10" t="s">
        <v>428</v>
      </c>
      <c r="J88" s="11"/>
      <c r="K88" s="11"/>
      <c r="L88" s="11"/>
      <c r="M88" s="11"/>
      <c r="N88" s="11"/>
      <c r="O88" s="11"/>
      <c r="P88" s="11"/>
      <c r="Q88" s="11"/>
      <c r="R88" s="11"/>
      <c r="S88" s="11"/>
      <c r="T88" s="11"/>
      <c r="U88" s="11"/>
      <c r="V88" s="11"/>
      <c r="W88" s="11"/>
      <c r="X88" s="11"/>
      <c r="Y88" s="11"/>
      <c r="Z88" s="11"/>
      <c r="AA88" s="11"/>
      <c r="AB88" s="11"/>
    </row>
    <row r="89">
      <c r="A89" s="10">
        <v>87.0</v>
      </c>
      <c r="B89" s="10" t="s">
        <v>195</v>
      </c>
      <c r="C89" s="10" t="s">
        <v>38</v>
      </c>
      <c r="D89" s="10" t="s">
        <v>181</v>
      </c>
      <c r="E89" s="2">
        <v>1.0</v>
      </c>
      <c r="F89" s="2">
        <f t="shared" si="2"/>
        <v>1</v>
      </c>
      <c r="G89" s="2"/>
      <c r="H89" s="2">
        <f t="shared" si="3"/>
        <v>0</v>
      </c>
      <c r="I89" s="10" t="s">
        <v>429</v>
      </c>
      <c r="J89" s="11"/>
      <c r="K89" s="11"/>
      <c r="L89" s="11"/>
      <c r="M89" s="11"/>
      <c r="N89" s="11"/>
      <c r="O89" s="11"/>
      <c r="P89" s="11"/>
      <c r="Q89" s="11"/>
      <c r="R89" s="11"/>
      <c r="S89" s="11"/>
      <c r="T89" s="11"/>
      <c r="U89" s="11"/>
      <c r="V89" s="11"/>
      <c r="W89" s="11"/>
      <c r="X89" s="11"/>
      <c r="Y89" s="11"/>
      <c r="Z89" s="11"/>
      <c r="AA89" s="11"/>
      <c r="AB89" s="11"/>
    </row>
    <row r="90" hidden="1">
      <c r="A90" s="10">
        <v>88.0</v>
      </c>
      <c r="B90" s="10" t="s">
        <v>197</v>
      </c>
      <c r="C90" s="10" t="s">
        <v>16</v>
      </c>
      <c r="D90" s="10" t="s">
        <v>181</v>
      </c>
      <c r="E90" s="2">
        <f t="shared" ref="E90:E91" si="15">IF((MID(I90,18,LEN(C90))=C90), 1, 0)</f>
        <v>0</v>
      </c>
      <c r="F90" s="2">
        <f t="shared" si="2"/>
        <v>0</v>
      </c>
      <c r="G90" s="2"/>
      <c r="H90" s="2">
        <f t="shared" si="3"/>
        <v>0</v>
      </c>
      <c r="I90" s="10" t="s">
        <v>430</v>
      </c>
      <c r="J90" s="11"/>
      <c r="K90" s="11"/>
      <c r="L90" s="11"/>
      <c r="M90" s="11"/>
      <c r="N90" s="11"/>
      <c r="O90" s="11"/>
      <c r="P90" s="11"/>
      <c r="Q90" s="11"/>
      <c r="R90" s="11"/>
      <c r="S90" s="11"/>
      <c r="T90" s="11"/>
      <c r="U90" s="11"/>
      <c r="V90" s="11"/>
      <c r="W90" s="11"/>
      <c r="X90" s="11"/>
      <c r="Y90" s="11"/>
      <c r="Z90" s="11"/>
      <c r="AA90" s="11"/>
      <c r="AB90" s="11"/>
    </row>
    <row r="91" hidden="1">
      <c r="A91" s="10">
        <v>89.0</v>
      </c>
      <c r="B91" s="10" t="s">
        <v>199</v>
      </c>
      <c r="C91" s="10" t="s">
        <v>38</v>
      </c>
      <c r="D91" s="10" t="s">
        <v>181</v>
      </c>
      <c r="E91" s="2">
        <f t="shared" si="15"/>
        <v>0</v>
      </c>
      <c r="F91" s="2">
        <f t="shared" si="2"/>
        <v>0</v>
      </c>
      <c r="G91" s="2"/>
      <c r="H91" s="2">
        <f t="shared" si="3"/>
        <v>0</v>
      </c>
      <c r="I91" s="10" t="s">
        <v>431</v>
      </c>
      <c r="J91" s="11"/>
      <c r="K91" s="11"/>
      <c r="L91" s="11"/>
      <c r="M91" s="11"/>
      <c r="N91" s="11"/>
      <c r="O91" s="11"/>
      <c r="P91" s="11"/>
      <c r="Q91" s="11"/>
      <c r="R91" s="11"/>
      <c r="S91" s="11"/>
      <c r="T91" s="11"/>
      <c r="U91" s="11"/>
      <c r="V91" s="11"/>
      <c r="W91" s="11"/>
      <c r="X91" s="11"/>
      <c r="Y91" s="11"/>
      <c r="Z91" s="11"/>
      <c r="AA91" s="11"/>
      <c r="AB91" s="11"/>
    </row>
    <row r="92">
      <c r="A92" s="10">
        <v>90.0</v>
      </c>
      <c r="B92" s="10" t="s">
        <v>201</v>
      </c>
      <c r="C92" s="10" t="s">
        <v>16</v>
      </c>
      <c r="D92" s="10" t="s">
        <v>181</v>
      </c>
      <c r="E92" s="2">
        <v>0.0</v>
      </c>
      <c r="F92" s="2">
        <v>1.0</v>
      </c>
      <c r="G92" s="2"/>
      <c r="H92" s="2">
        <f t="shared" si="3"/>
        <v>0</v>
      </c>
      <c r="I92" s="10" t="s">
        <v>432</v>
      </c>
      <c r="J92" s="11"/>
      <c r="K92" s="11"/>
      <c r="L92" s="11"/>
      <c r="M92" s="11"/>
      <c r="N92" s="11"/>
      <c r="O92" s="11"/>
      <c r="P92" s="11"/>
      <c r="Q92" s="11"/>
      <c r="R92" s="11"/>
      <c r="S92" s="11"/>
      <c r="T92" s="11"/>
      <c r="U92" s="11"/>
      <c r="V92" s="11"/>
      <c r="W92" s="11"/>
      <c r="X92" s="11"/>
      <c r="Y92" s="11"/>
      <c r="Z92" s="11"/>
      <c r="AA92" s="11"/>
      <c r="AB92" s="11"/>
    </row>
    <row r="93">
      <c r="A93" s="10">
        <v>91.0</v>
      </c>
      <c r="B93" s="10" t="s">
        <v>203</v>
      </c>
      <c r="C93" s="10" t="s">
        <v>38</v>
      </c>
      <c r="D93" s="10" t="s">
        <v>181</v>
      </c>
      <c r="E93" s="2">
        <f t="shared" ref="E93:E94" si="16">IF((MID(I93,18,LEN(C93))=C93), 1, 0)</f>
        <v>1</v>
      </c>
      <c r="F93" s="2">
        <f t="shared" ref="F93:F116" si="17">E93</f>
        <v>1</v>
      </c>
      <c r="G93" s="2"/>
      <c r="H93" s="2">
        <f t="shared" si="3"/>
        <v>0</v>
      </c>
      <c r="I93" s="10" t="s">
        <v>433</v>
      </c>
      <c r="J93" s="11"/>
      <c r="K93" s="11"/>
      <c r="L93" s="11"/>
      <c r="M93" s="11"/>
      <c r="N93" s="11"/>
      <c r="O93" s="11"/>
      <c r="P93" s="11"/>
      <c r="Q93" s="11"/>
      <c r="R93" s="11"/>
      <c r="S93" s="11"/>
      <c r="T93" s="11"/>
      <c r="U93" s="11"/>
      <c r="V93" s="11"/>
      <c r="W93" s="11"/>
      <c r="X93" s="11"/>
      <c r="Y93" s="11"/>
      <c r="Z93" s="11"/>
      <c r="AA93" s="11"/>
      <c r="AB93" s="11"/>
    </row>
    <row r="94" hidden="1">
      <c r="A94" s="10">
        <v>92.0</v>
      </c>
      <c r="B94" s="10" t="s">
        <v>205</v>
      </c>
      <c r="C94" s="10" t="s">
        <v>16</v>
      </c>
      <c r="D94" s="10" t="s">
        <v>181</v>
      </c>
      <c r="E94" s="2">
        <f t="shared" si="16"/>
        <v>0</v>
      </c>
      <c r="F94" s="2">
        <f t="shared" si="17"/>
        <v>0</v>
      </c>
      <c r="G94" s="2"/>
      <c r="H94" s="2">
        <f t="shared" si="3"/>
        <v>0</v>
      </c>
      <c r="I94" s="10" t="s">
        <v>434</v>
      </c>
      <c r="J94" s="11"/>
      <c r="K94" s="11"/>
      <c r="L94" s="11"/>
      <c r="M94" s="11"/>
      <c r="N94" s="11"/>
      <c r="O94" s="11"/>
      <c r="P94" s="11"/>
      <c r="Q94" s="11"/>
      <c r="R94" s="11"/>
      <c r="S94" s="11"/>
      <c r="T94" s="11"/>
      <c r="U94" s="11"/>
      <c r="V94" s="11"/>
      <c r="W94" s="11"/>
      <c r="X94" s="11"/>
      <c r="Y94" s="11"/>
      <c r="Z94" s="11"/>
      <c r="AA94" s="11"/>
      <c r="AB94" s="11"/>
    </row>
    <row r="95">
      <c r="A95" s="10">
        <v>93.0</v>
      </c>
      <c r="B95" s="10" t="s">
        <v>207</v>
      </c>
      <c r="C95" s="10" t="s">
        <v>38</v>
      </c>
      <c r="D95" s="10" t="s">
        <v>181</v>
      </c>
      <c r="E95" s="2">
        <v>1.0</v>
      </c>
      <c r="F95" s="2">
        <f t="shared" si="17"/>
        <v>1</v>
      </c>
      <c r="G95" s="2"/>
      <c r="H95" s="2">
        <f t="shared" si="3"/>
        <v>0</v>
      </c>
      <c r="I95" s="10" t="s">
        <v>435</v>
      </c>
      <c r="J95" s="11"/>
      <c r="K95" s="11"/>
      <c r="L95" s="11"/>
      <c r="M95" s="11"/>
      <c r="N95" s="11"/>
      <c r="O95" s="11"/>
      <c r="P95" s="11"/>
      <c r="Q95" s="11"/>
      <c r="R95" s="11"/>
      <c r="S95" s="11"/>
      <c r="T95" s="11"/>
      <c r="U95" s="11"/>
      <c r="V95" s="11"/>
      <c r="W95" s="11"/>
      <c r="X95" s="11"/>
      <c r="Y95" s="11"/>
      <c r="Z95" s="11"/>
      <c r="AA95" s="11"/>
      <c r="AB95" s="11"/>
    </row>
    <row r="96">
      <c r="A96" s="10">
        <v>94.0</v>
      </c>
      <c r="B96" s="10" t="s">
        <v>209</v>
      </c>
      <c r="C96" s="10" t="s">
        <v>38</v>
      </c>
      <c r="D96" s="10" t="s">
        <v>181</v>
      </c>
      <c r="E96" s="2">
        <v>1.0</v>
      </c>
      <c r="F96" s="2">
        <f t="shared" si="17"/>
        <v>1</v>
      </c>
      <c r="G96" s="2"/>
      <c r="H96" s="2">
        <f t="shared" si="3"/>
        <v>0</v>
      </c>
      <c r="I96" s="10" t="s">
        <v>436</v>
      </c>
      <c r="J96" s="11"/>
      <c r="K96" s="11"/>
      <c r="L96" s="11"/>
      <c r="M96" s="11"/>
      <c r="N96" s="11"/>
      <c r="O96" s="11"/>
      <c r="P96" s="11"/>
      <c r="Q96" s="11"/>
      <c r="R96" s="11"/>
      <c r="S96" s="11"/>
      <c r="T96" s="11"/>
      <c r="U96" s="11"/>
      <c r="V96" s="11"/>
      <c r="W96" s="11"/>
      <c r="X96" s="11"/>
      <c r="Y96" s="11"/>
      <c r="Z96" s="11"/>
      <c r="AA96" s="11"/>
      <c r="AB96" s="11"/>
    </row>
    <row r="97" hidden="1">
      <c r="A97" s="10">
        <v>95.0</v>
      </c>
      <c r="B97" s="10" t="s">
        <v>211</v>
      </c>
      <c r="C97" s="10" t="s">
        <v>59</v>
      </c>
      <c r="D97" s="10" t="s">
        <v>181</v>
      </c>
      <c r="E97" s="2">
        <f t="shared" ref="E97:E101" si="18">IF((MID(I97,18,LEN(C97))=C97), 1, 0)</f>
        <v>0</v>
      </c>
      <c r="F97" s="2">
        <f t="shared" si="17"/>
        <v>0</v>
      </c>
      <c r="G97" s="2"/>
      <c r="H97" s="2">
        <f t="shared" si="3"/>
        <v>0</v>
      </c>
      <c r="I97" s="10" t="s">
        <v>437</v>
      </c>
      <c r="J97" s="11"/>
      <c r="K97" s="11"/>
      <c r="L97" s="11"/>
      <c r="M97" s="11"/>
      <c r="N97" s="11"/>
      <c r="O97" s="11"/>
      <c r="P97" s="11"/>
      <c r="Q97" s="11"/>
      <c r="R97" s="11"/>
      <c r="S97" s="11"/>
      <c r="T97" s="11"/>
      <c r="U97" s="11"/>
      <c r="V97" s="11"/>
      <c r="W97" s="11"/>
      <c r="X97" s="11"/>
      <c r="Y97" s="11"/>
      <c r="Z97" s="11"/>
      <c r="AA97" s="11"/>
      <c r="AB97" s="11"/>
    </row>
    <row r="98" hidden="1">
      <c r="A98" s="10">
        <v>96.0</v>
      </c>
      <c r="B98" s="10" t="s">
        <v>213</v>
      </c>
      <c r="C98" s="10" t="s">
        <v>16</v>
      </c>
      <c r="D98" s="10" t="s">
        <v>181</v>
      </c>
      <c r="E98" s="2">
        <f t="shared" si="18"/>
        <v>0</v>
      </c>
      <c r="F98" s="2">
        <f t="shared" si="17"/>
        <v>0</v>
      </c>
      <c r="G98" s="2"/>
      <c r="H98" s="2">
        <f t="shared" si="3"/>
        <v>0</v>
      </c>
      <c r="I98" s="10" t="s">
        <v>438</v>
      </c>
      <c r="J98" s="11"/>
      <c r="K98" s="11"/>
      <c r="L98" s="11"/>
      <c r="M98" s="11"/>
      <c r="N98" s="11"/>
      <c r="O98" s="11"/>
      <c r="P98" s="11"/>
      <c r="Q98" s="11"/>
      <c r="R98" s="11"/>
      <c r="S98" s="11"/>
      <c r="T98" s="11"/>
      <c r="U98" s="11"/>
      <c r="V98" s="11"/>
      <c r="W98" s="11"/>
      <c r="X98" s="11"/>
      <c r="Y98" s="11"/>
      <c r="Z98" s="11"/>
      <c r="AA98" s="11"/>
      <c r="AB98" s="11"/>
    </row>
    <row r="99">
      <c r="A99" s="10">
        <v>97.0</v>
      </c>
      <c r="B99" s="10" t="s">
        <v>215</v>
      </c>
      <c r="C99" s="10" t="s">
        <v>38</v>
      </c>
      <c r="D99" s="10" t="s">
        <v>181</v>
      </c>
      <c r="E99" s="2">
        <f t="shared" si="18"/>
        <v>1</v>
      </c>
      <c r="F99" s="2">
        <f t="shared" si="17"/>
        <v>1</v>
      </c>
      <c r="G99" s="2"/>
      <c r="H99" s="2">
        <f t="shared" si="3"/>
        <v>0</v>
      </c>
      <c r="I99" s="10" t="s">
        <v>439</v>
      </c>
      <c r="J99" s="11"/>
      <c r="K99" s="11"/>
      <c r="L99" s="11"/>
      <c r="M99" s="11"/>
      <c r="N99" s="11"/>
      <c r="O99" s="11"/>
      <c r="P99" s="11"/>
      <c r="Q99" s="11"/>
      <c r="R99" s="11"/>
      <c r="S99" s="11"/>
      <c r="T99" s="11"/>
      <c r="U99" s="11"/>
      <c r="V99" s="11"/>
      <c r="W99" s="11"/>
      <c r="X99" s="11"/>
      <c r="Y99" s="11"/>
      <c r="Z99" s="11"/>
      <c r="AA99" s="11"/>
      <c r="AB99" s="11"/>
    </row>
    <row r="100" hidden="1">
      <c r="A100" s="10">
        <v>98.0</v>
      </c>
      <c r="B100" s="10" t="s">
        <v>217</v>
      </c>
      <c r="C100" s="10" t="s">
        <v>16</v>
      </c>
      <c r="D100" s="10" t="s">
        <v>181</v>
      </c>
      <c r="E100" s="2">
        <f t="shared" si="18"/>
        <v>0</v>
      </c>
      <c r="F100" s="2">
        <f t="shared" si="17"/>
        <v>0</v>
      </c>
      <c r="G100" s="2"/>
      <c r="H100" s="2">
        <f t="shared" si="3"/>
        <v>0</v>
      </c>
      <c r="I100" s="10" t="s">
        <v>440</v>
      </c>
      <c r="J100" s="11"/>
      <c r="K100" s="11"/>
      <c r="L100" s="11"/>
      <c r="M100" s="11"/>
      <c r="N100" s="11"/>
      <c r="O100" s="11"/>
      <c r="P100" s="11"/>
      <c r="Q100" s="11"/>
      <c r="R100" s="11"/>
      <c r="S100" s="11"/>
      <c r="T100" s="11"/>
      <c r="U100" s="11"/>
      <c r="V100" s="11"/>
      <c r="W100" s="11"/>
      <c r="X100" s="11"/>
      <c r="Y100" s="11"/>
      <c r="Z100" s="11"/>
      <c r="AA100" s="11"/>
      <c r="AB100" s="11"/>
    </row>
    <row r="101">
      <c r="A101" s="10">
        <v>99.0</v>
      </c>
      <c r="B101" s="10" t="s">
        <v>219</v>
      </c>
      <c r="C101" s="10" t="s">
        <v>38</v>
      </c>
      <c r="D101" s="10" t="s">
        <v>181</v>
      </c>
      <c r="E101" s="2">
        <f t="shared" si="18"/>
        <v>1</v>
      </c>
      <c r="F101" s="2">
        <f t="shared" si="17"/>
        <v>1</v>
      </c>
      <c r="G101" s="2"/>
      <c r="H101" s="2">
        <f t="shared" si="3"/>
        <v>0</v>
      </c>
      <c r="I101" s="10" t="s">
        <v>441</v>
      </c>
      <c r="J101" s="11"/>
      <c r="K101" s="11"/>
      <c r="L101" s="11"/>
      <c r="M101" s="11"/>
      <c r="N101" s="11"/>
      <c r="O101" s="11"/>
      <c r="P101" s="11"/>
      <c r="Q101" s="11"/>
      <c r="R101" s="11"/>
      <c r="S101" s="11"/>
      <c r="T101" s="11"/>
      <c r="U101" s="11"/>
      <c r="V101" s="11"/>
      <c r="W101" s="11"/>
      <c r="X101" s="11"/>
      <c r="Y101" s="11"/>
      <c r="Z101" s="11"/>
      <c r="AA101" s="11"/>
      <c r="AB101" s="11"/>
    </row>
    <row r="102">
      <c r="A102" s="10">
        <v>100.0</v>
      </c>
      <c r="B102" s="10" t="s">
        <v>221</v>
      </c>
      <c r="C102" s="10" t="s">
        <v>38</v>
      </c>
      <c r="D102" s="10" t="s">
        <v>181</v>
      </c>
      <c r="E102" s="2">
        <v>1.0</v>
      </c>
      <c r="F102" s="2">
        <f t="shared" si="17"/>
        <v>1</v>
      </c>
      <c r="G102" s="2"/>
      <c r="H102" s="2">
        <f t="shared" si="3"/>
        <v>0</v>
      </c>
      <c r="I102" s="10" t="s">
        <v>442</v>
      </c>
      <c r="J102" s="11"/>
      <c r="K102" s="11"/>
      <c r="L102" s="11"/>
      <c r="M102" s="11"/>
      <c r="N102" s="11"/>
      <c r="O102" s="11"/>
      <c r="P102" s="11"/>
      <c r="Q102" s="11"/>
      <c r="R102" s="11"/>
      <c r="S102" s="11"/>
      <c r="T102" s="11"/>
      <c r="U102" s="11"/>
      <c r="V102" s="11"/>
      <c r="W102" s="11"/>
      <c r="X102" s="11"/>
      <c r="Y102" s="11"/>
      <c r="Z102" s="11"/>
      <c r="AA102" s="11"/>
      <c r="AB102" s="11"/>
    </row>
    <row r="103">
      <c r="A103" s="10">
        <v>101.0</v>
      </c>
      <c r="B103" s="10" t="s">
        <v>223</v>
      </c>
      <c r="C103" s="10" t="s">
        <v>16</v>
      </c>
      <c r="D103" s="10" t="s">
        <v>181</v>
      </c>
      <c r="E103" s="2">
        <v>1.0</v>
      </c>
      <c r="F103" s="2">
        <f t="shared" si="17"/>
        <v>1</v>
      </c>
      <c r="G103" s="2"/>
      <c r="H103" s="2">
        <f t="shared" si="3"/>
        <v>0</v>
      </c>
      <c r="I103" s="10" t="s">
        <v>443</v>
      </c>
      <c r="J103" s="11"/>
      <c r="K103" s="11"/>
      <c r="L103" s="11"/>
      <c r="M103" s="11"/>
      <c r="N103" s="11"/>
      <c r="O103" s="11"/>
      <c r="P103" s="11"/>
      <c r="Q103" s="11"/>
      <c r="R103" s="11"/>
      <c r="S103" s="11"/>
      <c r="T103" s="11"/>
      <c r="U103" s="11"/>
      <c r="V103" s="11"/>
      <c r="W103" s="11"/>
      <c r="X103" s="11"/>
      <c r="Y103" s="11"/>
      <c r="Z103" s="11"/>
      <c r="AA103" s="11"/>
      <c r="AB103" s="11"/>
    </row>
    <row r="104" hidden="1">
      <c r="A104" s="10">
        <v>102.0</v>
      </c>
      <c r="B104" s="10" t="s">
        <v>225</v>
      </c>
      <c r="C104" s="10" t="s">
        <v>16</v>
      </c>
      <c r="D104" s="10" t="s">
        <v>181</v>
      </c>
      <c r="E104" s="2">
        <f t="shared" ref="E104:E107" si="19">IF((MID(I104,18,LEN(C104))=C104), 1, 0)</f>
        <v>0</v>
      </c>
      <c r="F104" s="2">
        <f t="shared" si="17"/>
        <v>0</v>
      </c>
      <c r="G104" s="2"/>
      <c r="H104" s="2">
        <f t="shared" si="3"/>
        <v>0</v>
      </c>
      <c r="I104" s="10" t="s">
        <v>444</v>
      </c>
      <c r="J104" s="11"/>
      <c r="K104" s="11"/>
      <c r="L104" s="11"/>
      <c r="M104" s="11"/>
      <c r="N104" s="11"/>
      <c r="O104" s="11"/>
      <c r="P104" s="11"/>
      <c r="Q104" s="11"/>
      <c r="R104" s="11"/>
      <c r="S104" s="11"/>
      <c r="T104" s="11"/>
      <c r="U104" s="11"/>
      <c r="V104" s="11"/>
      <c r="W104" s="11"/>
      <c r="X104" s="11"/>
      <c r="Y104" s="11"/>
      <c r="Z104" s="11"/>
      <c r="AA104" s="11"/>
      <c r="AB104" s="11"/>
    </row>
    <row r="105">
      <c r="A105" s="10">
        <v>103.0</v>
      </c>
      <c r="B105" s="10" t="s">
        <v>227</v>
      </c>
      <c r="C105" s="10" t="s">
        <v>38</v>
      </c>
      <c r="D105" s="10" t="s">
        <v>181</v>
      </c>
      <c r="E105" s="2">
        <f t="shared" si="19"/>
        <v>1</v>
      </c>
      <c r="F105" s="2">
        <f t="shared" si="17"/>
        <v>1</v>
      </c>
      <c r="G105" s="2"/>
      <c r="H105" s="2">
        <f t="shared" si="3"/>
        <v>0</v>
      </c>
      <c r="I105" s="10" t="s">
        <v>445</v>
      </c>
      <c r="J105" s="11"/>
      <c r="K105" s="11"/>
      <c r="L105" s="11"/>
      <c r="M105" s="11"/>
      <c r="N105" s="11"/>
      <c r="O105" s="11"/>
      <c r="P105" s="11"/>
      <c r="Q105" s="11"/>
      <c r="R105" s="11"/>
      <c r="S105" s="11"/>
      <c r="T105" s="11"/>
      <c r="U105" s="11"/>
      <c r="V105" s="11"/>
      <c r="W105" s="11"/>
      <c r="X105" s="11"/>
      <c r="Y105" s="11"/>
      <c r="Z105" s="11"/>
      <c r="AA105" s="11"/>
      <c r="AB105" s="11"/>
    </row>
    <row r="106" hidden="1">
      <c r="A106" s="12">
        <v>104.0</v>
      </c>
      <c r="B106" s="12" t="s">
        <v>229</v>
      </c>
      <c r="C106" s="12" t="s">
        <v>59</v>
      </c>
      <c r="D106" s="12" t="s">
        <v>181</v>
      </c>
      <c r="E106" s="6">
        <f t="shared" si="19"/>
        <v>0</v>
      </c>
      <c r="F106" s="6">
        <f t="shared" si="17"/>
        <v>0</v>
      </c>
      <c r="G106" s="6"/>
      <c r="H106" s="6">
        <f t="shared" si="3"/>
        <v>0</v>
      </c>
      <c r="I106" s="12" t="s">
        <v>446</v>
      </c>
      <c r="J106" s="13"/>
      <c r="K106" s="13"/>
      <c r="L106" s="13"/>
      <c r="M106" s="13"/>
      <c r="N106" s="13"/>
      <c r="O106" s="13"/>
      <c r="P106" s="13"/>
      <c r="Q106" s="13"/>
      <c r="R106" s="13"/>
      <c r="S106" s="13"/>
      <c r="T106" s="13"/>
      <c r="U106" s="13"/>
      <c r="V106" s="13"/>
      <c r="W106" s="13"/>
      <c r="X106" s="13"/>
      <c r="Y106" s="13"/>
      <c r="Z106" s="13"/>
      <c r="AA106" s="13"/>
      <c r="AB106" s="13"/>
    </row>
    <row r="107" hidden="1">
      <c r="A107" s="10">
        <v>105.0</v>
      </c>
      <c r="B107" s="10" t="s">
        <v>231</v>
      </c>
      <c r="C107" s="10" t="s">
        <v>80</v>
      </c>
      <c r="D107" s="10" t="s">
        <v>181</v>
      </c>
      <c r="E107" s="2">
        <f t="shared" si="19"/>
        <v>0</v>
      </c>
      <c r="F107" s="2">
        <f t="shared" si="17"/>
        <v>0</v>
      </c>
      <c r="G107" s="2"/>
      <c r="H107" s="2">
        <f t="shared" si="3"/>
        <v>0</v>
      </c>
      <c r="I107" s="10" t="s">
        <v>447</v>
      </c>
      <c r="J107" s="11"/>
      <c r="K107" s="11"/>
      <c r="L107" s="11"/>
      <c r="M107" s="11"/>
      <c r="N107" s="11"/>
      <c r="O107" s="11"/>
      <c r="P107" s="11"/>
      <c r="Q107" s="11"/>
      <c r="R107" s="11"/>
      <c r="S107" s="11"/>
      <c r="T107" s="11"/>
      <c r="U107" s="11"/>
      <c r="V107" s="11"/>
      <c r="W107" s="11"/>
      <c r="X107" s="11"/>
      <c r="Y107" s="11"/>
      <c r="Z107" s="11"/>
      <c r="AA107" s="11"/>
      <c r="AB107" s="11"/>
    </row>
    <row r="108">
      <c r="A108" s="10">
        <v>106.0</v>
      </c>
      <c r="B108" s="10" t="s">
        <v>233</v>
      </c>
      <c r="C108" s="10" t="s">
        <v>38</v>
      </c>
      <c r="D108" s="10" t="s">
        <v>181</v>
      </c>
      <c r="E108" s="2">
        <v>1.0</v>
      </c>
      <c r="F108" s="2">
        <f t="shared" si="17"/>
        <v>1</v>
      </c>
      <c r="G108" s="2"/>
      <c r="H108" s="2">
        <f t="shared" si="3"/>
        <v>0</v>
      </c>
      <c r="I108" s="10" t="s">
        <v>448</v>
      </c>
      <c r="J108" s="11"/>
      <c r="K108" s="11"/>
      <c r="L108" s="11"/>
      <c r="M108" s="11"/>
      <c r="N108" s="11"/>
      <c r="O108" s="11"/>
      <c r="P108" s="11"/>
      <c r="Q108" s="11"/>
      <c r="R108" s="11"/>
      <c r="S108" s="11"/>
      <c r="T108" s="11"/>
      <c r="U108" s="11"/>
      <c r="V108" s="11"/>
      <c r="W108" s="11"/>
      <c r="X108" s="11"/>
      <c r="Y108" s="11"/>
      <c r="Z108" s="11"/>
      <c r="AA108" s="11"/>
      <c r="AB108" s="11"/>
    </row>
    <row r="109" hidden="1">
      <c r="A109" s="10">
        <v>107.0</v>
      </c>
      <c r="B109" s="10" t="s">
        <v>235</v>
      </c>
      <c r="C109" s="10" t="s">
        <v>80</v>
      </c>
      <c r="D109" s="10" t="s">
        <v>181</v>
      </c>
      <c r="E109" s="2">
        <f t="shared" ref="E109:E117" si="20">IF((MID(I109,18,LEN(C109))=C109), 1, 0)</f>
        <v>0</v>
      </c>
      <c r="F109" s="2">
        <f t="shared" si="17"/>
        <v>0</v>
      </c>
      <c r="G109" s="2"/>
      <c r="H109" s="2">
        <f t="shared" si="3"/>
        <v>0</v>
      </c>
      <c r="I109" s="10" t="s">
        <v>449</v>
      </c>
      <c r="J109" s="11"/>
      <c r="K109" s="11"/>
      <c r="L109" s="11"/>
      <c r="M109" s="11"/>
      <c r="N109" s="11"/>
      <c r="O109" s="11"/>
      <c r="P109" s="11"/>
      <c r="Q109" s="11"/>
      <c r="R109" s="11"/>
      <c r="S109" s="11"/>
      <c r="T109" s="11"/>
      <c r="U109" s="11"/>
      <c r="V109" s="11"/>
      <c r="W109" s="11"/>
      <c r="X109" s="11"/>
      <c r="Y109" s="11"/>
      <c r="Z109" s="11"/>
      <c r="AA109" s="11"/>
      <c r="AB109" s="11"/>
    </row>
    <row r="110" hidden="1">
      <c r="A110" s="10">
        <v>108.0</v>
      </c>
      <c r="B110" s="10" t="s">
        <v>237</v>
      </c>
      <c r="C110" s="10" t="s">
        <v>16</v>
      </c>
      <c r="D110" s="10" t="s">
        <v>181</v>
      </c>
      <c r="E110" s="2">
        <f t="shared" si="20"/>
        <v>0</v>
      </c>
      <c r="F110" s="2">
        <f t="shared" si="17"/>
        <v>0</v>
      </c>
      <c r="G110" s="2"/>
      <c r="H110" s="2">
        <f t="shared" si="3"/>
        <v>0</v>
      </c>
      <c r="I110" s="10" t="s">
        <v>450</v>
      </c>
      <c r="J110" s="11"/>
      <c r="K110" s="11"/>
      <c r="L110" s="11"/>
      <c r="M110" s="11"/>
      <c r="N110" s="11"/>
      <c r="O110" s="11"/>
      <c r="P110" s="11"/>
      <c r="Q110" s="11"/>
      <c r="R110" s="11"/>
      <c r="S110" s="11"/>
      <c r="T110" s="11"/>
      <c r="U110" s="11"/>
      <c r="V110" s="11"/>
      <c r="W110" s="11"/>
      <c r="X110" s="11"/>
      <c r="Y110" s="11"/>
      <c r="Z110" s="11"/>
      <c r="AA110" s="11"/>
      <c r="AB110" s="11"/>
    </row>
    <row r="111">
      <c r="A111" s="10">
        <v>109.0</v>
      </c>
      <c r="B111" s="10" t="s">
        <v>239</v>
      </c>
      <c r="C111" s="10" t="s">
        <v>38</v>
      </c>
      <c r="D111" s="10" t="s">
        <v>181</v>
      </c>
      <c r="E111" s="2">
        <f t="shared" si="20"/>
        <v>1</v>
      </c>
      <c r="F111" s="2">
        <f t="shared" si="17"/>
        <v>1</v>
      </c>
      <c r="G111" s="2"/>
      <c r="H111" s="2">
        <f t="shared" si="3"/>
        <v>0</v>
      </c>
      <c r="I111" s="10" t="s">
        <v>451</v>
      </c>
      <c r="J111" s="11"/>
      <c r="K111" s="11"/>
      <c r="L111" s="11"/>
      <c r="M111" s="11"/>
      <c r="N111" s="11"/>
      <c r="O111" s="11"/>
      <c r="P111" s="11"/>
      <c r="Q111" s="11"/>
      <c r="R111" s="11"/>
      <c r="S111" s="11"/>
      <c r="T111" s="11"/>
      <c r="U111" s="11"/>
      <c r="V111" s="11"/>
      <c r="W111" s="11"/>
      <c r="X111" s="11"/>
      <c r="Y111" s="11"/>
      <c r="Z111" s="11"/>
      <c r="AA111" s="11"/>
      <c r="AB111" s="11"/>
    </row>
    <row r="112" hidden="1">
      <c r="A112" s="10">
        <v>110.0</v>
      </c>
      <c r="B112" s="10" t="s">
        <v>241</v>
      </c>
      <c r="C112" s="10" t="s">
        <v>59</v>
      </c>
      <c r="D112" s="10" t="s">
        <v>181</v>
      </c>
      <c r="E112" s="2">
        <f t="shared" si="20"/>
        <v>0</v>
      </c>
      <c r="F112" s="2">
        <f t="shared" si="17"/>
        <v>0</v>
      </c>
      <c r="G112" s="2"/>
      <c r="H112" s="2">
        <f t="shared" si="3"/>
        <v>0</v>
      </c>
      <c r="I112" s="10" t="s">
        <v>452</v>
      </c>
      <c r="J112" s="11"/>
      <c r="K112" s="11"/>
      <c r="L112" s="11"/>
      <c r="M112" s="11"/>
      <c r="N112" s="11"/>
      <c r="O112" s="11"/>
      <c r="P112" s="11"/>
      <c r="Q112" s="11"/>
      <c r="R112" s="11"/>
      <c r="S112" s="11"/>
      <c r="T112" s="11"/>
      <c r="U112" s="11"/>
      <c r="V112" s="11"/>
      <c r="W112" s="11"/>
      <c r="X112" s="11"/>
      <c r="Y112" s="11"/>
      <c r="Z112" s="11"/>
      <c r="AA112" s="11"/>
      <c r="AB112" s="11"/>
    </row>
    <row r="113" hidden="1">
      <c r="A113" s="10">
        <v>111.0</v>
      </c>
      <c r="B113" s="10" t="s">
        <v>243</v>
      </c>
      <c r="C113" s="10" t="s">
        <v>16</v>
      </c>
      <c r="D113" s="10" t="s">
        <v>181</v>
      </c>
      <c r="E113" s="2">
        <f t="shared" si="20"/>
        <v>0</v>
      </c>
      <c r="F113" s="2">
        <f t="shared" si="17"/>
        <v>0</v>
      </c>
      <c r="G113" s="2"/>
      <c r="H113" s="2">
        <f t="shared" si="3"/>
        <v>0</v>
      </c>
      <c r="I113" s="10" t="s">
        <v>453</v>
      </c>
      <c r="J113" s="11"/>
      <c r="K113" s="11"/>
      <c r="L113" s="11"/>
      <c r="M113" s="11"/>
      <c r="N113" s="11"/>
      <c r="O113" s="11"/>
      <c r="P113" s="11"/>
      <c r="Q113" s="11"/>
      <c r="R113" s="11"/>
      <c r="S113" s="11"/>
      <c r="T113" s="11"/>
      <c r="U113" s="11"/>
      <c r="V113" s="11"/>
      <c r="W113" s="11"/>
      <c r="X113" s="11"/>
      <c r="Y113" s="11"/>
      <c r="Z113" s="11"/>
      <c r="AA113" s="11"/>
      <c r="AB113" s="11"/>
    </row>
    <row r="114" hidden="1">
      <c r="A114" s="10">
        <v>112.0</v>
      </c>
      <c r="B114" s="10" t="s">
        <v>245</v>
      </c>
      <c r="C114" s="10" t="s">
        <v>16</v>
      </c>
      <c r="D114" s="10" t="s">
        <v>181</v>
      </c>
      <c r="E114" s="2">
        <f t="shared" si="20"/>
        <v>0</v>
      </c>
      <c r="F114" s="2">
        <f t="shared" si="17"/>
        <v>0</v>
      </c>
      <c r="G114" s="2"/>
      <c r="H114" s="2">
        <f t="shared" si="3"/>
        <v>0</v>
      </c>
      <c r="I114" s="10" t="s">
        <v>454</v>
      </c>
      <c r="J114" s="11"/>
      <c r="K114" s="11"/>
      <c r="L114" s="11"/>
      <c r="M114" s="11"/>
      <c r="N114" s="11"/>
      <c r="O114" s="11"/>
      <c r="P114" s="11"/>
      <c r="Q114" s="11"/>
      <c r="R114" s="11"/>
      <c r="S114" s="11"/>
      <c r="T114" s="11"/>
      <c r="U114" s="11"/>
      <c r="V114" s="11"/>
      <c r="W114" s="11"/>
      <c r="X114" s="11"/>
      <c r="Y114" s="11"/>
      <c r="Z114" s="11"/>
      <c r="AA114" s="11"/>
      <c r="AB114" s="11"/>
    </row>
    <row r="115">
      <c r="A115" s="10">
        <v>113.0</v>
      </c>
      <c r="B115" s="10" t="s">
        <v>247</v>
      </c>
      <c r="C115" s="10" t="s">
        <v>16</v>
      </c>
      <c r="D115" s="10" t="s">
        <v>181</v>
      </c>
      <c r="E115" s="2">
        <f t="shared" si="20"/>
        <v>1</v>
      </c>
      <c r="F115" s="2">
        <f t="shared" si="17"/>
        <v>1</v>
      </c>
      <c r="G115" s="2"/>
      <c r="H115" s="2">
        <f t="shared" si="3"/>
        <v>0</v>
      </c>
      <c r="I115" s="10" t="s">
        <v>455</v>
      </c>
      <c r="J115" s="11"/>
      <c r="K115" s="11"/>
      <c r="L115" s="11"/>
      <c r="M115" s="11"/>
      <c r="N115" s="11"/>
      <c r="O115" s="11"/>
      <c r="P115" s="11"/>
      <c r="Q115" s="11"/>
      <c r="R115" s="11"/>
      <c r="S115" s="11"/>
      <c r="T115" s="11"/>
      <c r="U115" s="11"/>
      <c r="V115" s="11"/>
      <c r="W115" s="11"/>
      <c r="X115" s="11"/>
      <c r="Y115" s="11"/>
      <c r="Z115" s="11"/>
      <c r="AA115" s="11"/>
      <c r="AB115" s="11"/>
    </row>
    <row r="116" hidden="1">
      <c r="A116" s="10">
        <v>114.0</v>
      </c>
      <c r="B116" s="10" t="s">
        <v>249</v>
      </c>
      <c r="C116" s="10" t="s">
        <v>16</v>
      </c>
      <c r="D116" s="10" t="s">
        <v>181</v>
      </c>
      <c r="E116" s="2">
        <f t="shared" si="20"/>
        <v>0</v>
      </c>
      <c r="F116" s="2">
        <f t="shared" si="17"/>
        <v>0</v>
      </c>
      <c r="G116" s="2"/>
      <c r="H116" s="2">
        <f t="shared" si="3"/>
        <v>0</v>
      </c>
      <c r="I116" s="10" t="s">
        <v>456</v>
      </c>
      <c r="J116" s="11"/>
      <c r="K116" s="11"/>
      <c r="L116" s="11"/>
      <c r="M116" s="11"/>
      <c r="N116" s="11"/>
      <c r="O116" s="11"/>
      <c r="P116" s="11"/>
      <c r="Q116" s="11"/>
      <c r="R116" s="11"/>
      <c r="S116" s="11"/>
      <c r="T116" s="11"/>
      <c r="U116" s="11"/>
      <c r="V116" s="11"/>
      <c r="W116" s="11"/>
      <c r="X116" s="11"/>
      <c r="Y116" s="11"/>
      <c r="Z116" s="11"/>
      <c r="AA116" s="11"/>
      <c r="AB116" s="11"/>
    </row>
    <row r="117">
      <c r="A117" s="10">
        <v>115.0</v>
      </c>
      <c r="B117" s="10" t="s">
        <v>251</v>
      </c>
      <c r="C117" s="10" t="s">
        <v>80</v>
      </c>
      <c r="D117" s="10" t="s">
        <v>181</v>
      </c>
      <c r="E117" s="2">
        <f t="shared" si="20"/>
        <v>0</v>
      </c>
      <c r="F117" s="2">
        <v>1.0</v>
      </c>
      <c r="G117" s="2"/>
      <c r="H117" s="2">
        <f t="shared" si="3"/>
        <v>0</v>
      </c>
      <c r="I117" s="10" t="s">
        <v>457</v>
      </c>
      <c r="J117" s="11"/>
      <c r="K117" s="11"/>
      <c r="L117" s="11"/>
      <c r="M117" s="11"/>
      <c r="N117" s="11"/>
      <c r="O117" s="11"/>
      <c r="P117" s="11"/>
      <c r="Q117" s="11"/>
      <c r="R117" s="11"/>
      <c r="S117" s="11"/>
      <c r="T117" s="11"/>
      <c r="U117" s="11"/>
      <c r="V117" s="11"/>
      <c r="W117" s="11"/>
      <c r="X117" s="11"/>
      <c r="Y117" s="11"/>
      <c r="Z117" s="11"/>
      <c r="AA117" s="11"/>
      <c r="AB117" s="11"/>
    </row>
    <row r="118">
      <c r="A118" s="10">
        <v>116.0</v>
      </c>
      <c r="B118" s="10" t="s">
        <v>253</v>
      </c>
      <c r="C118" s="10" t="s">
        <v>38</v>
      </c>
      <c r="D118" s="10" t="s">
        <v>181</v>
      </c>
      <c r="E118" s="2">
        <v>1.0</v>
      </c>
      <c r="F118" s="2">
        <f t="shared" ref="F118:F161" si="21">E118</f>
        <v>1</v>
      </c>
      <c r="G118" s="2"/>
      <c r="H118" s="2">
        <f t="shared" si="3"/>
        <v>0</v>
      </c>
      <c r="I118" s="10" t="s">
        <v>458</v>
      </c>
      <c r="J118" s="11"/>
      <c r="K118" s="11"/>
      <c r="L118" s="11"/>
      <c r="M118" s="11"/>
      <c r="N118" s="11"/>
      <c r="O118" s="11"/>
      <c r="P118" s="11"/>
      <c r="Q118" s="11"/>
      <c r="R118" s="11"/>
      <c r="S118" s="11"/>
      <c r="T118" s="11"/>
      <c r="U118" s="11"/>
      <c r="V118" s="11"/>
      <c r="W118" s="11"/>
      <c r="X118" s="11"/>
      <c r="Y118" s="11"/>
      <c r="Z118" s="11"/>
      <c r="AA118" s="11"/>
      <c r="AB118" s="11"/>
    </row>
    <row r="119" hidden="1">
      <c r="A119" s="10">
        <v>117.0</v>
      </c>
      <c r="B119" s="10" t="s">
        <v>255</v>
      </c>
      <c r="C119" s="10" t="s">
        <v>16</v>
      </c>
      <c r="D119" s="10" t="s">
        <v>181</v>
      </c>
      <c r="E119" s="2">
        <f t="shared" ref="E119:E121" si="22">IF((MID(I119,18,LEN(C119))=C119), 1, 0)</f>
        <v>0</v>
      </c>
      <c r="F119" s="2">
        <f t="shared" si="21"/>
        <v>0</v>
      </c>
      <c r="G119" s="2"/>
      <c r="H119" s="2">
        <f t="shared" si="3"/>
        <v>0</v>
      </c>
      <c r="I119" s="10" t="s">
        <v>459</v>
      </c>
      <c r="J119" s="11"/>
      <c r="K119" s="11"/>
      <c r="L119" s="11"/>
      <c r="M119" s="11"/>
      <c r="N119" s="11"/>
      <c r="O119" s="11"/>
      <c r="P119" s="11"/>
      <c r="Q119" s="11"/>
      <c r="R119" s="11"/>
      <c r="S119" s="11"/>
      <c r="T119" s="11"/>
      <c r="U119" s="11"/>
      <c r="V119" s="11"/>
      <c r="W119" s="11"/>
      <c r="X119" s="11"/>
      <c r="Y119" s="11"/>
      <c r="Z119" s="11"/>
      <c r="AA119" s="11"/>
      <c r="AB119" s="11"/>
    </row>
    <row r="120" hidden="1">
      <c r="A120" s="10">
        <v>118.0</v>
      </c>
      <c r="B120" s="10" t="s">
        <v>257</v>
      </c>
      <c r="C120" s="10" t="s">
        <v>38</v>
      </c>
      <c r="D120" s="10" t="s">
        <v>181</v>
      </c>
      <c r="E120" s="2">
        <f t="shared" si="22"/>
        <v>0</v>
      </c>
      <c r="F120" s="2">
        <f t="shared" si="21"/>
        <v>0</v>
      </c>
      <c r="G120" s="2"/>
      <c r="H120" s="2">
        <f t="shared" si="3"/>
        <v>0</v>
      </c>
      <c r="I120" s="10" t="s">
        <v>460</v>
      </c>
      <c r="J120" s="11"/>
      <c r="K120" s="11"/>
      <c r="L120" s="11"/>
      <c r="M120" s="11"/>
      <c r="N120" s="11"/>
      <c r="O120" s="11"/>
      <c r="P120" s="11"/>
      <c r="Q120" s="11"/>
      <c r="R120" s="11"/>
      <c r="S120" s="11"/>
      <c r="T120" s="11"/>
      <c r="U120" s="11"/>
      <c r="V120" s="11"/>
      <c r="W120" s="11"/>
      <c r="X120" s="11"/>
      <c r="Y120" s="11"/>
      <c r="Z120" s="11"/>
      <c r="AA120" s="11"/>
      <c r="AB120" s="11"/>
    </row>
    <row r="121" hidden="1">
      <c r="A121" s="10">
        <v>119.0</v>
      </c>
      <c r="B121" s="10" t="s">
        <v>259</v>
      </c>
      <c r="C121" s="10" t="s">
        <v>80</v>
      </c>
      <c r="D121" s="10" t="s">
        <v>181</v>
      </c>
      <c r="E121" s="2">
        <f t="shared" si="22"/>
        <v>0</v>
      </c>
      <c r="F121" s="2">
        <f t="shared" si="21"/>
        <v>0</v>
      </c>
      <c r="G121" s="2"/>
      <c r="H121" s="2">
        <f t="shared" si="3"/>
        <v>0</v>
      </c>
      <c r="I121" s="10" t="s">
        <v>461</v>
      </c>
      <c r="J121" s="11"/>
      <c r="K121" s="11"/>
      <c r="L121" s="11"/>
      <c r="M121" s="11"/>
      <c r="N121" s="11"/>
      <c r="O121" s="11"/>
      <c r="P121" s="11"/>
      <c r="Q121" s="11"/>
      <c r="R121" s="11"/>
      <c r="S121" s="11"/>
      <c r="T121" s="11"/>
      <c r="U121" s="11"/>
      <c r="V121" s="11"/>
      <c r="W121" s="11"/>
      <c r="X121" s="11"/>
      <c r="Y121" s="11"/>
      <c r="Z121" s="11"/>
      <c r="AA121" s="11"/>
      <c r="AB121" s="11"/>
    </row>
    <row r="122">
      <c r="A122" s="10">
        <v>120.0</v>
      </c>
      <c r="B122" s="10" t="s">
        <v>261</v>
      </c>
      <c r="C122" s="10" t="s">
        <v>38</v>
      </c>
      <c r="D122" s="10" t="s">
        <v>262</v>
      </c>
      <c r="E122" s="2">
        <v>1.0</v>
      </c>
      <c r="F122" s="2">
        <f t="shared" si="21"/>
        <v>1</v>
      </c>
      <c r="G122" s="2"/>
      <c r="H122" s="2">
        <f t="shared" si="3"/>
        <v>0</v>
      </c>
      <c r="I122" s="10" t="s">
        <v>462</v>
      </c>
      <c r="J122" s="11"/>
      <c r="K122" s="11"/>
      <c r="L122" s="11"/>
      <c r="M122" s="11"/>
      <c r="N122" s="11"/>
      <c r="O122" s="11"/>
      <c r="P122" s="11"/>
      <c r="Q122" s="11"/>
      <c r="R122" s="11"/>
      <c r="S122" s="11"/>
      <c r="T122" s="11"/>
      <c r="U122" s="11"/>
      <c r="V122" s="11"/>
      <c r="W122" s="11"/>
      <c r="X122" s="11"/>
      <c r="Y122" s="11"/>
      <c r="Z122" s="11"/>
      <c r="AA122" s="11"/>
      <c r="AB122" s="11"/>
    </row>
    <row r="123" hidden="1">
      <c r="A123" s="10">
        <v>121.0</v>
      </c>
      <c r="B123" s="10" t="s">
        <v>264</v>
      </c>
      <c r="C123" s="10" t="s">
        <v>16</v>
      </c>
      <c r="D123" s="10" t="s">
        <v>262</v>
      </c>
      <c r="E123" s="2">
        <f t="shared" ref="E123:E125" si="23">IF((MID(I123,18,LEN(C123))=C123), 1, 0)</f>
        <v>0</v>
      </c>
      <c r="F123" s="2">
        <f t="shared" si="21"/>
        <v>0</v>
      </c>
      <c r="G123" s="2"/>
      <c r="H123" s="2">
        <f t="shared" si="3"/>
        <v>0</v>
      </c>
      <c r="I123" s="10" t="s">
        <v>463</v>
      </c>
      <c r="J123" s="11"/>
      <c r="K123" s="11"/>
      <c r="L123" s="11"/>
      <c r="M123" s="11"/>
      <c r="N123" s="11"/>
      <c r="O123" s="11"/>
      <c r="P123" s="11"/>
      <c r="Q123" s="11"/>
      <c r="R123" s="11"/>
      <c r="S123" s="11"/>
      <c r="T123" s="11"/>
      <c r="U123" s="11"/>
      <c r="V123" s="11"/>
      <c r="W123" s="11"/>
      <c r="X123" s="11"/>
      <c r="Y123" s="11"/>
      <c r="Z123" s="11"/>
      <c r="AA123" s="11"/>
      <c r="AB123" s="11"/>
    </row>
    <row r="124" hidden="1">
      <c r="A124" s="10">
        <v>122.0</v>
      </c>
      <c r="B124" s="10" t="s">
        <v>266</v>
      </c>
      <c r="C124" s="10" t="s">
        <v>16</v>
      </c>
      <c r="D124" s="10" t="s">
        <v>262</v>
      </c>
      <c r="E124" s="2">
        <f t="shared" si="23"/>
        <v>0</v>
      </c>
      <c r="F124" s="2">
        <f t="shared" si="21"/>
        <v>0</v>
      </c>
      <c r="G124" s="2"/>
      <c r="H124" s="2">
        <f t="shared" si="3"/>
        <v>0</v>
      </c>
      <c r="I124" s="10" t="s">
        <v>464</v>
      </c>
      <c r="J124" s="11"/>
      <c r="K124" s="11"/>
      <c r="L124" s="11"/>
      <c r="M124" s="11"/>
      <c r="N124" s="11"/>
      <c r="O124" s="11"/>
      <c r="P124" s="11"/>
      <c r="Q124" s="11"/>
      <c r="R124" s="11"/>
      <c r="S124" s="11"/>
      <c r="T124" s="11"/>
      <c r="U124" s="11"/>
      <c r="V124" s="11"/>
      <c r="W124" s="11"/>
      <c r="X124" s="11"/>
      <c r="Y124" s="11"/>
      <c r="Z124" s="11"/>
      <c r="AA124" s="11"/>
      <c r="AB124" s="11"/>
    </row>
    <row r="125" hidden="1">
      <c r="A125" s="10">
        <v>123.0</v>
      </c>
      <c r="B125" s="10" t="s">
        <v>268</v>
      </c>
      <c r="C125" s="10" t="s">
        <v>16</v>
      </c>
      <c r="D125" s="10" t="s">
        <v>262</v>
      </c>
      <c r="E125" s="2">
        <f t="shared" si="23"/>
        <v>0</v>
      </c>
      <c r="F125" s="2">
        <f t="shared" si="21"/>
        <v>0</v>
      </c>
      <c r="G125" s="2"/>
      <c r="H125" s="2">
        <f t="shared" si="3"/>
        <v>0</v>
      </c>
      <c r="I125" s="10" t="s">
        <v>465</v>
      </c>
      <c r="J125" s="11"/>
      <c r="K125" s="11"/>
      <c r="L125" s="11"/>
      <c r="M125" s="11"/>
      <c r="N125" s="11"/>
      <c r="O125" s="11"/>
      <c r="P125" s="11"/>
      <c r="Q125" s="11"/>
      <c r="R125" s="11"/>
      <c r="S125" s="11"/>
      <c r="T125" s="11"/>
      <c r="U125" s="11"/>
      <c r="V125" s="11"/>
      <c r="W125" s="11"/>
      <c r="X125" s="11"/>
      <c r="Y125" s="11"/>
      <c r="Z125" s="11"/>
      <c r="AA125" s="11"/>
      <c r="AB125" s="11"/>
    </row>
    <row r="126">
      <c r="A126" s="10">
        <v>124.0</v>
      </c>
      <c r="B126" s="10" t="s">
        <v>270</v>
      </c>
      <c r="C126" s="10" t="s">
        <v>38</v>
      </c>
      <c r="D126" s="10" t="s">
        <v>262</v>
      </c>
      <c r="E126" s="2">
        <v>1.0</v>
      </c>
      <c r="F126" s="2">
        <f t="shared" si="21"/>
        <v>1</v>
      </c>
      <c r="G126" s="2"/>
      <c r="H126" s="2">
        <f t="shared" si="3"/>
        <v>0</v>
      </c>
      <c r="I126" s="10" t="s">
        <v>466</v>
      </c>
      <c r="J126" s="11"/>
      <c r="K126" s="11"/>
      <c r="L126" s="11"/>
      <c r="M126" s="11"/>
      <c r="N126" s="11"/>
      <c r="O126" s="11"/>
      <c r="P126" s="11"/>
      <c r="Q126" s="11"/>
      <c r="R126" s="11"/>
      <c r="S126" s="11"/>
      <c r="T126" s="11"/>
      <c r="U126" s="11"/>
      <c r="V126" s="11"/>
      <c r="W126" s="11"/>
      <c r="X126" s="11"/>
      <c r="Y126" s="11"/>
      <c r="Z126" s="11"/>
      <c r="AA126" s="11"/>
      <c r="AB126" s="11"/>
    </row>
    <row r="127" hidden="1">
      <c r="A127" s="10">
        <v>125.0</v>
      </c>
      <c r="B127" s="10" t="s">
        <v>272</v>
      </c>
      <c r="C127" s="10" t="s">
        <v>16</v>
      </c>
      <c r="D127" s="10" t="s">
        <v>262</v>
      </c>
      <c r="E127" s="2">
        <f>IF((MID(I127,18,LEN(C127))=C127), 1, 0)</f>
        <v>0</v>
      </c>
      <c r="F127" s="2">
        <f t="shared" si="21"/>
        <v>0</v>
      </c>
      <c r="G127" s="2"/>
      <c r="H127" s="2">
        <f t="shared" si="3"/>
        <v>0</v>
      </c>
      <c r="I127" s="10" t="s">
        <v>467</v>
      </c>
      <c r="J127" s="11"/>
      <c r="K127" s="11"/>
      <c r="L127" s="11"/>
      <c r="M127" s="11"/>
      <c r="N127" s="11"/>
      <c r="O127" s="11"/>
      <c r="P127" s="11"/>
      <c r="Q127" s="11"/>
      <c r="R127" s="11"/>
      <c r="S127" s="11"/>
      <c r="T127" s="11"/>
      <c r="U127" s="11"/>
      <c r="V127" s="11"/>
      <c r="W127" s="11"/>
      <c r="X127" s="11"/>
      <c r="Y127" s="11"/>
      <c r="Z127" s="11"/>
      <c r="AA127" s="11"/>
      <c r="AB127" s="11"/>
    </row>
    <row r="128">
      <c r="A128" s="10">
        <v>126.0</v>
      </c>
      <c r="B128" s="10" t="s">
        <v>274</v>
      </c>
      <c r="C128" s="10" t="s">
        <v>38</v>
      </c>
      <c r="D128" s="10" t="s">
        <v>262</v>
      </c>
      <c r="E128" s="2">
        <v>1.0</v>
      </c>
      <c r="F128" s="2">
        <f t="shared" si="21"/>
        <v>1</v>
      </c>
      <c r="G128" s="2"/>
      <c r="H128" s="2">
        <f t="shared" si="3"/>
        <v>0</v>
      </c>
      <c r="I128" s="10" t="s">
        <v>468</v>
      </c>
      <c r="J128" s="11"/>
      <c r="K128" s="11"/>
      <c r="L128" s="11"/>
      <c r="M128" s="11"/>
      <c r="N128" s="11"/>
      <c r="O128" s="11"/>
      <c r="P128" s="11"/>
      <c r="Q128" s="11"/>
      <c r="R128" s="11"/>
      <c r="S128" s="11"/>
      <c r="T128" s="11"/>
      <c r="U128" s="11"/>
      <c r="V128" s="11"/>
      <c r="W128" s="11"/>
      <c r="X128" s="11"/>
      <c r="Y128" s="11"/>
      <c r="Z128" s="11"/>
      <c r="AA128" s="11"/>
      <c r="AB128" s="11"/>
    </row>
    <row r="129">
      <c r="A129" s="10">
        <v>127.0</v>
      </c>
      <c r="B129" s="10" t="s">
        <v>276</v>
      </c>
      <c r="C129" s="10" t="s">
        <v>59</v>
      </c>
      <c r="D129" s="10" t="s">
        <v>262</v>
      </c>
      <c r="E129" s="2">
        <v>1.0</v>
      </c>
      <c r="F129" s="2">
        <f t="shared" si="21"/>
        <v>1</v>
      </c>
      <c r="G129" s="2"/>
      <c r="H129" s="2">
        <f t="shared" si="3"/>
        <v>0</v>
      </c>
      <c r="I129" s="10" t="s">
        <v>469</v>
      </c>
      <c r="J129" s="11"/>
      <c r="K129" s="11"/>
      <c r="L129" s="11"/>
      <c r="M129" s="11"/>
      <c r="N129" s="11"/>
      <c r="O129" s="11"/>
      <c r="P129" s="11"/>
      <c r="Q129" s="11"/>
      <c r="R129" s="11"/>
      <c r="S129" s="11"/>
      <c r="T129" s="11"/>
      <c r="U129" s="11"/>
      <c r="V129" s="11"/>
      <c r="W129" s="11"/>
      <c r="X129" s="11"/>
      <c r="Y129" s="11"/>
      <c r="Z129" s="11"/>
      <c r="AA129" s="11"/>
      <c r="AB129" s="11"/>
    </row>
    <row r="130" hidden="1">
      <c r="A130" s="10">
        <v>128.0</v>
      </c>
      <c r="B130" s="10" t="s">
        <v>278</v>
      </c>
      <c r="C130" s="10" t="s">
        <v>16</v>
      </c>
      <c r="D130" s="10" t="s">
        <v>262</v>
      </c>
      <c r="E130" s="2">
        <f t="shared" ref="E130:E133" si="24">IF((MID(I130,18,LEN(C130))=C130), 1, 0)</f>
        <v>0</v>
      </c>
      <c r="F130" s="2">
        <f t="shared" si="21"/>
        <v>0</v>
      </c>
      <c r="G130" s="2"/>
      <c r="H130" s="2">
        <f t="shared" si="3"/>
        <v>0</v>
      </c>
      <c r="I130" s="10" t="s">
        <v>470</v>
      </c>
      <c r="J130" s="11"/>
      <c r="K130" s="11"/>
      <c r="L130" s="11"/>
      <c r="M130" s="11"/>
      <c r="N130" s="11"/>
      <c r="O130" s="11"/>
      <c r="P130" s="11"/>
      <c r="Q130" s="11"/>
      <c r="R130" s="11"/>
      <c r="S130" s="11"/>
      <c r="T130" s="11"/>
      <c r="U130" s="11"/>
      <c r="V130" s="11"/>
      <c r="W130" s="11"/>
      <c r="X130" s="11"/>
      <c r="Y130" s="11"/>
      <c r="Z130" s="11"/>
      <c r="AA130" s="11"/>
      <c r="AB130" s="11"/>
    </row>
    <row r="131" hidden="1">
      <c r="A131" s="10">
        <v>129.0</v>
      </c>
      <c r="B131" s="10" t="s">
        <v>280</v>
      </c>
      <c r="C131" s="10" t="s">
        <v>38</v>
      </c>
      <c r="D131" s="10" t="s">
        <v>262</v>
      </c>
      <c r="E131" s="2">
        <f t="shared" si="24"/>
        <v>0</v>
      </c>
      <c r="F131" s="2">
        <f t="shared" si="21"/>
        <v>0</v>
      </c>
      <c r="G131" s="2"/>
      <c r="H131" s="2">
        <f t="shared" si="3"/>
        <v>0</v>
      </c>
      <c r="I131" s="10" t="s">
        <v>471</v>
      </c>
      <c r="J131" s="11"/>
      <c r="K131" s="11"/>
      <c r="L131" s="11"/>
      <c r="M131" s="11"/>
      <c r="N131" s="11"/>
      <c r="O131" s="11"/>
      <c r="P131" s="11"/>
      <c r="Q131" s="11"/>
      <c r="R131" s="11"/>
      <c r="S131" s="11"/>
      <c r="T131" s="11"/>
      <c r="U131" s="11"/>
      <c r="V131" s="11"/>
      <c r="W131" s="11"/>
      <c r="X131" s="11"/>
      <c r="Y131" s="11"/>
      <c r="Z131" s="11"/>
      <c r="AA131" s="11"/>
      <c r="AB131" s="11"/>
    </row>
    <row r="132">
      <c r="A132" s="10">
        <v>130.0</v>
      </c>
      <c r="B132" s="10" t="s">
        <v>282</v>
      </c>
      <c r="C132" s="10" t="s">
        <v>38</v>
      </c>
      <c r="D132" s="10" t="s">
        <v>262</v>
      </c>
      <c r="E132" s="2">
        <f t="shared" si="24"/>
        <v>1</v>
      </c>
      <c r="F132" s="2">
        <f t="shared" si="21"/>
        <v>1</v>
      </c>
      <c r="G132" s="2"/>
      <c r="H132" s="2">
        <f t="shared" si="3"/>
        <v>0</v>
      </c>
      <c r="I132" s="10" t="s">
        <v>472</v>
      </c>
      <c r="J132" s="11"/>
      <c r="K132" s="11"/>
      <c r="L132" s="11"/>
      <c r="M132" s="11"/>
      <c r="N132" s="11"/>
      <c r="O132" s="11"/>
      <c r="P132" s="11"/>
      <c r="Q132" s="11"/>
      <c r="R132" s="11"/>
      <c r="S132" s="11"/>
      <c r="T132" s="11"/>
      <c r="U132" s="11"/>
      <c r="V132" s="11"/>
      <c r="W132" s="11"/>
      <c r="X132" s="11"/>
      <c r="Y132" s="11"/>
      <c r="Z132" s="11"/>
      <c r="AA132" s="11"/>
      <c r="AB132" s="11"/>
    </row>
    <row r="133" hidden="1">
      <c r="A133" s="10">
        <v>131.0</v>
      </c>
      <c r="B133" s="10" t="s">
        <v>284</v>
      </c>
      <c r="C133" s="10" t="s">
        <v>16</v>
      </c>
      <c r="D133" s="10" t="s">
        <v>262</v>
      </c>
      <c r="E133" s="2">
        <f t="shared" si="24"/>
        <v>0</v>
      </c>
      <c r="F133" s="2">
        <f t="shared" si="21"/>
        <v>0</v>
      </c>
      <c r="G133" s="2"/>
      <c r="H133" s="2">
        <f t="shared" si="3"/>
        <v>0</v>
      </c>
      <c r="I133" s="10" t="s">
        <v>473</v>
      </c>
      <c r="J133" s="11"/>
      <c r="K133" s="11"/>
      <c r="L133" s="11"/>
      <c r="M133" s="11"/>
      <c r="N133" s="11"/>
      <c r="O133" s="11"/>
      <c r="P133" s="11"/>
      <c r="Q133" s="11"/>
      <c r="R133" s="11"/>
      <c r="S133" s="11"/>
      <c r="T133" s="11"/>
      <c r="U133" s="11"/>
      <c r="V133" s="11"/>
      <c r="W133" s="11"/>
      <c r="X133" s="11"/>
      <c r="Y133" s="11"/>
      <c r="Z133" s="11"/>
      <c r="AA133" s="11"/>
      <c r="AB133" s="11"/>
    </row>
    <row r="134">
      <c r="A134" s="10">
        <v>132.0</v>
      </c>
      <c r="B134" s="10" t="s">
        <v>286</v>
      </c>
      <c r="C134" s="10" t="s">
        <v>38</v>
      </c>
      <c r="D134" s="10" t="s">
        <v>262</v>
      </c>
      <c r="E134" s="2">
        <v>1.0</v>
      </c>
      <c r="F134" s="2">
        <f t="shared" si="21"/>
        <v>1</v>
      </c>
      <c r="G134" s="2"/>
      <c r="H134" s="2">
        <f t="shared" si="3"/>
        <v>0</v>
      </c>
      <c r="I134" s="10" t="s">
        <v>474</v>
      </c>
      <c r="J134" s="11"/>
      <c r="K134" s="11"/>
      <c r="L134" s="11"/>
      <c r="M134" s="11"/>
      <c r="N134" s="11"/>
      <c r="O134" s="11"/>
      <c r="P134" s="11"/>
      <c r="Q134" s="11"/>
      <c r="R134" s="11"/>
      <c r="S134" s="11"/>
      <c r="T134" s="11"/>
      <c r="U134" s="11"/>
      <c r="V134" s="11"/>
      <c r="W134" s="11"/>
      <c r="X134" s="11"/>
      <c r="Y134" s="11"/>
      <c r="Z134" s="11"/>
      <c r="AA134" s="11"/>
      <c r="AB134" s="11"/>
    </row>
    <row r="135">
      <c r="A135" s="10">
        <v>133.0</v>
      </c>
      <c r="B135" s="10" t="s">
        <v>288</v>
      </c>
      <c r="C135" s="10" t="s">
        <v>38</v>
      </c>
      <c r="D135" s="10" t="s">
        <v>262</v>
      </c>
      <c r="E135" s="2">
        <v>1.0</v>
      </c>
      <c r="F135" s="2">
        <f t="shared" si="21"/>
        <v>1</v>
      </c>
      <c r="G135" s="2"/>
      <c r="H135" s="2">
        <f t="shared" si="3"/>
        <v>0</v>
      </c>
      <c r="I135" s="10" t="s">
        <v>475</v>
      </c>
      <c r="J135" s="11"/>
      <c r="K135" s="11"/>
      <c r="L135" s="11"/>
      <c r="M135" s="11"/>
      <c r="N135" s="11"/>
      <c r="O135" s="11"/>
      <c r="P135" s="11"/>
      <c r="Q135" s="11"/>
      <c r="R135" s="11"/>
      <c r="S135" s="11"/>
      <c r="T135" s="11"/>
      <c r="U135" s="11"/>
      <c r="V135" s="11"/>
      <c r="W135" s="11"/>
      <c r="X135" s="11"/>
      <c r="Y135" s="11"/>
      <c r="Z135" s="11"/>
      <c r="AA135" s="11"/>
      <c r="AB135" s="11"/>
    </row>
    <row r="136">
      <c r="A136" s="10">
        <v>134.0</v>
      </c>
      <c r="B136" s="10" t="s">
        <v>290</v>
      </c>
      <c r="C136" s="10" t="s">
        <v>38</v>
      </c>
      <c r="D136" s="10" t="s">
        <v>262</v>
      </c>
      <c r="E136" s="2">
        <v>1.0</v>
      </c>
      <c r="F136" s="2">
        <f t="shared" si="21"/>
        <v>1</v>
      </c>
      <c r="G136" s="2"/>
      <c r="H136" s="2">
        <f t="shared" si="3"/>
        <v>0</v>
      </c>
      <c r="I136" s="10" t="s">
        <v>476</v>
      </c>
      <c r="J136" s="11"/>
      <c r="K136" s="11"/>
      <c r="L136" s="11"/>
      <c r="M136" s="11"/>
      <c r="N136" s="11"/>
      <c r="O136" s="11"/>
      <c r="P136" s="11"/>
      <c r="Q136" s="11"/>
      <c r="R136" s="11"/>
      <c r="S136" s="11"/>
      <c r="T136" s="11"/>
      <c r="U136" s="11"/>
      <c r="V136" s="11"/>
      <c r="W136" s="11"/>
      <c r="X136" s="11"/>
      <c r="Y136" s="11"/>
      <c r="Z136" s="11"/>
      <c r="AA136" s="11"/>
      <c r="AB136" s="11"/>
    </row>
    <row r="137" hidden="1">
      <c r="A137" s="10">
        <v>135.0</v>
      </c>
      <c r="B137" s="10" t="s">
        <v>292</v>
      </c>
      <c r="C137" s="10" t="s">
        <v>16</v>
      </c>
      <c r="D137" s="10" t="s">
        <v>262</v>
      </c>
      <c r="E137" s="2">
        <f t="shared" ref="E137:E139" si="25">IF((MID(I137,18,LEN(C137))=C137), 1, 0)</f>
        <v>0</v>
      </c>
      <c r="F137" s="2">
        <f t="shared" si="21"/>
        <v>0</v>
      </c>
      <c r="G137" s="2"/>
      <c r="H137" s="2">
        <f t="shared" si="3"/>
        <v>0</v>
      </c>
      <c r="I137" s="10" t="s">
        <v>477</v>
      </c>
      <c r="J137" s="11"/>
      <c r="K137" s="11"/>
      <c r="L137" s="11"/>
      <c r="M137" s="11"/>
      <c r="N137" s="11"/>
      <c r="O137" s="11"/>
      <c r="P137" s="11"/>
      <c r="Q137" s="11"/>
      <c r="R137" s="11"/>
      <c r="S137" s="11"/>
      <c r="T137" s="11"/>
      <c r="U137" s="11"/>
      <c r="V137" s="11"/>
      <c r="W137" s="11"/>
      <c r="X137" s="11"/>
      <c r="Y137" s="11"/>
      <c r="Z137" s="11"/>
      <c r="AA137" s="11"/>
      <c r="AB137" s="11"/>
    </row>
    <row r="138" hidden="1">
      <c r="A138" s="10">
        <v>136.0</v>
      </c>
      <c r="B138" s="10" t="s">
        <v>294</v>
      </c>
      <c r="C138" s="10" t="s">
        <v>59</v>
      </c>
      <c r="D138" s="10" t="s">
        <v>262</v>
      </c>
      <c r="E138" s="2">
        <f t="shared" si="25"/>
        <v>0</v>
      </c>
      <c r="F138" s="2">
        <f t="shared" si="21"/>
        <v>0</v>
      </c>
      <c r="G138" s="2"/>
      <c r="H138" s="2">
        <f t="shared" si="3"/>
        <v>0</v>
      </c>
      <c r="I138" s="10" t="s">
        <v>478</v>
      </c>
      <c r="J138" s="11"/>
      <c r="K138" s="11"/>
      <c r="L138" s="11"/>
      <c r="M138" s="11"/>
      <c r="N138" s="11"/>
      <c r="O138" s="11"/>
      <c r="P138" s="11"/>
      <c r="Q138" s="11"/>
      <c r="R138" s="11"/>
      <c r="S138" s="11"/>
      <c r="T138" s="11"/>
      <c r="U138" s="11"/>
      <c r="V138" s="11"/>
      <c r="W138" s="11"/>
      <c r="X138" s="11"/>
      <c r="Y138" s="11"/>
      <c r="Z138" s="11"/>
      <c r="AA138" s="11"/>
      <c r="AB138" s="11"/>
    </row>
    <row r="139" hidden="1">
      <c r="A139" s="10">
        <v>137.0</v>
      </c>
      <c r="B139" s="10" t="s">
        <v>296</v>
      </c>
      <c r="C139" s="10" t="s">
        <v>59</v>
      </c>
      <c r="D139" s="10" t="s">
        <v>262</v>
      </c>
      <c r="E139" s="2">
        <f t="shared" si="25"/>
        <v>0</v>
      </c>
      <c r="F139" s="2">
        <f t="shared" si="21"/>
        <v>0</v>
      </c>
      <c r="G139" s="2"/>
      <c r="H139" s="2">
        <f t="shared" si="3"/>
        <v>0</v>
      </c>
      <c r="I139" s="10" t="s">
        <v>479</v>
      </c>
      <c r="J139" s="11"/>
      <c r="K139" s="11"/>
      <c r="L139" s="11"/>
      <c r="M139" s="11"/>
      <c r="N139" s="11"/>
      <c r="O139" s="11"/>
      <c r="P139" s="11"/>
      <c r="Q139" s="11"/>
      <c r="R139" s="11"/>
      <c r="S139" s="11"/>
      <c r="T139" s="11"/>
      <c r="U139" s="11"/>
      <c r="V139" s="11"/>
      <c r="W139" s="11"/>
      <c r="X139" s="11"/>
      <c r="Y139" s="11"/>
      <c r="Z139" s="11"/>
      <c r="AA139" s="11"/>
      <c r="AB139" s="11"/>
    </row>
    <row r="140">
      <c r="A140" s="10">
        <v>138.0</v>
      </c>
      <c r="B140" s="10" t="s">
        <v>298</v>
      </c>
      <c r="C140" s="10" t="s">
        <v>38</v>
      </c>
      <c r="D140" s="10" t="s">
        <v>262</v>
      </c>
      <c r="E140" s="2">
        <v>1.0</v>
      </c>
      <c r="F140" s="2">
        <f t="shared" si="21"/>
        <v>1</v>
      </c>
      <c r="G140" s="2"/>
      <c r="H140" s="2">
        <f t="shared" si="3"/>
        <v>0</v>
      </c>
      <c r="I140" s="10" t="s">
        <v>480</v>
      </c>
      <c r="J140" s="11"/>
      <c r="K140" s="11"/>
      <c r="L140" s="11"/>
      <c r="M140" s="11"/>
      <c r="N140" s="11"/>
      <c r="O140" s="11"/>
      <c r="P140" s="11"/>
      <c r="Q140" s="11"/>
      <c r="R140" s="11"/>
      <c r="S140" s="11"/>
      <c r="T140" s="11"/>
      <c r="U140" s="11"/>
      <c r="V140" s="11"/>
      <c r="W140" s="11"/>
      <c r="X140" s="11"/>
      <c r="Y140" s="11"/>
      <c r="Z140" s="11"/>
      <c r="AA140" s="11"/>
      <c r="AB140" s="11"/>
    </row>
    <row r="141" hidden="1">
      <c r="A141" s="10">
        <v>139.0</v>
      </c>
      <c r="B141" s="10" t="s">
        <v>300</v>
      </c>
      <c r="C141" s="10" t="s">
        <v>80</v>
      </c>
      <c r="D141" s="10" t="s">
        <v>262</v>
      </c>
      <c r="E141" s="2">
        <f t="shared" ref="E141:E145" si="26">IF((MID(I141,18,LEN(C141))=C141), 1, 0)</f>
        <v>0</v>
      </c>
      <c r="F141" s="2">
        <f t="shared" si="21"/>
        <v>0</v>
      </c>
      <c r="G141" s="2"/>
      <c r="H141" s="2">
        <f t="shared" si="3"/>
        <v>0</v>
      </c>
      <c r="I141" s="10" t="s">
        <v>481</v>
      </c>
      <c r="J141" s="11"/>
      <c r="K141" s="11"/>
      <c r="L141" s="11"/>
      <c r="M141" s="11"/>
      <c r="N141" s="11"/>
      <c r="O141" s="11"/>
      <c r="P141" s="11"/>
      <c r="Q141" s="11"/>
      <c r="R141" s="11"/>
      <c r="S141" s="11"/>
      <c r="T141" s="11"/>
      <c r="U141" s="11"/>
      <c r="V141" s="11"/>
      <c r="W141" s="11"/>
      <c r="X141" s="11"/>
      <c r="Y141" s="11"/>
      <c r="Z141" s="11"/>
      <c r="AA141" s="11"/>
      <c r="AB141" s="11"/>
    </row>
    <row r="142">
      <c r="A142" s="10">
        <v>140.0</v>
      </c>
      <c r="B142" s="10" t="s">
        <v>302</v>
      </c>
      <c r="C142" s="10" t="s">
        <v>38</v>
      </c>
      <c r="D142" s="10" t="s">
        <v>262</v>
      </c>
      <c r="E142" s="2">
        <f t="shared" si="26"/>
        <v>1</v>
      </c>
      <c r="F142" s="2">
        <f t="shared" si="21"/>
        <v>1</v>
      </c>
      <c r="G142" s="2"/>
      <c r="H142" s="2">
        <f t="shared" si="3"/>
        <v>0</v>
      </c>
      <c r="I142" s="10" t="s">
        <v>482</v>
      </c>
      <c r="J142" s="11"/>
      <c r="K142" s="11"/>
      <c r="L142" s="11"/>
      <c r="M142" s="11"/>
      <c r="N142" s="11"/>
      <c r="O142" s="11"/>
      <c r="P142" s="11"/>
      <c r="Q142" s="11"/>
      <c r="R142" s="11"/>
      <c r="S142" s="11"/>
      <c r="T142" s="11"/>
      <c r="U142" s="11"/>
      <c r="V142" s="11"/>
      <c r="W142" s="11"/>
      <c r="X142" s="11"/>
      <c r="Y142" s="11"/>
      <c r="Z142" s="11"/>
      <c r="AA142" s="11"/>
      <c r="AB142" s="11"/>
    </row>
    <row r="143" hidden="1">
      <c r="A143" s="10">
        <v>141.0</v>
      </c>
      <c r="B143" s="10" t="s">
        <v>304</v>
      </c>
      <c r="C143" s="10" t="s">
        <v>16</v>
      </c>
      <c r="D143" s="10" t="s">
        <v>262</v>
      </c>
      <c r="E143" s="2">
        <f t="shared" si="26"/>
        <v>0</v>
      </c>
      <c r="F143" s="2">
        <f t="shared" si="21"/>
        <v>0</v>
      </c>
      <c r="G143" s="2"/>
      <c r="H143" s="2">
        <f t="shared" si="3"/>
        <v>0</v>
      </c>
      <c r="I143" s="10" t="s">
        <v>483</v>
      </c>
      <c r="J143" s="11"/>
      <c r="K143" s="11"/>
      <c r="L143" s="11"/>
      <c r="M143" s="11"/>
      <c r="N143" s="11"/>
      <c r="O143" s="11"/>
      <c r="P143" s="11"/>
      <c r="Q143" s="11"/>
      <c r="R143" s="11"/>
      <c r="S143" s="11"/>
      <c r="T143" s="11"/>
      <c r="U143" s="11"/>
      <c r="V143" s="11"/>
      <c r="W143" s="11"/>
      <c r="X143" s="11"/>
      <c r="Y143" s="11"/>
      <c r="Z143" s="11"/>
      <c r="AA143" s="11"/>
      <c r="AB143" s="11"/>
    </row>
    <row r="144" hidden="1">
      <c r="A144" s="10">
        <v>142.0</v>
      </c>
      <c r="B144" s="10" t="s">
        <v>306</v>
      </c>
      <c r="C144" s="10" t="s">
        <v>59</v>
      </c>
      <c r="D144" s="10" t="s">
        <v>262</v>
      </c>
      <c r="E144" s="2">
        <f t="shared" si="26"/>
        <v>0</v>
      </c>
      <c r="F144" s="2">
        <f t="shared" si="21"/>
        <v>0</v>
      </c>
      <c r="G144" s="2"/>
      <c r="H144" s="2">
        <f t="shared" si="3"/>
        <v>0</v>
      </c>
      <c r="I144" s="10" t="s">
        <v>484</v>
      </c>
      <c r="J144" s="11"/>
      <c r="K144" s="11"/>
      <c r="L144" s="11"/>
      <c r="M144" s="11"/>
      <c r="N144" s="11"/>
      <c r="O144" s="11"/>
      <c r="P144" s="11"/>
      <c r="Q144" s="11"/>
      <c r="R144" s="11"/>
      <c r="S144" s="11"/>
      <c r="T144" s="11"/>
      <c r="U144" s="11"/>
      <c r="V144" s="11"/>
      <c r="W144" s="11"/>
      <c r="X144" s="11"/>
      <c r="Y144" s="11"/>
      <c r="Z144" s="11"/>
      <c r="AA144" s="11"/>
      <c r="AB144" s="11"/>
    </row>
    <row r="145">
      <c r="A145" s="10">
        <v>143.0</v>
      </c>
      <c r="B145" s="10" t="s">
        <v>308</v>
      </c>
      <c r="C145" s="10" t="s">
        <v>38</v>
      </c>
      <c r="D145" s="10" t="s">
        <v>262</v>
      </c>
      <c r="E145" s="2">
        <f t="shared" si="26"/>
        <v>1</v>
      </c>
      <c r="F145" s="2">
        <f t="shared" si="21"/>
        <v>1</v>
      </c>
      <c r="G145" s="2"/>
      <c r="H145" s="2">
        <f t="shared" si="3"/>
        <v>0</v>
      </c>
      <c r="I145" s="10" t="s">
        <v>485</v>
      </c>
      <c r="J145" s="11"/>
      <c r="K145" s="11"/>
      <c r="L145" s="11"/>
      <c r="M145" s="11"/>
      <c r="N145" s="11"/>
      <c r="O145" s="11"/>
      <c r="P145" s="11"/>
      <c r="Q145" s="11"/>
      <c r="R145" s="11"/>
      <c r="S145" s="11"/>
      <c r="T145" s="11"/>
      <c r="U145" s="11"/>
      <c r="V145" s="11"/>
      <c r="W145" s="11"/>
      <c r="X145" s="11"/>
      <c r="Y145" s="11"/>
      <c r="Z145" s="11"/>
      <c r="AA145" s="11"/>
      <c r="AB145" s="11"/>
    </row>
    <row r="146">
      <c r="A146" s="10">
        <v>144.0</v>
      </c>
      <c r="B146" s="10" t="s">
        <v>310</v>
      </c>
      <c r="C146" s="10" t="s">
        <v>38</v>
      </c>
      <c r="D146" s="10" t="s">
        <v>262</v>
      </c>
      <c r="E146" s="2">
        <v>1.0</v>
      </c>
      <c r="F146" s="2">
        <f t="shared" si="21"/>
        <v>1</v>
      </c>
      <c r="G146" s="2"/>
      <c r="H146" s="2">
        <f t="shared" si="3"/>
        <v>0</v>
      </c>
      <c r="I146" s="10" t="s">
        <v>486</v>
      </c>
      <c r="J146" s="11"/>
      <c r="K146" s="11"/>
      <c r="L146" s="11"/>
      <c r="M146" s="11"/>
      <c r="N146" s="11"/>
      <c r="O146" s="11"/>
      <c r="P146" s="11"/>
      <c r="Q146" s="11"/>
      <c r="R146" s="11"/>
      <c r="S146" s="11"/>
      <c r="T146" s="11"/>
      <c r="U146" s="11"/>
      <c r="V146" s="11"/>
      <c r="W146" s="11"/>
      <c r="X146" s="11"/>
      <c r="Y146" s="11"/>
      <c r="Z146" s="11"/>
      <c r="AA146" s="11"/>
      <c r="AB146" s="11"/>
    </row>
    <row r="147" hidden="1">
      <c r="A147" s="10">
        <v>145.0</v>
      </c>
      <c r="B147" s="10" t="s">
        <v>312</v>
      </c>
      <c r="C147" s="10" t="s">
        <v>80</v>
      </c>
      <c r="D147" s="10" t="s">
        <v>262</v>
      </c>
      <c r="E147" s="2">
        <f t="shared" ref="E147:E149" si="27">IF((MID(I147,18,LEN(C147))=C147), 1, 0)</f>
        <v>0</v>
      </c>
      <c r="F147" s="2">
        <f t="shared" si="21"/>
        <v>0</v>
      </c>
      <c r="G147" s="2"/>
      <c r="H147" s="2">
        <f t="shared" si="3"/>
        <v>0</v>
      </c>
      <c r="I147" s="10" t="s">
        <v>487</v>
      </c>
      <c r="J147" s="11"/>
      <c r="K147" s="11"/>
      <c r="L147" s="11"/>
      <c r="M147" s="11"/>
      <c r="N147" s="11"/>
      <c r="O147" s="11"/>
      <c r="P147" s="11"/>
      <c r="Q147" s="11"/>
      <c r="R147" s="11"/>
      <c r="S147" s="11"/>
      <c r="T147" s="11"/>
      <c r="U147" s="11"/>
      <c r="V147" s="11"/>
      <c r="W147" s="11"/>
      <c r="X147" s="11"/>
      <c r="Y147" s="11"/>
      <c r="Z147" s="11"/>
      <c r="AA147" s="11"/>
      <c r="AB147" s="11"/>
    </row>
    <row r="148">
      <c r="A148" s="10">
        <v>146.0</v>
      </c>
      <c r="B148" s="10" t="s">
        <v>314</v>
      </c>
      <c r="C148" s="10" t="s">
        <v>38</v>
      </c>
      <c r="D148" s="10" t="s">
        <v>262</v>
      </c>
      <c r="E148" s="2">
        <f t="shared" si="27"/>
        <v>1</v>
      </c>
      <c r="F148" s="2">
        <f t="shared" si="21"/>
        <v>1</v>
      </c>
      <c r="G148" s="2"/>
      <c r="H148" s="2">
        <f t="shared" si="3"/>
        <v>0</v>
      </c>
      <c r="I148" s="10" t="s">
        <v>488</v>
      </c>
      <c r="J148" s="11"/>
      <c r="K148" s="11"/>
      <c r="L148" s="11"/>
      <c r="M148" s="11"/>
      <c r="N148" s="11"/>
      <c r="O148" s="11"/>
      <c r="P148" s="11"/>
      <c r="Q148" s="11"/>
      <c r="R148" s="11"/>
      <c r="S148" s="11"/>
      <c r="T148" s="11"/>
      <c r="U148" s="11"/>
      <c r="V148" s="11"/>
      <c r="W148" s="11"/>
      <c r="X148" s="11"/>
      <c r="Y148" s="11"/>
      <c r="Z148" s="11"/>
      <c r="AA148" s="11"/>
      <c r="AB148" s="11"/>
    </row>
    <row r="149" hidden="1">
      <c r="A149" s="10">
        <v>147.0</v>
      </c>
      <c r="B149" s="10" t="s">
        <v>316</v>
      </c>
      <c r="C149" s="10" t="s">
        <v>16</v>
      </c>
      <c r="D149" s="10" t="s">
        <v>262</v>
      </c>
      <c r="E149" s="2">
        <f t="shared" si="27"/>
        <v>0</v>
      </c>
      <c r="F149" s="2">
        <f t="shared" si="21"/>
        <v>0</v>
      </c>
      <c r="G149" s="2"/>
      <c r="H149" s="2">
        <f t="shared" si="3"/>
        <v>0</v>
      </c>
      <c r="I149" s="10" t="s">
        <v>489</v>
      </c>
      <c r="J149" s="11"/>
      <c r="K149" s="11"/>
      <c r="L149" s="11"/>
      <c r="M149" s="11"/>
      <c r="N149" s="11"/>
      <c r="O149" s="11"/>
      <c r="P149" s="11"/>
      <c r="Q149" s="11"/>
      <c r="R149" s="11"/>
      <c r="S149" s="11"/>
      <c r="T149" s="11"/>
      <c r="U149" s="11"/>
      <c r="V149" s="11"/>
      <c r="W149" s="11"/>
      <c r="X149" s="11"/>
      <c r="Y149" s="11"/>
      <c r="Z149" s="11"/>
      <c r="AA149" s="11"/>
      <c r="AB149" s="11"/>
    </row>
    <row r="150">
      <c r="A150" s="10">
        <v>148.0</v>
      </c>
      <c r="B150" s="10" t="s">
        <v>318</v>
      </c>
      <c r="C150" s="10" t="s">
        <v>38</v>
      </c>
      <c r="D150" s="10" t="s">
        <v>262</v>
      </c>
      <c r="E150" s="2">
        <v>1.0</v>
      </c>
      <c r="F150" s="2">
        <f t="shared" si="21"/>
        <v>1</v>
      </c>
      <c r="G150" s="2"/>
      <c r="H150" s="2">
        <f t="shared" si="3"/>
        <v>0</v>
      </c>
      <c r="I150" s="10" t="s">
        <v>490</v>
      </c>
      <c r="J150" s="11"/>
      <c r="K150" s="11"/>
      <c r="L150" s="11"/>
      <c r="M150" s="11"/>
      <c r="N150" s="11"/>
      <c r="O150" s="11"/>
      <c r="P150" s="11"/>
      <c r="Q150" s="11"/>
      <c r="R150" s="11"/>
      <c r="S150" s="11"/>
      <c r="T150" s="11"/>
      <c r="U150" s="11"/>
      <c r="V150" s="11"/>
      <c r="W150" s="11"/>
      <c r="X150" s="11"/>
      <c r="Y150" s="11"/>
      <c r="Z150" s="11"/>
      <c r="AA150" s="11"/>
      <c r="AB150" s="11"/>
    </row>
    <row r="151" hidden="1">
      <c r="A151" s="10">
        <v>149.0</v>
      </c>
      <c r="B151" s="10" t="s">
        <v>320</v>
      </c>
      <c r="C151" s="10" t="s">
        <v>80</v>
      </c>
      <c r="D151" s="10" t="s">
        <v>262</v>
      </c>
      <c r="E151" s="2">
        <f t="shared" ref="E151:E154" si="28">IF((MID(I151,18,LEN(C151))=C151), 1, 0)</f>
        <v>0</v>
      </c>
      <c r="F151" s="2">
        <f t="shared" si="21"/>
        <v>0</v>
      </c>
      <c r="G151" s="2"/>
      <c r="H151" s="2">
        <f t="shared" si="3"/>
        <v>0</v>
      </c>
      <c r="I151" s="10" t="s">
        <v>491</v>
      </c>
      <c r="J151" s="11"/>
      <c r="K151" s="11"/>
      <c r="L151" s="11"/>
      <c r="M151" s="11"/>
      <c r="N151" s="11"/>
      <c r="O151" s="11"/>
      <c r="P151" s="11"/>
      <c r="Q151" s="11"/>
      <c r="R151" s="11"/>
      <c r="S151" s="11"/>
      <c r="T151" s="11"/>
      <c r="U151" s="11"/>
      <c r="V151" s="11"/>
      <c r="W151" s="11"/>
      <c r="X151" s="11"/>
      <c r="Y151" s="11"/>
      <c r="Z151" s="11"/>
      <c r="AA151" s="11"/>
      <c r="AB151" s="11"/>
    </row>
    <row r="152">
      <c r="A152" s="10">
        <v>150.0</v>
      </c>
      <c r="B152" s="10" t="s">
        <v>322</v>
      </c>
      <c r="C152" s="10" t="s">
        <v>38</v>
      </c>
      <c r="D152" s="10" t="s">
        <v>262</v>
      </c>
      <c r="E152" s="2">
        <f t="shared" si="28"/>
        <v>1</v>
      </c>
      <c r="F152" s="2">
        <f t="shared" si="21"/>
        <v>1</v>
      </c>
      <c r="G152" s="2"/>
      <c r="H152" s="2">
        <f t="shared" si="3"/>
        <v>0</v>
      </c>
      <c r="I152" s="10" t="s">
        <v>492</v>
      </c>
      <c r="J152" s="11"/>
      <c r="K152" s="11"/>
      <c r="L152" s="11"/>
      <c r="M152" s="11"/>
      <c r="N152" s="11"/>
      <c r="O152" s="11"/>
      <c r="P152" s="11"/>
      <c r="Q152" s="11"/>
      <c r="R152" s="11"/>
      <c r="S152" s="11"/>
      <c r="T152" s="11"/>
      <c r="U152" s="11"/>
      <c r="V152" s="11"/>
      <c r="W152" s="11"/>
      <c r="X152" s="11"/>
      <c r="Y152" s="11"/>
      <c r="Z152" s="11"/>
      <c r="AA152" s="11"/>
      <c r="AB152" s="11"/>
    </row>
    <row r="153">
      <c r="A153" s="10">
        <v>151.0</v>
      </c>
      <c r="B153" s="10" t="s">
        <v>324</v>
      </c>
      <c r="C153" s="10" t="s">
        <v>38</v>
      </c>
      <c r="D153" s="10" t="s">
        <v>262</v>
      </c>
      <c r="E153" s="2">
        <f t="shared" si="28"/>
        <v>1</v>
      </c>
      <c r="F153" s="2">
        <f t="shared" si="21"/>
        <v>1</v>
      </c>
      <c r="G153" s="2"/>
      <c r="H153" s="2">
        <f t="shared" si="3"/>
        <v>0</v>
      </c>
      <c r="I153" s="10" t="s">
        <v>493</v>
      </c>
      <c r="J153" s="11"/>
      <c r="K153" s="11"/>
      <c r="L153" s="11"/>
      <c r="M153" s="11"/>
      <c r="N153" s="11"/>
      <c r="O153" s="11"/>
      <c r="P153" s="11"/>
      <c r="Q153" s="11"/>
      <c r="R153" s="11"/>
      <c r="S153" s="11"/>
      <c r="T153" s="11"/>
      <c r="U153" s="11"/>
      <c r="V153" s="11"/>
      <c r="W153" s="11"/>
      <c r="X153" s="11"/>
      <c r="Y153" s="11"/>
      <c r="Z153" s="11"/>
      <c r="AA153" s="11"/>
      <c r="AB153" s="11"/>
    </row>
    <row r="154" hidden="1">
      <c r="A154" s="10">
        <v>152.0</v>
      </c>
      <c r="B154" s="10" t="s">
        <v>326</v>
      </c>
      <c r="C154" s="10" t="s">
        <v>16</v>
      </c>
      <c r="D154" s="10" t="s">
        <v>262</v>
      </c>
      <c r="E154" s="2">
        <f t="shared" si="28"/>
        <v>0</v>
      </c>
      <c r="F154" s="2">
        <f t="shared" si="21"/>
        <v>0</v>
      </c>
      <c r="G154" s="2"/>
      <c r="H154" s="2">
        <f t="shared" si="3"/>
        <v>0</v>
      </c>
      <c r="I154" s="10" t="s">
        <v>494</v>
      </c>
      <c r="J154" s="11"/>
      <c r="K154" s="11"/>
      <c r="L154" s="11"/>
      <c r="M154" s="11"/>
      <c r="N154" s="11"/>
      <c r="O154" s="11"/>
      <c r="P154" s="11"/>
      <c r="Q154" s="11"/>
      <c r="R154" s="11"/>
      <c r="S154" s="11"/>
      <c r="T154" s="11"/>
      <c r="U154" s="11"/>
      <c r="V154" s="11"/>
      <c r="W154" s="11"/>
      <c r="X154" s="11"/>
      <c r="Y154" s="11"/>
      <c r="Z154" s="11"/>
      <c r="AA154" s="11"/>
      <c r="AB154" s="11"/>
    </row>
    <row r="155">
      <c r="A155" s="10">
        <v>153.0</v>
      </c>
      <c r="B155" s="10" t="s">
        <v>328</v>
      </c>
      <c r="C155" s="10" t="s">
        <v>38</v>
      </c>
      <c r="D155" s="10" t="s">
        <v>262</v>
      </c>
      <c r="E155" s="2">
        <v>1.0</v>
      </c>
      <c r="F155" s="2">
        <f t="shared" si="21"/>
        <v>1</v>
      </c>
      <c r="G155" s="2"/>
      <c r="H155" s="2">
        <f t="shared" si="3"/>
        <v>0</v>
      </c>
      <c r="I155" s="10" t="s">
        <v>495</v>
      </c>
      <c r="J155" s="11"/>
      <c r="K155" s="11"/>
      <c r="L155" s="11"/>
      <c r="M155" s="11"/>
      <c r="N155" s="11"/>
      <c r="O155" s="11"/>
      <c r="P155" s="11"/>
      <c r="Q155" s="11"/>
      <c r="R155" s="11"/>
      <c r="S155" s="11"/>
      <c r="T155" s="11"/>
      <c r="U155" s="11"/>
      <c r="V155" s="11"/>
      <c r="W155" s="11"/>
      <c r="X155" s="11"/>
      <c r="Y155" s="11"/>
      <c r="Z155" s="11"/>
      <c r="AA155" s="11"/>
      <c r="AB155" s="11"/>
    </row>
    <row r="156">
      <c r="A156" s="10">
        <v>154.0</v>
      </c>
      <c r="B156" s="10" t="s">
        <v>330</v>
      </c>
      <c r="C156" s="10" t="s">
        <v>38</v>
      </c>
      <c r="D156" s="10" t="s">
        <v>262</v>
      </c>
      <c r="E156" s="2">
        <v>1.0</v>
      </c>
      <c r="F156" s="2">
        <f t="shared" si="21"/>
        <v>1</v>
      </c>
      <c r="G156" s="2"/>
      <c r="H156" s="2">
        <f t="shared" si="3"/>
        <v>0</v>
      </c>
      <c r="I156" s="10" t="s">
        <v>496</v>
      </c>
      <c r="J156" s="11"/>
      <c r="K156" s="11"/>
      <c r="L156" s="11"/>
      <c r="M156" s="11"/>
      <c r="N156" s="11"/>
      <c r="O156" s="11"/>
      <c r="P156" s="11"/>
      <c r="Q156" s="11"/>
      <c r="R156" s="11"/>
      <c r="S156" s="11"/>
      <c r="T156" s="11"/>
      <c r="U156" s="11"/>
      <c r="V156" s="11"/>
      <c r="W156" s="11"/>
      <c r="X156" s="11"/>
      <c r="Y156" s="11"/>
      <c r="Z156" s="11"/>
      <c r="AA156" s="11"/>
      <c r="AB156" s="11"/>
    </row>
    <row r="157" hidden="1">
      <c r="A157" s="10">
        <v>155.0</v>
      </c>
      <c r="B157" s="10" t="s">
        <v>332</v>
      </c>
      <c r="C157" s="10" t="s">
        <v>80</v>
      </c>
      <c r="D157" s="10" t="s">
        <v>262</v>
      </c>
      <c r="E157" s="2">
        <f>IF((MID(I157,18,LEN(C157))=C157), 1, 0)</f>
        <v>0</v>
      </c>
      <c r="F157" s="2">
        <f t="shared" si="21"/>
        <v>0</v>
      </c>
      <c r="G157" s="2"/>
      <c r="H157" s="2">
        <f t="shared" si="3"/>
        <v>0</v>
      </c>
      <c r="I157" s="10" t="s">
        <v>497</v>
      </c>
      <c r="J157" s="11"/>
      <c r="K157" s="11"/>
      <c r="L157" s="11"/>
      <c r="M157" s="11"/>
      <c r="N157" s="11"/>
      <c r="O157" s="11"/>
      <c r="P157" s="11"/>
      <c r="Q157" s="11"/>
      <c r="R157" s="11"/>
      <c r="S157" s="11"/>
      <c r="T157" s="11"/>
      <c r="U157" s="11"/>
      <c r="V157" s="11"/>
      <c r="W157" s="11"/>
      <c r="X157" s="11"/>
      <c r="Y157" s="11"/>
      <c r="Z157" s="11"/>
      <c r="AA157" s="11"/>
      <c r="AB157" s="11"/>
    </row>
    <row r="158">
      <c r="A158" s="10">
        <v>156.0</v>
      </c>
      <c r="B158" s="10" t="s">
        <v>334</v>
      </c>
      <c r="C158" s="10" t="s">
        <v>38</v>
      </c>
      <c r="D158" s="10" t="s">
        <v>262</v>
      </c>
      <c r="E158" s="2">
        <v>1.0</v>
      </c>
      <c r="F158" s="2">
        <f t="shared" si="21"/>
        <v>1</v>
      </c>
      <c r="G158" s="2"/>
      <c r="H158" s="2">
        <f t="shared" si="3"/>
        <v>0</v>
      </c>
      <c r="I158" s="10" t="s">
        <v>498</v>
      </c>
      <c r="J158" s="11"/>
      <c r="K158" s="11"/>
      <c r="L158" s="11"/>
      <c r="M158" s="11"/>
      <c r="N158" s="11"/>
      <c r="O158" s="11"/>
      <c r="P158" s="11"/>
      <c r="Q158" s="11"/>
      <c r="R158" s="11"/>
      <c r="S158" s="11"/>
      <c r="T158" s="11"/>
      <c r="U158" s="11"/>
      <c r="V158" s="11"/>
      <c r="W158" s="11"/>
      <c r="X158" s="11"/>
      <c r="Y158" s="11"/>
      <c r="Z158" s="11"/>
      <c r="AA158" s="11"/>
      <c r="AB158" s="11"/>
    </row>
    <row r="159" hidden="1">
      <c r="A159" s="10">
        <v>157.0</v>
      </c>
      <c r="B159" s="10" t="s">
        <v>336</v>
      </c>
      <c r="C159" s="10" t="s">
        <v>80</v>
      </c>
      <c r="D159" s="10" t="s">
        <v>262</v>
      </c>
      <c r="E159" s="2">
        <f t="shared" ref="E159:E161" si="29">IF((MID(I159,18,LEN(C159))=C159), 1, 0)</f>
        <v>0</v>
      </c>
      <c r="F159" s="2">
        <f t="shared" si="21"/>
        <v>0</v>
      </c>
      <c r="G159" s="2"/>
      <c r="H159" s="2">
        <f t="shared" si="3"/>
        <v>0</v>
      </c>
      <c r="I159" s="10" t="s">
        <v>499</v>
      </c>
      <c r="J159" s="11"/>
      <c r="K159" s="11"/>
      <c r="L159" s="11"/>
      <c r="M159" s="11"/>
      <c r="N159" s="11"/>
      <c r="O159" s="11"/>
      <c r="P159" s="11"/>
      <c r="Q159" s="11"/>
      <c r="R159" s="11"/>
      <c r="S159" s="11"/>
      <c r="T159" s="11"/>
      <c r="U159" s="11"/>
      <c r="V159" s="11"/>
      <c r="W159" s="11"/>
      <c r="X159" s="11"/>
      <c r="Y159" s="11"/>
      <c r="Z159" s="11"/>
      <c r="AA159" s="11"/>
      <c r="AB159" s="11"/>
    </row>
    <row r="160">
      <c r="A160" s="10">
        <v>158.0</v>
      </c>
      <c r="B160" s="10" t="s">
        <v>338</v>
      </c>
      <c r="C160" s="10" t="s">
        <v>38</v>
      </c>
      <c r="D160" s="10" t="s">
        <v>262</v>
      </c>
      <c r="E160" s="2">
        <f t="shared" si="29"/>
        <v>1</v>
      </c>
      <c r="F160" s="2">
        <f t="shared" si="21"/>
        <v>1</v>
      </c>
      <c r="G160" s="2"/>
      <c r="H160" s="2">
        <f t="shared" si="3"/>
        <v>0</v>
      </c>
      <c r="I160" s="10" t="s">
        <v>500</v>
      </c>
      <c r="J160" s="11"/>
      <c r="K160" s="11"/>
      <c r="L160" s="11"/>
      <c r="M160" s="11"/>
      <c r="N160" s="11"/>
      <c r="O160" s="11"/>
      <c r="P160" s="11"/>
      <c r="Q160" s="11"/>
      <c r="R160" s="11"/>
      <c r="S160" s="11"/>
      <c r="T160" s="11"/>
      <c r="U160" s="11"/>
      <c r="V160" s="11"/>
      <c r="W160" s="11"/>
      <c r="X160" s="11"/>
      <c r="Y160" s="11"/>
      <c r="Z160" s="11"/>
      <c r="AA160" s="11"/>
      <c r="AB160" s="11"/>
    </row>
    <row r="161" hidden="1">
      <c r="A161" s="10">
        <v>159.0</v>
      </c>
      <c r="B161" s="10" t="s">
        <v>340</v>
      </c>
      <c r="C161" s="10" t="s">
        <v>16</v>
      </c>
      <c r="D161" s="10" t="s">
        <v>262</v>
      </c>
      <c r="E161" s="2">
        <f t="shared" si="29"/>
        <v>0</v>
      </c>
      <c r="F161" s="2">
        <f t="shared" si="21"/>
        <v>0</v>
      </c>
      <c r="G161" s="2"/>
      <c r="H161" s="2">
        <f t="shared" si="3"/>
        <v>0</v>
      </c>
      <c r="I161" s="10" t="s">
        <v>501</v>
      </c>
      <c r="J161" s="11"/>
      <c r="K161" s="11"/>
      <c r="L161" s="11"/>
      <c r="M161" s="11"/>
      <c r="N161" s="11"/>
      <c r="O161" s="11"/>
      <c r="P161" s="11"/>
      <c r="Q161" s="11"/>
      <c r="R161" s="11"/>
      <c r="S161" s="11"/>
      <c r="T161" s="11"/>
      <c r="U161" s="11"/>
      <c r="V161" s="11"/>
      <c r="W161" s="11"/>
      <c r="X161" s="11"/>
      <c r="Y161" s="11"/>
      <c r="Z161" s="11"/>
      <c r="AA161" s="11"/>
      <c r="AB161" s="11"/>
    </row>
    <row r="162">
      <c r="A162" s="11"/>
      <c r="B162" s="11"/>
      <c r="C162" s="11"/>
      <c r="D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1"/>
      <c r="D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1"/>
      <c r="D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1"/>
      <c r="D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1"/>
      <c r="D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1"/>
      <c r="D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1"/>
      <c r="D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1"/>
      <c r="D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1"/>
      <c r="D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1"/>
      <c r="D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1"/>
      <c r="D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1"/>
      <c r="D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1"/>
      <c r="D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1"/>
      <c r="D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1"/>
      <c r="D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1"/>
      <c r="D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1"/>
      <c r="D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1"/>
      <c r="D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1"/>
      <c r="D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1"/>
      <c r="D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1"/>
      <c r="D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1"/>
      <c r="D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1"/>
      <c r="D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1"/>
      <c r="D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1"/>
      <c r="D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1"/>
      <c r="D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1"/>
      <c r="D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1"/>
      <c r="D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1"/>
      <c r="D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1"/>
      <c r="D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1"/>
      <c r="D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1"/>
      <c r="D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1"/>
      <c r="D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1"/>
      <c r="D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1"/>
      <c r="D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1"/>
      <c r="D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1"/>
      <c r="D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1"/>
      <c r="D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1"/>
      <c r="D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1"/>
      <c r="D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1"/>
      <c r="D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1"/>
      <c r="D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1"/>
      <c r="D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1"/>
      <c r="D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1"/>
      <c r="D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1"/>
      <c r="D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1"/>
      <c r="D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1"/>
      <c r="D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1"/>
      <c r="D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1"/>
      <c r="D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1"/>
      <c r="D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1"/>
      <c r="D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1"/>
      <c r="D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1"/>
      <c r="D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1"/>
      <c r="D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1"/>
      <c r="D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1"/>
      <c r="D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1"/>
      <c r="D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1"/>
      <c r="D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1"/>
      <c r="D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1"/>
      <c r="D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1"/>
      <c r="D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1"/>
      <c r="D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1"/>
      <c r="D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1"/>
      <c r="D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1"/>
      <c r="D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1"/>
      <c r="D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1"/>
      <c r="D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1"/>
      <c r="D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1"/>
      <c r="D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1"/>
      <c r="D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1"/>
      <c r="D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1"/>
      <c r="D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1"/>
      <c r="D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1"/>
      <c r="D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1"/>
      <c r="D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1"/>
      <c r="D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1"/>
      <c r="D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1"/>
      <c r="D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1"/>
      <c r="D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1"/>
      <c r="D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1"/>
      <c r="D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1"/>
      <c r="D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1"/>
      <c r="D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1"/>
      <c r="D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1"/>
      <c r="D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1"/>
      <c r="D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1"/>
      <c r="D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1"/>
      <c r="D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1"/>
      <c r="D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1"/>
      <c r="D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1"/>
      <c r="D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1"/>
      <c r="D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1"/>
      <c r="D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1"/>
      <c r="D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1"/>
      <c r="D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1"/>
      <c r="D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1"/>
      <c r="D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1"/>
      <c r="D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1"/>
      <c r="D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1"/>
      <c r="D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1"/>
      <c r="D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1"/>
      <c r="D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1"/>
      <c r="D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1"/>
      <c r="D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1"/>
      <c r="D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1"/>
      <c r="D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1"/>
      <c r="D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1"/>
      <c r="D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1"/>
      <c r="D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1"/>
      <c r="D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1"/>
      <c r="D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1"/>
      <c r="D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1"/>
      <c r="D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1"/>
      <c r="D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1"/>
      <c r="D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1"/>
      <c r="D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1"/>
      <c r="D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1"/>
      <c r="D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1"/>
      <c r="D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1"/>
      <c r="D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1"/>
      <c r="D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1"/>
      <c r="D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1"/>
      <c r="D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1"/>
      <c r="D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1"/>
      <c r="D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1"/>
      <c r="D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1"/>
      <c r="D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1"/>
      <c r="D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1"/>
      <c r="D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1"/>
      <c r="D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1"/>
      <c r="D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1"/>
      <c r="D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1"/>
      <c r="D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1"/>
      <c r="D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1"/>
      <c r="D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1"/>
      <c r="D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1"/>
      <c r="D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1"/>
      <c r="D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1"/>
      <c r="D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1"/>
      <c r="D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1"/>
      <c r="D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1"/>
      <c r="D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1"/>
      <c r="D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1"/>
      <c r="D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1"/>
      <c r="D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1"/>
      <c r="D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1"/>
      <c r="D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1"/>
      <c r="D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1"/>
      <c r="D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1"/>
      <c r="D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1"/>
      <c r="D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1"/>
      <c r="D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1"/>
      <c r="D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1"/>
      <c r="D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1"/>
      <c r="D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1"/>
      <c r="D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1"/>
      <c r="D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1"/>
      <c r="D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1"/>
      <c r="D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1"/>
      <c r="D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1"/>
      <c r="D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1"/>
      <c r="D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1"/>
      <c r="D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1"/>
      <c r="D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1"/>
      <c r="D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1"/>
      <c r="D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1"/>
      <c r="D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1"/>
      <c r="D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1"/>
      <c r="D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1"/>
      <c r="D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1"/>
      <c r="D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1"/>
      <c r="D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1"/>
      <c r="D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1"/>
      <c r="D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1"/>
      <c r="D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1"/>
      <c r="D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1"/>
      <c r="D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1"/>
      <c r="D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1"/>
      <c r="D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1"/>
      <c r="D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1"/>
      <c r="D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1"/>
      <c r="D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1"/>
      <c r="D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1"/>
      <c r="D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1"/>
      <c r="D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1"/>
      <c r="D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1"/>
      <c r="D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1"/>
      <c r="D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1"/>
      <c r="D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1"/>
      <c r="D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1"/>
      <c r="D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1"/>
      <c r="D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1"/>
      <c r="D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1"/>
      <c r="D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1"/>
      <c r="D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1"/>
      <c r="D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1"/>
      <c r="D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1"/>
      <c r="D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1"/>
      <c r="D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1"/>
      <c r="D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1"/>
      <c r="D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1"/>
      <c r="D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1"/>
      <c r="D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1"/>
      <c r="D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1"/>
      <c r="D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1"/>
      <c r="D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1"/>
      <c r="D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1"/>
      <c r="D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1"/>
      <c r="D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1"/>
      <c r="D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1"/>
      <c r="D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1"/>
      <c r="D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1"/>
      <c r="D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1"/>
      <c r="D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1"/>
      <c r="D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1"/>
      <c r="D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1"/>
      <c r="D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1"/>
      <c r="D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1"/>
      <c r="D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1"/>
      <c r="D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1"/>
      <c r="D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1"/>
      <c r="D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1"/>
      <c r="D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1"/>
      <c r="D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1"/>
      <c r="D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1"/>
      <c r="D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1"/>
      <c r="D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1"/>
      <c r="D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1"/>
      <c r="D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1"/>
      <c r="D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1"/>
      <c r="D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1"/>
      <c r="D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1"/>
      <c r="D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1"/>
      <c r="D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1"/>
      <c r="D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1"/>
      <c r="D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1"/>
      <c r="D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1"/>
      <c r="D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1"/>
      <c r="D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1"/>
      <c r="D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1"/>
      <c r="D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1"/>
      <c r="D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1"/>
      <c r="D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1"/>
      <c r="D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1"/>
      <c r="D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1"/>
      <c r="D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1"/>
      <c r="D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1"/>
      <c r="D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1"/>
      <c r="D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1"/>
      <c r="D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1"/>
      <c r="D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1"/>
      <c r="D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1"/>
      <c r="D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1"/>
      <c r="D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1"/>
      <c r="D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1"/>
      <c r="D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1"/>
      <c r="D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1"/>
      <c r="D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1"/>
      <c r="D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1"/>
      <c r="D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1"/>
      <c r="D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1"/>
      <c r="D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1"/>
      <c r="D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1"/>
      <c r="D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1"/>
      <c r="D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1"/>
      <c r="D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1"/>
      <c r="D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1"/>
      <c r="D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1"/>
      <c r="D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1"/>
      <c r="D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1"/>
      <c r="D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1"/>
      <c r="D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1"/>
      <c r="D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1"/>
      <c r="D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1"/>
      <c r="D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1"/>
      <c r="D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1"/>
      <c r="D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1"/>
      <c r="D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1"/>
      <c r="D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1"/>
      <c r="D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1"/>
      <c r="D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1"/>
      <c r="D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1"/>
      <c r="D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1"/>
      <c r="D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1"/>
      <c r="D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1"/>
      <c r="D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1"/>
      <c r="D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1"/>
      <c r="D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1"/>
      <c r="D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1"/>
      <c r="D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1"/>
      <c r="D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1"/>
      <c r="D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1"/>
      <c r="D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1"/>
      <c r="D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1"/>
      <c r="D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1"/>
      <c r="D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1"/>
      <c r="D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1"/>
      <c r="D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1"/>
      <c r="D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1"/>
      <c r="D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1"/>
      <c r="D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1"/>
      <c r="D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1"/>
      <c r="D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1"/>
      <c r="D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1"/>
      <c r="D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1"/>
      <c r="D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1"/>
      <c r="D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1"/>
      <c r="D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1"/>
      <c r="D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1"/>
      <c r="D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1"/>
      <c r="D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1"/>
      <c r="D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1"/>
      <c r="D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1"/>
      <c r="D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1"/>
      <c r="D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1"/>
      <c r="D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1"/>
      <c r="D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1"/>
      <c r="D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1"/>
      <c r="D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1"/>
      <c r="D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1"/>
      <c r="D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1"/>
      <c r="D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1"/>
      <c r="D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1"/>
      <c r="D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1"/>
      <c r="D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1"/>
      <c r="D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1"/>
      <c r="D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1"/>
      <c r="D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1"/>
      <c r="D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1"/>
      <c r="D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1"/>
      <c r="D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1"/>
      <c r="D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1"/>
      <c r="D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1"/>
      <c r="D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1"/>
      <c r="D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1"/>
      <c r="D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1"/>
      <c r="D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1"/>
      <c r="D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1"/>
      <c r="D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1"/>
      <c r="D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1"/>
      <c r="D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1"/>
      <c r="D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1"/>
      <c r="D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1"/>
      <c r="D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1"/>
      <c r="D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1"/>
      <c r="D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1"/>
      <c r="D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1"/>
      <c r="D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1"/>
      <c r="D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1"/>
      <c r="D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1"/>
      <c r="D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1"/>
      <c r="D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1"/>
      <c r="D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1"/>
      <c r="D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1"/>
      <c r="D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1"/>
      <c r="D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1"/>
      <c r="D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1"/>
      <c r="D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1"/>
      <c r="D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1"/>
      <c r="D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1"/>
      <c r="D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1"/>
      <c r="D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1"/>
      <c r="D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1"/>
      <c r="D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1"/>
      <c r="D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1"/>
      <c r="D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1"/>
      <c r="D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1"/>
      <c r="D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1"/>
      <c r="D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1"/>
      <c r="D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1"/>
      <c r="D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1"/>
      <c r="D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1"/>
      <c r="D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1"/>
      <c r="D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1"/>
      <c r="D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1"/>
      <c r="D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1"/>
      <c r="D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1"/>
      <c r="D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1"/>
      <c r="D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1"/>
      <c r="D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1"/>
      <c r="D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1"/>
      <c r="D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1"/>
      <c r="D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1"/>
      <c r="D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1"/>
      <c r="D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1"/>
      <c r="D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1"/>
      <c r="D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1"/>
      <c r="D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1"/>
      <c r="D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1"/>
      <c r="D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1"/>
      <c r="D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1"/>
      <c r="D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1"/>
      <c r="D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1"/>
      <c r="D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1"/>
      <c r="D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1"/>
      <c r="D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1"/>
      <c r="D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1"/>
      <c r="D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1"/>
      <c r="D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1"/>
      <c r="D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1"/>
      <c r="D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1"/>
      <c r="D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1"/>
      <c r="D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1"/>
      <c r="D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1"/>
      <c r="D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1"/>
      <c r="D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1"/>
      <c r="D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1"/>
      <c r="D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1"/>
      <c r="D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1"/>
      <c r="D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1"/>
      <c r="D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1"/>
      <c r="D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1"/>
      <c r="D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1"/>
      <c r="D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1"/>
      <c r="D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1"/>
      <c r="D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1"/>
      <c r="D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1"/>
      <c r="D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1"/>
      <c r="D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1"/>
      <c r="D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1"/>
      <c r="D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1"/>
      <c r="D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1"/>
      <c r="D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1"/>
      <c r="D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1"/>
      <c r="D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1"/>
      <c r="D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1"/>
      <c r="D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1"/>
      <c r="D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1"/>
      <c r="D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1"/>
      <c r="D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1"/>
      <c r="D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1"/>
      <c r="D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1"/>
      <c r="D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1"/>
      <c r="D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1"/>
      <c r="D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1"/>
      <c r="D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1"/>
      <c r="D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1"/>
      <c r="D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1"/>
      <c r="D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1"/>
      <c r="D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1"/>
      <c r="D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1"/>
      <c r="D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1"/>
      <c r="D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1"/>
      <c r="D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1"/>
      <c r="D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1"/>
      <c r="D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1"/>
      <c r="D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1"/>
      <c r="D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1"/>
      <c r="D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1"/>
      <c r="D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1"/>
      <c r="D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1"/>
      <c r="D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1"/>
      <c r="D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1"/>
      <c r="D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1"/>
      <c r="D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1"/>
      <c r="D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1"/>
      <c r="D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1"/>
      <c r="D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1"/>
      <c r="D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1"/>
      <c r="D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1"/>
      <c r="D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1"/>
      <c r="D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1"/>
      <c r="D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1"/>
      <c r="D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1"/>
      <c r="D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1"/>
      <c r="D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1"/>
      <c r="D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1"/>
      <c r="D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1"/>
      <c r="D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1"/>
      <c r="D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1"/>
      <c r="D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1"/>
      <c r="D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1"/>
      <c r="D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1"/>
      <c r="D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1"/>
      <c r="D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1"/>
      <c r="D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1"/>
      <c r="D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1"/>
      <c r="D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1"/>
      <c r="D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1"/>
      <c r="D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1"/>
      <c r="D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1"/>
      <c r="D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1"/>
      <c r="D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1"/>
      <c r="D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1"/>
      <c r="D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1"/>
      <c r="D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1"/>
      <c r="D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1"/>
      <c r="D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1"/>
      <c r="D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1"/>
      <c r="D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1"/>
      <c r="D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1"/>
      <c r="D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1"/>
      <c r="D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1"/>
      <c r="D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1"/>
      <c r="D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1"/>
      <c r="D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1"/>
      <c r="D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1"/>
      <c r="D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1"/>
      <c r="D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1"/>
      <c r="D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1"/>
      <c r="D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1"/>
      <c r="D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1"/>
      <c r="D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1"/>
      <c r="D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1"/>
      <c r="D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1"/>
      <c r="D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1"/>
      <c r="D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1"/>
      <c r="D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1"/>
      <c r="D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1"/>
      <c r="D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1"/>
      <c r="D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1"/>
      <c r="D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1"/>
      <c r="D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1"/>
      <c r="D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1"/>
      <c r="D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1"/>
      <c r="D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1"/>
      <c r="D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1"/>
      <c r="D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1"/>
      <c r="D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1"/>
      <c r="D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1"/>
      <c r="D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1"/>
      <c r="D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1"/>
      <c r="D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1"/>
      <c r="D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1"/>
      <c r="D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1"/>
      <c r="D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1"/>
      <c r="D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1"/>
      <c r="D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1"/>
      <c r="D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1"/>
      <c r="D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1"/>
      <c r="D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1"/>
      <c r="D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1"/>
      <c r="D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1"/>
      <c r="D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1"/>
      <c r="D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1"/>
      <c r="D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1"/>
      <c r="D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1"/>
      <c r="D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1"/>
      <c r="D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1"/>
      <c r="D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1"/>
      <c r="D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1"/>
      <c r="D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1"/>
      <c r="D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1"/>
      <c r="D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1"/>
      <c r="D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1"/>
      <c r="D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1"/>
      <c r="D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1"/>
      <c r="D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1"/>
      <c r="D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1"/>
      <c r="D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1"/>
      <c r="D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1"/>
      <c r="D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1"/>
      <c r="D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1"/>
      <c r="D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1"/>
      <c r="D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1"/>
      <c r="D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1"/>
      <c r="D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1"/>
      <c r="D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1"/>
      <c r="D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1"/>
      <c r="D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1"/>
      <c r="D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1"/>
      <c r="D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1"/>
      <c r="D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1"/>
      <c r="D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1"/>
      <c r="D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1"/>
      <c r="D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1"/>
      <c r="D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1"/>
      <c r="D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1"/>
      <c r="D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1"/>
      <c r="D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1"/>
      <c r="D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1"/>
      <c r="D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1"/>
      <c r="D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1"/>
      <c r="D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1"/>
      <c r="D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1"/>
      <c r="D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1"/>
      <c r="D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1"/>
      <c r="D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1"/>
      <c r="D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1"/>
      <c r="D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1"/>
      <c r="D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1"/>
      <c r="D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1"/>
      <c r="D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1"/>
      <c r="D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1"/>
      <c r="D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1"/>
      <c r="D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1"/>
      <c r="D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1"/>
      <c r="D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1"/>
      <c r="D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1"/>
      <c r="D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1"/>
      <c r="D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1"/>
      <c r="D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1"/>
      <c r="D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1"/>
      <c r="D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1"/>
      <c r="D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1"/>
      <c r="D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1"/>
      <c r="D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1"/>
      <c r="D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1"/>
      <c r="D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1"/>
      <c r="D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1"/>
      <c r="D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1"/>
      <c r="D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1"/>
      <c r="D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1"/>
      <c r="D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1"/>
      <c r="D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1"/>
      <c r="D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1"/>
      <c r="D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1"/>
      <c r="D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1"/>
      <c r="D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1"/>
      <c r="D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1"/>
      <c r="D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1"/>
      <c r="D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1"/>
      <c r="D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1"/>
      <c r="D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1"/>
      <c r="D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1"/>
      <c r="D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1"/>
      <c r="D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1"/>
      <c r="D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1"/>
      <c r="D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1"/>
      <c r="D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1"/>
      <c r="D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1"/>
      <c r="D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1"/>
      <c r="D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1"/>
      <c r="D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1"/>
      <c r="D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1"/>
      <c r="D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1"/>
      <c r="D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1"/>
      <c r="D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1"/>
      <c r="D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1"/>
      <c r="D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1"/>
      <c r="D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1"/>
      <c r="D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1"/>
      <c r="D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1"/>
      <c r="D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1"/>
      <c r="D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1"/>
      <c r="D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1"/>
      <c r="D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1"/>
      <c r="D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1"/>
      <c r="D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1"/>
      <c r="D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1"/>
      <c r="D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1"/>
      <c r="D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1"/>
      <c r="D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1"/>
      <c r="D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1"/>
      <c r="D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1"/>
      <c r="D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1"/>
      <c r="D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1"/>
      <c r="D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1"/>
      <c r="D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1"/>
      <c r="D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1"/>
      <c r="D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1"/>
      <c r="D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1"/>
      <c r="D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1"/>
      <c r="D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1"/>
      <c r="D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1"/>
      <c r="D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1"/>
      <c r="D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1"/>
      <c r="D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1"/>
      <c r="D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1"/>
      <c r="D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1"/>
      <c r="D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1"/>
      <c r="D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1"/>
      <c r="D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1"/>
      <c r="D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1"/>
      <c r="D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1"/>
      <c r="D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1"/>
      <c r="D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1"/>
      <c r="D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1"/>
      <c r="D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1"/>
      <c r="D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1"/>
      <c r="D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1"/>
      <c r="D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1"/>
      <c r="D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1"/>
      <c r="D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1"/>
      <c r="D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1"/>
      <c r="D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1"/>
      <c r="D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1"/>
      <c r="D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1"/>
      <c r="D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1"/>
      <c r="D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1"/>
      <c r="D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1"/>
      <c r="D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1"/>
      <c r="D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1"/>
      <c r="D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1"/>
      <c r="D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1"/>
      <c r="D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1"/>
      <c r="D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1"/>
      <c r="D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1"/>
      <c r="D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1"/>
      <c r="D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1"/>
      <c r="D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1"/>
      <c r="D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1"/>
      <c r="D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1"/>
      <c r="D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1"/>
      <c r="D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1"/>
      <c r="D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1"/>
      <c r="D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1"/>
      <c r="D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1"/>
      <c r="D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1"/>
      <c r="D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1"/>
      <c r="D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1"/>
      <c r="D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1"/>
      <c r="D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1"/>
      <c r="D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1"/>
      <c r="D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1"/>
      <c r="D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1"/>
      <c r="D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1"/>
      <c r="D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1"/>
      <c r="D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1"/>
      <c r="D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1"/>
      <c r="D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1"/>
      <c r="D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1"/>
      <c r="D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1"/>
      <c r="D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1"/>
      <c r="D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1"/>
      <c r="D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1"/>
      <c r="D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1"/>
      <c r="D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1"/>
      <c r="D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1"/>
      <c r="D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1"/>
      <c r="D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1"/>
      <c r="D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1"/>
      <c r="D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1"/>
      <c r="D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1"/>
      <c r="D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1"/>
      <c r="D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1"/>
      <c r="D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1"/>
      <c r="D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1"/>
      <c r="D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1"/>
      <c r="D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1"/>
      <c r="D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1"/>
      <c r="D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1"/>
      <c r="D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1"/>
      <c r="D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1"/>
      <c r="D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1"/>
      <c r="D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1"/>
      <c r="D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1"/>
      <c r="D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1"/>
      <c r="D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1"/>
      <c r="D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1"/>
      <c r="D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1"/>
      <c r="D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1"/>
      <c r="D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1"/>
      <c r="D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1"/>
      <c r="D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1"/>
      <c r="D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1"/>
      <c r="D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1"/>
      <c r="D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1"/>
      <c r="D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1"/>
      <c r="D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1"/>
      <c r="D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1"/>
      <c r="D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1"/>
      <c r="D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1"/>
      <c r="D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1"/>
      <c r="D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1"/>
      <c r="D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1"/>
      <c r="D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1"/>
      <c r="D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1"/>
      <c r="D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1"/>
      <c r="D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1"/>
      <c r="D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1"/>
      <c r="D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1"/>
      <c r="D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1"/>
      <c r="D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1"/>
      <c r="D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1"/>
      <c r="D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1"/>
      <c r="D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1"/>
      <c r="D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1"/>
      <c r="D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1"/>
      <c r="D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1"/>
      <c r="D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1"/>
      <c r="D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1"/>
      <c r="D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1"/>
      <c r="D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1"/>
      <c r="D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1"/>
      <c r="D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1"/>
      <c r="D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1"/>
      <c r="D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1"/>
      <c r="D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1"/>
      <c r="D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1"/>
      <c r="D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1"/>
      <c r="D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1"/>
      <c r="D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1"/>
      <c r="D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1"/>
      <c r="D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1"/>
      <c r="D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1"/>
      <c r="D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1"/>
      <c r="D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1"/>
      <c r="D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1"/>
      <c r="D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1"/>
      <c r="D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1"/>
      <c r="D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1"/>
      <c r="D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1"/>
      <c r="D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1"/>
      <c r="D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1"/>
      <c r="D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1"/>
      <c r="D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1"/>
      <c r="D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1"/>
      <c r="D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1"/>
      <c r="D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1"/>
      <c r="D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1"/>
      <c r="D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1"/>
      <c r="D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1"/>
      <c r="D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1"/>
      <c r="D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1"/>
      <c r="D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1"/>
      <c r="D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1"/>
      <c r="D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1"/>
      <c r="D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1"/>
      <c r="D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1"/>
      <c r="D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1"/>
      <c r="D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1"/>
      <c r="D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1"/>
      <c r="D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1"/>
      <c r="D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1"/>
      <c r="D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1"/>
      <c r="D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1"/>
      <c r="D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1"/>
      <c r="D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1"/>
      <c r="D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1"/>
      <c r="D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1"/>
      <c r="D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1"/>
      <c r="D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1"/>
      <c r="D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1"/>
      <c r="D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1"/>
      <c r="D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1"/>
      <c r="D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1"/>
      <c r="D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1"/>
      <c r="D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1"/>
      <c r="D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1"/>
      <c r="D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1"/>
      <c r="D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autoFilter ref="$A$1:$I$161">
    <filterColumn colId="5">
      <filters>
        <filter val="1"/>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34.25"/>
    <col customWidth="1" min="4" max="4" width="9.0"/>
    <col customWidth="1" min="5" max="5" width="14.88"/>
    <col customWidth="1" min="6" max="6" width="15.25"/>
    <col customWidth="1" min="7" max="7" width="14.5"/>
    <col customWidth="1" min="8" max="8" width="16.0"/>
    <col customWidth="1" min="9" max="9" width="80.75"/>
  </cols>
  <sheetData>
    <row r="1">
      <c r="A1" s="14"/>
      <c r="B1" s="2" t="s">
        <v>7</v>
      </c>
      <c r="C1" s="2" t="s">
        <v>8</v>
      </c>
      <c r="D1" s="2" t="s">
        <v>9</v>
      </c>
      <c r="E1" s="5" t="s">
        <v>10</v>
      </c>
      <c r="F1" s="5" t="s">
        <v>11</v>
      </c>
      <c r="G1" s="5" t="s">
        <v>12</v>
      </c>
      <c r="H1" s="5" t="s">
        <v>13</v>
      </c>
      <c r="I1" s="1" t="s">
        <v>502</v>
      </c>
      <c r="J1" s="14"/>
      <c r="K1" s="14"/>
      <c r="L1" s="14"/>
      <c r="M1" s="14"/>
      <c r="N1" s="14"/>
      <c r="O1" s="14"/>
      <c r="P1" s="14"/>
      <c r="Q1" s="14"/>
      <c r="R1" s="14"/>
      <c r="S1" s="14"/>
      <c r="T1" s="14"/>
      <c r="U1" s="14"/>
      <c r="V1" s="14"/>
      <c r="W1" s="14"/>
      <c r="X1" s="14"/>
      <c r="Y1" s="14"/>
      <c r="Z1" s="14"/>
      <c r="AA1" s="14"/>
      <c r="AB1" s="14"/>
      <c r="AC1" s="14"/>
      <c r="AD1" s="14"/>
    </row>
    <row r="2">
      <c r="A2" s="15">
        <v>0.0</v>
      </c>
      <c r="B2" s="2" t="s">
        <v>15</v>
      </c>
      <c r="C2" s="2" t="s">
        <v>16</v>
      </c>
      <c r="D2" s="2" t="s">
        <v>17</v>
      </c>
      <c r="E2" s="2">
        <v>1.0</v>
      </c>
      <c r="F2" s="16">
        <v>1.0</v>
      </c>
      <c r="G2" s="2">
        <v>5.0</v>
      </c>
      <c r="H2" s="2">
        <v>1.0</v>
      </c>
      <c r="I2" s="2" t="s">
        <v>503</v>
      </c>
    </row>
    <row r="3">
      <c r="A3" s="15">
        <v>1.0</v>
      </c>
      <c r="B3" s="2" t="s">
        <v>19</v>
      </c>
      <c r="C3" s="2" t="s">
        <v>16</v>
      </c>
      <c r="D3" s="2" t="s">
        <v>17</v>
      </c>
      <c r="E3" s="2">
        <v>0.0</v>
      </c>
      <c r="F3" s="16">
        <v>0.0</v>
      </c>
      <c r="G3" s="2">
        <v>5.0</v>
      </c>
      <c r="H3" s="2">
        <v>1.0</v>
      </c>
      <c r="I3" s="2" t="s">
        <v>504</v>
      </c>
    </row>
    <row r="4">
      <c r="A4" s="15">
        <v>2.0</v>
      </c>
      <c r="B4" s="2" t="s">
        <v>21</v>
      </c>
      <c r="C4" s="2" t="s">
        <v>16</v>
      </c>
      <c r="D4" s="2" t="s">
        <v>17</v>
      </c>
      <c r="E4" s="2">
        <v>1.0</v>
      </c>
      <c r="F4" s="16">
        <v>1.0</v>
      </c>
      <c r="G4" s="2">
        <v>5.0</v>
      </c>
      <c r="H4" s="2">
        <v>1.0</v>
      </c>
      <c r="I4" s="2" t="s">
        <v>505</v>
      </c>
    </row>
    <row r="5">
      <c r="A5" s="15">
        <v>3.0</v>
      </c>
      <c r="B5" s="2" t="s">
        <v>23</v>
      </c>
      <c r="C5" s="2" t="s">
        <v>16</v>
      </c>
      <c r="D5" s="2" t="s">
        <v>17</v>
      </c>
      <c r="E5" s="2">
        <v>1.0</v>
      </c>
      <c r="F5" s="16">
        <v>1.0</v>
      </c>
      <c r="G5" s="2">
        <v>5.0</v>
      </c>
      <c r="H5" s="2">
        <v>1.0</v>
      </c>
      <c r="I5" s="2" t="s">
        <v>506</v>
      </c>
    </row>
    <row r="6">
      <c r="A6" s="15">
        <v>4.0</v>
      </c>
      <c r="B6" s="2" t="s">
        <v>25</v>
      </c>
      <c r="C6" s="2" t="s">
        <v>16</v>
      </c>
      <c r="D6" s="2" t="s">
        <v>17</v>
      </c>
      <c r="E6" s="2">
        <v>1.0</v>
      </c>
      <c r="F6" s="16">
        <v>1.0</v>
      </c>
      <c r="G6" s="2">
        <v>5.0</v>
      </c>
      <c r="H6" s="2">
        <v>1.0</v>
      </c>
      <c r="I6" s="2" t="s">
        <v>507</v>
      </c>
    </row>
    <row r="7">
      <c r="A7" s="15">
        <v>5.0</v>
      </c>
      <c r="B7" s="2" t="s">
        <v>27</v>
      </c>
      <c r="C7" s="2" t="s">
        <v>16</v>
      </c>
      <c r="D7" s="2" t="s">
        <v>17</v>
      </c>
      <c r="E7" s="2">
        <v>0.0</v>
      </c>
      <c r="F7" s="16">
        <v>0.0</v>
      </c>
      <c r="G7" s="2">
        <v>5.0</v>
      </c>
      <c r="H7" s="2">
        <v>1.0</v>
      </c>
      <c r="I7" s="2" t="s">
        <v>508</v>
      </c>
    </row>
    <row r="8">
      <c r="A8" s="15">
        <v>6.0</v>
      </c>
      <c r="B8" s="2" t="s">
        <v>29</v>
      </c>
      <c r="C8" s="2" t="s">
        <v>16</v>
      </c>
      <c r="D8" s="2" t="s">
        <v>17</v>
      </c>
      <c r="E8" s="2">
        <v>0.0</v>
      </c>
      <c r="F8" s="2">
        <v>1.0</v>
      </c>
      <c r="G8" s="2">
        <v>3.0</v>
      </c>
      <c r="H8" s="2">
        <v>0.6</v>
      </c>
      <c r="I8" s="2" t="s">
        <v>509</v>
      </c>
    </row>
    <row r="9">
      <c r="A9" s="15">
        <v>7.0</v>
      </c>
      <c r="B9" s="2" t="s">
        <v>31</v>
      </c>
      <c r="C9" s="2" t="s">
        <v>16</v>
      </c>
      <c r="D9" s="2" t="s">
        <v>17</v>
      </c>
      <c r="E9" s="2">
        <v>1.0</v>
      </c>
      <c r="F9" s="16">
        <v>1.0</v>
      </c>
      <c r="G9" s="2">
        <v>5.0</v>
      </c>
      <c r="H9" s="2">
        <v>1.0</v>
      </c>
      <c r="I9" s="2" t="s">
        <v>510</v>
      </c>
    </row>
    <row r="10">
      <c r="A10" s="15">
        <v>8.0</v>
      </c>
      <c r="B10" s="2" t="s">
        <v>33</v>
      </c>
      <c r="C10" s="2" t="s">
        <v>16</v>
      </c>
      <c r="D10" s="2" t="s">
        <v>17</v>
      </c>
      <c r="E10" s="2">
        <v>1.0</v>
      </c>
      <c r="F10" s="16">
        <v>1.0</v>
      </c>
      <c r="G10" s="2">
        <v>5.0</v>
      </c>
      <c r="H10" s="2">
        <v>1.0</v>
      </c>
      <c r="I10" s="2" t="s">
        <v>511</v>
      </c>
    </row>
    <row r="11">
      <c r="A11" s="15">
        <v>9.0</v>
      </c>
      <c r="B11" s="2" t="s">
        <v>35</v>
      </c>
      <c r="C11" s="2" t="s">
        <v>16</v>
      </c>
      <c r="D11" s="2" t="s">
        <v>17</v>
      </c>
      <c r="E11" s="2">
        <v>1.0</v>
      </c>
      <c r="F11" s="16">
        <v>1.0</v>
      </c>
      <c r="G11" s="2">
        <v>5.0</v>
      </c>
      <c r="H11" s="2">
        <v>1.0</v>
      </c>
      <c r="I11" s="2" t="s">
        <v>512</v>
      </c>
    </row>
    <row r="12">
      <c r="A12" s="15">
        <v>10.0</v>
      </c>
      <c r="B12" s="2" t="s">
        <v>37</v>
      </c>
      <c r="C12" s="2" t="s">
        <v>38</v>
      </c>
      <c r="D12" s="2" t="s">
        <v>17</v>
      </c>
      <c r="E12" s="2">
        <v>1.0</v>
      </c>
      <c r="F12" s="16">
        <v>1.0</v>
      </c>
      <c r="G12" s="2">
        <v>5.0</v>
      </c>
      <c r="H12" s="2">
        <v>1.0</v>
      </c>
      <c r="I12" s="2" t="s">
        <v>513</v>
      </c>
    </row>
    <row r="13">
      <c r="A13" s="15">
        <v>12.0</v>
      </c>
      <c r="B13" s="2" t="s">
        <v>42</v>
      </c>
      <c r="C13" s="2" t="s">
        <v>38</v>
      </c>
      <c r="D13" s="2" t="s">
        <v>17</v>
      </c>
      <c r="E13" s="2">
        <v>1.0</v>
      </c>
      <c r="F13" s="16">
        <v>1.0</v>
      </c>
      <c r="G13" s="2">
        <v>5.0</v>
      </c>
      <c r="H13" s="2">
        <v>1.0</v>
      </c>
      <c r="I13" s="2" t="s">
        <v>514</v>
      </c>
    </row>
    <row r="14">
      <c r="A14" s="15">
        <v>13.0</v>
      </c>
      <c r="B14" s="2" t="s">
        <v>44</v>
      </c>
      <c r="C14" s="2" t="s">
        <v>38</v>
      </c>
      <c r="D14" s="2" t="s">
        <v>17</v>
      </c>
      <c r="E14" s="2">
        <v>1.0</v>
      </c>
      <c r="F14" s="16">
        <v>1.0</v>
      </c>
      <c r="G14" s="2">
        <v>5.0</v>
      </c>
      <c r="H14" s="2">
        <v>1.0</v>
      </c>
      <c r="I14" s="2" t="s">
        <v>515</v>
      </c>
    </row>
    <row r="15">
      <c r="A15" s="15">
        <v>14.0</v>
      </c>
      <c r="B15" s="2" t="s">
        <v>46</v>
      </c>
      <c r="C15" s="2" t="s">
        <v>38</v>
      </c>
      <c r="D15" s="2" t="s">
        <v>17</v>
      </c>
      <c r="E15" s="2">
        <v>1.0</v>
      </c>
      <c r="F15" s="16">
        <v>1.0</v>
      </c>
      <c r="G15" s="2">
        <v>5.0</v>
      </c>
      <c r="H15" s="2">
        <v>1.0</v>
      </c>
      <c r="I15" s="2" t="s">
        <v>516</v>
      </c>
    </row>
    <row r="16">
      <c r="A16" s="15">
        <v>15.0</v>
      </c>
      <c r="B16" s="2" t="s">
        <v>48</v>
      </c>
      <c r="C16" s="2" t="s">
        <v>38</v>
      </c>
      <c r="D16" s="2" t="s">
        <v>17</v>
      </c>
      <c r="E16" s="2">
        <v>1.0</v>
      </c>
      <c r="F16" s="16">
        <v>1.0</v>
      </c>
      <c r="G16" s="2">
        <v>5.0</v>
      </c>
      <c r="H16" s="2">
        <v>1.0</v>
      </c>
      <c r="I16" s="2" t="s">
        <v>517</v>
      </c>
    </row>
    <row r="17">
      <c r="A17" s="15">
        <v>16.0</v>
      </c>
      <c r="B17" s="2" t="s">
        <v>50</v>
      </c>
      <c r="C17" s="2" t="s">
        <v>38</v>
      </c>
      <c r="D17" s="2" t="s">
        <v>17</v>
      </c>
      <c r="E17" s="2">
        <v>1.0</v>
      </c>
      <c r="F17" s="16">
        <v>1.0</v>
      </c>
      <c r="G17" s="2">
        <v>5.0</v>
      </c>
      <c r="H17" s="2">
        <v>1.0</v>
      </c>
      <c r="I17" s="2" t="s">
        <v>518</v>
      </c>
    </row>
    <row r="18">
      <c r="A18" s="15">
        <v>17.0</v>
      </c>
      <c r="B18" s="2" t="s">
        <v>52</v>
      </c>
      <c r="C18" s="2" t="s">
        <v>38</v>
      </c>
      <c r="D18" s="2" t="s">
        <v>17</v>
      </c>
      <c r="E18" s="2">
        <v>1.0</v>
      </c>
      <c r="F18" s="16">
        <v>1.0</v>
      </c>
      <c r="G18" s="2">
        <v>5.0</v>
      </c>
      <c r="H18" s="2">
        <v>1.0</v>
      </c>
      <c r="I18" s="2" t="s">
        <v>519</v>
      </c>
    </row>
    <row r="19">
      <c r="A19" s="15">
        <v>18.0</v>
      </c>
      <c r="B19" s="2" t="s">
        <v>54</v>
      </c>
      <c r="C19" s="2" t="s">
        <v>38</v>
      </c>
      <c r="D19" s="2" t="s">
        <v>17</v>
      </c>
      <c r="E19" s="2">
        <v>1.0</v>
      </c>
      <c r="F19" s="16">
        <v>1.0</v>
      </c>
      <c r="G19" s="2">
        <v>5.0</v>
      </c>
      <c r="H19" s="2">
        <v>1.0</v>
      </c>
      <c r="I19" s="2" t="s">
        <v>520</v>
      </c>
    </row>
    <row r="20">
      <c r="A20" s="15">
        <v>19.0</v>
      </c>
      <c r="B20" s="2" t="s">
        <v>56</v>
      </c>
      <c r="C20" s="2" t="s">
        <v>38</v>
      </c>
      <c r="D20" s="2" t="s">
        <v>17</v>
      </c>
      <c r="E20" s="2">
        <v>0.0</v>
      </c>
      <c r="F20" s="16">
        <v>0.0</v>
      </c>
      <c r="G20" s="2">
        <v>5.0</v>
      </c>
      <c r="H20" s="2">
        <v>1.0</v>
      </c>
      <c r="I20" s="2" t="s">
        <v>521</v>
      </c>
    </row>
    <row r="21">
      <c r="A21" s="15">
        <v>20.0</v>
      </c>
      <c r="B21" s="2" t="s">
        <v>58</v>
      </c>
      <c r="C21" s="2" t="s">
        <v>59</v>
      </c>
      <c r="D21" s="2" t="s">
        <v>17</v>
      </c>
      <c r="E21" s="2">
        <v>0.0</v>
      </c>
      <c r="F21" s="2">
        <v>1.0</v>
      </c>
      <c r="G21" s="2">
        <v>5.0</v>
      </c>
      <c r="H21" s="2">
        <v>1.0</v>
      </c>
      <c r="I21" s="2" t="s">
        <v>522</v>
      </c>
    </row>
    <row r="22">
      <c r="A22" s="15">
        <v>21.0</v>
      </c>
      <c r="B22" s="2" t="s">
        <v>61</v>
      </c>
      <c r="C22" s="2" t="s">
        <v>59</v>
      </c>
      <c r="D22" s="2" t="s">
        <v>17</v>
      </c>
      <c r="E22" s="2">
        <v>1.0</v>
      </c>
      <c r="F22" s="16">
        <v>1.0</v>
      </c>
      <c r="G22" s="2">
        <v>5.0</v>
      </c>
      <c r="H22" s="2">
        <v>1.0</v>
      </c>
      <c r="I22" s="2" t="s">
        <v>523</v>
      </c>
    </row>
    <row r="23">
      <c r="A23" s="15">
        <v>22.0</v>
      </c>
      <c r="B23" s="2" t="s">
        <v>63</v>
      </c>
      <c r="C23" s="2" t="s">
        <v>59</v>
      </c>
      <c r="D23" s="2" t="s">
        <v>17</v>
      </c>
      <c r="E23" s="2">
        <v>0.0</v>
      </c>
      <c r="F23" s="2">
        <v>1.0</v>
      </c>
      <c r="G23" s="2">
        <v>5.0</v>
      </c>
      <c r="H23" s="2">
        <v>1.0</v>
      </c>
      <c r="I23" s="2" t="s">
        <v>524</v>
      </c>
    </row>
    <row r="24">
      <c r="A24" s="15">
        <v>23.0</v>
      </c>
      <c r="B24" s="2" t="s">
        <v>65</v>
      </c>
      <c r="C24" s="2" t="s">
        <v>59</v>
      </c>
      <c r="D24" s="2" t="s">
        <v>17</v>
      </c>
      <c r="E24" s="2">
        <v>0.0</v>
      </c>
      <c r="F24" s="2">
        <v>1.0</v>
      </c>
      <c r="G24" s="2">
        <v>5.0</v>
      </c>
      <c r="H24" s="2">
        <v>1.0</v>
      </c>
      <c r="I24" s="2" t="s">
        <v>525</v>
      </c>
    </row>
    <row r="25">
      <c r="A25" s="15">
        <v>24.0</v>
      </c>
      <c r="B25" s="2" t="s">
        <v>67</v>
      </c>
      <c r="C25" s="2" t="s">
        <v>59</v>
      </c>
      <c r="D25" s="2" t="s">
        <v>17</v>
      </c>
      <c r="E25" s="2">
        <v>1.0</v>
      </c>
      <c r="F25" s="16">
        <v>1.0</v>
      </c>
      <c r="G25" s="2">
        <v>5.0</v>
      </c>
      <c r="H25" s="2">
        <v>1.0</v>
      </c>
      <c r="I25" s="2" t="s">
        <v>526</v>
      </c>
    </row>
    <row r="26">
      <c r="A26" s="15">
        <v>26.0</v>
      </c>
      <c r="B26" s="2" t="s">
        <v>71</v>
      </c>
      <c r="C26" s="2" t="s">
        <v>59</v>
      </c>
      <c r="D26" s="2" t="s">
        <v>17</v>
      </c>
      <c r="E26" s="2">
        <v>1.0</v>
      </c>
      <c r="F26" s="16">
        <v>1.0</v>
      </c>
      <c r="G26" s="2">
        <v>4.0</v>
      </c>
      <c r="H26" s="2">
        <v>0.8</v>
      </c>
      <c r="I26" s="2" t="s">
        <v>527</v>
      </c>
    </row>
    <row r="27">
      <c r="A27" s="15">
        <v>27.0</v>
      </c>
      <c r="B27" s="2" t="s">
        <v>73</v>
      </c>
      <c r="C27" s="2" t="s">
        <v>59</v>
      </c>
      <c r="D27" s="2" t="s">
        <v>17</v>
      </c>
      <c r="E27" s="2">
        <v>0.0</v>
      </c>
      <c r="F27" s="2">
        <v>1.0</v>
      </c>
      <c r="G27" s="2">
        <v>5.0</v>
      </c>
      <c r="H27" s="2">
        <v>1.0</v>
      </c>
      <c r="I27" s="2" t="s">
        <v>528</v>
      </c>
    </row>
    <row r="28">
      <c r="A28" s="15">
        <v>28.0</v>
      </c>
      <c r="B28" s="2" t="s">
        <v>75</v>
      </c>
      <c r="C28" s="2" t="s">
        <v>59</v>
      </c>
      <c r="D28" s="2" t="s">
        <v>17</v>
      </c>
      <c r="E28" s="2">
        <v>1.0</v>
      </c>
      <c r="F28" s="16">
        <v>1.0</v>
      </c>
      <c r="G28" s="2">
        <v>5.0</v>
      </c>
      <c r="H28" s="2">
        <v>1.0</v>
      </c>
      <c r="I28" s="2" t="s">
        <v>529</v>
      </c>
    </row>
    <row r="29">
      <c r="A29" s="15">
        <v>29.0</v>
      </c>
      <c r="B29" s="2" t="s">
        <v>77</v>
      </c>
      <c r="C29" s="2" t="s">
        <v>59</v>
      </c>
      <c r="D29" s="2" t="s">
        <v>17</v>
      </c>
      <c r="E29" s="2">
        <v>0.0</v>
      </c>
      <c r="F29" s="16">
        <v>0.0</v>
      </c>
      <c r="G29" s="2">
        <v>0.0</v>
      </c>
      <c r="H29" s="2">
        <v>0.0</v>
      </c>
      <c r="I29" s="2" t="s">
        <v>530</v>
      </c>
    </row>
    <row r="30">
      <c r="A30" s="15">
        <v>40.0</v>
      </c>
      <c r="B30" s="2" t="s">
        <v>15</v>
      </c>
      <c r="C30" s="2" t="s">
        <v>16</v>
      </c>
      <c r="D30" s="2" t="s">
        <v>100</v>
      </c>
      <c r="E30" s="2">
        <v>1.0</v>
      </c>
      <c r="F30" s="16">
        <v>1.0</v>
      </c>
      <c r="G30" s="2">
        <v>5.0</v>
      </c>
      <c r="H30" s="2">
        <v>1.0</v>
      </c>
      <c r="I30" s="2" t="s">
        <v>531</v>
      </c>
    </row>
    <row r="31">
      <c r="A31" s="15">
        <v>41.0</v>
      </c>
      <c r="B31" s="2" t="s">
        <v>102</v>
      </c>
      <c r="C31" s="2" t="s">
        <v>38</v>
      </c>
      <c r="D31" s="2" t="s">
        <v>100</v>
      </c>
      <c r="E31" s="2">
        <v>1.0</v>
      </c>
      <c r="F31" s="16">
        <v>1.0</v>
      </c>
      <c r="G31" s="2">
        <v>5.0</v>
      </c>
      <c r="H31" s="2">
        <v>1.0</v>
      </c>
      <c r="I31" s="2" t="s">
        <v>532</v>
      </c>
    </row>
    <row r="32">
      <c r="A32" s="15">
        <v>42.0</v>
      </c>
      <c r="B32" s="2" t="s">
        <v>104</v>
      </c>
      <c r="C32" s="2" t="s">
        <v>16</v>
      </c>
      <c r="D32" s="2" t="s">
        <v>100</v>
      </c>
      <c r="E32" s="2">
        <v>1.0</v>
      </c>
      <c r="F32" s="16">
        <v>1.0</v>
      </c>
      <c r="G32" s="2">
        <v>5.0</v>
      </c>
      <c r="H32" s="2">
        <v>1.0</v>
      </c>
      <c r="I32" s="2" t="s">
        <v>533</v>
      </c>
    </row>
    <row r="33">
      <c r="A33" s="15">
        <v>43.0</v>
      </c>
      <c r="B33" s="2" t="s">
        <v>106</v>
      </c>
      <c r="C33" s="2" t="s">
        <v>38</v>
      </c>
      <c r="D33" s="2" t="s">
        <v>100</v>
      </c>
      <c r="E33" s="2">
        <v>1.0</v>
      </c>
      <c r="F33" s="16">
        <v>1.0</v>
      </c>
      <c r="G33" s="2">
        <v>5.0</v>
      </c>
      <c r="H33" s="2">
        <v>1.0</v>
      </c>
      <c r="I33" s="2" t="s">
        <v>534</v>
      </c>
    </row>
    <row r="34">
      <c r="A34" s="15">
        <v>44.0</v>
      </c>
      <c r="B34" s="2" t="s">
        <v>108</v>
      </c>
      <c r="C34" s="2" t="s">
        <v>16</v>
      </c>
      <c r="D34" s="2" t="s">
        <v>100</v>
      </c>
      <c r="E34" s="2">
        <v>1.0</v>
      </c>
      <c r="F34" s="16">
        <v>1.0</v>
      </c>
      <c r="G34" s="2">
        <v>5.0</v>
      </c>
      <c r="H34" s="2">
        <v>1.0</v>
      </c>
      <c r="I34" s="2" t="s">
        <v>535</v>
      </c>
    </row>
    <row r="35">
      <c r="A35" s="15">
        <v>45.0</v>
      </c>
      <c r="B35" s="2" t="s">
        <v>110</v>
      </c>
      <c r="C35" s="2" t="s">
        <v>38</v>
      </c>
      <c r="D35" s="2" t="s">
        <v>100</v>
      </c>
      <c r="E35" s="2">
        <v>1.0</v>
      </c>
      <c r="F35" s="16">
        <v>1.0</v>
      </c>
      <c r="G35" s="2">
        <v>5.0</v>
      </c>
      <c r="H35" s="2">
        <v>1.0</v>
      </c>
      <c r="I35" s="2" t="s">
        <v>536</v>
      </c>
    </row>
    <row r="36">
      <c r="A36" s="15">
        <v>47.0</v>
      </c>
      <c r="B36" s="2" t="s">
        <v>114</v>
      </c>
      <c r="C36" s="2" t="s">
        <v>16</v>
      </c>
      <c r="D36" s="2" t="s">
        <v>100</v>
      </c>
      <c r="E36" s="2">
        <v>0.0</v>
      </c>
      <c r="F36" s="16">
        <v>0.0</v>
      </c>
      <c r="G36" s="2">
        <v>5.0</v>
      </c>
      <c r="H36" s="2">
        <v>1.0</v>
      </c>
      <c r="I36" s="2" t="s">
        <v>537</v>
      </c>
    </row>
    <row r="37">
      <c r="A37" s="15">
        <v>48.0</v>
      </c>
      <c r="B37" s="2" t="s">
        <v>116</v>
      </c>
      <c r="C37" s="2" t="s">
        <v>38</v>
      </c>
      <c r="D37" s="2" t="s">
        <v>100</v>
      </c>
      <c r="E37" s="2">
        <v>0.0</v>
      </c>
      <c r="F37" s="16">
        <v>0.0</v>
      </c>
      <c r="G37" s="2">
        <v>5.0</v>
      </c>
      <c r="H37" s="2">
        <v>1.0</v>
      </c>
      <c r="I37" s="2" t="s">
        <v>538</v>
      </c>
    </row>
    <row r="38">
      <c r="A38" s="15">
        <v>49.0</v>
      </c>
      <c r="B38" s="2" t="s">
        <v>118</v>
      </c>
      <c r="C38" s="2" t="s">
        <v>16</v>
      </c>
      <c r="D38" s="2" t="s">
        <v>100</v>
      </c>
      <c r="E38" s="2">
        <v>1.0</v>
      </c>
      <c r="F38" s="16">
        <v>1.0</v>
      </c>
      <c r="G38" s="2">
        <v>5.0</v>
      </c>
      <c r="H38" s="2">
        <v>1.0</v>
      </c>
      <c r="I38" s="2" t="s">
        <v>539</v>
      </c>
    </row>
    <row r="39">
      <c r="A39" s="15">
        <v>50.0</v>
      </c>
      <c r="B39" s="2" t="s">
        <v>120</v>
      </c>
      <c r="C39" s="2" t="s">
        <v>59</v>
      </c>
      <c r="D39" s="2" t="s">
        <v>100</v>
      </c>
      <c r="E39" s="2">
        <v>0.0</v>
      </c>
      <c r="F39" s="2">
        <v>1.0</v>
      </c>
      <c r="G39" s="2">
        <v>5.0</v>
      </c>
      <c r="H39" s="2">
        <v>1.0</v>
      </c>
      <c r="I39" s="2" t="s">
        <v>540</v>
      </c>
    </row>
    <row r="40">
      <c r="A40" s="15">
        <v>51.0</v>
      </c>
      <c r="B40" s="2" t="s">
        <v>122</v>
      </c>
      <c r="C40" s="2" t="s">
        <v>38</v>
      </c>
      <c r="D40" s="2" t="s">
        <v>100</v>
      </c>
      <c r="E40" s="2">
        <v>1.0</v>
      </c>
      <c r="F40" s="16">
        <v>1.0</v>
      </c>
      <c r="G40" s="2">
        <v>5.0</v>
      </c>
      <c r="H40" s="2">
        <v>1.0</v>
      </c>
      <c r="I40" s="2" t="s">
        <v>541</v>
      </c>
    </row>
    <row r="41">
      <c r="A41" s="15">
        <v>52.0</v>
      </c>
      <c r="B41" s="2" t="s">
        <v>124</v>
      </c>
      <c r="C41" s="2" t="s">
        <v>59</v>
      </c>
      <c r="D41" s="2" t="s">
        <v>100</v>
      </c>
      <c r="E41" s="2">
        <v>1.0</v>
      </c>
      <c r="F41" s="16">
        <v>1.0</v>
      </c>
      <c r="G41" s="2">
        <v>4.0</v>
      </c>
      <c r="H41" s="2">
        <v>0.8</v>
      </c>
      <c r="I41" s="2" t="s">
        <v>542</v>
      </c>
    </row>
    <row r="42">
      <c r="A42" s="15">
        <v>53.0</v>
      </c>
      <c r="B42" s="2" t="s">
        <v>126</v>
      </c>
      <c r="C42" s="2" t="s">
        <v>16</v>
      </c>
      <c r="D42" s="2" t="s">
        <v>100</v>
      </c>
      <c r="E42" s="2">
        <v>0.0</v>
      </c>
      <c r="F42" s="16">
        <v>0.0</v>
      </c>
      <c r="G42" s="2">
        <v>5.0</v>
      </c>
      <c r="H42" s="2">
        <v>1.0</v>
      </c>
      <c r="I42" s="2" t="s">
        <v>543</v>
      </c>
    </row>
    <row r="43">
      <c r="A43" s="15">
        <v>54.0</v>
      </c>
      <c r="B43" s="2" t="s">
        <v>128</v>
      </c>
      <c r="C43" s="2" t="s">
        <v>16</v>
      </c>
      <c r="D43" s="2" t="s">
        <v>100</v>
      </c>
      <c r="E43" s="2">
        <v>1.0</v>
      </c>
      <c r="F43" s="16">
        <v>1.0</v>
      </c>
      <c r="G43" s="2">
        <v>5.0</v>
      </c>
      <c r="H43" s="2">
        <v>1.0</v>
      </c>
      <c r="I43" s="2" t="s">
        <v>544</v>
      </c>
    </row>
    <row r="44">
      <c r="A44" s="15">
        <v>55.0</v>
      </c>
      <c r="B44" s="2" t="s">
        <v>130</v>
      </c>
      <c r="C44" s="2" t="s">
        <v>59</v>
      </c>
      <c r="D44" s="2" t="s">
        <v>100</v>
      </c>
      <c r="E44" s="2">
        <v>0.0</v>
      </c>
      <c r="F44" s="2">
        <v>1.0</v>
      </c>
      <c r="G44" s="2">
        <v>5.0</v>
      </c>
      <c r="H44" s="2">
        <v>1.0</v>
      </c>
      <c r="I44" s="2" t="s">
        <v>545</v>
      </c>
    </row>
    <row r="45">
      <c r="A45" s="15">
        <v>56.0</v>
      </c>
      <c r="B45" s="2" t="s">
        <v>132</v>
      </c>
      <c r="C45" s="2" t="s">
        <v>16</v>
      </c>
      <c r="D45" s="2" t="s">
        <v>100</v>
      </c>
      <c r="E45" s="2">
        <v>1.0</v>
      </c>
      <c r="F45" s="16">
        <v>1.0</v>
      </c>
      <c r="G45" s="2">
        <v>5.0</v>
      </c>
      <c r="H45" s="2">
        <v>1.0</v>
      </c>
      <c r="I45" s="2" t="s">
        <v>546</v>
      </c>
    </row>
    <row r="46">
      <c r="A46" s="15">
        <v>57.0</v>
      </c>
      <c r="B46" s="2" t="s">
        <v>134</v>
      </c>
      <c r="C46" s="2" t="s">
        <v>38</v>
      </c>
      <c r="D46" s="2" t="s">
        <v>100</v>
      </c>
      <c r="E46" s="2">
        <v>1.0</v>
      </c>
      <c r="F46" s="16">
        <v>1.0</v>
      </c>
      <c r="G46" s="2">
        <v>5.0</v>
      </c>
      <c r="H46" s="2">
        <v>1.0</v>
      </c>
      <c r="I46" s="2" t="s">
        <v>547</v>
      </c>
    </row>
    <row r="47">
      <c r="A47" s="15">
        <v>58.0</v>
      </c>
      <c r="B47" s="2" t="s">
        <v>136</v>
      </c>
      <c r="C47" s="2" t="s">
        <v>59</v>
      </c>
      <c r="D47" s="2" t="s">
        <v>100</v>
      </c>
      <c r="E47" s="2">
        <v>1.0</v>
      </c>
      <c r="F47" s="16">
        <v>1.0</v>
      </c>
      <c r="G47" s="2">
        <v>5.0</v>
      </c>
      <c r="H47" s="2">
        <v>1.0</v>
      </c>
      <c r="I47" s="2" t="s">
        <v>548</v>
      </c>
    </row>
    <row r="48">
      <c r="A48" s="15">
        <v>60.0</v>
      </c>
      <c r="B48" s="2" t="s">
        <v>140</v>
      </c>
      <c r="C48" s="2" t="s">
        <v>16</v>
      </c>
      <c r="D48" s="2" t="s">
        <v>100</v>
      </c>
      <c r="E48" s="2">
        <v>1.0</v>
      </c>
      <c r="F48" s="16">
        <v>1.0</v>
      </c>
      <c r="G48" s="2">
        <v>5.0</v>
      </c>
      <c r="H48" s="2">
        <v>1.0</v>
      </c>
      <c r="I48" s="2" t="s">
        <v>549</v>
      </c>
    </row>
    <row r="49">
      <c r="A49" s="15">
        <v>61.0</v>
      </c>
      <c r="B49" s="2" t="s">
        <v>142</v>
      </c>
      <c r="C49" s="2" t="s">
        <v>38</v>
      </c>
      <c r="D49" s="2" t="s">
        <v>100</v>
      </c>
      <c r="E49" s="2">
        <v>1.0</v>
      </c>
      <c r="F49" s="16">
        <v>1.0</v>
      </c>
      <c r="G49" s="2">
        <v>5.0</v>
      </c>
      <c r="H49" s="2">
        <v>1.0</v>
      </c>
      <c r="I49" s="2" t="s">
        <v>550</v>
      </c>
    </row>
    <row r="50">
      <c r="A50" s="15">
        <v>63.0</v>
      </c>
      <c r="B50" s="2" t="s">
        <v>146</v>
      </c>
      <c r="C50" s="2" t="s">
        <v>38</v>
      </c>
      <c r="D50" s="2" t="s">
        <v>100</v>
      </c>
      <c r="E50" s="2">
        <v>1.0</v>
      </c>
      <c r="F50" s="16">
        <v>1.0</v>
      </c>
      <c r="G50" s="2">
        <v>5.0</v>
      </c>
      <c r="H50" s="2">
        <v>1.0</v>
      </c>
      <c r="I50" s="2" t="s">
        <v>551</v>
      </c>
    </row>
    <row r="51">
      <c r="A51" s="15">
        <v>64.0</v>
      </c>
      <c r="B51" s="2" t="s">
        <v>148</v>
      </c>
      <c r="C51" s="2" t="s">
        <v>38</v>
      </c>
      <c r="D51" s="2" t="s">
        <v>100</v>
      </c>
      <c r="E51" s="2">
        <v>1.0</v>
      </c>
      <c r="F51" s="16">
        <v>1.0</v>
      </c>
      <c r="G51" s="2">
        <v>5.0</v>
      </c>
      <c r="H51" s="2">
        <v>1.0</v>
      </c>
      <c r="I51" s="2" t="s">
        <v>552</v>
      </c>
    </row>
    <row r="52">
      <c r="A52" s="15">
        <v>65.0</v>
      </c>
      <c r="B52" s="2" t="s">
        <v>150</v>
      </c>
      <c r="C52" s="2" t="s">
        <v>16</v>
      </c>
      <c r="D52" s="2" t="s">
        <v>100</v>
      </c>
      <c r="E52" s="2">
        <v>1.0</v>
      </c>
      <c r="F52" s="16">
        <v>1.0</v>
      </c>
      <c r="G52" s="2">
        <v>5.0</v>
      </c>
      <c r="H52" s="2">
        <v>1.0</v>
      </c>
      <c r="I52" s="2" t="s">
        <v>553</v>
      </c>
    </row>
    <row r="53">
      <c r="A53" s="15">
        <v>66.0</v>
      </c>
      <c r="B53" s="2" t="s">
        <v>152</v>
      </c>
      <c r="C53" s="2" t="s">
        <v>38</v>
      </c>
      <c r="D53" s="2" t="s">
        <v>100</v>
      </c>
      <c r="E53" s="2">
        <v>1.0</v>
      </c>
      <c r="F53" s="16">
        <v>1.0</v>
      </c>
      <c r="G53" s="2">
        <v>5.0</v>
      </c>
      <c r="H53" s="2">
        <v>1.0</v>
      </c>
      <c r="I53" s="2" t="s">
        <v>554</v>
      </c>
    </row>
    <row r="54">
      <c r="A54" s="15">
        <v>68.0</v>
      </c>
      <c r="B54" s="2" t="s">
        <v>156</v>
      </c>
      <c r="C54" s="2" t="s">
        <v>38</v>
      </c>
      <c r="D54" s="2" t="s">
        <v>100</v>
      </c>
      <c r="E54" s="2">
        <v>1.0</v>
      </c>
      <c r="F54" s="16">
        <v>1.0</v>
      </c>
      <c r="G54" s="2">
        <v>5.0</v>
      </c>
      <c r="H54" s="2">
        <v>1.0</v>
      </c>
      <c r="I54" s="2" t="s">
        <v>555</v>
      </c>
    </row>
    <row r="55">
      <c r="A55" s="15">
        <v>69.0</v>
      </c>
      <c r="B55" s="2" t="s">
        <v>158</v>
      </c>
      <c r="C55" s="2" t="s">
        <v>16</v>
      </c>
      <c r="D55" s="2" t="s">
        <v>100</v>
      </c>
      <c r="E55" s="2">
        <v>1.0</v>
      </c>
      <c r="F55" s="16">
        <v>1.0</v>
      </c>
      <c r="G55" s="2">
        <v>5.0</v>
      </c>
      <c r="H55" s="2">
        <v>1.0</v>
      </c>
      <c r="I55" s="2" t="s">
        <v>556</v>
      </c>
    </row>
    <row r="56">
      <c r="A56" s="15">
        <v>70.0</v>
      </c>
      <c r="B56" s="2" t="s">
        <v>160</v>
      </c>
      <c r="C56" s="2" t="s">
        <v>59</v>
      </c>
      <c r="D56" s="2" t="s">
        <v>100</v>
      </c>
      <c r="E56" s="2">
        <v>0.0</v>
      </c>
      <c r="F56" s="16">
        <v>0.0</v>
      </c>
      <c r="G56" s="2">
        <v>0.0</v>
      </c>
      <c r="H56" s="2">
        <v>0.0</v>
      </c>
      <c r="I56" s="2" t="s">
        <v>557</v>
      </c>
    </row>
    <row r="57">
      <c r="A57" s="15">
        <v>71.0</v>
      </c>
      <c r="B57" s="2" t="s">
        <v>162</v>
      </c>
      <c r="C57" s="2" t="s">
        <v>38</v>
      </c>
      <c r="D57" s="2" t="s">
        <v>100</v>
      </c>
      <c r="E57" s="2">
        <v>0.0</v>
      </c>
      <c r="F57" s="16">
        <v>0.0</v>
      </c>
      <c r="G57" s="2">
        <v>5.0</v>
      </c>
      <c r="H57" s="2">
        <v>1.0</v>
      </c>
      <c r="I57" s="2" t="s">
        <v>558</v>
      </c>
    </row>
    <row r="58">
      <c r="A58" s="15">
        <v>72.0</v>
      </c>
      <c r="B58" s="2" t="s">
        <v>164</v>
      </c>
      <c r="C58" s="2" t="s">
        <v>38</v>
      </c>
      <c r="D58" s="2" t="s">
        <v>100</v>
      </c>
      <c r="E58" s="2">
        <v>1.0</v>
      </c>
      <c r="F58" s="16">
        <v>1.0</v>
      </c>
      <c r="G58" s="2">
        <v>5.0</v>
      </c>
      <c r="H58" s="2">
        <v>1.0</v>
      </c>
      <c r="I58" s="2" t="s">
        <v>559</v>
      </c>
    </row>
    <row r="59">
      <c r="A59" s="15">
        <v>73.0</v>
      </c>
      <c r="B59" s="2" t="s">
        <v>166</v>
      </c>
      <c r="C59" s="2" t="s">
        <v>16</v>
      </c>
      <c r="D59" s="2" t="s">
        <v>100</v>
      </c>
      <c r="E59" s="2">
        <v>0.0</v>
      </c>
      <c r="F59" s="16">
        <v>0.0</v>
      </c>
      <c r="G59" s="2">
        <v>5.0</v>
      </c>
      <c r="H59" s="2">
        <v>1.0</v>
      </c>
      <c r="I59" s="2" t="s">
        <v>560</v>
      </c>
    </row>
    <row r="60">
      <c r="A60" s="15">
        <v>74.0</v>
      </c>
      <c r="B60" s="2" t="s">
        <v>168</v>
      </c>
      <c r="C60" s="2" t="s">
        <v>38</v>
      </c>
      <c r="D60" s="2" t="s">
        <v>100</v>
      </c>
      <c r="E60" s="2">
        <v>1.0</v>
      </c>
      <c r="F60" s="16">
        <v>1.0</v>
      </c>
      <c r="G60" s="2">
        <v>5.0</v>
      </c>
      <c r="H60" s="2">
        <v>1.0</v>
      </c>
      <c r="I60" s="2" t="s">
        <v>561</v>
      </c>
    </row>
    <row r="61">
      <c r="A61" s="15">
        <v>75.0</v>
      </c>
      <c r="B61" s="2" t="s">
        <v>170</v>
      </c>
      <c r="C61" s="2" t="s">
        <v>16</v>
      </c>
      <c r="D61" s="2" t="s">
        <v>100</v>
      </c>
      <c r="E61" s="2">
        <v>1.0</v>
      </c>
      <c r="F61" s="16">
        <v>1.0</v>
      </c>
      <c r="G61" s="2">
        <v>5.0</v>
      </c>
      <c r="H61" s="2">
        <v>1.0</v>
      </c>
      <c r="I61" s="2" t="s">
        <v>562</v>
      </c>
    </row>
    <row r="62">
      <c r="A62" s="15">
        <v>76.0</v>
      </c>
      <c r="B62" s="2" t="s">
        <v>172</v>
      </c>
      <c r="C62" s="2" t="s">
        <v>16</v>
      </c>
      <c r="D62" s="2" t="s">
        <v>100</v>
      </c>
      <c r="E62" s="2">
        <v>0.0</v>
      </c>
      <c r="F62" s="16">
        <v>0.0</v>
      </c>
      <c r="G62" s="2">
        <v>5.0</v>
      </c>
      <c r="H62" s="2">
        <v>1.0</v>
      </c>
      <c r="I62" s="2" t="s">
        <v>563</v>
      </c>
    </row>
    <row r="63">
      <c r="A63" s="15">
        <v>77.0</v>
      </c>
      <c r="B63" s="2" t="s">
        <v>174</v>
      </c>
      <c r="C63" s="2" t="s">
        <v>38</v>
      </c>
      <c r="D63" s="2" t="s">
        <v>100</v>
      </c>
      <c r="E63" s="2">
        <v>1.0</v>
      </c>
      <c r="F63" s="16">
        <v>1.0</v>
      </c>
      <c r="G63" s="2">
        <v>5.0</v>
      </c>
      <c r="H63" s="2">
        <v>1.0</v>
      </c>
      <c r="I63" s="2" t="s">
        <v>564</v>
      </c>
    </row>
    <row r="64">
      <c r="A64" s="15">
        <v>78.0</v>
      </c>
      <c r="B64" s="2" t="s">
        <v>176</v>
      </c>
      <c r="C64" s="2" t="s">
        <v>16</v>
      </c>
      <c r="D64" s="2" t="s">
        <v>100</v>
      </c>
      <c r="E64" s="2">
        <v>1.0</v>
      </c>
      <c r="F64" s="16">
        <v>1.0</v>
      </c>
      <c r="G64" s="2">
        <v>5.0</v>
      </c>
      <c r="H64" s="2">
        <v>1.0</v>
      </c>
      <c r="I64" s="2" t="s">
        <v>565</v>
      </c>
    </row>
    <row r="65">
      <c r="A65" s="15">
        <v>79.0</v>
      </c>
      <c r="B65" s="2" t="s">
        <v>178</v>
      </c>
      <c r="C65" s="2" t="s">
        <v>16</v>
      </c>
      <c r="D65" s="2" t="s">
        <v>100</v>
      </c>
      <c r="E65" s="2">
        <v>1.0</v>
      </c>
      <c r="F65" s="16">
        <v>1.0</v>
      </c>
      <c r="G65" s="2">
        <v>5.0</v>
      </c>
      <c r="H65" s="2">
        <v>1.0</v>
      </c>
      <c r="I65" s="2" t="s">
        <v>566</v>
      </c>
    </row>
    <row r="66">
      <c r="A66" s="15">
        <v>80.0</v>
      </c>
      <c r="B66" s="2" t="s">
        <v>180</v>
      </c>
      <c r="C66" s="2" t="s">
        <v>16</v>
      </c>
      <c r="D66" s="2" t="s">
        <v>181</v>
      </c>
      <c r="E66" s="2">
        <v>1.0</v>
      </c>
      <c r="F66" s="16">
        <v>1.0</v>
      </c>
      <c r="G66" s="2">
        <v>5.0</v>
      </c>
      <c r="H66" s="2">
        <v>1.0</v>
      </c>
      <c r="I66" s="2" t="s">
        <v>567</v>
      </c>
    </row>
    <row r="67">
      <c r="A67" s="15">
        <v>82.0</v>
      </c>
      <c r="B67" s="2" t="s">
        <v>185</v>
      </c>
      <c r="C67" s="2" t="s">
        <v>59</v>
      </c>
      <c r="D67" s="2" t="s">
        <v>181</v>
      </c>
      <c r="E67" s="2">
        <v>0.0</v>
      </c>
      <c r="F67" s="2">
        <v>1.0</v>
      </c>
      <c r="G67" s="2">
        <v>5.0</v>
      </c>
      <c r="H67" s="2">
        <v>1.0</v>
      </c>
      <c r="I67" s="2" t="s">
        <v>568</v>
      </c>
    </row>
    <row r="68">
      <c r="A68" s="15">
        <v>83.0</v>
      </c>
      <c r="B68" s="2" t="s">
        <v>187</v>
      </c>
      <c r="C68" s="2" t="s">
        <v>16</v>
      </c>
      <c r="D68" s="2" t="s">
        <v>181</v>
      </c>
      <c r="E68" s="2">
        <v>1.0</v>
      </c>
      <c r="F68" s="16">
        <v>1.0</v>
      </c>
      <c r="G68" s="2">
        <v>5.0</v>
      </c>
      <c r="H68" s="2">
        <v>1.0</v>
      </c>
      <c r="I68" s="2" t="s">
        <v>569</v>
      </c>
    </row>
    <row r="69">
      <c r="A69" s="15">
        <v>87.0</v>
      </c>
      <c r="B69" s="2" t="s">
        <v>195</v>
      </c>
      <c r="C69" s="2" t="s">
        <v>38</v>
      </c>
      <c r="D69" s="2" t="s">
        <v>181</v>
      </c>
      <c r="E69" s="2">
        <v>1.0</v>
      </c>
      <c r="F69" s="16">
        <v>1.0</v>
      </c>
      <c r="G69" s="2">
        <v>5.0</v>
      </c>
      <c r="H69" s="2">
        <v>1.0</v>
      </c>
      <c r="I69" s="2" t="s">
        <v>570</v>
      </c>
    </row>
    <row r="70">
      <c r="A70" s="15">
        <v>88.0</v>
      </c>
      <c r="B70" s="2" t="s">
        <v>197</v>
      </c>
      <c r="C70" s="2" t="s">
        <v>16</v>
      </c>
      <c r="D70" s="2" t="s">
        <v>181</v>
      </c>
      <c r="E70" s="2">
        <v>1.0</v>
      </c>
      <c r="F70" s="16">
        <v>1.0</v>
      </c>
      <c r="G70" s="2">
        <v>5.0</v>
      </c>
      <c r="H70" s="2">
        <v>1.0</v>
      </c>
      <c r="I70" s="2" t="s">
        <v>571</v>
      </c>
    </row>
    <row r="71">
      <c r="A71" s="15">
        <v>89.0</v>
      </c>
      <c r="B71" s="2" t="s">
        <v>199</v>
      </c>
      <c r="C71" s="2" t="s">
        <v>38</v>
      </c>
      <c r="D71" s="2" t="s">
        <v>181</v>
      </c>
      <c r="E71" s="2">
        <v>1.0</v>
      </c>
      <c r="F71" s="16">
        <v>1.0</v>
      </c>
      <c r="G71" s="2">
        <v>5.0</v>
      </c>
      <c r="H71" s="2">
        <v>1.0</v>
      </c>
      <c r="I71" s="2" t="s">
        <v>572</v>
      </c>
    </row>
    <row r="72">
      <c r="A72" s="15">
        <v>90.0</v>
      </c>
      <c r="B72" s="2" t="s">
        <v>201</v>
      </c>
      <c r="C72" s="2" t="s">
        <v>16</v>
      </c>
      <c r="D72" s="2" t="s">
        <v>181</v>
      </c>
      <c r="E72" s="2">
        <v>1.0</v>
      </c>
      <c r="F72" s="2">
        <v>0.0</v>
      </c>
      <c r="G72" s="2">
        <v>0.0</v>
      </c>
      <c r="H72" s="2">
        <v>0.0</v>
      </c>
      <c r="I72" s="2" t="s">
        <v>573</v>
      </c>
    </row>
    <row r="73">
      <c r="A73" s="15">
        <v>91.0</v>
      </c>
      <c r="B73" s="2" t="s">
        <v>203</v>
      </c>
      <c r="C73" s="2" t="s">
        <v>38</v>
      </c>
      <c r="D73" s="2" t="s">
        <v>181</v>
      </c>
      <c r="E73" s="2">
        <v>1.0</v>
      </c>
      <c r="F73" s="16">
        <v>1.0</v>
      </c>
      <c r="G73" s="2">
        <v>5.0</v>
      </c>
      <c r="H73" s="2">
        <v>1.0</v>
      </c>
      <c r="I73" s="2" t="s">
        <v>574</v>
      </c>
    </row>
    <row r="74">
      <c r="A74" s="15">
        <v>92.0</v>
      </c>
      <c r="B74" s="2" t="s">
        <v>205</v>
      </c>
      <c r="C74" s="2" t="s">
        <v>16</v>
      </c>
      <c r="D74" s="2" t="s">
        <v>181</v>
      </c>
      <c r="E74" s="2">
        <v>1.0</v>
      </c>
      <c r="F74" s="16">
        <v>1.0</v>
      </c>
      <c r="G74" s="2">
        <v>5.0</v>
      </c>
      <c r="H74" s="2">
        <v>1.0</v>
      </c>
      <c r="I74" s="2" t="s">
        <v>575</v>
      </c>
    </row>
    <row r="75">
      <c r="A75" s="15">
        <v>93.0</v>
      </c>
      <c r="B75" s="2" t="s">
        <v>207</v>
      </c>
      <c r="C75" s="2" t="s">
        <v>38</v>
      </c>
      <c r="D75" s="2" t="s">
        <v>181</v>
      </c>
      <c r="E75" s="2">
        <v>1.0</v>
      </c>
      <c r="F75" s="16">
        <v>1.0</v>
      </c>
      <c r="G75" s="2">
        <v>5.0</v>
      </c>
      <c r="H75" s="2">
        <v>1.0</v>
      </c>
      <c r="I75" s="2" t="s">
        <v>576</v>
      </c>
    </row>
    <row r="76">
      <c r="A76" s="15">
        <v>95.0</v>
      </c>
      <c r="B76" s="2" t="s">
        <v>211</v>
      </c>
      <c r="C76" s="2" t="s">
        <v>59</v>
      </c>
      <c r="D76" s="2" t="s">
        <v>181</v>
      </c>
      <c r="E76" s="2">
        <v>1.0</v>
      </c>
      <c r="F76" s="16">
        <v>1.0</v>
      </c>
      <c r="G76" s="2">
        <v>4.0</v>
      </c>
      <c r="H76" s="2">
        <v>0.8</v>
      </c>
      <c r="I76" s="2" t="s">
        <v>577</v>
      </c>
    </row>
    <row r="77">
      <c r="A77" s="15">
        <v>96.0</v>
      </c>
      <c r="B77" s="2" t="s">
        <v>213</v>
      </c>
      <c r="C77" s="2" t="s">
        <v>16</v>
      </c>
      <c r="D77" s="2" t="s">
        <v>181</v>
      </c>
      <c r="E77" s="2">
        <v>1.0</v>
      </c>
      <c r="F77" s="16">
        <v>1.0</v>
      </c>
      <c r="G77" s="2">
        <v>5.0</v>
      </c>
      <c r="H77" s="2">
        <v>1.0</v>
      </c>
      <c r="I77" s="2" t="s">
        <v>578</v>
      </c>
    </row>
    <row r="78">
      <c r="A78" s="15">
        <v>98.0</v>
      </c>
      <c r="B78" s="2" t="s">
        <v>217</v>
      </c>
      <c r="C78" s="2" t="s">
        <v>16</v>
      </c>
      <c r="D78" s="2" t="s">
        <v>181</v>
      </c>
      <c r="E78" s="2">
        <v>1.0</v>
      </c>
      <c r="F78" s="16">
        <v>1.0</v>
      </c>
      <c r="G78" s="2">
        <v>5.0</v>
      </c>
      <c r="H78" s="2">
        <v>1.0</v>
      </c>
      <c r="I78" s="2" t="s">
        <v>579</v>
      </c>
    </row>
    <row r="79">
      <c r="A79" s="15">
        <v>99.0</v>
      </c>
      <c r="B79" s="2" t="s">
        <v>219</v>
      </c>
      <c r="C79" s="2" t="s">
        <v>38</v>
      </c>
      <c r="D79" s="2" t="s">
        <v>181</v>
      </c>
      <c r="E79" s="2">
        <v>1.0</v>
      </c>
      <c r="F79" s="16">
        <v>1.0</v>
      </c>
      <c r="G79" s="2">
        <v>5.0</v>
      </c>
      <c r="H79" s="2">
        <v>1.0</v>
      </c>
      <c r="I79" s="2" t="s">
        <v>580</v>
      </c>
    </row>
    <row r="80">
      <c r="A80" s="15">
        <v>101.0</v>
      </c>
      <c r="B80" s="2" t="s">
        <v>223</v>
      </c>
      <c r="C80" s="2" t="s">
        <v>16</v>
      </c>
      <c r="D80" s="2" t="s">
        <v>181</v>
      </c>
      <c r="E80" s="2">
        <v>1.0</v>
      </c>
      <c r="F80" s="16">
        <v>1.0</v>
      </c>
      <c r="G80" s="2">
        <v>5.0</v>
      </c>
      <c r="H80" s="2">
        <v>1.0</v>
      </c>
      <c r="I80" s="2" t="s">
        <v>581</v>
      </c>
    </row>
    <row r="81">
      <c r="A81" s="15">
        <v>102.0</v>
      </c>
      <c r="B81" s="2" t="s">
        <v>225</v>
      </c>
      <c r="C81" s="2" t="s">
        <v>16</v>
      </c>
      <c r="D81" s="2" t="s">
        <v>181</v>
      </c>
      <c r="E81" s="2">
        <v>1.0</v>
      </c>
      <c r="F81" s="16">
        <v>1.0</v>
      </c>
      <c r="G81" s="2">
        <v>5.0</v>
      </c>
      <c r="H81" s="2">
        <v>1.0</v>
      </c>
      <c r="I81" s="2" t="s">
        <v>582</v>
      </c>
    </row>
    <row r="82">
      <c r="A82" s="15">
        <v>103.0</v>
      </c>
      <c r="B82" s="2" t="s">
        <v>227</v>
      </c>
      <c r="C82" s="2" t="s">
        <v>38</v>
      </c>
      <c r="D82" s="2" t="s">
        <v>181</v>
      </c>
      <c r="E82" s="2">
        <v>1.0</v>
      </c>
      <c r="F82" s="16">
        <v>1.0</v>
      </c>
      <c r="G82" s="2">
        <v>5.0</v>
      </c>
      <c r="H82" s="2">
        <v>1.0</v>
      </c>
      <c r="I82" s="2" t="s">
        <v>583</v>
      </c>
    </row>
    <row r="83">
      <c r="A83" s="15">
        <v>105.0</v>
      </c>
      <c r="B83" s="2" t="s">
        <v>231</v>
      </c>
      <c r="C83" s="2" t="s">
        <v>80</v>
      </c>
      <c r="D83" s="2" t="s">
        <v>181</v>
      </c>
      <c r="E83" s="2">
        <v>0.0</v>
      </c>
      <c r="F83" s="2">
        <v>1.0</v>
      </c>
      <c r="G83" s="2">
        <v>5.0</v>
      </c>
      <c r="H83" s="2">
        <v>1.0</v>
      </c>
      <c r="I83" s="2" t="s">
        <v>584</v>
      </c>
    </row>
    <row r="84">
      <c r="A84" s="15">
        <v>108.0</v>
      </c>
      <c r="B84" s="2" t="s">
        <v>237</v>
      </c>
      <c r="C84" s="2" t="s">
        <v>16</v>
      </c>
      <c r="D84" s="2" t="s">
        <v>181</v>
      </c>
      <c r="E84" s="2">
        <v>1.0</v>
      </c>
      <c r="F84" s="16">
        <v>1.0</v>
      </c>
      <c r="G84" s="2">
        <v>5.0</v>
      </c>
      <c r="H84" s="2">
        <v>1.0</v>
      </c>
      <c r="I84" s="2" t="s">
        <v>585</v>
      </c>
    </row>
    <row r="85">
      <c r="A85" s="15">
        <v>109.0</v>
      </c>
      <c r="B85" s="2" t="s">
        <v>239</v>
      </c>
      <c r="C85" s="2" t="s">
        <v>38</v>
      </c>
      <c r="D85" s="2" t="s">
        <v>181</v>
      </c>
      <c r="E85" s="2">
        <v>0.0</v>
      </c>
      <c r="F85" s="2">
        <v>1.0</v>
      </c>
      <c r="G85" s="2">
        <v>5.0</v>
      </c>
      <c r="H85" s="2">
        <v>1.0</v>
      </c>
      <c r="I85" s="2" t="s">
        <v>586</v>
      </c>
    </row>
    <row r="86">
      <c r="A86" s="15">
        <v>111.0</v>
      </c>
      <c r="B86" s="2" t="s">
        <v>243</v>
      </c>
      <c r="C86" s="2" t="s">
        <v>16</v>
      </c>
      <c r="D86" s="2" t="s">
        <v>181</v>
      </c>
      <c r="E86" s="2">
        <v>1.0</v>
      </c>
      <c r="F86" s="16">
        <v>1.0</v>
      </c>
      <c r="G86" s="2">
        <v>5.0</v>
      </c>
      <c r="H86" s="2">
        <v>1.0</v>
      </c>
      <c r="I86" s="2" t="s">
        <v>587</v>
      </c>
    </row>
    <row r="87">
      <c r="A87" s="15">
        <v>112.0</v>
      </c>
      <c r="B87" s="2" t="s">
        <v>245</v>
      </c>
      <c r="C87" s="2" t="s">
        <v>16</v>
      </c>
      <c r="D87" s="2" t="s">
        <v>181</v>
      </c>
      <c r="E87" s="2">
        <v>1.0</v>
      </c>
      <c r="F87" s="16">
        <v>1.0</v>
      </c>
      <c r="G87" s="2">
        <v>5.0</v>
      </c>
      <c r="H87" s="2">
        <v>1.0</v>
      </c>
      <c r="I87" s="2" t="s">
        <v>588</v>
      </c>
    </row>
    <row r="88">
      <c r="A88" s="15">
        <v>113.0</v>
      </c>
      <c r="B88" s="2" t="s">
        <v>247</v>
      </c>
      <c r="C88" s="2" t="s">
        <v>16</v>
      </c>
      <c r="D88" s="2" t="s">
        <v>181</v>
      </c>
      <c r="E88" s="2">
        <v>0.0</v>
      </c>
      <c r="F88" s="16">
        <v>0.0</v>
      </c>
      <c r="G88" s="2">
        <v>5.0</v>
      </c>
      <c r="H88" s="2">
        <v>1.0</v>
      </c>
      <c r="I88" s="2" t="s">
        <v>589</v>
      </c>
    </row>
    <row r="89">
      <c r="A89" s="15">
        <v>114.0</v>
      </c>
      <c r="B89" s="2" t="s">
        <v>249</v>
      </c>
      <c r="C89" s="2" t="s">
        <v>16</v>
      </c>
      <c r="D89" s="2" t="s">
        <v>181</v>
      </c>
      <c r="E89" s="2">
        <v>1.0</v>
      </c>
      <c r="F89" s="16">
        <v>1.0</v>
      </c>
      <c r="G89" s="2">
        <v>5.0</v>
      </c>
      <c r="H89" s="2">
        <v>1.0</v>
      </c>
      <c r="I89" s="2" t="s">
        <v>590</v>
      </c>
    </row>
    <row r="90">
      <c r="A90" s="15">
        <v>115.0</v>
      </c>
      <c r="B90" s="2" t="s">
        <v>251</v>
      </c>
      <c r="C90" s="2" t="s">
        <v>80</v>
      </c>
      <c r="D90" s="2" t="s">
        <v>181</v>
      </c>
      <c r="E90" s="2">
        <v>0.0</v>
      </c>
      <c r="F90" s="2">
        <v>1.0</v>
      </c>
      <c r="G90" s="2">
        <v>5.0</v>
      </c>
      <c r="H90" s="2">
        <v>1.0</v>
      </c>
      <c r="I90" s="2" t="s">
        <v>591</v>
      </c>
    </row>
    <row r="91">
      <c r="A91" s="15">
        <v>117.0</v>
      </c>
      <c r="B91" s="2" t="s">
        <v>255</v>
      </c>
      <c r="C91" s="2" t="s">
        <v>16</v>
      </c>
      <c r="D91" s="2" t="s">
        <v>181</v>
      </c>
      <c r="E91" s="2">
        <v>1.0</v>
      </c>
      <c r="F91" s="16">
        <v>1.0</v>
      </c>
      <c r="G91" s="2">
        <v>5.0</v>
      </c>
      <c r="H91" s="2">
        <v>1.0</v>
      </c>
      <c r="I91" s="2" t="s">
        <v>592</v>
      </c>
    </row>
    <row r="92">
      <c r="A92" s="15">
        <v>119.0</v>
      </c>
      <c r="B92" s="2" t="s">
        <v>259</v>
      </c>
      <c r="C92" s="2" t="s">
        <v>80</v>
      </c>
      <c r="D92" s="2" t="s">
        <v>181</v>
      </c>
      <c r="E92" s="2">
        <v>0.0</v>
      </c>
      <c r="F92" s="2">
        <v>1.0</v>
      </c>
      <c r="G92" s="2">
        <v>5.0</v>
      </c>
      <c r="H92" s="2">
        <v>1.0</v>
      </c>
      <c r="I92" s="2" t="s">
        <v>593</v>
      </c>
    </row>
    <row r="93">
      <c r="A93" s="15">
        <v>120.0</v>
      </c>
      <c r="B93" s="2" t="s">
        <v>261</v>
      </c>
      <c r="C93" s="2" t="s">
        <v>38</v>
      </c>
      <c r="D93" s="2" t="s">
        <v>262</v>
      </c>
      <c r="E93" s="2">
        <v>1.0</v>
      </c>
      <c r="F93" s="16">
        <v>1.0</v>
      </c>
      <c r="G93" s="2">
        <v>5.0</v>
      </c>
      <c r="H93" s="2">
        <v>1.0</v>
      </c>
      <c r="I93" s="2" t="s">
        <v>594</v>
      </c>
    </row>
    <row r="94">
      <c r="A94" s="15">
        <v>121.0</v>
      </c>
      <c r="B94" s="2" t="s">
        <v>264</v>
      </c>
      <c r="C94" s="2" t="s">
        <v>16</v>
      </c>
      <c r="D94" s="2" t="s">
        <v>262</v>
      </c>
      <c r="E94" s="2">
        <v>1.0</v>
      </c>
      <c r="F94" s="16">
        <v>1.0</v>
      </c>
      <c r="G94" s="2">
        <v>5.0</v>
      </c>
      <c r="H94" s="2">
        <v>1.0</v>
      </c>
      <c r="I94" s="2" t="s">
        <v>595</v>
      </c>
    </row>
    <row r="95">
      <c r="A95" s="15">
        <v>123.0</v>
      </c>
      <c r="B95" s="2" t="s">
        <v>268</v>
      </c>
      <c r="C95" s="2" t="s">
        <v>16</v>
      </c>
      <c r="D95" s="2" t="s">
        <v>262</v>
      </c>
      <c r="E95" s="2">
        <v>1.0</v>
      </c>
      <c r="F95" s="16">
        <v>1.0</v>
      </c>
      <c r="G95" s="2">
        <v>5.0</v>
      </c>
      <c r="H95" s="2">
        <v>1.0</v>
      </c>
      <c r="I95" s="2" t="s">
        <v>596</v>
      </c>
    </row>
    <row r="96">
      <c r="A96" s="15">
        <v>124.0</v>
      </c>
      <c r="B96" s="2" t="s">
        <v>270</v>
      </c>
      <c r="C96" s="2" t="s">
        <v>38</v>
      </c>
      <c r="D96" s="2" t="s">
        <v>262</v>
      </c>
      <c r="E96" s="2">
        <v>0.0</v>
      </c>
      <c r="F96" s="16">
        <v>0.0</v>
      </c>
      <c r="G96" s="2">
        <v>5.0</v>
      </c>
      <c r="H96" s="2">
        <v>1.0</v>
      </c>
      <c r="I96" s="2" t="s">
        <v>597</v>
      </c>
    </row>
    <row r="97">
      <c r="A97" s="15">
        <v>126.0</v>
      </c>
      <c r="B97" s="2" t="s">
        <v>274</v>
      </c>
      <c r="C97" s="2" t="s">
        <v>38</v>
      </c>
      <c r="D97" s="2" t="s">
        <v>262</v>
      </c>
      <c r="E97" s="2">
        <v>0.0</v>
      </c>
      <c r="F97" s="16">
        <v>0.0</v>
      </c>
      <c r="G97" s="2">
        <v>5.0</v>
      </c>
      <c r="H97" s="2">
        <v>1.0</v>
      </c>
      <c r="I97" s="2" t="s">
        <v>598</v>
      </c>
    </row>
    <row r="98">
      <c r="A98" s="15">
        <v>131.0</v>
      </c>
      <c r="B98" s="2" t="s">
        <v>284</v>
      </c>
      <c r="C98" s="2" t="s">
        <v>16</v>
      </c>
      <c r="D98" s="2" t="s">
        <v>262</v>
      </c>
      <c r="E98" s="2">
        <v>1.0</v>
      </c>
      <c r="F98" s="16">
        <v>1.0</v>
      </c>
      <c r="G98" s="2">
        <v>5.0</v>
      </c>
      <c r="H98" s="2">
        <v>1.0</v>
      </c>
      <c r="I98" s="2" t="s">
        <v>599</v>
      </c>
    </row>
    <row r="99">
      <c r="A99" s="15">
        <v>134.0</v>
      </c>
      <c r="B99" s="2" t="s">
        <v>290</v>
      </c>
      <c r="C99" s="2" t="s">
        <v>38</v>
      </c>
      <c r="D99" s="2" t="s">
        <v>262</v>
      </c>
      <c r="E99" s="2">
        <v>1.0</v>
      </c>
      <c r="F99" s="16">
        <v>1.0</v>
      </c>
      <c r="G99" s="2">
        <v>5.0</v>
      </c>
      <c r="H99" s="2">
        <v>1.0</v>
      </c>
      <c r="I99" s="2" t="s">
        <v>600</v>
      </c>
    </row>
    <row r="100">
      <c r="A100" s="15">
        <v>136.0</v>
      </c>
      <c r="B100" s="2" t="s">
        <v>294</v>
      </c>
      <c r="C100" s="2" t="s">
        <v>59</v>
      </c>
      <c r="D100" s="2" t="s">
        <v>262</v>
      </c>
      <c r="E100" s="2">
        <v>1.0</v>
      </c>
      <c r="F100" s="16">
        <v>1.0</v>
      </c>
      <c r="G100" s="2">
        <v>5.0</v>
      </c>
      <c r="H100" s="2">
        <v>1.0</v>
      </c>
      <c r="I100" s="2" t="s">
        <v>601</v>
      </c>
    </row>
    <row r="101">
      <c r="A101" s="15">
        <v>137.0</v>
      </c>
      <c r="B101" s="2" t="s">
        <v>296</v>
      </c>
      <c r="C101" s="2" t="s">
        <v>59</v>
      </c>
      <c r="D101" s="2" t="s">
        <v>262</v>
      </c>
      <c r="E101" s="2">
        <v>0.0</v>
      </c>
      <c r="F101" s="16">
        <v>0.0</v>
      </c>
      <c r="G101" s="2">
        <v>5.0</v>
      </c>
      <c r="H101" s="2">
        <v>1.0</v>
      </c>
      <c r="I101" s="2" t="s">
        <v>602</v>
      </c>
    </row>
    <row r="102">
      <c r="A102" s="15">
        <v>138.0</v>
      </c>
      <c r="B102" s="2" t="s">
        <v>298</v>
      </c>
      <c r="C102" s="2" t="s">
        <v>38</v>
      </c>
      <c r="D102" s="2" t="s">
        <v>262</v>
      </c>
      <c r="E102" s="2">
        <v>1.0</v>
      </c>
      <c r="F102" s="16">
        <v>1.0</v>
      </c>
      <c r="G102" s="2">
        <v>5.0</v>
      </c>
      <c r="H102" s="2">
        <v>1.0</v>
      </c>
      <c r="I102" s="2" t="s">
        <v>603</v>
      </c>
    </row>
    <row r="103">
      <c r="A103" s="15">
        <v>141.0</v>
      </c>
      <c r="B103" s="2" t="s">
        <v>304</v>
      </c>
      <c r="C103" s="2" t="s">
        <v>16</v>
      </c>
      <c r="D103" s="2" t="s">
        <v>262</v>
      </c>
      <c r="E103" s="2">
        <v>1.0</v>
      </c>
      <c r="F103" s="16">
        <v>1.0</v>
      </c>
      <c r="G103" s="2">
        <v>5.0</v>
      </c>
      <c r="H103" s="2">
        <v>1.0</v>
      </c>
      <c r="I103" s="2" t="s">
        <v>604</v>
      </c>
    </row>
    <row r="104">
      <c r="A104" s="15">
        <v>142.0</v>
      </c>
      <c r="B104" s="2" t="s">
        <v>306</v>
      </c>
      <c r="C104" s="2" t="s">
        <v>59</v>
      </c>
      <c r="D104" s="2" t="s">
        <v>262</v>
      </c>
      <c r="E104" s="2">
        <v>1.0</v>
      </c>
      <c r="F104" s="16">
        <v>1.0</v>
      </c>
      <c r="G104" s="2">
        <v>5.0</v>
      </c>
      <c r="H104" s="2">
        <v>1.0</v>
      </c>
      <c r="I104" s="2" t="s">
        <v>605</v>
      </c>
    </row>
    <row r="105">
      <c r="A105" s="15">
        <v>144.0</v>
      </c>
      <c r="B105" s="2" t="s">
        <v>310</v>
      </c>
      <c r="C105" s="2" t="s">
        <v>38</v>
      </c>
      <c r="D105" s="2" t="s">
        <v>262</v>
      </c>
      <c r="E105" s="2">
        <v>0.0</v>
      </c>
      <c r="F105" s="16">
        <v>0.0</v>
      </c>
      <c r="G105" s="2">
        <v>5.0</v>
      </c>
      <c r="H105" s="2">
        <v>1.0</v>
      </c>
      <c r="I105" s="2" t="s">
        <v>606</v>
      </c>
    </row>
    <row r="106">
      <c r="A106" s="15">
        <v>149.0</v>
      </c>
      <c r="B106" s="2" t="s">
        <v>320</v>
      </c>
      <c r="C106" s="2" t="s">
        <v>80</v>
      </c>
      <c r="D106" s="2" t="s">
        <v>262</v>
      </c>
      <c r="E106" s="2">
        <v>0.0</v>
      </c>
      <c r="F106" s="2">
        <v>1.0</v>
      </c>
      <c r="G106" s="2">
        <v>4.0</v>
      </c>
      <c r="H106" s="2">
        <v>0.8</v>
      </c>
      <c r="I106" s="2" t="s">
        <v>607</v>
      </c>
    </row>
    <row r="107">
      <c r="A107" s="15">
        <v>150.0</v>
      </c>
      <c r="B107" s="2" t="s">
        <v>322</v>
      </c>
      <c r="C107" s="2" t="s">
        <v>38</v>
      </c>
      <c r="D107" s="2" t="s">
        <v>262</v>
      </c>
      <c r="E107" s="2">
        <v>0.0</v>
      </c>
      <c r="F107" s="16">
        <v>0.0</v>
      </c>
      <c r="G107" s="2">
        <v>5.0</v>
      </c>
      <c r="H107" s="2">
        <v>1.0</v>
      </c>
      <c r="I107" s="2" t="s">
        <v>608</v>
      </c>
    </row>
    <row r="108">
      <c r="A108" s="15">
        <v>151.0</v>
      </c>
      <c r="B108" s="2" t="s">
        <v>324</v>
      </c>
      <c r="C108" s="2" t="s">
        <v>38</v>
      </c>
      <c r="D108" s="2" t="s">
        <v>262</v>
      </c>
      <c r="E108" s="2">
        <v>0.0</v>
      </c>
      <c r="F108" s="16">
        <v>0.0</v>
      </c>
      <c r="G108" s="2">
        <v>5.0</v>
      </c>
      <c r="H108" s="2">
        <v>1.0</v>
      </c>
      <c r="I108" s="2" t="s">
        <v>609</v>
      </c>
    </row>
    <row r="109">
      <c r="A109" s="15">
        <v>152.0</v>
      </c>
      <c r="B109" s="2" t="s">
        <v>326</v>
      </c>
      <c r="C109" s="2" t="s">
        <v>16</v>
      </c>
      <c r="D109" s="2" t="s">
        <v>262</v>
      </c>
      <c r="E109" s="2">
        <v>1.0</v>
      </c>
      <c r="F109" s="16">
        <v>1.0</v>
      </c>
      <c r="G109" s="2">
        <v>5.0</v>
      </c>
      <c r="H109" s="2">
        <v>1.0</v>
      </c>
      <c r="I109" s="2" t="s">
        <v>610</v>
      </c>
    </row>
    <row r="110">
      <c r="A110" s="15">
        <v>153.0</v>
      </c>
      <c r="B110" s="2" t="s">
        <v>328</v>
      </c>
      <c r="C110" s="2" t="s">
        <v>38</v>
      </c>
      <c r="D110" s="2" t="s">
        <v>262</v>
      </c>
      <c r="E110" s="2">
        <v>1.0</v>
      </c>
      <c r="F110" s="16">
        <v>1.0</v>
      </c>
      <c r="G110" s="2">
        <v>5.0</v>
      </c>
      <c r="H110" s="2">
        <v>1.0</v>
      </c>
      <c r="I110" s="2" t="s">
        <v>611</v>
      </c>
    </row>
    <row r="111">
      <c r="A111" s="15">
        <v>154.0</v>
      </c>
      <c r="B111" s="2" t="s">
        <v>330</v>
      </c>
      <c r="C111" s="2" t="s">
        <v>38</v>
      </c>
      <c r="D111" s="2" t="s">
        <v>262</v>
      </c>
      <c r="E111" s="2">
        <v>1.0</v>
      </c>
      <c r="F111" s="16">
        <v>1.0</v>
      </c>
      <c r="G111" s="2">
        <v>5.0</v>
      </c>
      <c r="H111" s="2">
        <v>1.0</v>
      </c>
      <c r="I111" s="2" t="s">
        <v>612</v>
      </c>
    </row>
    <row r="112">
      <c r="A112" s="15">
        <v>156.0</v>
      </c>
      <c r="B112" s="2" t="s">
        <v>334</v>
      </c>
      <c r="C112" s="2" t="s">
        <v>38</v>
      </c>
      <c r="D112" s="2" t="s">
        <v>262</v>
      </c>
      <c r="E112" s="2">
        <v>0.0</v>
      </c>
      <c r="F112" s="2">
        <v>1.0</v>
      </c>
      <c r="G112" s="2">
        <v>3.0</v>
      </c>
      <c r="H112" s="2">
        <v>0.6</v>
      </c>
      <c r="I112" s="2" t="s">
        <v>613</v>
      </c>
    </row>
    <row r="113">
      <c r="A113" s="15">
        <v>157.0</v>
      </c>
      <c r="B113" s="2" t="s">
        <v>336</v>
      </c>
      <c r="C113" s="2" t="s">
        <v>80</v>
      </c>
      <c r="D113" s="2" t="s">
        <v>262</v>
      </c>
      <c r="E113" s="2">
        <v>0.0</v>
      </c>
      <c r="F113" s="2">
        <v>1.0</v>
      </c>
      <c r="G113" s="2">
        <v>5.0</v>
      </c>
      <c r="H113" s="2">
        <v>1.0</v>
      </c>
      <c r="I113" s="2" t="s">
        <v>614</v>
      </c>
    </row>
    <row r="114">
      <c r="A114" s="15">
        <v>159.0</v>
      </c>
      <c r="B114" s="2" t="s">
        <v>340</v>
      </c>
      <c r="C114" s="2" t="s">
        <v>16</v>
      </c>
      <c r="D114" s="2" t="s">
        <v>262</v>
      </c>
      <c r="E114" s="2">
        <v>1.0</v>
      </c>
      <c r="F114" s="16">
        <v>1.0</v>
      </c>
      <c r="G114" s="2">
        <v>5.0</v>
      </c>
      <c r="H114" s="2">
        <v>1.0</v>
      </c>
      <c r="I114" s="2" t="s">
        <v>615</v>
      </c>
    </row>
    <row r="115">
      <c r="A115" s="15">
        <v>100.0</v>
      </c>
      <c r="B115" s="2" t="s">
        <v>221</v>
      </c>
      <c r="C115" s="2" t="s">
        <v>38</v>
      </c>
      <c r="D115" s="2" t="s">
        <v>181</v>
      </c>
      <c r="E115" s="2">
        <f t="shared" ref="E115:E161" si="1">IF((MID(I115,18,LEN(C115))=C115), 1, 0)</f>
        <v>0</v>
      </c>
      <c r="F115" s="2">
        <f t="shared" ref="F115:F120" si="2">E115</f>
        <v>0</v>
      </c>
      <c r="G115" s="15">
        <v>5.0</v>
      </c>
      <c r="H115" s="2">
        <f t="shared" ref="H115:H161" si="3">G115/5</f>
        <v>1</v>
      </c>
      <c r="I115" s="2" t="s">
        <v>616</v>
      </c>
    </row>
    <row r="116">
      <c r="A116" s="17">
        <v>104.0</v>
      </c>
      <c r="B116" s="6" t="s">
        <v>229</v>
      </c>
      <c r="C116" s="6" t="s">
        <v>59</v>
      </c>
      <c r="D116" s="6" t="s">
        <v>181</v>
      </c>
      <c r="E116" s="6">
        <f t="shared" si="1"/>
        <v>0</v>
      </c>
      <c r="F116" s="6">
        <f t="shared" si="2"/>
        <v>0</v>
      </c>
      <c r="G116" s="17"/>
      <c r="H116" s="6">
        <f t="shared" si="3"/>
        <v>0</v>
      </c>
      <c r="I116" s="6" t="s">
        <v>617</v>
      </c>
      <c r="J116" s="7"/>
      <c r="K116" s="7"/>
      <c r="L116" s="7"/>
      <c r="M116" s="7"/>
      <c r="N116" s="7"/>
      <c r="O116" s="7"/>
      <c r="P116" s="7"/>
      <c r="Q116" s="7"/>
      <c r="R116" s="7"/>
      <c r="S116" s="7"/>
      <c r="T116" s="7"/>
      <c r="U116" s="7"/>
      <c r="V116" s="7"/>
      <c r="W116" s="7"/>
      <c r="X116" s="7"/>
      <c r="Y116" s="7"/>
      <c r="Z116" s="7"/>
      <c r="AA116" s="7"/>
      <c r="AB116" s="7"/>
      <c r="AC116" s="7"/>
      <c r="AD116" s="7"/>
    </row>
    <row r="117">
      <c r="A117" s="15">
        <v>106.0</v>
      </c>
      <c r="B117" s="2" t="s">
        <v>233</v>
      </c>
      <c r="C117" s="2" t="s">
        <v>38</v>
      </c>
      <c r="D117" s="2" t="s">
        <v>181</v>
      </c>
      <c r="E117" s="2">
        <f t="shared" si="1"/>
        <v>0</v>
      </c>
      <c r="F117" s="2">
        <f t="shared" si="2"/>
        <v>0</v>
      </c>
      <c r="G117" s="15">
        <v>0.0</v>
      </c>
      <c r="H117" s="2">
        <f t="shared" si="3"/>
        <v>0</v>
      </c>
      <c r="I117" s="2" t="s">
        <v>618</v>
      </c>
    </row>
    <row r="118">
      <c r="A118" s="15">
        <v>107.0</v>
      </c>
      <c r="B118" s="2" t="s">
        <v>235</v>
      </c>
      <c r="C118" s="2" t="s">
        <v>80</v>
      </c>
      <c r="D118" s="2" t="s">
        <v>181</v>
      </c>
      <c r="E118" s="2">
        <f t="shared" si="1"/>
        <v>0</v>
      </c>
      <c r="F118" s="2">
        <f t="shared" si="2"/>
        <v>0</v>
      </c>
      <c r="G118" s="15">
        <v>0.0</v>
      </c>
      <c r="H118" s="2">
        <f t="shared" si="3"/>
        <v>0</v>
      </c>
      <c r="I118" s="2" t="s">
        <v>619</v>
      </c>
    </row>
    <row r="119">
      <c r="A119" s="15">
        <v>11.0</v>
      </c>
      <c r="B119" s="2" t="s">
        <v>40</v>
      </c>
      <c r="C119" s="2" t="s">
        <v>38</v>
      </c>
      <c r="D119" s="2" t="s">
        <v>17</v>
      </c>
      <c r="E119" s="2">
        <f t="shared" si="1"/>
        <v>0</v>
      </c>
      <c r="F119" s="2">
        <f t="shared" si="2"/>
        <v>0</v>
      </c>
      <c r="G119" s="15">
        <v>5.0</v>
      </c>
      <c r="H119" s="2">
        <f t="shared" si="3"/>
        <v>1</v>
      </c>
      <c r="I119" s="2" t="s">
        <v>620</v>
      </c>
    </row>
    <row r="120">
      <c r="A120" s="15">
        <v>110.0</v>
      </c>
      <c r="B120" s="2" t="s">
        <v>241</v>
      </c>
      <c r="C120" s="2" t="s">
        <v>59</v>
      </c>
      <c r="D120" s="2" t="s">
        <v>181</v>
      </c>
      <c r="E120" s="2">
        <f t="shared" si="1"/>
        <v>1</v>
      </c>
      <c r="F120" s="2">
        <f t="shared" si="2"/>
        <v>1</v>
      </c>
      <c r="G120" s="15">
        <v>5.0</v>
      </c>
      <c r="H120" s="2">
        <f t="shared" si="3"/>
        <v>1</v>
      </c>
      <c r="I120" s="2" t="s">
        <v>621</v>
      </c>
    </row>
    <row r="121">
      <c r="A121" s="15">
        <v>116.0</v>
      </c>
      <c r="B121" s="2" t="s">
        <v>253</v>
      </c>
      <c r="C121" s="2" t="s">
        <v>38</v>
      </c>
      <c r="D121" s="2" t="s">
        <v>181</v>
      </c>
      <c r="E121" s="2">
        <f t="shared" si="1"/>
        <v>0</v>
      </c>
      <c r="F121" s="2">
        <v>1.0</v>
      </c>
      <c r="G121" s="15">
        <v>5.0</v>
      </c>
      <c r="H121" s="2">
        <f t="shared" si="3"/>
        <v>1</v>
      </c>
      <c r="I121" s="2" t="s">
        <v>622</v>
      </c>
    </row>
    <row r="122">
      <c r="A122" s="15">
        <v>118.0</v>
      </c>
      <c r="B122" s="2" t="s">
        <v>257</v>
      </c>
      <c r="C122" s="2" t="s">
        <v>38</v>
      </c>
      <c r="D122" s="2" t="s">
        <v>181</v>
      </c>
      <c r="E122" s="2">
        <f t="shared" si="1"/>
        <v>0</v>
      </c>
      <c r="F122" s="2">
        <f t="shared" ref="F122:F161" si="4">E122</f>
        <v>0</v>
      </c>
      <c r="G122" s="15">
        <v>0.0</v>
      </c>
      <c r="H122" s="2">
        <f t="shared" si="3"/>
        <v>0</v>
      </c>
      <c r="I122" s="2" t="s">
        <v>623</v>
      </c>
    </row>
    <row r="123">
      <c r="A123" s="15">
        <v>122.0</v>
      </c>
      <c r="B123" s="2" t="s">
        <v>266</v>
      </c>
      <c r="C123" s="2" t="s">
        <v>16</v>
      </c>
      <c r="D123" s="2" t="s">
        <v>262</v>
      </c>
      <c r="E123" s="2">
        <f t="shared" si="1"/>
        <v>1</v>
      </c>
      <c r="F123" s="2">
        <f t="shared" si="4"/>
        <v>1</v>
      </c>
      <c r="G123" s="15">
        <v>3.0</v>
      </c>
      <c r="H123" s="2">
        <f t="shared" si="3"/>
        <v>0.6</v>
      </c>
      <c r="I123" s="2" t="s">
        <v>624</v>
      </c>
    </row>
    <row r="124">
      <c r="A124" s="15">
        <v>125.0</v>
      </c>
      <c r="B124" s="2" t="s">
        <v>272</v>
      </c>
      <c r="C124" s="2" t="s">
        <v>16</v>
      </c>
      <c r="D124" s="2" t="s">
        <v>262</v>
      </c>
      <c r="E124" s="2">
        <f t="shared" si="1"/>
        <v>0</v>
      </c>
      <c r="F124" s="2">
        <f t="shared" si="4"/>
        <v>0</v>
      </c>
      <c r="G124" s="15">
        <v>0.0</v>
      </c>
      <c r="H124" s="2">
        <f t="shared" si="3"/>
        <v>0</v>
      </c>
      <c r="I124" s="2" t="s">
        <v>625</v>
      </c>
    </row>
    <row r="125">
      <c r="A125" s="15">
        <v>127.0</v>
      </c>
      <c r="B125" s="2" t="s">
        <v>276</v>
      </c>
      <c r="C125" s="2" t="s">
        <v>59</v>
      </c>
      <c r="D125" s="2" t="s">
        <v>262</v>
      </c>
      <c r="E125" s="2">
        <f t="shared" si="1"/>
        <v>0</v>
      </c>
      <c r="F125" s="2">
        <f t="shared" si="4"/>
        <v>0</v>
      </c>
      <c r="G125" s="15">
        <v>0.0</v>
      </c>
      <c r="H125" s="2">
        <f t="shared" si="3"/>
        <v>0</v>
      </c>
      <c r="I125" s="2" t="s">
        <v>626</v>
      </c>
    </row>
    <row r="126">
      <c r="A126" s="15">
        <v>128.0</v>
      </c>
      <c r="B126" s="2" t="s">
        <v>278</v>
      </c>
      <c r="C126" s="2" t="s">
        <v>16</v>
      </c>
      <c r="D126" s="2" t="s">
        <v>262</v>
      </c>
      <c r="E126" s="2">
        <f t="shared" si="1"/>
        <v>0</v>
      </c>
      <c r="F126" s="2">
        <f t="shared" si="4"/>
        <v>0</v>
      </c>
      <c r="G126" s="15">
        <v>0.0</v>
      </c>
      <c r="H126" s="2">
        <f t="shared" si="3"/>
        <v>0</v>
      </c>
      <c r="I126" s="2" t="s">
        <v>627</v>
      </c>
    </row>
    <row r="127">
      <c r="A127" s="15">
        <v>129.0</v>
      </c>
      <c r="B127" s="2" t="s">
        <v>280</v>
      </c>
      <c r="C127" s="2" t="s">
        <v>38</v>
      </c>
      <c r="D127" s="2" t="s">
        <v>262</v>
      </c>
      <c r="E127" s="2">
        <f t="shared" si="1"/>
        <v>0</v>
      </c>
      <c r="F127" s="2">
        <f t="shared" si="4"/>
        <v>0</v>
      </c>
      <c r="G127" s="15">
        <v>0.0</v>
      </c>
      <c r="H127" s="2">
        <f t="shared" si="3"/>
        <v>0</v>
      </c>
      <c r="I127" s="2" t="s">
        <v>628</v>
      </c>
    </row>
    <row r="128">
      <c r="A128" s="15">
        <v>130.0</v>
      </c>
      <c r="B128" s="2" t="s">
        <v>282</v>
      </c>
      <c r="C128" s="2" t="s">
        <v>38</v>
      </c>
      <c r="D128" s="2" t="s">
        <v>262</v>
      </c>
      <c r="E128" s="2">
        <f t="shared" si="1"/>
        <v>0</v>
      </c>
      <c r="F128" s="2">
        <f t="shared" si="4"/>
        <v>0</v>
      </c>
      <c r="G128" s="15">
        <v>0.0</v>
      </c>
      <c r="H128" s="2">
        <f t="shared" si="3"/>
        <v>0</v>
      </c>
      <c r="I128" s="2" t="s">
        <v>629</v>
      </c>
    </row>
    <row r="129">
      <c r="A129" s="15">
        <v>132.0</v>
      </c>
      <c r="B129" s="2" t="s">
        <v>286</v>
      </c>
      <c r="C129" s="2" t="s">
        <v>38</v>
      </c>
      <c r="D129" s="2" t="s">
        <v>262</v>
      </c>
      <c r="E129" s="2">
        <f t="shared" si="1"/>
        <v>0</v>
      </c>
      <c r="F129" s="2">
        <f t="shared" si="4"/>
        <v>0</v>
      </c>
      <c r="G129" s="15">
        <v>0.0</v>
      </c>
      <c r="H129" s="2">
        <f t="shared" si="3"/>
        <v>0</v>
      </c>
      <c r="I129" s="2" t="s">
        <v>630</v>
      </c>
    </row>
    <row r="130">
      <c r="A130" s="15">
        <v>133.0</v>
      </c>
      <c r="B130" s="2" t="s">
        <v>288</v>
      </c>
      <c r="C130" s="2" t="s">
        <v>38</v>
      </c>
      <c r="D130" s="2" t="s">
        <v>262</v>
      </c>
      <c r="E130" s="2">
        <f t="shared" si="1"/>
        <v>0</v>
      </c>
      <c r="F130" s="2">
        <f t="shared" si="4"/>
        <v>0</v>
      </c>
      <c r="G130" s="15">
        <v>0.0</v>
      </c>
      <c r="H130" s="2">
        <f t="shared" si="3"/>
        <v>0</v>
      </c>
      <c r="I130" s="2" t="s">
        <v>631</v>
      </c>
    </row>
    <row r="131">
      <c r="A131" s="15">
        <v>135.0</v>
      </c>
      <c r="B131" s="2" t="s">
        <v>292</v>
      </c>
      <c r="C131" s="2" t="s">
        <v>16</v>
      </c>
      <c r="D131" s="2" t="s">
        <v>262</v>
      </c>
      <c r="E131" s="2">
        <f t="shared" si="1"/>
        <v>0</v>
      </c>
      <c r="F131" s="2">
        <f t="shared" si="4"/>
        <v>0</v>
      </c>
      <c r="G131" s="15">
        <v>0.0</v>
      </c>
      <c r="H131" s="2">
        <f t="shared" si="3"/>
        <v>0</v>
      </c>
      <c r="I131" s="2" t="s">
        <v>632</v>
      </c>
    </row>
    <row r="132">
      <c r="A132" s="15">
        <v>139.0</v>
      </c>
      <c r="B132" s="2" t="s">
        <v>300</v>
      </c>
      <c r="C132" s="2" t="s">
        <v>80</v>
      </c>
      <c r="D132" s="2" t="s">
        <v>262</v>
      </c>
      <c r="E132" s="2">
        <f t="shared" si="1"/>
        <v>0</v>
      </c>
      <c r="F132" s="2">
        <f t="shared" si="4"/>
        <v>0</v>
      </c>
      <c r="G132" s="15">
        <v>0.0</v>
      </c>
      <c r="H132" s="2">
        <f t="shared" si="3"/>
        <v>0</v>
      </c>
      <c r="I132" s="2" t="s">
        <v>633</v>
      </c>
    </row>
    <row r="133">
      <c r="A133" s="15">
        <v>140.0</v>
      </c>
      <c r="B133" s="2" t="s">
        <v>302</v>
      </c>
      <c r="C133" s="2" t="s">
        <v>38</v>
      </c>
      <c r="D133" s="2" t="s">
        <v>262</v>
      </c>
      <c r="E133" s="2">
        <f t="shared" si="1"/>
        <v>0</v>
      </c>
      <c r="F133" s="2">
        <f t="shared" si="4"/>
        <v>0</v>
      </c>
      <c r="G133" s="15">
        <v>0.0</v>
      </c>
      <c r="H133" s="2">
        <f t="shared" si="3"/>
        <v>0</v>
      </c>
      <c r="I133" s="2" t="s">
        <v>634</v>
      </c>
    </row>
    <row r="134">
      <c r="A134" s="15">
        <v>143.0</v>
      </c>
      <c r="B134" s="2" t="s">
        <v>308</v>
      </c>
      <c r="C134" s="2" t="s">
        <v>38</v>
      </c>
      <c r="D134" s="2" t="s">
        <v>262</v>
      </c>
      <c r="E134" s="2">
        <f t="shared" si="1"/>
        <v>0</v>
      </c>
      <c r="F134" s="2">
        <f t="shared" si="4"/>
        <v>0</v>
      </c>
      <c r="G134" s="15">
        <v>0.0</v>
      </c>
      <c r="H134" s="2">
        <f t="shared" si="3"/>
        <v>0</v>
      </c>
      <c r="I134" s="2" t="s">
        <v>635</v>
      </c>
    </row>
    <row r="135">
      <c r="A135" s="15">
        <v>145.0</v>
      </c>
      <c r="B135" s="2" t="s">
        <v>312</v>
      </c>
      <c r="C135" s="2" t="s">
        <v>80</v>
      </c>
      <c r="D135" s="2" t="s">
        <v>262</v>
      </c>
      <c r="E135" s="2">
        <f t="shared" si="1"/>
        <v>0</v>
      </c>
      <c r="F135" s="2">
        <f t="shared" si="4"/>
        <v>0</v>
      </c>
      <c r="G135" s="15">
        <v>0.0</v>
      </c>
      <c r="H135" s="2">
        <f t="shared" si="3"/>
        <v>0</v>
      </c>
      <c r="I135" s="2" t="s">
        <v>636</v>
      </c>
    </row>
    <row r="136">
      <c r="A136" s="15">
        <v>146.0</v>
      </c>
      <c r="B136" s="2" t="s">
        <v>314</v>
      </c>
      <c r="C136" s="2" t="s">
        <v>38</v>
      </c>
      <c r="D136" s="2" t="s">
        <v>262</v>
      </c>
      <c r="E136" s="2">
        <f t="shared" si="1"/>
        <v>0</v>
      </c>
      <c r="F136" s="2">
        <f t="shared" si="4"/>
        <v>0</v>
      </c>
      <c r="G136" s="15">
        <v>0.0</v>
      </c>
      <c r="H136" s="2">
        <f t="shared" si="3"/>
        <v>0</v>
      </c>
      <c r="I136" s="2" t="s">
        <v>637</v>
      </c>
    </row>
    <row r="137">
      <c r="A137" s="15">
        <v>147.0</v>
      </c>
      <c r="B137" s="2" t="s">
        <v>316</v>
      </c>
      <c r="C137" s="2" t="s">
        <v>16</v>
      </c>
      <c r="D137" s="2" t="s">
        <v>262</v>
      </c>
      <c r="E137" s="2">
        <f t="shared" si="1"/>
        <v>1</v>
      </c>
      <c r="F137" s="2">
        <f t="shared" si="4"/>
        <v>1</v>
      </c>
      <c r="G137" s="15">
        <v>5.0</v>
      </c>
      <c r="H137" s="2">
        <f t="shared" si="3"/>
        <v>1</v>
      </c>
      <c r="I137" s="2" t="s">
        <v>638</v>
      </c>
    </row>
    <row r="138">
      <c r="A138" s="15">
        <v>148.0</v>
      </c>
      <c r="B138" s="2" t="s">
        <v>318</v>
      </c>
      <c r="C138" s="2" t="s">
        <v>38</v>
      </c>
      <c r="D138" s="2" t="s">
        <v>262</v>
      </c>
      <c r="E138" s="2">
        <f t="shared" si="1"/>
        <v>0</v>
      </c>
      <c r="F138" s="2">
        <f t="shared" si="4"/>
        <v>0</v>
      </c>
      <c r="G138" s="15">
        <v>0.0</v>
      </c>
      <c r="H138" s="2">
        <f t="shared" si="3"/>
        <v>0</v>
      </c>
      <c r="I138" s="2" t="s">
        <v>639</v>
      </c>
    </row>
    <row r="139">
      <c r="A139" s="15">
        <v>155.0</v>
      </c>
      <c r="B139" s="2" t="s">
        <v>332</v>
      </c>
      <c r="C139" s="2" t="s">
        <v>80</v>
      </c>
      <c r="D139" s="2" t="s">
        <v>262</v>
      </c>
      <c r="E139" s="2">
        <f t="shared" si="1"/>
        <v>0</v>
      </c>
      <c r="F139" s="2">
        <f t="shared" si="4"/>
        <v>0</v>
      </c>
      <c r="G139" s="15">
        <v>0.0</v>
      </c>
      <c r="H139" s="2">
        <f t="shared" si="3"/>
        <v>0</v>
      </c>
      <c r="I139" s="2" t="s">
        <v>640</v>
      </c>
    </row>
    <row r="140">
      <c r="A140" s="15">
        <v>158.0</v>
      </c>
      <c r="B140" s="2" t="s">
        <v>338</v>
      </c>
      <c r="C140" s="2" t="s">
        <v>38</v>
      </c>
      <c r="D140" s="2" t="s">
        <v>262</v>
      </c>
      <c r="E140" s="2">
        <f t="shared" si="1"/>
        <v>0</v>
      </c>
      <c r="F140" s="2">
        <f t="shared" si="4"/>
        <v>0</v>
      </c>
      <c r="G140" s="15">
        <v>0.0</v>
      </c>
      <c r="H140" s="2">
        <f t="shared" si="3"/>
        <v>0</v>
      </c>
      <c r="I140" s="2" t="s">
        <v>641</v>
      </c>
    </row>
    <row r="141">
      <c r="A141" s="15">
        <v>25.0</v>
      </c>
      <c r="B141" s="2" t="s">
        <v>69</v>
      </c>
      <c r="C141" s="2" t="s">
        <v>59</v>
      </c>
      <c r="D141" s="2" t="s">
        <v>17</v>
      </c>
      <c r="E141" s="2">
        <f t="shared" si="1"/>
        <v>0</v>
      </c>
      <c r="F141" s="2">
        <f t="shared" si="4"/>
        <v>0</v>
      </c>
      <c r="G141" s="15">
        <v>0.0</v>
      </c>
      <c r="H141" s="2">
        <f t="shared" si="3"/>
        <v>0</v>
      </c>
      <c r="I141" s="2" t="s">
        <v>642</v>
      </c>
    </row>
    <row r="142">
      <c r="A142" s="15">
        <v>30.0</v>
      </c>
      <c r="B142" s="2" t="s">
        <v>79</v>
      </c>
      <c r="C142" s="2" t="s">
        <v>80</v>
      </c>
      <c r="D142" s="2" t="s">
        <v>17</v>
      </c>
      <c r="E142" s="2">
        <f t="shared" si="1"/>
        <v>0</v>
      </c>
      <c r="F142" s="2">
        <f t="shared" si="4"/>
        <v>0</v>
      </c>
      <c r="G142" s="15">
        <v>0.0</v>
      </c>
      <c r="H142" s="2">
        <f t="shared" si="3"/>
        <v>0</v>
      </c>
      <c r="I142" s="2" t="s">
        <v>643</v>
      </c>
    </row>
    <row r="143">
      <c r="A143" s="15">
        <v>31.0</v>
      </c>
      <c r="B143" s="2" t="s">
        <v>82</v>
      </c>
      <c r="C143" s="2" t="s">
        <v>80</v>
      </c>
      <c r="D143" s="2" t="s">
        <v>17</v>
      </c>
      <c r="E143" s="2">
        <f t="shared" si="1"/>
        <v>0</v>
      </c>
      <c r="F143" s="2">
        <f t="shared" si="4"/>
        <v>0</v>
      </c>
      <c r="G143" s="15">
        <v>0.0</v>
      </c>
      <c r="H143" s="2">
        <f t="shared" si="3"/>
        <v>0</v>
      </c>
      <c r="I143" s="2" t="s">
        <v>644</v>
      </c>
    </row>
    <row r="144">
      <c r="A144" s="15">
        <v>32.0</v>
      </c>
      <c r="B144" s="2" t="s">
        <v>84</v>
      </c>
      <c r="C144" s="2" t="s">
        <v>80</v>
      </c>
      <c r="D144" s="2" t="s">
        <v>17</v>
      </c>
      <c r="E144" s="2">
        <f t="shared" si="1"/>
        <v>0</v>
      </c>
      <c r="F144" s="2">
        <f t="shared" si="4"/>
        <v>0</v>
      </c>
      <c r="G144" s="15">
        <v>0.0</v>
      </c>
      <c r="H144" s="2">
        <f t="shared" si="3"/>
        <v>0</v>
      </c>
      <c r="I144" s="2" t="s">
        <v>645</v>
      </c>
    </row>
    <row r="145">
      <c r="A145" s="15">
        <v>33.0</v>
      </c>
      <c r="B145" s="2" t="s">
        <v>86</v>
      </c>
      <c r="C145" s="2" t="s">
        <v>80</v>
      </c>
      <c r="D145" s="2" t="s">
        <v>17</v>
      </c>
      <c r="E145" s="2">
        <f t="shared" si="1"/>
        <v>0</v>
      </c>
      <c r="F145" s="2">
        <f t="shared" si="4"/>
        <v>0</v>
      </c>
      <c r="G145" s="15">
        <v>0.0</v>
      </c>
      <c r="H145" s="2">
        <f t="shared" si="3"/>
        <v>0</v>
      </c>
      <c r="I145" s="2" t="s">
        <v>646</v>
      </c>
    </row>
    <row r="146">
      <c r="A146" s="15">
        <v>34.0</v>
      </c>
      <c r="B146" s="2" t="s">
        <v>88</v>
      </c>
      <c r="C146" s="2" t="s">
        <v>80</v>
      </c>
      <c r="D146" s="2" t="s">
        <v>17</v>
      </c>
      <c r="E146" s="2">
        <f t="shared" si="1"/>
        <v>0</v>
      </c>
      <c r="F146" s="2">
        <f t="shared" si="4"/>
        <v>0</v>
      </c>
      <c r="G146" s="15">
        <v>0.0</v>
      </c>
      <c r="H146" s="2">
        <f t="shared" si="3"/>
        <v>0</v>
      </c>
      <c r="I146" s="2" t="s">
        <v>647</v>
      </c>
    </row>
    <row r="147">
      <c r="A147" s="15">
        <v>35.0</v>
      </c>
      <c r="B147" s="2" t="s">
        <v>90</v>
      </c>
      <c r="C147" s="2" t="s">
        <v>80</v>
      </c>
      <c r="D147" s="2" t="s">
        <v>17</v>
      </c>
      <c r="E147" s="2">
        <f t="shared" si="1"/>
        <v>0</v>
      </c>
      <c r="F147" s="2">
        <f t="shared" si="4"/>
        <v>0</v>
      </c>
      <c r="G147" s="15">
        <v>0.0</v>
      </c>
      <c r="H147" s="2">
        <f t="shared" si="3"/>
        <v>0</v>
      </c>
      <c r="I147" s="2" t="s">
        <v>648</v>
      </c>
    </row>
    <row r="148">
      <c r="A148" s="15">
        <v>36.0</v>
      </c>
      <c r="B148" s="2" t="s">
        <v>92</v>
      </c>
      <c r="C148" s="2" t="s">
        <v>80</v>
      </c>
      <c r="D148" s="2" t="s">
        <v>17</v>
      </c>
      <c r="E148" s="2">
        <f t="shared" si="1"/>
        <v>0</v>
      </c>
      <c r="F148" s="2">
        <f t="shared" si="4"/>
        <v>0</v>
      </c>
      <c r="G148" s="15">
        <v>0.0</v>
      </c>
      <c r="H148" s="2">
        <f t="shared" si="3"/>
        <v>0</v>
      </c>
      <c r="I148" s="2" t="s">
        <v>649</v>
      </c>
    </row>
    <row r="149">
      <c r="A149" s="15">
        <v>37.0</v>
      </c>
      <c r="B149" s="2" t="s">
        <v>94</v>
      </c>
      <c r="C149" s="2" t="s">
        <v>80</v>
      </c>
      <c r="D149" s="2" t="s">
        <v>17</v>
      </c>
      <c r="E149" s="2">
        <f t="shared" si="1"/>
        <v>0</v>
      </c>
      <c r="F149" s="2">
        <f t="shared" si="4"/>
        <v>0</v>
      </c>
      <c r="G149" s="15">
        <v>0.0</v>
      </c>
      <c r="H149" s="2">
        <f t="shared" si="3"/>
        <v>0</v>
      </c>
      <c r="I149" s="2" t="s">
        <v>650</v>
      </c>
    </row>
    <row r="150">
      <c r="A150" s="15">
        <v>38.0</v>
      </c>
      <c r="B150" s="2" t="s">
        <v>96</v>
      </c>
      <c r="C150" s="2" t="s">
        <v>80</v>
      </c>
      <c r="D150" s="2" t="s">
        <v>17</v>
      </c>
      <c r="E150" s="2">
        <f t="shared" si="1"/>
        <v>0</v>
      </c>
      <c r="F150" s="2">
        <f t="shared" si="4"/>
        <v>0</v>
      </c>
      <c r="G150" s="15">
        <v>0.0</v>
      </c>
      <c r="H150" s="2">
        <f t="shared" si="3"/>
        <v>0</v>
      </c>
      <c r="I150" s="2" t="s">
        <v>651</v>
      </c>
    </row>
    <row r="151">
      <c r="A151" s="15">
        <v>39.0</v>
      </c>
      <c r="B151" s="2" t="s">
        <v>98</v>
      </c>
      <c r="C151" s="2" t="s">
        <v>80</v>
      </c>
      <c r="D151" s="2" t="s">
        <v>17</v>
      </c>
      <c r="E151" s="2">
        <f t="shared" si="1"/>
        <v>0</v>
      </c>
      <c r="F151" s="2">
        <f t="shared" si="4"/>
        <v>0</v>
      </c>
      <c r="G151" s="15">
        <v>0.0</v>
      </c>
      <c r="H151" s="2">
        <f t="shared" si="3"/>
        <v>0</v>
      </c>
      <c r="I151" s="2" t="s">
        <v>652</v>
      </c>
    </row>
    <row r="152">
      <c r="A152" s="15">
        <v>46.0</v>
      </c>
      <c r="B152" s="2" t="s">
        <v>112</v>
      </c>
      <c r="C152" s="2" t="s">
        <v>16</v>
      </c>
      <c r="D152" s="2" t="s">
        <v>100</v>
      </c>
      <c r="E152" s="2">
        <f t="shared" si="1"/>
        <v>0</v>
      </c>
      <c r="F152" s="2">
        <f t="shared" si="4"/>
        <v>0</v>
      </c>
      <c r="G152" s="15">
        <v>0.0</v>
      </c>
      <c r="H152" s="2">
        <f t="shared" si="3"/>
        <v>0</v>
      </c>
      <c r="I152" s="2" t="s">
        <v>653</v>
      </c>
    </row>
    <row r="153">
      <c r="A153" s="15">
        <v>59.0</v>
      </c>
      <c r="B153" s="2" t="s">
        <v>138</v>
      </c>
      <c r="C153" s="2" t="s">
        <v>38</v>
      </c>
      <c r="D153" s="2" t="s">
        <v>100</v>
      </c>
      <c r="E153" s="2">
        <f t="shared" si="1"/>
        <v>1</v>
      </c>
      <c r="F153" s="2">
        <f t="shared" si="4"/>
        <v>1</v>
      </c>
      <c r="G153" s="15">
        <v>5.0</v>
      </c>
      <c r="H153" s="2">
        <f t="shared" si="3"/>
        <v>1</v>
      </c>
      <c r="I153" s="2" t="s">
        <v>654</v>
      </c>
    </row>
    <row r="154">
      <c r="A154" s="15">
        <v>62.0</v>
      </c>
      <c r="B154" s="2" t="s">
        <v>144</v>
      </c>
      <c r="C154" s="2" t="s">
        <v>16</v>
      </c>
      <c r="D154" s="2" t="s">
        <v>100</v>
      </c>
      <c r="E154" s="2">
        <f t="shared" si="1"/>
        <v>1</v>
      </c>
      <c r="F154" s="2">
        <f t="shared" si="4"/>
        <v>1</v>
      </c>
      <c r="G154" s="15">
        <v>5.0</v>
      </c>
      <c r="H154" s="2">
        <f t="shared" si="3"/>
        <v>1</v>
      </c>
      <c r="I154" s="2" t="s">
        <v>655</v>
      </c>
    </row>
    <row r="155">
      <c r="A155" s="15">
        <v>67.0</v>
      </c>
      <c r="B155" s="2" t="s">
        <v>154</v>
      </c>
      <c r="C155" s="2" t="s">
        <v>16</v>
      </c>
      <c r="D155" s="2" t="s">
        <v>100</v>
      </c>
      <c r="E155" s="2">
        <f t="shared" si="1"/>
        <v>0</v>
      </c>
      <c r="F155" s="2">
        <f t="shared" si="4"/>
        <v>0</v>
      </c>
      <c r="G155" s="15">
        <v>0.0</v>
      </c>
      <c r="H155" s="2">
        <f t="shared" si="3"/>
        <v>0</v>
      </c>
      <c r="I155" s="2" t="s">
        <v>656</v>
      </c>
    </row>
    <row r="156">
      <c r="A156" s="15">
        <v>81.0</v>
      </c>
      <c r="B156" s="2" t="s">
        <v>183</v>
      </c>
      <c r="C156" s="2" t="s">
        <v>38</v>
      </c>
      <c r="D156" s="2" t="s">
        <v>181</v>
      </c>
      <c r="E156" s="2">
        <f t="shared" si="1"/>
        <v>1</v>
      </c>
      <c r="F156" s="2">
        <f t="shared" si="4"/>
        <v>1</v>
      </c>
      <c r="G156" s="15">
        <v>5.0</v>
      </c>
      <c r="H156" s="2">
        <f t="shared" si="3"/>
        <v>1</v>
      </c>
      <c r="I156" s="2" t="s">
        <v>657</v>
      </c>
    </row>
    <row r="157">
      <c r="A157" s="15">
        <v>84.0</v>
      </c>
      <c r="B157" s="2" t="s">
        <v>189</v>
      </c>
      <c r="C157" s="2" t="s">
        <v>38</v>
      </c>
      <c r="D157" s="2" t="s">
        <v>181</v>
      </c>
      <c r="E157" s="2">
        <f t="shared" si="1"/>
        <v>0</v>
      </c>
      <c r="F157" s="2">
        <f t="shared" si="4"/>
        <v>0</v>
      </c>
      <c r="G157" s="15">
        <v>0.0</v>
      </c>
      <c r="H157" s="2">
        <f t="shared" si="3"/>
        <v>0</v>
      </c>
      <c r="I157" s="2" t="s">
        <v>658</v>
      </c>
    </row>
    <row r="158">
      <c r="A158" s="15">
        <v>85.0</v>
      </c>
      <c r="B158" s="2" t="s">
        <v>191</v>
      </c>
      <c r="C158" s="2" t="s">
        <v>16</v>
      </c>
      <c r="D158" s="2" t="s">
        <v>181</v>
      </c>
      <c r="E158" s="2">
        <f t="shared" si="1"/>
        <v>0</v>
      </c>
      <c r="F158" s="2">
        <f t="shared" si="4"/>
        <v>0</v>
      </c>
      <c r="G158" s="15">
        <v>0.0</v>
      </c>
      <c r="H158" s="2">
        <f t="shared" si="3"/>
        <v>0</v>
      </c>
      <c r="I158" s="2" t="s">
        <v>659</v>
      </c>
    </row>
    <row r="159">
      <c r="A159" s="15">
        <v>86.0</v>
      </c>
      <c r="B159" s="2" t="s">
        <v>193</v>
      </c>
      <c r="C159" s="2" t="s">
        <v>59</v>
      </c>
      <c r="D159" s="2" t="s">
        <v>181</v>
      </c>
      <c r="E159" s="2">
        <f t="shared" si="1"/>
        <v>0</v>
      </c>
      <c r="F159" s="2">
        <f t="shared" si="4"/>
        <v>0</v>
      </c>
      <c r="G159" s="15">
        <v>0.0</v>
      </c>
      <c r="H159" s="2">
        <f t="shared" si="3"/>
        <v>0</v>
      </c>
      <c r="I159" s="2" t="s">
        <v>660</v>
      </c>
    </row>
    <row r="160">
      <c r="A160" s="15">
        <v>94.0</v>
      </c>
      <c r="B160" s="2" t="s">
        <v>209</v>
      </c>
      <c r="C160" s="2" t="s">
        <v>38</v>
      </c>
      <c r="D160" s="2" t="s">
        <v>181</v>
      </c>
      <c r="E160" s="2">
        <f t="shared" si="1"/>
        <v>0</v>
      </c>
      <c r="F160" s="2">
        <f t="shared" si="4"/>
        <v>0</v>
      </c>
      <c r="G160" s="15">
        <v>0.0</v>
      </c>
      <c r="H160" s="2">
        <f t="shared" si="3"/>
        <v>0</v>
      </c>
      <c r="I160" s="2" t="s">
        <v>661</v>
      </c>
    </row>
    <row r="161">
      <c r="A161" s="15">
        <v>97.0</v>
      </c>
      <c r="B161" s="2" t="s">
        <v>215</v>
      </c>
      <c r="C161" s="2" t="s">
        <v>38</v>
      </c>
      <c r="D161" s="2" t="s">
        <v>181</v>
      </c>
      <c r="E161" s="2">
        <f t="shared" si="1"/>
        <v>0</v>
      </c>
      <c r="F161" s="2">
        <f t="shared" si="4"/>
        <v>0</v>
      </c>
      <c r="G161" s="15">
        <v>0.0</v>
      </c>
      <c r="H161" s="2">
        <f t="shared" si="3"/>
        <v>0</v>
      </c>
      <c r="I161" s="2" t="s">
        <v>662</v>
      </c>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autoFilter ref="$A$1:$I$16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51.5"/>
    <col customWidth="1" min="3" max="3" width="14.88"/>
    <col customWidth="1" min="4" max="4" width="7.13"/>
    <col customWidth="1" min="5" max="5" width="13.88"/>
    <col customWidth="1" min="6" max="6" width="15.13"/>
    <col customWidth="1" min="7" max="7" width="14.13"/>
    <col customWidth="1" min="8" max="8" width="14.25"/>
    <col customWidth="1" min="9" max="9" width="79.5"/>
  </cols>
  <sheetData>
    <row r="1">
      <c r="B1" s="2" t="s">
        <v>7</v>
      </c>
      <c r="C1" s="2" t="s">
        <v>8</v>
      </c>
      <c r="D1" s="2" t="s">
        <v>9</v>
      </c>
      <c r="E1" s="5" t="s">
        <v>10</v>
      </c>
      <c r="F1" s="5" t="s">
        <v>11</v>
      </c>
      <c r="G1" s="5" t="s">
        <v>12</v>
      </c>
      <c r="H1" s="5" t="s">
        <v>13</v>
      </c>
      <c r="I1" s="2" t="s">
        <v>502</v>
      </c>
    </row>
    <row r="2">
      <c r="A2" s="2">
        <v>0.0</v>
      </c>
      <c r="B2" s="2" t="s">
        <v>15</v>
      </c>
      <c r="C2" s="2" t="s">
        <v>16</v>
      </c>
      <c r="D2" s="2" t="s">
        <v>17</v>
      </c>
      <c r="E2" s="2">
        <f t="shared" ref="E2:E161" si="1">IF((MID(I2,18,LEN(C2))=C2), 1, 0)</f>
        <v>1</v>
      </c>
      <c r="F2" s="16">
        <f t="shared" ref="F2:F7" si="2">E2</f>
        <v>1</v>
      </c>
      <c r="G2" s="2">
        <v>5.0</v>
      </c>
      <c r="H2" s="2">
        <f t="shared" ref="H2:H161" si="3">G2/5</f>
        <v>1</v>
      </c>
      <c r="I2" s="2" t="s">
        <v>503</v>
      </c>
    </row>
    <row r="3">
      <c r="A3" s="2">
        <v>1.0</v>
      </c>
      <c r="B3" s="2" t="s">
        <v>19</v>
      </c>
      <c r="C3" s="2" t="s">
        <v>16</v>
      </c>
      <c r="D3" s="2" t="s">
        <v>17</v>
      </c>
      <c r="E3" s="2">
        <f t="shared" si="1"/>
        <v>0</v>
      </c>
      <c r="F3" s="16">
        <f t="shared" si="2"/>
        <v>0</v>
      </c>
      <c r="G3" s="2">
        <v>5.0</v>
      </c>
      <c r="H3" s="2">
        <f t="shared" si="3"/>
        <v>1</v>
      </c>
      <c r="I3" s="2" t="s">
        <v>504</v>
      </c>
    </row>
    <row r="4">
      <c r="A4" s="2">
        <v>2.0</v>
      </c>
      <c r="B4" s="2" t="s">
        <v>21</v>
      </c>
      <c r="C4" s="2" t="s">
        <v>16</v>
      </c>
      <c r="D4" s="2" t="s">
        <v>17</v>
      </c>
      <c r="E4" s="2">
        <f t="shared" si="1"/>
        <v>1</v>
      </c>
      <c r="F4" s="16">
        <f t="shared" si="2"/>
        <v>1</v>
      </c>
      <c r="G4" s="2">
        <v>5.0</v>
      </c>
      <c r="H4" s="2">
        <f t="shared" si="3"/>
        <v>1</v>
      </c>
      <c r="I4" s="2" t="s">
        <v>505</v>
      </c>
    </row>
    <row r="5">
      <c r="A5" s="2">
        <v>3.0</v>
      </c>
      <c r="B5" s="2" t="s">
        <v>23</v>
      </c>
      <c r="C5" s="2" t="s">
        <v>16</v>
      </c>
      <c r="D5" s="2" t="s">
        <v>17</v>
      </c>
      <c r="E5" s="2">
        <f t="shared" si="1"/>
        <v>1</v>
      </c>
      <c r="F5" s="16">
        <f t="shared" si="2"/>
        <v>1</v>
      </c>
      <c r="G5" s="2">
        <v>5.0</v>
      </c>
      <c r="H5" s="2">
        <f t="shared" si="3"/>
        <v>1</v>
      </c>
      <c r="I5" s="2" t="s">
        <v>506</v>
      </c>
    </row>
    <row r="6">
      <c r="A6" s="2">
        <v>4.0</v>
      </c>
      <c r="B6" s="2" t="s">
        <v>25</v>
      </c>
      <c r="C6" s="2" t="s">
        <v>16</v>
      </c>
      <c r="D6" s="2" t="s">
        <v>17</v>
      </c>
      <c r="E6" s="2">
        <f t="shared" si="1"/>
        <v>1</v>
      </c>
      <c r="F6" s="16">
        <f t="shared" si="2"/>
        <v>1</v>
      </c>
      <c r="G6" s="2">
        <v>5.0</v>
      </c>
      <c r="H6" s="2">
        <f t="shared" si="3"/>
        <v>1</v>
      </c>
      <c r="I6" s="2" t="s">
        <v>507</v>
      </c>
    </row>
    <row r="7">
      <c r="A7" s="2">
        <v>5.0</v>
      </c>
      <c r="B7" s="2" t="s">
        <v>27</v>
      </c>
      <c r="C7" s="2" t="s">
        <v>16</v>
      </c>
      <c r="D7" s="2" t="s">
        <v>17</v>
      </c>
      <c r="E7" s="2">
        <f t="shared" si="1"/>
        <v>0</v>
      </c>
      <c r="F7" s="16">
        <f t="shared" si="2"/>
        <v>0</v>
      </c>
      <c r="G7" s="2">
        <v>5.0</v>
      </c>
      <c r="H7" s="2">
        <f t="shared" si="3"/>
        <v>1</v>
      </c>
      <c r="I7" s="2" t="s">
        <v>508</v>
      </c>
    </row>
    <row r="8">
      <c r="A8" s="2">
        <v>6.0</v>
      </c>
      <c r="B8" s="2" t="s">
        <v>29</v>
      </c>
      <c r="C8" s="2" t="s">
        <v>16</v>
      </c>
      <c r="D8" s="2" t="s">
        <v>17</v>
      </c>
      <c r="E8" s="2">
        <f t="shared" si="1"/>
        <v>0</v>
      </c>
      <c r="F8" s="2">
        <v>1.0</v>
      </c>
      <c r="G8" s="2">
        <v>3.0</v>
      </c>
      <c r="H8" s="2">
        <f t="shared" si="3"/>
        <v>0.6</v>
      </c>
      <c r="I8" s="2" t="s">
        <v>509</v>
      </c>
    </row>
    <row r="9">
      <c r="A9" s="2">
        <v>7.0</v>
      </c>
      <c r="B9" s="2" t="s">
        <v>31</v>
      </c>
      <c r="C9" s="2" t="s">
        <v>16</v>
      </c>
      <c r="D9" s="2" t="s">
        <v>17</v>
      </c>
      <c r="E9" s="2">
        <f t="shared" si="1"/>
        <v>1</v>
      </c>
      <c r="F9" s="16">
        <f t="shared" ref="F9:F21" si="4">E9</f>
        <v>1</v>
      </c>
      <c r="G9" s="2">
        <v>5.0</v>
      </c>
      <c r="H9" s="2">
        <f t="shared" si="3"/>
        <v>1</v>
      </c>
      <c r="I9" s="2" t="s">
        <v>510</v>
      </c>
    </row>
    <row r="10">
      <c r="A10" s="2">
        <v>8.0</v>
      </c>
      <c r="B10" s="2" t="s">
        <v>33</v>
      </c>
      <c r="C10" s="2" t="s">
        <v>16</v>
      </c>
      <c r="D10" s="2" t="s">
        <v>17</v>
      </c>
      <c r="E10" s="2">
        <f t="shared" si="1"/>
        <v>1</v>
      </c>
      <c r="F10" s="16">
        <f t="shared" si="4"/>
        <v>1</v>
      </c>
      <c r="G10" s="2">
        <v>5.0</v>
      </c>
      <c r="H10" s="2">
        <f t="shared" si="3"/>
        <v>1</v>
      </c>
      <c r="I10" s="2" t="s">
        <v>511</v>
      </c>
    </row>
    <row r="11">
      <c r="A11" s="2">
        <v>9.0</v>
      </c>
      <c r="B11" s="2" t="s">
        <v>35</v>
      </c>
      <c r="C11" s="2" t="s">
        <v>16</v>
      </c>
      <c r="D11" s="2" t="s">
        <v>17</v>
      </c>
      <c r="E11" s="2">
        <f t="shared" si="1"/>
        <v>1</v>
      </c>
      <c r="F11" s="16">
        <f t="shared" si="4"/>
        <v>1</v>
      </c>
      <c r="G11" s="2">
        <v>5.0</v>
      </c>
      <c r="H11" s="2">
        <f t="shared" si="3"/>
        <v>1</v>
      </c>
      <c r="I11" s="2" t="s">
        <v>512</v>
      </c>
    </row>
    <row r="12">
      <c r="A12" s="2">
        <v>10.0</v>
      </c>
      <c r="B12" s="2" t="s">
        <v>37</v>
      </c>
      <c r="C12" s="2" t="s">
        <v>38</v>
      </c>
      <c r="D12" s="2" t="s">
        <v>17</v>
      </c>
      <c r="E12" s="2">
        <f t="shared" si="1"/>
        <v>1</v>
      </c>
      <c r="F12" s="16">
        <f t="shared" si="4"/>
        <v>1</v>
      </c>
      <c r="G12" s="2">
        <v>5.0</v>
      </c>
      <c r="H12" s="2">
        <f t="shared" si="3"/>
        <v>1</v>
      </c>
      <c r="I12" s="2" t="s">
        <v>513</v>
      </c>
    </row>
    <row r="13">
      <c r="A13" s="2">
        <v>11.0</v>
      </c>
      <c r="B13" s="2" t="s">
        <v>40</v>
      </c>
      <c r="C13" s="2" t="s">
        <v>38</v>
      </c>
      <c r="D13" s="2" t="s">
        <v>17</v>
      </c>
      <c r="E13" s="2">
        <f t="shared" si="1"/>
        <v>0</v>
      </c>
      <c r="F13" s="16">
        <f t="shared" si="4"/>
        <v>0</v>
      </c>
      <c r="H13" s="2">
        <f t="shared" si="3"/>
        <v>0</v>
      </c>
      <c r="I13" s="2" t="s">
        <v>663</v>
      </c>
    </row>
    <row r="14">
      <c r="A14" s="2">
        <v>12.0</v>
      </c>
      <c r="B14" s="2" t="s">
        <v>42</v>
      </c>
      <c r="C14" s="2" t="s">
        <v>38</v>
      </c>
      <c r="D14" s="2" t="s">
        <v>17</v>
      </c>
      <c r="E14" s="2">
        <f t="shared" si="1"/>
        <v>1</v>
      </c>
      <c r="F14" s="16">
        <f t="shared" si="4"/>
        <v>1</v>
      </c>
      <c r="G14" s="2">
        <v>5.0</v>
      </c>
      <c r="H14" s="2">
        <f t="shared" si="3"/>
        <v>1</v>
      </c>
      <c r="I14" s="2" t="s">
        <v>514</v>
      </c>
    </row>
    <row r="15">
      <c r="A15" s="2">
        <v>13.0</v>
      </c>
      <c r="B15" s="2" t="s">
        <v>44</v>
      </c>
      <c r="C15" s="2" t="s">
        <v>38</v>
      </c>
      <c r="D15" s="2" t="s">
        <v>17</v>
      </c>
      <c r="E15" s="2">
        <f t="shared" si="1"/>
        <v>1</v>
      </c>
      <c r="F15" s="16">
        <f t="shared" si="4"/>
        <v>1</v>
      </c>
      <c r="G15" s="2">
        <v>5.0</v>
      </c>
      <c r="H15" s="2">
        <f t="shared" si="3"/>
        <v>1</v>
      </c>
      <c r="I15" s="2" t="s">
        <v>515</v>
      </c>
    </row>
    <row r="16">
      <c r="A16" s="2">
        <v>14.0</v>
      </c>
      <c r="B16" s="2" t="s">
        <v>46</v>
      </c>
      <c r="C16" s="2" t="s">
        <v>38</v>
      </c>
      <c r="D16" s="2" t="s">
        <v>17</v>
      </c>
      <c r="E16" s="2">
        <f t="shared" si="1"/>
        <v>1</v>
      </c>
      <c r="F16" s="16">
        <f t="shared" si="4"/>
        <v>1</v>
      </c>
      <c r="G16" s="2">
        <v>5.0</v>
      </c>
      <c r="H16" s="2">
        <f t="shared" si="3"/>
        <v>1</v>
      </c>
      <c r="I16" s="2" t="s">
        <v>516</v>
      </c>
    </row>
    <row r="17">
      <c r="A17" s="2">
        <v>15.0</v>
      </c>
      <c r="B17" s="2" t="s">
        <v>48</v>
      </c>
      <c r="C17" s="2" t="s">
        <v>38</v>
      </c>
      <c r="D17" s="2" t="s">
        <v>17</v>
      </c>
      <c r="E17" s="2">
        <f t="shared" si="1"/>
        <v>1</v>
      </c>
      <c r="F17" s="16">
        <f t="shared" si="4"/>
        <v>1</v>
      </c>
      <c r="G17" s="2">
        <v>5.0</v>
      </c>
      <c r="H17" s="2">
        <f t="shared" si="3"/>
        <v>1</v>
      </c>
      <c r="I17" s="2" t="s">
        <v>517</v>
      </c>
    </row>
    <row r="18">
      <c r="A18" s="2">
        <v>16.0</v>
      </c>
      <c r="B18" s="2" t="s">
        <v>50</v>
      </c>
      <c r="C18" s="2" t="s">
        <v>38</v>
      </c>
      <c r="D18" s="2" t="s">
        <v>17</v>
      </c>
      <c r="E18" s="2">
        <f t="shared" si="1"/>
        <v>1</v>
      </c>
      <c r="F18" s="16">
        <f t="shared" si="4"/>
        <v>1</v>
      </c>
      <c r="G18" s="2">
        <v>5.0</v>
      </c>
      <c r="H18" s="2">
        <f t="shared" si="3"/>
        <v>1</v>
      </c>
      <c r="I18" s="2" t="s">
        <v>518</v>
      </c>
    </row>
    <row r="19">
      <c r="A19" s="2">
        <v>17.0</v>
      </c>
      <c r="B19" s="2" t="s">
        <v>52</v>
      </c>
      <c r="C19" s="2" t="s">
        <v>38</v>
      </c>
      <c r="D19" s="2" t="s">
        <v>17</v>
      </c>
      <c r="E19" s="2">
        <f t="shared" si="1"/>
        <v>1</v>
      </c>
      <c r="F19" s="16">
        <f t="shared" si="4"/>
        <v>1</v>
      </c>
      <c r="G19" s="2">
        <v>5.0</v>
      </c>
      <c r="H19" s="2">
        <f t="shared" si="3"/>
        <v>1</v>
      </c>
      <c r="I19" s="2" t="s">
        <v>519</v>
      </c>
    </row>
    <row r="20">
      <c r="A20" s="2">
        <v>18.0</v>
      </c>
      <c r="B20" s="2" t="s">
        <v>54</v>
      </c>
      <c r="C20" s="2" t="s">
        <v>38</v>
      </c>
      <c r="D20" s="2" t="s">
        <v>17</v>
      </c>
      <c r="E20" s="2">
        <f t="shared" si="1"/>
        <v>1</v>
      </c>
      <c r="F20" s="16">
        <f t="shared" si="4"/>
        <v>1</v>
      </c>
      <c r="G20" s="2">
        <v>5.0</v>
      </c>
      <c r="H20" s="2">
        <f t="shared" si="3"/>
        <v>1</v>
      </c>
      <c r="I20" s="2" t="s">
        <v>520</v>
      </c>
    </row>
    <row r="21">
      <c r="A21" s="2">
        <v>19.0</v>
      </c>
      <c r="B21" s="2" t="s">
        <v>56</v>
      </c>
      <c r="C21" s="2" t="s">
        <v>38</v>
      </c>
      <c r="D21" s="2" t="s">
        <v>17</v>
      </c>
      <c r="E21" s="2">
        <f t="shared" si="1"/>
        <v>0</v>
      </c>
      <c r="F21" s="16">
        <f t="shared" si="4"/>
        <v>0</v>
      </c>
      <c r="G21" s="2">
        <v>5.0</v>
      </c>
      <c r="H21" s="2">
        <f t="shared" si="3"/>
        <v>1</v>
      </c>
      <c r="I21" s="2" t="s">
        <v>521</v>
      </c>
    </row>
    <row r="22">
      <c r="A22" s="2">
        <v>20.0</v>
      </c>
      <c r="B22" s="2" t="s">
        <v>58</v>
      </c>
      <c r="C22" s="2" t="s">
        <v>59</v>
      </c>
      <c r="D22" s="2" t="s">
        <v>17</v>
      </c>
      <c r="E22" s="2">
        <f t="shared" si="1"/>
        <v>0</v>
      </c>
      <c r="F22" s="2">
        <v>1.0</v>
      </c>
      <c r="G22" s="2">
        <v>5.0</v>
      </c>
      <c r="H22" s="2">
        <f t="shared" si="3"/>
        <v>1</v>
      </c>
      <c r="I22" s="2" t="s">
        <v>522</v>
      </c>
    </row>
    <row r="23">
      <c r="A23" s="2">
        <v>21.0</v>
      </c>
      <c r="B23" s="2" t="s">
        <v>61</v>
      </c>
      <c r="C23" s="2" t="s">
        <v>59</v>
      </c>
      <c r="D23" s="2" t="s">
        <v>17</v>
      </c>
      <c r="E23" s="2">
        <f t="shared" si="1"/>
        <v>1</v>
      </c>
      <c r="F23" s="16">
        <f>E23</f>
        <v>1</v>
      </c>
      <c r="G23" s="2">
        <v>5.0</v>
      </c>
      <c r="H23" s="2">
        <f t="shared" si="3"/>
        <v>1</v>
      </c>
      <c r="I23" s="2" t="s">
        <v>523</v>
      </c>
    </row>
    <row r="24">
      <c r="A24" s="2">
        <v>22.0</v>
      </c>
      <c r="B24" s="2" t="s">
        <v>63</v>
      </c>
      <c r="C24" s="2" t="s">
        <v>59</v>
      </c>
      <c r="D24" s="2" t="s">
        <v>17</v>
      </c>
      <c r="E24" s="2">
        <f t="shared" si="1"/>
        <v>0</v>
      </c>
      <c r="F24" s="2">
        <v>1.0</v>
      </c>
      <c r="G24" s="2">
        <v>5.0</v>
      </c>
      <c r="H24" s="2">
        <f t="shared" si="3"/>
        <v>1</v>
      </c>
      <c r="I24" s="2" t="s">
        <v>524</v>
      </c>
    </row>
    <row r="25">
      <c r="A25" s="2">
        <v>23.0</v>
      </c>
      <c r="B25" s="2" t="s">
        <v>65</v>
      </c>
      <c r="C25" s="2" t="s">
        <v>59</v>
      </c>
      <c r="D25" s="2" t="s">
        <v>17</v>
      </c>
      <c r="E25" s="2">
        <f t="shared" si="1"/>
        <v>0</v>
      </c>
      <c r="F25" s="2">
        <v>1.0</v>
      </c>
      <c r="G25" s="2">
        <v>5.0</v>
      </c>
      <c r="H25" s="2">
        <f t="shared" si="3"/>
        <v>1</v>
      </c>
      <c r="I25" s="2" t="s">
        <v>525</v>
      </c>
    </row>
    <row r="26">
      <c r="A26" s="2">
        <v>24.0</v>
      </c>
      <c r="B26" s="2" t="s">
        <v>67</v>
      </c>
      <c r="C26" s="2" t="s">
        <v>59</v>
      </c>
      <c r="D26" s="2" t="s">
        <v>17</v>
      </c>
      <c r="E26" s="2">
        <f t="shared" si="1"/>
        <v>1</v>
      </c>
      <c r="F26" s="16">
        <f t="shared" ref="F26:F28" si="5">E26</f>
        <v>1</v>
      </c>
      <c r="G26" s="2">
        <v>5.0</v>
      </c>
      <c r="H26" s="2">
        <f t="shared" si="3"/>
        <v>1</v>
      </c>
      <c r="I26" s="2" t="s">
        <v>526</v>
      </c>
    </row>
    <row r="27">
      <c r="A27" s="2">
        <v>25.0</v>
      </c>
      <c r="B27" s="2" t="s">
        <v>69</v>
      </c>
      <c r="C27" s="2" t="s">
        <v>59</v>
      </c>
      <c r="D27" s="2" t="s">
        <v>17</v>
      </c>
      <c r="E27" s="2">
        <f t="shared" si="1"/>
        <v>0</v>
      </c>
      <c r="F27" s="16">
        <f t="shared" si="5"/>
        <v>0</v>
      </c>
      <c r="H27" s="2">
        <f t="shared" si="3"/>
        <v>0</v>
      </c>
      <c r="I27" s="2" t="s">
        <v>642</v>
      </c>
    </row>
    <row r="28">
      <c r="A28" s="2">
        <v>26.0</v>
      </c>
      <c r="B28" s="2" t="s">
        <v>71</v>
      </c>
      <c r="C28" s="2" t="s">
        <v>59</v>
      </c>
      <c r="D28" s="2" t="s">
        <v>17</v>
      </c>
      <c r="E28" s="2">
        <f t="shared" si="1"/>
        <v>1</v>
      </c>
      <c r="F28" s="16">
        <f t="shared" si="5"/>
        <v>1</v>
      </c>
      <c r="G28" s="2">
        <v>4.0</v>
      </c>
      <c r="H28" s="2">
        <f t="shared" si="3"/>
        <v>0.8</v>
      </c>
      <c r="I28" s="2" t="s">
        <v>527</v>
      </c>
    </row>
    <row r="29">
      <c r="A29" s="2">
        <v>27.0</v>
      </c>
      <c r="B29" s="2" t="s">
        <v>73</v>
      </c>
      <c r="C29" s="2" t="s">
        <v>59</v>
      </c>
      <c r="D29" s="2" t="s">
        <v>17</v>
      </c>
      <c r="E29" s="2">
        <f t="shared" si="1"/>
        <v>0</v>
      </c>
      <c r="F29" s="2">
        <v>1.0</v>
      </c>
      <c r="G29" s="2">
        <v>5.0</v>
      </c>
      <c r="H29" s="2">
        <f t="shared" si="3"/>
        <v>1</v>
      </c>
      <c r="I29" s="2" t="s">
        <v>528</v>
      </c>
    </row>
    <row r="30">
      <c r="A30" s="2">
        <v>28.0</v>
      </c>
      <c r="B30" s="2" t="s">
        <v>75</v>
      </c>
      <c r="C30" s="2" t="s">
        <v>59</v>
      </c>
      <c r="D30" s="2" t="s">
        <v>17</v>
      </c>
      <c r="E30" s="2">
        <f t="shared" si="1"/>
        <v>1</v>
      </c>
      <c r="F30" s="16">
        <f t="shared" ref="F30:F51" si="6">E30</f>
        <v>1</v>
      </c>
      <c r="G30" s="2">
        <v>5.0</v>
      </c>
      <c r="H30" s="2">
        <f t="shared" si="3"/>
        <v>1</v>
      </c>
      <c r="I30" s="2" t="s">
        <v>529</v>
      </c>
    </row>
    <row r="31">
      <c r="A31" s="2">
        <v>29.0</v>
      </c>
      <c r="B31" s="2" t="s">
        <v>77</v>
      </c>
      <c r="C31" s="2" t="s">
        <v>59</v>
      </c>
      <c r="D31" s="2" t="s">
        <v>17</v>
      </c>
      <c r="E31" s="2">
        <f t="shared" si="1"/>
        <v>0</v>
      </c>
      <c r="F31" s="16">
        <f t="shared" si="6"/>
        <v>0</v>
      </c>
      <c r="G31" s="2">
        <v>0.0</v>
      </c>
      <c r="H31" s="2">
        <f t="shared" si="3"/>
        <v>0</v>
      </c>
      <c r="I31" s="2" t="s">
        <v>530</v>
      </c>
    </row>
    <row r="32">
      <c r="A32" s="2">
        <v>30.0</v>
      </c>
      <c r="B32" s="2" t="s">
        <v>79</v>
      </c>
      <c r="C32" s="2" t="s">
        <v>80</v>
      </c>
      <c r="D32" s="2" t="s">
        <v>17</v>
      </c>
      <c r="E32" s="2">
        <f t="shared" si="1"/>
        <v>0</v>
      </c>
      <c r="F32" s="16">
        <f t="shared" si="6"/>
        <v>0</v>
      </c>
      <c r="G32" s="2"/>
      <c r="H32" s="2">
        <f t="shared" si="3"/>
        <v>0</v>
      </c>
      <c r="I32" s="2" t="s">
        <v>643</v>
      </c>
    </row>
    <row r="33">
      <c r="A33" s="2">
        <v>31.0</v>
      </c>
      <c r="B33" s="2" t="s">
        <v>82</v>
      </c>
      <c r="C33" s="2" t="s">
        <v>80</v>
      </c>
      <c r="D33" s="2" t="s">
        <v>17</v>
      </c>
      <c r="E33" s="2">
        <f t="shared" si="1"/>
        <v>0</v>
      </c>
      <c r="F33" s="16">
        <f t="shared" si="6"/>
        <v>0</v>
      </c>
      <c r="G33" s="2"/>
      <c r="H33" s="2">
        <f t="shared" si="3"/>
        <v>0</v>
      </c>
      <c r="I33" s="2" t="s">
        <v>664</v>
      </c>
    </row>
    <row r="34">
      <c r="A34" s="2">
        <v>32.0</v>
      </c>
      <c r="B34" s="2" t="s">
        <v>84</v>
      </c>
      <c r="C34" s="2" t="s">
        <v>80</v>
      </c>
      <c r="D34" s="2" t="s">
        <v>17</v>
      </c>
      <c r="E34" s="2">
        <f t="shared" si="1"/>
        <v>0</v>
      </c>
      <c r="F34" s="16">
        <f t="shared" si="6"/>
        <v>0</v>
      </c>
      <c r="G34" s="2"/>
      <c r="H34" s="2">
        <f t="shared" si="3"/>
        <v>0</v>
      </c>
      <c r="I34" s="2" t="s">
        <v>665</v>
      </c>
    </row>
    <row r="35">
      <c r="A35" s="2">
        <v>33.0</v>
      </c>
      <c r="B35" s="2" t="s">
        <v>86</v>
      </c>
      <c r="C35" s="2" t="s">
        <v>80</v>
      </c>
      <c r="D35" s="2" t="s">
        <v>17</v>
      </c>
      <c r="E35" s="2">
        <f t="shared" si="1"/>
        <v>0</v>
      </c>
      <c r="F35" s="16">
        <f t="shared" si="6"/>
        <v>0</v>
      </c>
      <c r="G35" s="2"/>
      <c r="H35" s="2">
        <f t="shared" si="3"/>
        <v>0</v>
      </c>
      <c r="I35" s="2" t="s">
        <v>646</v>
      </c>
    </row>
    <row r="36">
      <c r="A36" s="2">
        <v>34.0</v>
      </c>
      <c r="B36" s="2" t="s">
        <v>88</v>
      </c>
      <c r="C36" s="2" t="s">
        <v>80</v>
      </c>
      <c r="D36" s="2" t="s">
        <v>17</v>
      </c>
      <c r="E36" s="2">
        <f t="shared" si="1"/>
        <v>0</v>
      </c>
      <c r="F36" s="16">
        <f t="shared" si="6"/>
        <v>0</v>
      </c>
      <c r="G36" s="2"/>
      <c r="H36" s="2">
        <f t="shared" si="3"/>
        <v>0</v>
      </c>
      <c r="I36" s="2" t="s">
        <v>666</v>
      </c>
    </row>
    <row r="37">
      <c r="A37" s="2">
        <v>35.0</v>
      </c>
      <c r="B37" s="2" t="s">
        <v>90</v>
      </c>
      <c r="C37" s="2" t="s">
        <v>80</v>
      </c>
      <c r="D37" s="2" t="s">
        <v>17</v>
      </c>
      <c r="E37" s="2">
        <f t="shared" si="1"/>
        <v>0</v>
      </c>
      <c r="F37" s="16">
        <f t="shared" si="6"/>
        <v>0</v>
      </c>
      <c r="G37" s="2"/>
      <c r="H37" s="2">
        <f t="shared" si="3"/>
        <v>0</v>
      </c>
      <c r="I37" s="2" t="s">
        <v>667</v>
      </c>
    </row>
    <row r="38">
      <c r="A38" s="2">
        <v>36.0</v>
      </c>
      <c r="B38" s="2" t="s">
        <v>92</v>
      </c>
      <c r="C38" s="2" t="s">
        <v>80</v>
      </c>
      <c r="D38" s="2" t="s">
        <v>17</v>
      </c>
      <c r="E38" s="2">
        <f t="shared" si="1"/>
        <v>0</v>
      </c>
      <c r="F38" s="16">
        <f t="shared" si="6"/>
        <v>0</v>
      </c>
      <c r="G38" s="2"/>
      <c r="H38" s="2">
        <f t="shared" si="3"/>
        <v>0</v>
      </c>
      <c r="I38" s="2" t="s">
        <v>668</v>
      </c>
    </row>
    <row r="39">
      <c r="A39" s="2">
        <v>37.0</v>
      </c>
      <c r="B39" s="2" t="s">
        <v>94</v>
      </c>
      <c r="C39" s="2" t="s">
        <v>80</v>
      </c>
      <c r="D39" s="2" t="s">
        <v>17</v>
      </c>
      <c r="E39" s="2">
        <f t="shared" si="1"/>
        <v>0</v>
      </c>
      <c r="F39" s="16">
        <f t="shared" si="6"/>
        <v>0</v>
      </c>
      <c r="G39" s="2"/>
      <c r="H39" s="2">
        <f t="shared" si="3"/>
        <v>0</v>
      </c>
      <c r="I39" s="2" t="s">
        <v>650</v>
      </c>
    </row>
    <row r="40">
      <c r="A40" s="2">
        <v>38.0</v>
      </c>
      <c r="B40" s="2" t="s">
        <v>96</v>
      </c>
      <c r="C40" s="2" t="s">
        <v>80</v>
      </c>
      <c r="D40" s="2" t="s">
        <v>17</v>
      </c>
      <c r="E40" s="2">
        <f t="shared" si="1"/>
        <v>0</v>
      </c>
      <c r="F40" s="16">
        <f t="shared" si="6"/>
        <v>0</v>
      </c>
      <c r="G40" s="2"/>
      <c r="H40" s="2">
        <f t="shared" si="3"/>
        <v>0</v>
      </c>
      <c r="I40" s="2" t="s">
        <v>669</v>
      </c>
    </row>
    <row r="41">
      <c r="A41" s="2">
        <v>39.0</v>
      </c>
      <c r="B41" s="2" t="s">
        <v>98</v>
      </c>
      <c r="C41" s="2" t="s">
        <v>80</v>
      </c>
      <c r="D41" s="2" t="s">
        <v>17</v>
      </c>
      <c r="E41" s="2">
        <f t="shared" si="1"/>
        <v>0</v>
      </c>
      <c r="F41" s="16">
        <f t="shared" si="6"/>
        <v>0</v>
      </c>
      <c r="G41" s="2"/>
      <c r="H41" s="2">
        <f t="shared" si="3"/>
        <v>0</v>
      </c>
      <c r="I41" s="2" t="s">
        <v>670</v>
      </c>
    </row>
    <row r="42">
      <c r="A42" s="2">
        <v>40.0</v>
      </c>
      <c r="B42" s="2" t="s">
        <v>15</v>
      </c>
      <c r="C42" s="2" t="s">
        <v>16</v>
      </c>
      <c r="D42" s="2" t="s">
        <v>100</v>
      </c>
      <c r="E42" s="2">
        <f t="shared" si="1"/>
        <v>1</v>
      </c>
      <c r="F42" s="16">
        <f t="shared" si="6"/>
        <v>1</v>
      </c>
      <c r="G42" s="2">
        <v>5.0</v>
      </c>
      <c r="H42" s="2">
        <f t="shared" si="3"/>
        <v>1</v>
      </c>
      <c r="I42" s="2" t="s">
        <v>531</v>
      </c>
    </row>
    <row r="43">
      <c r="A43" s="2">
        <v>41.0</v>
      </c>
      <c r="B43" s="2" t="s">
        <v>102</v>
      </c>
      <c r="C43" s="2" t="s">
        <v>38</v>
      </c>
      <c r="D43" s="2" t="s">
        <v>100</v>
      </c>
      <c r="E43" s="2">
        <f t="shared" si="1"/>
        <v>1</v>
      </c>
      <c r="F43" s="16">
        <f t="shared" si="6"/>
        <v>1</v>
      </c>
      <c r="G43" s="2">
        <v>5.0</v>
      </c>
      <c r="H43" s="2">
        <f t="shared" si="3"/>
        <v>1</v>
      </c>
      <c r="I43" s="2" t="s">
        <v>532</v>
      </c>
    </row>
    <row r="44">
      <c r="A44" s="2">
        <v>42.0</v>
      </c>
      <c r="B44" s="2" t="s">
        <v>104</v>
      </c>
      <c r="C44" s="2" t="s">
        <v>16</v>
      </c>
      <c r="D44" s="2" t="s">
        <v>100</v>
      </c>
      <c r="E44" s="2">
        <f t="shared" si="1"/>
        <v>1</v>
      </c>
      <c r="F44" s="16">
        <f t="shared" si="6"/>
        <v>1</v>
      </c>
      <c r="G44" s="2">
        <v>5.0</v>
      </c>
      <c r="H44" s="2">
        <f t="shared" si="3"/>
        <v>1</v>
      </c>
      <c r="I44" s="2" t="s">
        <v>533</v>
      </c>
    </row>
    <row r="45">
      <c r="A45" s="2">
        <v>43.0</v>
      </c>
      <c r="B45" s="2" t="s">
        <v>106</v>
      </c>
      <c r="C45" s="2" t="s">
        <v>38</v>
      </c>
      <c r="D45" s="2" t="s">
        <v>100</v>
      </c>
      <c r="E45" s="2">
        <f t="shared" si="1"/>
        <v>1</v>
      </c>
      <c r="F45" s="16">
        <f t="shared" si="6"/>
        <v>1</v>
      </c>
      <c r="G45" s="2">
        <v>5.0</v>
      </c>
      <c r="H45" s="2">
        <f t="shared" si="3"/>
        <v>1</v>
      </c>
      <c r="I45" s="2" t="s">
        <v>534</v>
      </c>
    </row>
    <row r="46">
      <c r="A46" s="2">
        <v>44.0</v>
      </c>
      <c r="B46" s="2" t="s">
        <v>108</v>
      </c>
      <c r="C46" s="2" t="s">
        <v>16</v>
      </c>
      <c r="D46" s="2" t="s">
        <v>100</v>
      </c>
      <c r="E46" s="2">
        <f t="shared" si="1"/>
        <v>1</v>
      </c>
      <c r="F46" s="16">
        <f t="shared" si="6"/>
        <v>1</v>
      </c>
      <c r="G46" s="2">
        <v>5.0</v>
      </c>
      <c r="H46" s="2">
        <f t="shared" si="3"/>
        <v>1</v>
      </c>
      <c r="I46" s="2" t="s">
        <v>535</v>
      </c>
    </row>
    <row r="47">
      <c r="A47" s="2">
        <v>45.0</v>
      </c>
      <c r="B47" s="2" t="s">
        <v>110</v>
      </c>
      <c r="C47" s="2" t="s">
        <v>38</v>
      </c>
      <c r="D47" s="2" t="s">
        <v>100</v>
      </c>
      <c r="E47" s="2">
        <f t="shared" si="1"/>
        <v>1</v>
      </c>
      <c r="F47" s="16">
        <f t="shared" si="6"/>
        <v>1</v>
      </c>
      <c r="G47" s="2">
        <v>5.0</v>
      </c>
      <c r="H47" s="2">
        <f t="shared" si="3"/>
        <v>1</v>
      </c>
      <c r="I47" s="2" t="s">
        <v>536</v>
      </c>
    </row>
    <row r="48">
      <c r="A48" s="2">
        <v>46.0</v>
      </c>
      <c r="B48" s="2" t="s">
        <v>112</v>
      </c>
      <c r="C48" s="2" t="s">
        <v>16</v>
      </c>
      <c r="D48" s="2" t="s">
        <v>100</v>
      </c>
      <c r="E48" s="2">
        <f t="shared" si="1"/>
        <v>0</v>
      </c>
      <c r="F48" s="16">
        <f t="shared" si="6"/>
        <v>0</v>
      </c>
      <c r="G48" s="2"/>
      <c r="H48" s="2">
        <f t="shared" si="3"/>
        <v>0</v>
      </c>
      <c r="I48" s="2" t="s">
        <v>671</v>
      </c>
    </row>
    <row r="49">
      <c r="A49" s="2">
        <v>47.0</v>
      </c>
      <c r="B49" s="2" t="s">
        <v>114</v>
      </c>
      <c r="C49" s="2" t="s">
        <v>16</v>
      </c>
      <c r="D49" s="2" t="s">
        <v>100</v>
      </c>
      <c r="E49" s="2">
        <f t="shared" si="1"/>
        <v>0</v>
      </c>
      <c r="F49" s="16">
        <f t="shared" si="6"/>
        <v>0</v>
      </c>
      <c r="G49" s="2">
        <v>5.0</v>
      </c>
      <c r="H49" s="2">
        <f t="shared" si="3"/>
        <v>1</v>
      </c>
      <c r="I49" s="2" t="s">
        <v>537</v>
      </c>
    </row>
    <row r="50">
      <c r="A50" s="2">
        <v>48.0</v>
      </c>
      <c r="B50" s="2" t="s">
        <v>116</v>
      </c>
      <c r="C50" s="2" t="s">
        <v>38</v>
      </c>
      <c r="D50" s="2" t="s">
        <v>100</v>
      </c>
      <c r="E50" s="2">
        <f t="shared" si="1"/>
        <v>0</v>
      </c>
      <c r="F50" s="16">
        <f t="shared" si="6"/>
        <v>0</v>
      </c>
      <c r="G50" s="2">
        <v>5.0</v>
      </c>
      <c r="H50" s="2">
        <f t="shared" si="3"/>
        <v>1</v>
      </c>
      <c r="I50" s="2" t="s">
        <v>538</v>
      </c>
    </row>
    <row r="51">
      <c r="A51" s="2">
        <v>49.0</v>
      </c>
      <c r="B51" s="2" t="s">
        <v>118</v>
      </c>
      <c r="C51" s="2" t="s">
        <v>16</v>
      </c>
      <c r="D51" s="2" t="s">
        <v>100</v>
      </c>
      <c r="E51" s="2">
        <f t="shared" si="1"/>
        <v>1</v>
      </c>
      <c r="F51" s="16">
        <f t="shared" si="6"/>
        <v>1</v>
      </c>
      <c r="G51" s="2">
        <v>5.0</v>
      </c>
      <c r="H51" s="2">
        <f t="shared" si="3"/>
        <v>1</v>
      </c>
      <c r="I51" s="2" t="s">
        <v>539</v>
      </c>
    </row>
    <row r="52">
      <c r="A52" s="2">
        <v>50.0</v>
      </c>
      <c r="B52" s="2" t="s">
        <v>120</v>
      </c>
      <c r="C52" s="2" t="s">
        <v>59</v>
      </c>
      <c r="D52" s="2" t="s">
        <v>100</v>
      </c>
      <c r="E52" s="2">
        <f t="shared" si="1"/>
        <v>0</v>
      </c>
      <c r="F52" s="2">
        <v>1.0</v>
      </c>
      <c r="G52" s="2">
        <v>5.0</v>
      </c>
      <c r="H52" s="2">
        <f t="shared" si="3"/>
        <v>1</v>
      </c>
      <c r="I52" s="2" t="s">
        <v>540</v>
      </c>
    </row>
    <row r="53">
      <c r="A53" s="2">
        <v>51.0</v>
      </c>
      <c r="B53" s="2" t="s">
        <v>122</v>
      </c>
      <c r="C53" s="2" t="s">
        <v>38</v>
      </c>
      <c r="D53" s="2" t="s">
        <v>100</v>
      </c>
      <c r="E53" s="2">
        <f t="shared" si="1"/>
        <v>1</v>
      </c>
      <c r="F53" s="16">
        <f t="shared" ref="F53:F56" si="7">E53</f>
        <v>1</v>
      </c>
      <c r="G53" s="2">
        <v>5.0</v>
      </c>
      <c r="H53" s="2">
        <f t="shared" si="3"/>
        <v>1</v>
      </c>
      <c r="I53" s="2" t="s">
        <v>541</v>
      </c>
    </row>
    <row r="54">
      <c r="A54" s="2">
        <v>52.0</v>
      </c>
      <c r="B54" s="2" t="s">
        <v>124</v>
      </c>
      <c r="C54" s="2" t="s">
        <v>59</v>
      </c>
      <c r="D54" s="2" t="s">
        <v>100</v>
      </c>
      <c r="E54" s="2">
        <f t="shared" si="1"/>
        <v>1</v>
      </c>
      <c r="F54" s="16">
        <f t="shared" si="7"/>
        <v>1</v>
      </c>
      <c r="G54" s="2">
        <v>4.0</v>
      </c>
      <c r="H54" s="2">
        <f t="shared" si="3"/>
        <v>0.8</v>
      </c>
      <c r="I54" s="2" t="s">
        <v>542</v>
      </c>
    </row>
    <row r="55">
      <c r="A55" s="2">
        <v>53.0</v>
      </c>
      <c r="B55" s="2" t="s">
        <v>126</v>
      </c>
      <c r="C55" s="2" t="s">
        <v>16</v>
      </c>
      <c r="D55" s="2" t="s">
        <v>100</v>
      </c>
      <c r="E55" s="2">
        <f t="shared" si="1"/>
        <v>0</v>
      </c>
      <c r="F55" s="16">
        <f t="shared" si="7"/>
        <v>0</v>
      </c>
      <c r="G55" s="2">
        <v>5.0</v>
      </c>
      <c r="H55" s="2">
        <f t="shared" si="3"/>
        <v>1</v>
      </c>
      <c r="I55" s="2" t="s">
        <v>543</v>
      </c>
    </row>
    <row r="56">
      <c r="A56" s="2">
        <v>54.0</v>
      </c>
      <c r="B56" s="2" t="s">
        <v>128</v>
      </c>
      <c r="C56" s="2" t="s">
        <v>16</v>
      </c>
      <c r="D56" s="2" t="s">
        <v>100</v>
      </c>
      <c r="E56" s="2">
        <f t="shared" si="1"/>
        <v>1</v>
      </c>
      <c r="F56" s="16">
        <f t="shared" si="7"/>
        <v>1</v>
      </c>
      <c r="G56" s="2">
        <v>5.0</v>
      </c>
      <c r="H56" s="2">
        <f t="shared" si="3"/>
        <v>1</v>
      </c>
      <c r="I56" s="2" t="s">
        <v>544</v>
      </c>
    </row>
    <row r="57">
      <c r="A57" s="2">
        <v>55.0</v>
      </c>
      <c r="B57" s="2" t="s">
        <v>130</v>
      </c>
      <c r="C57" s="2" t="s">
        <v>59</v>
      </c>
      <c r="D57" s="2" t="s">
        <v>100</v>
      </c>
      <c r="E57" s="2">
        <f t="shared" si="1"/>
        <v>0</v>
      </c>
      <c r="F57" s="2">
        <v>1.0</v>
      </c>
      <c r="G57" s="2">
        <v>5.0</v>
      </c>
      <c r="H57" s="2">
        <f t="shared" si="3"/>
        <v>1</v>
      </c>
      <c r="I57" s="2" t="s">
        <v>545</v>
      </c>
    </row>
    <row r="58">
      <c r="A58" s="2">
        <v>56.0</v>
      </c>
      <c r="B58" s="2" t="s">
        <v>132</v>
      </c>
      <c r="C58" s="2" t="s">
        <v>16</v>
      </c>
      <c r="D58" s="2" t="s">
        <v>100</v>
      </c>
      <c r="E58" s="2">
        <f t="shared" si="1"/>
        <v>1</v>
      </c>
      <c r="F58" s="16">
        <f t="shared" ref="F58:F83" si="8">E58</f>
        <v>1</v>
      </c>
      <c r="G58" s="2">
        <v>5.0</v>
      </c>
      <c r="H58" s="2">
        <f t="shared" si="3"/>
        <v>1</v>
      </c>
      <c r="I58" s="2" t="s">
        <v>546</v>
      </c>
    </row>
    <row r="59">
      <c r="A59" s="2">
        <v>57.0</v>
      </c>
      <c r="B59" s="2" t="s">
        <v>134</v>
      </c>
      <c r="C59" s="2" t="s">
        <v>38</v>
      </c>
      <c r="D59" s="2" t="s">
        <v>100</v>
      </c>
      <c r="E59" s="2">
        <f t="shared" si="1"/>
        <v>1</v>
      </c>
      <c r="F59" s="16">
        <f t="shared" si="8"/>
        <v>1</v>
      </c>
      <c r="G59" s="2">
        <v>5.0</v>
      </c>
      <c r="H59" s="2">
        <f t="shared" si="3"/>
        <v>1</v>
      </c>
      <c r="I59" s="2" t="s">
        <v>547</v>
      </c>
    </row>
    <row r="60">
      <c r="A60" s="2">
        <v>58.0</v>
      </c>
      <c r="B60" s="2" t="s">
        <v>136</v>
      </c>
      <c r="C60" s="2" t="s">
        <v>59</v>
      </c>
      <c r="D60" s="2" t="s">
        <v>100</v>
      </c>
      <c r="E60" s="2">
        <f t="shared" si="1"/>
        <v>1</v>
      </c>
      <c r="F60" s="16">
        <f t="shared" si="8"/>
        <v>1</v>
      </c>
      <c r="G60" s="2">
        <v>5.0</v>
      </c>
      <c r="H60" s="2">
        <f t="shared" si="3"/>
        <v>1</v>
      </c>
      <c r="I60" s="2" t="s">
        <v>548</v>
      </c>
    </row>
    <row r="61">
      <c r="A61" s="2">
        <v>59.0</v>
      </c>
      <c r="B61" s="2" t="s">
        <v>138</v>
      </c>
      <c r="C61" s="2" t="s">
        <v>38</v>
      </c>
      <c r="D61" s="2" t="s">
        <v>100</v>
      </c>
      <c r="E61" s="2">
        <f t="shared" si="1"/>
        <v>0</v>
      </c>
      <c r="F61" s="16">
        <f t="shared" si="8"/>
        <v>0</v>
      </c>
      <c r="G61" s="2"/>
      <c r="H61" s="2">
        <f t="shared" si="3"/>
        <v>0</v>
      </c>
      <c r="I61" s="2" t="s">
        <v>672</v>
      </c>
    </row>
    <row r="62">
      <c r="A62" s="2">
        <v>60.0</v>
      </c>
      <c r="B62" s="2" t="s">
        <v>140</v>
      </c>
      <c r="C62" s="2" t="s">
        <v>16</v>
      </c>
      <c r="D62" s="2" t="s">
        <v>100</v>
      </c>
      <c r="E62" s="2">
        <f t="shared" si="1"/>
        <v>1</v>
      </c>
      <c r="F62" s="16">
        <f t="shared" si="8"/>
        <v>1</v>
      </c>
      <c r="G62" s="2">
        <v>5.0</v>
      </c>
      <c r="H62" s="2">
        <f t="shared" si="3"/>
        <v>1</v>
      </c>
      <c r="I62" s="2" t="s">
        <v>549</v>
      </c>
    </row>
    <row r="63">
      <c r="A63" s="2">
        <v>61.0</v>
      </c>
      <c r="B63" s="2" t="s">
        <v>142</v>
      </c>
      <c r="C63" s="2" t="s">
        <v>38</v>
      </c>
      <c r="D63" s="2" t="s">
        <v>100</v>
      </c>
      <c r="E63" s="2">
        <f t="shared" si="1"/>
        <v>1</v>
      </c>
      <c r="F63" s="16">
        <f t="shared" si="8"/>
        <v>1</v>
      </c>
      <c r="G63" s="2">
        <v>5.0</v>
      </c>
      <c r="H63" s="2">
        <f t="shared" si="3"/>
        <v>1</v>
      </c>
      <c r="I63" s="2" t="s">
        <v>550</v>
      </c>
    </row>
    <row r="64">
      <c r="A64" s="2">
        <v>62.0</v>
      </c>
      <c r="B64" s="2" t="s">
        <v>144</v>
      </c>
      <c r="C64" s="2" t="s">
        <v>16</v>
      </c>
      <c r="D64" s="2" t="s">
        <v>100</v>
      </c>
      <c r="E64" s="2">
        <f t="shared" si="1"/>
        <v>0</v>
      </c>
      <c r="F64" s="16">
        <f t="shared" si="8"/>
        <v>0</v>
      </c>
      <c r="G64" s="2"/>
      <c r="H64" s="2">
        <f t="shared" si="3"/>
        <v>0</v>
      </c>
      <c r="I64" s="2" t="s">
        <v>673</v>
      </c>
    </row>
    <row r="65">
      <c r="A65" s="2">
        <v>63.0</v>
      </c>
      <c r="B65" s="2" t="s">
        <v>146</v>
      </c>
      <c r="C65" s="2" t="s">
        <v>38</v>
      </c>
      <c r="D65" s="2" t="s">
        <v>100</v>
      </c>
      <c r="E65" s="2">
        <f t="shared" si="1"/>
        <v>1</v>
      </c>
      <c r="F65" s="16">
        <f t="shared" si="8"/>
        <v>1</v>
      </c>
      <c r="G65" s="2">
        <v>5.0</v>
      </c>
      <c r="H65" s="2">
        <f t="shared" si="3"/>
        <v>1</v>
      </c>
      <c r="I65" s="2" t="s">
        <v>551</v>
      </c>
    </row>
    <row r="66">
      <c r="A66" s="2">
        <v>64.0</v>
      </c>
      <c r="B66" s="2" t="s">
        <v>148</v>
      </c>
      <c r="C66" s="2" t="s">
        <v>38</v>
      </c>
      <c r="D66" s="2" t="s">
        <v>100</v>
      </c>
      <c r="E66" s="2">
        <f t="shared" si="1"/>
        <v>1</v>
      </c>
      <c r="F66" s="16">
        <f t="shared" si="8"/>
        <v>1</v>
      </c>
      <c r="G66" s="2">
        <v>5.0</v>
      </c>
      <c r="H66" s="2">
        <f t="shared" si="3"/>
        <v>1</v>
      </c>
      <c r="I66" s="2" t="s">
        <v>552</v>
      </c>
    </row>
    <row r="67">
      <c r="A67" s="2">
        <v>65.0</v>
      </c>
      <c r="B67" s="2" t="s">
        <v>150</v>
      </c>
      <c r="C67" s="2" t="s">
        <v>16</v>
      </c>
      <c r="D67" s="2" t="s">
        <v>100</v>
      </c>
      <c r="E67" s="2">
        <f t="shared" si="1"/>
        <v>1</v>
      </c>
      <c r="F67" s="16">
        <f t="shared" si="8"/>
        <v>1</v>
      </c>
      <c r="G67" s="2">
        <v>5.0</v>
      </c>
      <c r="H67" s="2">
        <f t="shared" si="3"/>
        <v>1</v>
      </c>
      <c r="I67" s="2" t="s">
        <v>553</v>
      </c>
    </row>
    <row r="68">
      <c r="A68" s="2">
        <v>66.0</v>
      </c>
      <c r="B68" s="2" t="s">
        <v>152</v>
      </c>
      <c r="C68" s="2" t="s">
        <v>38</v>
      </c>
      <c r="D68" s="2" t="s">
        <v>100</v>
      </c>
      <c r="E68" s="2">
        <f t="shared" si="1"/>
        <v>1</v>
      </c>
      <c r="F68" s="16">
        <f t="shared" si="8"/>
        <v>1</v>
      </c>
      <c r="G68" s="2">
        <v>5.0</v>
      </c>
      <c r="H68" s="2">
        <f t="shared" si="3"/>
        <v>1</v>
      </c>
      <c r="I68" s="2" t="s">
        <v>554</v>
      </c>
    </row>
    <row r="69">
      <c r="A69" s="2">
        <v>67.0</v>
      </c>
      <c r="B69" s="2" t="s">
        <v>154</v>
      </c>
      <c r="C69" s="2" t="s">
        <v>16</v>
      </c>
      <c r="D69" s="2" t="s">
        <v>100</v>
      </c>
      <c r="E69" s="2">
        <f t="shared" si="1"/>
        <v>0</v>
      </c>
      <c r="F69" s="16">
        <f t="shared" si="8"/>
        <v>0</v>
      </c>
      <c r="G69" s="2"/>
      <c r="H69" s="2">
        <f t="shared" si="3"/>
        <v>0</v>
      </c>
      <c r="I69" s="2" t="s">
        <v>674</v>
      </c>
    </row>
    <row r="70">
      <c r="A70" s="2">
        <v>68.0</v>
      </c>
      <c r="B70" s="2" t="s">
        <v>156</v>
      </c>
      <c r="C70" s="2" t="s">
        <v>38</v>
      </c>
      <c r="D70" s="2" t="s">
        <v>100</v>
      </c>
      <c r="E70" s="2">
        <f t="shared" si="1"/>
        <v>1</v>
      </c>
      <c r="F70" s="16">
        <f t="shared" si="8"/>
        <v>1</v>
      </c>
      <c r="G70" s="2">
        <v>5.0</v>
      </c>
      <c r="H70" s="2">
        <f t="shared" si="3"/>
        <v>1</v>
      </c>
      <c r="I70" s="2" t="s">
        <v>555</v>
      </c>
    </row>
    <row r="71">
      <c r="A71" s="2">
        <v>69.0</v>
      </c>
      <c r="B71" s="2" t="s">
        <v>158</v>
      </c>
      <c r="C71" s="2" t="s">
        <v>16</v>
      </c>
      <c r="D71" s="2" t="s">
        <v>100</v>
      </c>
      <c r="E71" s="2">
        <f t="shared" si="1"/>
        <v>1</v>
      </c>
      <c r="F71" s="16">
        <f t="shared" si="8"/>
        <v>1</v>
      </c>
      <c r="G71" s="2">
        <v>5.0</v>
      </c>
      <c r="H71" s="2">
        <f t="shared" si="3"/>
        <v>1</v>
      </c>
      <c r="I71" s="2" t="s">
        <v>556</v>
      </c>
    </row>
    <row r="72">
      <c r="A72" s="2">
        <v>70.0</v>
      </c>
      <c r="B72" s="2" t="s">
        <v>160</v>
      </c>
      <c r="C72" s="2" t="s">
        <v>59</v>
      </c>
      <c r="D72" s="2" t="s">
        <v>100</v>
      </c>
      <c r="E72" s="2">
        <f t="shared" si="1"/>
        <v>0</v>
      </c>
      <c r="F72" s="16">
        <f t="shared" si="8"/>
        <v>0</v>
      </c>
      <c r="G72" s="2">
        <v>0.0</v>
      </c>
      <c r="H72" s="2">
        <f t="shared" si="3"/>
        <v>0</v>
      </c>
      <c r="I72" s="2" t="s">
        <v>557</v>
      </c>
    </row>
    <row r="73">
      <c r="A73" s="2">
        <v>71.0</v>
      </c>
      <c r="B73" s="2" t="s">
        <v>162</v>
      </c>
      <c r="C73" s="2" t="s">
        <v>38</v>
      </c>
      <c r="D73" s="2" t="s">
        <v>100</v>
      </c>
      <c r="E73" s="2">
        <f t="shared" si="1"/>
        <v>0</v>
      </c>
      <c r="F73" s="16">
        <f t="shared" si="8"/>
        <v>0</v>
      </c>
      <c r="G73" s="2">
        <v>5.0</v>
      </c>
      <c r="H73" s="2">
        <f t="shared" si="3"/>
        <v>1</v>
      </c>
      <c r="I73" s="2" t="s">
        <v>558</v>
      </c>
    </row>
    <row r="74">
      <c r="A74" s="2">
        <v>72.0</v>
      </c>
      <c r="B74" s="2" t="s">
        <v>164</v>
      </c>
      <c r="C74" s="2" t="s">
        <v>38</v>
      </c>
      <c r="D74" s="2" t="s">
        <v>100</v>
      </c>
      <c r="E74" s="2">
        <f t="shared" si="1"/>
        <v>1</v>
      </c>
      <c r="F74" s="16">
        <f t="shared" si="8"/>
        <v>1</v>
      </c>
      <c r="G74" s="2">
        <v>5.0</v>
      </c>
      <c r="H74" s="2">
        <f t="shared" si="3"/>
        <v>1</v>
      </c>
      <c r="I74" s="2" t="s">
        <v>559</v>
      </c>
    </row>
    <row r="75">
      <c r="A75" s="2">
        <v>73.0</v>
      </c>
      <c r="B75" s="2" t="s">
        <v>166</v>
      </c>
      <c r="C75" s="2" t="s">
        <v>16</v>
      </c>
      <c r="D75" s="2" t="s">
        <v>100</v>
      </c>
      <c r="E75" s="2">
        <f t="shared" si="1"/>
        <v>0</v>
      </c>
      <c r="F75" s="16">
        <f t="shared" si="8"/>
        <v>0</v>
      </c>
      <c r="G75" s="2">
        <v>5.0</v>
      </c>
      <c r="H75" s="2">
        <f t="shared" si="3"/>
        <v>1</v>
      </c>
      <c r="I75" s="2" t="s">
        <v>560</v>
      </c>
    </row>
    <row r="76">
      <c r="A76" s="2">
        <v>74.0</v>
      </c>
      <c r="B76" s="2" t="s">
        <v>168</v>
      </c>
      <c r="C76" s="2" t="s">
        <v>38</v>
      </c>
      <c r="D76" s="2" t="s">
        <v>100</v>
      </c>
      <c r="E76" s="2">
        <f t="shared" si="1"/>
        <v>1</v>
      </c>
      <c r="F76" s="16">
        <f t="shared" si="8"/>
        <v>1</v>
      </c>
      <c r="G76" s="2">
        <v>5.0</v>
      </c>
      <c r="H76" s="2">
        <f t="shared" si="3"/>
        <v>1</v>
      </c>
      <c r="I76" s="2" t="s">
        <v>561</v>
      </c>
    </row>
    <row r="77">
      <c r="A77" s="2">
        <v>75.0</v>
      </c>
      <c r="B77" s="2" t="s">
        <v>170</v>
      </c>
      <c r="C77" s="2" t="s">
        <v>16</v>
      </c>
      <c r="D77" s="2" t="s">
        <v>100</v>
      </c>
      <c r="E77" s="2">
        <f t="shared" si="1"/>
        <v>1</v>
      </c>
      <c r="F77" s="16">
        <f t="shared" si="8"/>
        <v>1</v>
      </c>
      <c r="G77" s="2">
        <v>5.0</v>
      </c>
      <c r="H77" s="2">
        <f t="shared" si="3"/>
        <v>1</v>
      </c>
      <c r="I77" s="2" t="s">
        <v>562</v>
      </c>
    </row>
    <row r="78">
      <c r="A78" s="2">
        <v>76.0</v>
      </c>
      <c r="B78" s="2" t="s">
        <v>172</v>
      </c>
      <c r="C78" s="2" t="s">
        <v>16</v>
      </c>
      <c r="D78" s="2" t="s">
        <v>100</v>
      </c>
      <c r="E78" s="2">
        <f t="shared" si="1"/>
        <v>0</v>
      </c>
      <c r="F78" s="16">
        <f t="shared" si="8"/>
        <v>0</v>
      </c>
      <c r="G78" s="2">
        <v>5.0</v>
      </c>
      <c r="H78" s="2">
        <f t="shared" si="3"/>
        <v>1</v>
      </c>
      <c r="I78" s="2" t="s">
        <v>563</v>
      </c>
    </row>
    <row r="79">
      <c r="A79" s="2">
        <v>77.0</v>
      </c>
      <c r="B79" s="2" t="s">
        <v>174</v>
      </c>
      <c r="C79" s="2" t="s">
        <v>38</v>
      </c>
      <c r="D79" s="2" t="s">
        <v>100</v>
      </c>
      <c r="E79" s="2">
        <f t="shared" si="1"/>
        <v>1</v>
      </c>
      <c r="F79" s="16">
        <f t="shared" si="8"/>
        <v>1</v>
      </c>
      <c r="G79" s="2">
        <v>5.0</v>
      </c>
      <c r="H79" s="2">
        <f t="shared" si="3"/>
        <v>1</v>
      </c>
      <c r="I79" s="2" t="s">
        <v>564</v>
      </c>
    </row>
    <row r="80">
      <c r="A80" s="2">
        <v>78.0</v>
      </c>
      <c r="B80" s="2" t="s">
        <v>176</v>
      </c>
      <c r="C80" s="2" t="s">
        <v>16</v>
      </c>
      <c r="D80" s="2" t="s">
        <v>100</v>
      </c>
      <c r="E80" s="2">
        <f t="shared" si="1"/>
        <v>1</v>
      </c>
      <c r="F80" s="16">
        <f t="shared" si="8"/>
        <v>1</v>
      </c>
      <c r="G80" s="2">
        <v>5.0</v>
      </c>
      <c r="H80" s="2">
        <f t="shared" si="3"/>
        <v>1</v>
      </c>
      <c r="I80" s="2" t="s">
        <v>565</v>
      </c>
    </row>
    <row r="81">
      <c r="A81" s="2">
        <v>79.0</v>
      </c>
      <c r="B81" s="2" t="s">
        <v>178</v>
      </c>
      <c r="C81" s="2" t="s">
        <v>16</v>
      </c>
      <c r="D81" s="2" t="s">
        <v>100</v>
      </c>
      <c r="E81" s="2">
        <f t="shared" si="1"/>
        <v>1</v>
      </c>
      <c r="F81" s="16">
        <f t="shared" si="8"/>
        <v>1</v>
      </c>
      <c r="G81" s="2">
        <v>5.0</v>
      </c>
      <c r="H81" s="2">
        <f t="shared" si="3"/>
        <v>1</v>
      </c>
      <c r="I81" s="2" t="s">
        <v>566</v>
      </c>
    </row>
    <row r="82">
      <c r="A82" s="2">
        <v>80.0</v>
      </c>
      <c r="B82" s="2" t="s">
        <v>180</v>
      </c>
      <c r="C82" s="2" t="s">
        <v>16</v>
      </c>
      <c r="D82" s="2" t="s">
        <v>181</v>
      </c>
      <c r="E82" s="2">
        <f t="shared" si="1"/>
        <v>1</v>
      </c>
      <c r="F82" s="16">
        <f t="shared" si="8"/>
        <v>1</v>
      </c>
      <c r="G82" s="2">
        <v>5.0</v>
      </c>
      <c r="H82" s="2">
        <f t="shared" si="3"/>
        <v>1</v>
      </c>
      <c r="I82" s="2" t="s">
        <v>567</v>
      </c>
    </row>
    <row r="83">
      <c r="A83" s="2">
        <v>81.0</v>
      </c>
      <c r="B83" s="2" t="s">
        <v>183</v>
      </c>
      <c r="C83" s="2" t="s">
        <v>38</v>
      </c>
      <c r="D83" s="2" t="s">
        <v>181</v>
      </c>
      <c r="E83" s="2">
        <f t="shared" si="1"/>
        <v>0</v>
      </c>
      <c r="F83" s="16">
        <f t="shared" si="8"/>
        <v>0</v>
      </c>
      <c r="G83" s="2"/>
      <c r="H83" s="2">
        <f t="shared" si="3"/>
        <v>0</v>
      </c>
      <c r="I83" s="2" t="s">
        <v>675</v>
      </c>
    </row>
    <row r="84">
      <c r="A84" s="2">
        <v>82.0</v>
      </c>
      <c r="B84" s="2" t="s">
        <v>185</v>
      </c>
      <c r="C84" s="2" t="s">
        <v>59</v>
      </c>
      <c r="D84" s="2" t="s">
        <v>181</v>
      </c>
      <c r="E84" s="2">
        <f t="shared" si="1"/>
        <v>0</v>
      </c>
      <c r="F84" s="2">
        <v>1.0</v>
      </c>
      <c r="G84" s="2">
        <v>5.0</v>
      </c>
      <c r="H84" s="2">
        <f t="shared" si="3"/>
        <v>1</v>
      </c>
      <c r="I84" s="2" t="s">
        <v>568</v>
      </c>
    </row>
    <row r="85">
      <c r="A85" s="2">
        <v>83.0</v>
      </c>
      <c r="B85" s="2" t="s">
        <v>187</v>
      </c>
      <c r="C85" s="2" t="s">
        <v>16</v>
      </c>
      <c r="D85" s="2" t="s">
        <v>181</v>
      </c>
      <c r="E85" s="2">
        <f t="shared" si="1"/>
        <v>1</v>
      </c>
      <c r="F85" s="16">
        <f t="shared" ref="F85:F91" si="9">E85</f>
        <v>1</v>
      </c>
      <c r="G85" s="2">
        <v>5.0</v>
      </c>
      <c r="H85" s="2">
        <f t="shared" si="3"/>
        <v>1</v>
      </c>
      <c r="I85" s="2" t="s">
        <v>569</v>
      </c>
    </row>
    <row r="86">
      <c r="A86" s="2">
        <v>84.0</v>
      </c>
      <c r="B86" s="2" t="s">
        <v>189</v>
      </c>
      <c r="C86" s="2" t="s">
        <v>38</v>
      </c>
      <c r="D86" s="2" t="s">
        <v>181</v>
      </c>
      <c r="E86" s="2">
        <f t="shared" si="1"/>
        <v>0</v>
      </c>
      <c r="F86" s="16">
        <f t="shared" si="9"/>
        <v>0</v>
      </c>
      <c r="G86" s="2"/>
      <c r="H86" s="2">
        <f t="shared" si="3"/>
        <v>0</v>
      </c>
      <c r="I86" s="2" t="s">
        <v>658</v>
      </c>
    </row>
    <row r="87">
      <c r="A87" s="2">
        <v>85.0</v>
      </c>
      <c r="B87" s="2" t="s">
        <v>191</v>
      </c>
      <c r="C87" s="2" t="s">
        <v>16</v>
      </c>
      <c r="D87" s="2" t="s">
        <v>181</v>
      </c>
      <c r="E87" s="2">
        <f t="shared" si="1"/>
        <v>0</v>
      </c>
      <c r="F87" s="16">
        <f t="shared" si="9"/>
        <v>0</v>
      </c>
      <c r="G87" s="2"/>
      <c r="H87" s="2">
        <f t="shared" si="3"/>
        <v>0</v>
      </c>
      <c r="I87" s="2" t="s">
        <v>659</v>
      </c>
    </row>
    <row r="88">
      <c r="A88" s="2">
        <v>86.0</v>
      </c>
      <c r="B88" s="2" t="s">
        <v>193</v>
      </c>
      <c r="C88" s="2" t="s">
        <v>59</v>
      </c>
      <c r="D88" s="2" t="s">
        <v>181</v>
      </c>
      <c r="E88" s="2">
        <f t="shared" si="1"/>
        <v>0</v>
      </c>
      <c r="F88" s="16">
        <f t="shared" si="9"/>
        <v>0</v>
      </c>
      <c r="G88" s="2"/>
      <c r="H88" s="2">
        <f t="shared" si="3"/>
        <v>0</v>
      </c>
      <c r="I88" s="2" t="s">
        <v>676</v>
      </c>
    </row>
    <row r="89">
      <c r="A89" s="2">
        <v>87.0</v>
      </c>
      <c r="B89" s="2" t="s">
        <v>195</v>
      </c>
      <c r="C89" s="2" t="s">
        <v>38</v>
      </c>
      <c r="D89" s="2" t="s">
        <v>181</v>
      </c>
      <c r="E89" s="2">
        <f t="shared" si="1"/>
        <v>1</v>
      </c>
      <c r="F89" s="16">
        <f t="shared" si="9"/>
        <v>1</v>
      </c>
      <c r="G89" s="2">
        <v>5.0</v>
      </c>
      <c r="H89" s="2">
        <f t="shared" si="3"/>
        <v>1</v>
      </c>
      <c r="I89" s="2" t="s">
        <v>570</v>
      </c>
    </row>
    <row r="90">
      <c r="A90" s="2">
        <v>88.0</v>
      </c>
      <c r="B90" s="2" t="s">
        <v>197</v>
      </c>
      <c r="C90" s="2" t="s">
        <v>16</v>
      </c>
      <c r="D90" s="2" t="s">
        <v>181</v>
      </c>
      <c r="E90" s="2">
        <f t="shared" si="1"/>
        <v>1</v>
      </c>
      <c r="F90" s="16">
        <f t="shared" si="9"/>
        <v>1</v>
      </c>
      <c r="G90" s="2">
        <v>5.0</v>
      </c>
      <c r="H90" s="2">
        <f t="shared" si="3"/>
        <v>1</v>
      </c>
      <c r="I90" s="2" t="s">
        <v>571</v>
      </c>
    </row>
    <row r="91">
      <c r="A91" s="2">
        <v>89.0</v>
      </c>
      <c r="B91" s="2" t="s">
        <v>199</v>
      </c>
      <c r="C91" s="2" t="s">
        <v>38</v>
      </c>
      <c r="D91" s="2" t="s">
        <v>181</v>
      </c>
      <c r="E91" s="2">
        <f t="shared" si="1"/>
        <v>1</v>
      </c>
      <c r="F91" s="16">
        <f t="shared" si="9"/>
        <v>1</v>
      </c>
      <c r="G91" s="2">
        <v>5.0</v>
      </c>
      <c r="H91" s="2">
        <f t="shared" si="3"/>
        <v>1</v>
      </c>
      <c r="I91" s="2" t="s">
        <v>572</v>
      </c>
    </row>
    <row r="92">
      <c r="A92" s="2">
        <v>90.0</v>
      </c>
      <c r="B92" s="2" t="s">
        <v>201</v>
      </c>
      <c r="C92" s="2" t="s">
        <v>16</v>
      </c>
      <c r="D92" s="2" t="s">
        <v>181</v>
      </c>
      <c r="E92" s="2">
        <f t="shared" si="1"/>
        <v>1</v>
      </c>
      <c r="F92" s="2">
        <v>0.0</v>
      </c>
      <c r="G92" s="2">
        <v>0.0</v>
      </c>
      <c r="H92" s="2">
        <f t="shared" si="3"/>
        <v>0</v>
      </c>
      <c r="I92" s="2" t="s">
        <v>573</v>
      </c>
    </row>
    <row r="93">
      <c r="A93" s="2">
        <v>91.0</v>
      </c>
      <c r="B93" s="2" t="s">
        <v>203</v>
      </c>
      <c r="C93" s="2" t="s">
        <v>38</v>
      </c>
      <c r="D93" s="2" t="s">
        <v>181</v>
      </c>
      <c r="E93" s="2">
        <f t="shared" si="1"/>
        <v>1</v>
      </c>
      <c r="F93" s="16">
        <f t="shared" ref="F93:F106" si="10">E93</f>
        <v>1</v>
      </c>
      <c r="G93" s="2">
        <v>5.0</v>
      </c>
      <c r="H93" s="2">
        <f t="shared" si="3"/>
        <v>1</v>
      </c>
      <c r="I93" s="2" t="s">
        <v>574</v>
      </c>
    </row>
    <row r="94">
      <c r="A94" s="2">
        <v>92.0</v>
      </c>
      <c r="B94" s="2" t="s">
        <v>205</v>
      </c>
      <c r="C94" s="2" t="s">
        <v>16</v>
      </c>
      <c r="D94" s="2" t="s">
        <v>181</v>
      </c>
      <c r="E94" s="2">
        <f t="shared" si="1"/>
        <v>1</v>
      </c>
      <c r="F94" s="16">
        <f t="shared" si="10"/>
        <v>1</v>
      </c>
      <c r="G94" s="2">
        <v>5.0</v>
      </c>
      <c r="H94" s="2">
        <f t="shared" si="3"/>
        <v>1</v>
      </c>
      <c r="I94" s="2" t="s">
        <v>575</v>
      </c>
    </row>
    <row r="95">
      <c r="A95" s="2">
        <v>93.0</v>
      </c>
      <c r="B95" s="2" t="s">
        <v>207</v>
      </c>
      <c r="C95" s="2" t="s">
        <v>38</v>
      </c>
      <c r="D95" s="2" t="s">
        <v>181</v>
      </c>
      <c r="E95" s="2">
        <f t="shared" si="1"/>
        <v>1</v>
      </c>
      <c r="F95" s="16">
        <f t="shared" si="10"/>
        <v>1</v>
      </c>
      <c r="G95" s="2">
        <v>5.0</v>
      </c>
      <c r="H95" s="2">
        <f t="shared" si="3"/>
        <v>1</v>
      </c>
      <c r="I95" s="2" t="s">
        <v>576</v>
      </c>
    </row>
    <row r="96">
      <c r="A96" s="2">
        <v>94.0</v>
      </c>
      <c r="B96" s="2" t="s">
        <v>209</v>
      </c>
      <c r="C96" s="2" t="s">
        <v>38</v>
      </c>
      <c r="D96" s="2" t="s">
        <v>181</v>
      </c>
      <c r="E96" s="2">
        <f t="shared" si="1"/>
        <v>0</v>
      </c>
      <c r="F96" s="16">
        <f t="shared" si="10"/>
        <v>0</v>
      </c>
      <c r="G96" s="2"/>
      <c r="H96" s="2">
        <f t="shared" si="3"/>
        <v>0</v>
      </c>
      <c r="I96" s="2" t="s">
        <v>677</v>
      </c>
    </row>
    <row r="97">
      <c r="A97" s="2">
        <v>95.0</v>
      </c>
      <c r="B97" s="2" t="s">
        <v>211</v>
      </c>
      <c r="C97" s="2" t="s">
        <v>59</v>
      </c>
      <c r="D97" s="2" t="s">
        <v>181</v>
      </c>
      <c r="E97" s="2">
        <f t="shared" si="1"/>
        <v>1</v>
      </c>
      <c r="F97" s="16">
        <f t="shared" si="10"/>
        <v>1</v>
      </c>
      <c r="G97" s="2">
        <v>4.0</v>
      </c>
      <c r="H97" s="2">
        <f t="shared" si="3"/>
        <v>0.8</v>
      </c>
      <c r="I97" s="2" t="s">
        <v>577</v>
      </c>
    </row>
    <row r="98">
      <c r="A98" s="2">
        <v>96.0</v>
      </c>
      <c r="B98" s="2" t="s">
        <v>213</v>
      </c>
      <c r="C98" s="2" t="s">
        <v>16</v>
      </c>
      <c r="D98" s="2" t="s">
        <v>181</v>
      </c>
      <c r="E98" s="2">
        <f t="shared" si="1"/>
        <v>1</v>
      </c>
      <c r="F98" s="16">
        <f t="shared" si="10"/>
        <v>1</v>
      </c>
      <c r="G98" s="2">
        <v>5.0</v>
      </c>
      <c r="H98" s="2">
        <f t="shared" si="3"/>
        <v>1</v>
      </c>
      <c r="I98" s="2" t="s">
        <v>578</v>
      </c>
    </row>
    <row r="99">
      <c r="A99" s="2">
        <v>97.0</v>
      </c>
      <c r="B99" s="2" t="s">
        <v>215</v>
      </c>
      <c r="C99" s="2" t="s">
        <v>38</v>
      </c>
      <c r="D99" s="2" t="s">
        <v>181</v>
      </c>
      <c r="E99" s="2">
        <f t="shared" si="1"/>
        <v>0</v>
      </c>
      <c r="F99" s="16">
        <f t="shared" si="10"/>
        <v>0</v>
      </c>
      <c r="G99" s="2"/>
      <c r="H99" s="2">
        <f t="shared" si="3"/>
        <v>0</v>
      </c>
      <c r="I99" s="2" t="s">
        <v>662</v>
      </c>
    </row>
    <row r="100">
      <c r="A100" s="2">
        <v>98.0</v>
      </c>
      <c r="B100" s="2" t="s">
        <v>217</v>
      </c>
      <c r="C100" s="2" t="s">
        <v>16</v>
      </c>
      <c r="D100" s="2" t="s">
        <v>181</v>
      </c>
      <c r="E100" s="2">
        <f t="shared" si="1"/>
        <v>1</v>
      </c>
      <c r="F100" s="16">
        <f t="shared" si="10"/>
        <v>1</v>
      </c>
      <c r="G100" s="2">
        <v>5.0</v>
      </c>
      <c r="H100" s="2">
        <f t="shared" si="3"/>
        <v>1</v>
      </c>
      <c r="I100" s="2" t="s">
        <v>579</v>
      </c>
    </row>
    <row r="101">
      <c r="A101" s="2">
        <v>99.0</v>
      </c>
      <c r="B101" s="2" t="s">
        <v>219</v>
      </c>
      <c r="C101" s="2" t="s">
        <v>38</v>
      </c>
      <c r="D101" s="2" t="s">
        <v>181</v>
      </c>
      <c r="E101" s="2">
        <f t="shared" si="1"/>
        <v>1</v>
      </c>
      <c r="F101" s="16">
        <f t="shared" si="10"/>
        <v>1</v>
      </c>
      <c r="G101" s="2">
        <v>5.0</v>
      </c>
      <c r="H101" s="2">
        <f t="shared" si="3"/>
        <v>1</v>
      </c>
      <c r="I101" s="2" t="s">
        <v>580</v>
      </c>
    </row>
    <row r="102">
      <c r="A102" s="2">
        <v>100.0</v>
      </c>
      <c r="B102" s="2" t="s">
        <v>221</v>
      </c>
      <c r="C102" s="2" t="s">
        <v>38</v>
      </c>
      <c r="D102" s="2" t="s">
        <v>181</v>
      </c>
      <c r="E102" s="2">
        <f t="shared" si="1"/>
        <v>0</v>
      </c>
      <c r="F102" s="16">
        <f t="shared" si="10"/>
        <v>0</v>
      </c>
      <c r="G102" s="2"/>
      <c r="H102" s="2">
        <f t="shared" si="3"/>
        <v>0</v>
      </c>
      <c r="I102" s="2" t="s">
        <v>678</v>
      </c>
    </row>
    <row r="103">
      <c r="A103" s="2">
        <v>101.0</v>
      </c>
      <c r="B103" s="2" t="s">
        <v>223</v>
      </c>
      <c r="C103" s="2" t="s">
        <v>16</v>
      </c>
      <c r="D103" s="2" t="s">
        <v>181</v>
      </c>
      <c r="E103" s="2">
        <f t="shared" si="1"/>
        <v>1</v>
      </c>
      <c r="F103" s="16">
        <f t="shared" si="10"/>
        <v>1</v>
      </c>
      <c r="G103" s="2">
        <v>5.0</v>
      </c>
      <c r="H103" s="2">
        <f t="shared" si="3"/>
        <v>1</v>
      </c>
      <c r="I103" s="2" t="s">
        <v>581</v>
      </c>
    </row>
    <row r="104">
      <c r="A104" s="2">
        <v>102.0</v>
      </c>
      <c r="B104" s="2" t="s">
        <v>225</v>
      </c>
      <c r="C104" s="2" t="s">
        <v>16</v>
      </c>
      <c r="D104" s="2" t="s">
        <v>181</v>
      </c>
      <c r="E104" s="2">
        <f t="shared" si="1"/>
        <v>1</v>
      </c>
      <c r="F104" s="16">
        <f t="shared" si="10"/>
        <v>1</v>
      </c>
      <c r="G104" s="2">
        <v>5.0</v>
      </c>
      <c r="H104" s="2">
        <f t="shared" si="3"/>
        <v>1</v>
      </c>
      <c r="I104" s="2" t="s">
        <v>582</v>
      </c>
    </row>
    <row r="105">
      <c r="A105" s="2">
        <v>103.0</v>
      </c>
      <c r="B105" s="2" t="s">
        <v>227</v>
      </c>
      <c r="C105" s="2" t="s">
        <v>38</v>
      </c>
      <c r="D105" s="2" t="s">
        <v>181</v>
      </c>
      <c r="E105" s="2">
        <f t="shared" si="1"/>
        <v>1</v>
      </c>
      <c r="F105" s="16">
        <f t="shared" si="10"/>
        <v>1</v>
      </c>
      <c r="G105" s="2">
        <v>5.0</v>
      </c>
      <c r="H105" s="2">
        <f t="shared" si="3"/>
        <v>1</v>
      </c>
      <c r="I105" s="2" t="s">
        <v>583</v>
      </c>
    </row>
    <row r="106">
      <c r="A106" s="6">
        <v>104.0</v>
      </c>
      <c r="B106" s="6" t="s">
        <v>229</v>
      </c>
      <c r="C106" s="6" t="s">
        <v>59</v>
      </c>
      <c r="D106" s="6" t="s">
        <v>181</v>
      </c>
      <c r="E106" s="6">
        <f t="shared" si="1"/>
        <v>0</v>
      </c>
      <c r="F106" s="7">
        <f t="shared" si="10"/>
        <v>0</v>
      </c>
      <c r="G106" s="6"/>
      <c r="H106" s="6">
        <f t="shared" si="3"/>
        <v>0</v>
      </c>
      <c r="I106" s="6" t="s">
        <v>679</v>
      </c>
      <c r="J106" s="7"/>
      <c r="K106" s="7"/>
      <c r="L106" s="7"/>
      <c r="M106" s="7"/>
      <c r="N106" s="7"/>
      <c r="O106" s="7"/>
      <c r="P106" s="7"/>
      <c r="Q106" s="7"/>
      <c r="R106" s="7"/>
      <c r="S106" s="7"/>
      <c r="T106" s="7"/>
      <c r="U106" s="7"/>
      <c r="V106" s="7"/>
      <c r="W106" s="7"/>
      <c r="X106" s="7"/>
      <c r="Y106" s="7"/>
      <c r="Z106" s="7"/>
      <c r="AA106" s="7"/>
      <c r="AB106" s="7"/>
    </row>
    <row r="107">
      <c r="A107" s="2">
        <v>105.0</v>
      </c>
      <c r="B107" s="2" t="s">
        <v>231</v>
      </c>
      <c r="C107" s="2" t="s">
        <v>80</v>
      </c>
      <c r="D107" s="2" t="s">
        <v>181</v>
      </c>
      <c r="E107" s="2">
        <f t="shared" si="1"/>
        <v>0</v>
      </c>
      <c r="F107" s="2">
        <v>1.0</v>
      </c>
      <c r="G107" s="2">
        <v>5.0</v>
      </c>
      <c r="H107" s="2">
        <f t="shared" si="3"/>
        <v>1</v>
      </c>
      <c r="I107" s="2" t="s">
        <v>584</v>
      </c>
    </row>
    <row r="108">
      <c r="A108" s="2">
        <v>106.0</v>
      </c>
      <c r="B108" s="2" t="s">
        <v>233</v>
      </c>
      <c r="C108" s="2" t="s">
        <v>38</v>
      </c>
      <c r="D108" s="2" t="s">
        <v>181</v>
      </c>
      <c r="E108" s="2">
        <f t="shared" si="1"/>
        <v>0</v>
      </c>
      <c r="F108" s="16">
        <f t="shared" ref="F108:F110" si="11">E108</f>
        <v>0</v>
      </c>
      <c r="G108" s="2"/>
      <c r="H108" s="2">
        <f t="shared" si="3"/>
        <v>0</v>
      </c>
      <c r="I108" s="2" t="s">
        <v>680</v>
      </c>
    </row>
    <row r="109">
      <c r="A109" s="2">
        <v>107.0</v>
      </c>
      <c r="B109" s="2" t="s">
        <v>235</v>
      </c>
      <c r="C109" s="2" t="s">
        <v>80</v>
      </c>
      <c r="D109" s="2" t="s">
        <v>181</v>
      </c>
      <c r="E109" s="2">
        <f t="shared" si="1"/>
        <v>0</v>
      </c>
      <c r="F109" s="16">
        <f t="shared" si="11"/>
        <v>0</v>
      </c>
      <c r="G109" s="2"/>
      <c r="H109" s="2">
        <f t="shared" si="3"/>
        <v>0</v>
      </c>
      <c r="I109" s="2" t="s">
        <v>681</v>
      </c>
    </row>
    <row r="110">
      <c r="A110" s="2">
        <v>108.0</v>
      </c>
      <c r="B110" s="2" t="s">
        <v>237</v>
      </c>
      <c r="C110" s="2" t="s">
        <v>16</v>
      </c>
      <c r="D110" s="2" t="s">
        <v>181</v>
      </c>
      <c r="E110" s="2">
        <f t="shared" si="1"/>
        <v>1</v>
      </c>
      <c r="F110" s="16">
        <f t="shared" si="11"/>
        <v>1</v>
      </c>
      <c r="G110" s="2">
        <v>5.0</v>
      </c>
      <c r="H110" s="2">
        <f t="shared" si="3"/>
        <v>1</v>
      </c>
      <c r="I110" s="2" t="s">
        <v>585</v>
      </c>
    </row>
    <row r="111">
      <c r="A111" s="2">
        <v>109.0</v>
      </c>
      <c r="B111" s="2" t="s">
        <v>239</v>
      </c>
      <c r="C111" s="2" t="s">
        <v>38</v>
      </c>
      <c r="D111" s="2" t="s">
        <v>181</v>
      </c>
      <c r="E111" s="2">
        <f t="shared" si="1"/>
        <v>0</v>
      </c>
      <c r="F111" s="2">
        <v>1.0</v>
      </c>
      <c r="G111" s="2">
        <v>5.0</v>
      </c>
      <c r="H111" s="2">
        <f t="shared" si="3"/>
        <v>1</v>
      </c>
      <c r="I111" s="2" t="s">
        <v>586</v>
      </c>
    </row>
    <row r="112">
      <c r="A112" s="2">
        <v>110.0</v>
      </c>
      <c r="B112" s="2" t="s">
        <v>241</v>
      </c>
      <c r="C112" s="2" t="s">
        <v>59</v>
      </c>
      <c r="D112" s="2" t="s">
        <v>181</v>
      </c>
      <c r="E112" s="2">
        <f t="shared" si="1"/>
        <v>0</v>
      </c>
      <c r="F112" s="16">
        <f t="shared" ref="F112:F116" si="12">E112</f>
        <v>0</v>
      </c>
      <c r="G112" s="2"/>
      <c r="H112" s="2">
        <f t="shared" si="3"/>
        <v>0</v>
      </c>
      <c r="I112" s="2" t="s">
        <v>682</v>
      </c>
    </row>
    <row r="113">
      <c r="A113" s="2">
        <v>111.0</v>
      </c>
      <c r="B113" s="2" t="s">
        <v>243</v>
      </c>
      <c r="C113" s="2" t="s">
        <v>16</v>
      </c>
      <c r="D113" s="2" t="s">
        <v>181</v>
      </c>
      <c r="E113" s="2">
        <f t="shared" si="1"/>
        <v>1</v>
      </c>
      <c r="F113" s="16">
        <f t="shared" si="12"/>
        <v>1</v>
      </c>
      <c r="G113" s="2">
        <v>5.0</v>
      </c>
      <c r="H113" s="2">
        <f t="shared" si="3"/>
        <v>1</v>
      </c>
      <c r="I113" s="2" t="s">
        <v>587</v>
      </c>
    </row>
    <row r="114">
      <c r="A114" s="2">
        <v>112.0</v>
      </c>
      <c r="B114" s="2" t="s">
        <v>245</v>
      </c>
      <c r="C114" s="2" t="s">
        <v>16</v>
      </c>
      <c r="D114" s="2" t="s">
        <v>181</v>
      </c>
      <c r="E114" s="2">
        <f t="shared" si="1"/>
        <v>1</v>
      </c>
      <c r="F114" s="16">
        <f t="shared" si="12"/>
        <v>1</v>
      </c>
      <c r="G114" s="2">
        <v>5.0</v>
      </c>
      <c r="H114" s="2">
        <f t="shared" si="3"/>
        <v>1</v>
      </c>
      <c r="I114" s="2" t="s">
        <v>588</v>
      </c>
    </row>
    <row r="115">
      <c r="A115" s="2">
        <v>113.0</v>
      </c>
      <c r="B115" s="2" t="s">
        <v>247</v>
      </c>
      <c r="C115" s="2" t="s">
        <v>16</v>
      </c>
      <c r="D115" s="2" t="s">
        <v>181</v>
      </c>
      <c r="E115" s="2">
        <f t="shared" si="1"/>
        <v>0</v>
      </c>
      <c r="F115" s="16">
        <f t="shared" si="12"/>
        <v>0</v>
      </c>
      <c r="G115" s="2">
        <v>5.0</v>
      </c>
      <c r="H115" s="2">
        <f t="shared" si="3"/>
        <v>1</v>
      </c>
      <c r="I115" s="2" t="s">
        <v>589</v>
      </c>
    </row>
    <row r="116">
      <c r="A116" s="2">
        <v>114.0</v>
      </c>
      <c r="B116" s="2" t="s">
        <v>249</v>
      </c>
      <c r="C116" s="2" t="s">
        <v>16</v>
      </c>
      <c r="D116" s="2" t="s">
        <v>181</v>
      </c>
      <c r="E116" s="2">
        <f t="shared" si="1"/>
        <v>1</v>
      </c>
      <c r="F116" s="16">
        <f t="shared" si="12"/>
        <v>1</v>
      </c>
      <c r="G116" s="2">
        <v>5.0</v>
      </c>
      <c r="H116" s="2">
        <f t="shared" si="3"/>
        <v>1</v>
      </c>
      <c r="I116" s="2" t="s">
        <v>590</v>
      </c>
    </row>
    <row r="117">
      <c r="A117" s="2">
        <v>115.0</v>
      </c>
      <c r="B117" s="2" t="s">
        <v>251</v>
      </c>
      <c r="C117" s="2" t="s">
        <v>80</v>
      </c>
      <c r="D117" s="2" t="s">
        <v>181</v>
      </c>
      <c r="E117" s="2">
        <f t="shared" si="1"/>
        <v>0</v>
      </c>
      <c r="F117" s="2">
        <v>1.0</v>
      </c>
      <c r="G117" s="2">
        <v>5.0</v>
      </c>
      <c r="H117" s="2">
        <f t="shared" si="3"/>
        <v>1</v>
      </c>
      <c r="I117" s="2" t="s">
        <v>591</v>
      </c>
    </row>
    <row r="118">
      <c r="A118" s="2">
        <v>116.0</v>
      </c>
      <c r="B118" s="2" t="s">
        <v>253</v>
      </c>
      <c r="C118" s="2" t="s">
        <v>38</v>
      </c>
      <c r="D118" s="2" t="s">
        <v>181</v>
      </c>
      <c r="E118" s="2">
        <f t="shared" si="1"/>
        <v>0</v>
      </c>
      <c r="F118" s="16">
        <f t="shared" ref="F118:F120" si="13">E118</f>
        <v>0</v>
      </c>
      <c r="G118" s="2"/>
      <c r="H118" s="2">
        <f t="shared" si="3"/>
        <v>0</v>
      </c>
      <c r="I118" s="2" t="s">
        <v>683</v>
      </c>
    </row>
    <row r="119">
      <c r="A119" s="2">
        <v>117.0</v>
      </c>
      <c r="B119" s="2" t="s">
        <v>255</v>
      </c>
      <c r="C119" s="2" t="s">
        <v>16</v>
      </c>
      <c r="D119" s="2" t="s">
        <v>181</v>
      </c>
      <c r="E119" s="2">
        <f t="shared" si="1"/>
        <v>1</v>
      </c>
      <c r="F119" s="16">
        <f t="shared" si="13"/>
        <v>1</v>
      </c>
      <c r="G119" s="2">
        <v>5.0</v>
      </c>
      <c r="H119" s="2">
        <f t="shared" si="3"/>
        <v>1</v>
      </c>
      <c r="I119" s="2" t="s">
        <v>592</v>
      </c>
    </row>
    <row r="120">
      <c r="A120" s="2">
        <v>118.0</v>
      </c>
      <c r="B120" s="2" t="s">
        <v>257</v>
      </c>
      <c r="C120" s="2" t="s">
        <v>38</v>
      </c>
      <c r="D120" s="2" t="s">
        <v>181</v>
      </c>
      <c r="E120" s="2">
        <f t="shared" si="1"/>
        <v>0</v>
      </c>
      <c r="F120" s="16">
        <f t="shared" si="13"/>
        <v>0</v>
      </c>
      <c r="G120" s="2"/>
      <c r="H120" s="2">
        <f t="shared" si="3"/>
        <v>0</v>
      </c>
      <c r="I120" s="2" t="s">
        <v>623</v>
      </c>
    </row>
    <row r="121">
      <c r="A121" s="2">
        <v>119.0</v>
      </c>
      <c r="B121" s="2" t="s">
        <v>259</v>
      </c>
      <c r="C121" s="2" t="s">
        <v>80</v>
      </c>
      <c r="D121" s="2" t="s">
        <v>181</v>
      </c>
      <c r="E121" s="2">
        <f t="shared" si="1"/>
        <v>0</v>
      </c>
      <c r="F121" s="2">
        <v>1.0</v>
      </c>
      <c r="G121" s="2">
        <v>5.0</v>
      </c>
      <c r="H121" s="2">
        <f t="shared" si="3"/>
        <v>1</v>
      </c>
      <c r="I121" s="2" t="s">
        <v>593</v>
      </c>
    </row>
    <row r="122">
      <c r="A122" s="2">
        <v>120.0</v>
      </c>
      <c r="B122" s="2" t="s">
        <v>261</v>
      </c>
      <c r="C122" s="2" t="s">
        <v>38</v>
      </c>
      <c r="D122" s="2" t="s">
        <v>262</v>
      </c>
      <c r="E122" s="2">
        <f t="shared" si="1"/>
        <v>1</v>
      </c>
      <c r="F122" s="16">
        <f t="shared" ref="F122:F150" si="14">E122</f>
        <v>1</v>
      </c>
      <c r="G122" s="2">
        <v>5.0</v>
      </c>
      <c r="H122" s="2">
        <f t="shared" si="3"/>
        <v>1</v>
      </c>
      <c r="I122" s="2" t="s">
        <v>594</v>
      </c>
    </row>
    <row r="123">
      <c r="A123" s="2">
        <v>121.0</v>
      </c>
      <c r="B123" s="2" t="s">
        <v>264</v>
      </c>
      <c r="C123" s="2" t="s">
        <v>16</v>
      </c>
      <c r="D123" s="2" t="s">
        <v>262</v>
      </c>
      <c r="E123" s="2">
        <f t="shared" si="1"/>
        <v>1</v>
      </c>
      <c r="F123" s="16">
        <f t="shared" si="14"/>
        <v>1</v>
      </c>
      <c r="G123" s="2">
        <v>5.0</v>
      </c>
      <c r="H123" s="2">
        <f t="shared" si="3"/>
        <v>1</v>
      </c>
      <c r="I123" s="2" t="s">
        <v>595</v>
      </c>
    </row>
    <row r="124">
      <c r="A124" s="2">
        <v>122.0</v>
      </c>
      <c r="B124" s="2" t="s">
        <v>266</v>
      </c>
      <c r="C124" s="2" t="s">
        <v>16</v>
      </c>
      <c r="D124" s="2" t="s">
        <v>262</v>
      </c>
      <c r="E124" s="2">
        <f t="shared" si="1"/>
        <v>0</v>
      </c>
      <c r="F124" s="16">
        <f t="shared" si="14"/>
        <v>0</v>
      </c>
      <c r="G124" s="2"/>
      <c r="H124" s="2">
        <f t="shared" si="3"/>
        <v>0</v>
      </c>
      <c r="I124" s="2" t="s">
        <v>684</v>
      </c>
    </row>
    <row r="125">
      <c r="A125" s="2">
        <v>123.0</v>
      </c>
      <c r="B125" s="2" t="s">
        <v>268</v>
      </c>
      <c r="C125" s="2" t="s">
        <v>16</v>
      </c>
      <c r="D125" s="2" t="s">
        <v>262</v>
      </c>
      <c r="E125" s="2">
        <f t="shared" si="1"/>
        <v>1</v>
      </c>
      <c r="F125" s="16">
        <f t="shared" si="14"/>
        <v>1</v>
      </c>
      <c r="G125" s="2">
        <v>5.0</v>
      </c>
      <c r="H125" s="2">
        <f t="shared" si="3"/>
        <v>1</v>
      </c>
      <c r="I125" s="2" t="s">
        <v>596</v>
      </c>
    </row>
    <row r="126">
      <c r="A126" s="2">
        <v>124.0</v>
      </c>
      <c r="B126" s="2" t="s">
        <v>270</v>
      </c>
      <c r="C126" s="2" t="s">
        <v>38</v>
      </c>
      <c r="D126" s="2" t="s">
        <v>262</v>
      </c>
      <c r="E126" s="2">
        <f t="shared" si="1"/>
        <v>0</v>
      </c>
      <c r="F126" s="16">
        <f t="shared" si="14"/>
        <v>0</v>
      </c>
      <c r="G126" s="2">
        <v>5.0</v>
      </c>
      <c r="H126" s="2">
        <f t="shared" si="3"/>
        <v>1</v>
      </c>
      <c r="I126" s="2" t="s">
        <v>597</v>
      </c>
    </row>
    <row r="127">
      <c r="A127" s="2">
        <v>125.0</v>
      </c>
      <c r="B127" s="2" t="s">
        <v>272</v>
      </c>
      <c r="C127" s="2" t="s">
        <v>16</v>
      </c>
      <c r="D127" s="2" t="s">
        <v>262</v>
      </c>
      <c r="E127" s="2">
        <f t="shared" si="1"/>
        <v>0</v>
      </c>
      <c r="F127" s="16">
        <f t="shared" si="14"/>
        <v>0</v>
      </c>
      <c r="G127" s="2"/>
      <c r="H127" s="2">
        <f t="shared" si="3"/>
        <v>0</v>
      </c>
      <c r="I127" s="2" t="s">
        <v>625</v>
      </c>
    </row>
    <row r="128">
      <c r="A128" s="2">
        <v>126.0</v>
      </c>
      <c r="B128" s="2" t="s">
        <v>274</v>
      </c>
      <c r="C128" s="2" t="s">
        <v>38</v>
      </c>
      <c r="D128" s="2" t="s">
        <v>262</v>
      </c>
      <c r="E128" s="2">
        <f t="shared" si="1"/>
        <v>0</v>
      </c>
      <c r="F128" s="16">
        <f t="shared" si="14"/>
        <v>0</v>
      </c>
      <c r="G128" s="2">
        <v>5.0</v>
      </c>
      <c r="H128" s="2">
        <f t="shared" si="3"/>
        <v>1</v>
      </c>
      <c r="I128" s="2" t="s">
        <v>598</v>
      </c>
    </row>
    <row r="129">
      <c r="A129" s="2">
        <v>127.0</v>
      </c>
      <c r="B129" s="2" t="s">
        <v>276</v>
      </c>
      <c r="C129" s="2" t="s">
        <v>59</v>
      </c>
      <c r="D129" s="2" t="s">
        <v>262</v>
      </c>
      <c r="E129" s="2">
        <f t="shared" si="1"/>
        <v>0</v>
      </c>
      <c r="F129" s="16">
        <f t="shared" si="14"/>
        <v>0</v>
      </c>
      <c r="G129" s="2"/>
      <c r="H129" s="2">
        <f t="shared" si="3"/>
        <v>0</v>
      </c>
      <c r="I129" s="2" t="s">
        <v>685</v>
      </c>
    </row>
    <row r="130">
      <c r="A130" s="2">
        <v>128.0</v>
      </c>
      <c r="B130" s="2" t="s">
        <v>278</v>
      </c>
      <c r="C130" s="2" t="s">
        <v>16</v>
      </c>
      <c r="D130" s="2" t="s">
        <v>262</v>
      </c>
      <c r="E130" s="2">
        <f t="shared" si="1"/>
        <v>0</v>
      </c>
      <c r="F130" s="16">
        <f t="shared" si="14"/>
        <v>0</v>
      </c>
      <c r="G130" s="2"/>
      <c r="H130" s="2">
        <f t="shared" si="3"/>
        <v>0</v>
      </c>
      <c r="I130" s="2" t="s">
        <v>686</v>
      </c>
    </row>
    <row r="131">
      <c r="A131" s="2">
        <v>129.0</v>
      </c>
      <c r="B131" s="2" t="s">
        <v>280</v>
      </c>
      <c r="C131" s="2" t="s">
        <v>38</v>
      </c>
      <c r="D131" s="2" t="s">
        <v>262</v>
      </c>
      <c r="E131" s="2">
        <f t="shared" si="1"/>
        <v>0</v>
      </c>
      <c r="F131" s="16">
        <f t="shared" si="14"/>
        <v>0</v>
      </c>
      <c r="G131" s="2"/>
      <c r="H131" s="2">
        <f t="shared" si="3"/>
        <v>0</v>
      </c>
      <c r="I131" s="2" t="s">
        <v>628</v>
      </c>
    </row>
    <row r="132">
      <c r="A132" s="2">
        <v>130.0</v>
      </c>
      <c r="B132" s="2" t="s">
        <v>282</v>
      </c>
      <c r="C132" s="2" t="s">
        <v>38</v>
      </c>
      <c r="D132" s="2" t="s">
        <v>262</v>
      </c>
      <c r="E132" s="2">
        <f t="shared" si="1"/>
        <v>0</v>
      </c>
      <c r="F132" s="16">
        <f t="shared" si="14"/>
        <v>0</v>
      </c>
      <c r="G132" s="2"/>
      <c r="H132" s="2">
        <f t="shared" si="3"/>
        <v>0</v>
      </c>
      <c r="I132" s="2" t="s">
        <v>687</v>
      </c>
    </row>
    <row r="133">
      <c r="A133" s="2">
        <v>131.0</v>
      </c>
      <c r="B133" s="2" t="s">
        <v>284</v>
      </c>
      <c r="C133" s="2" t="s">
        <v>16</v>
      </c>
      <c r="D133" s="2" t="s">
        <v>262</v>
      </c>
      <c r="E133" s="2">
        <f t="shared" si="1"/>
        <v>1</v>
      </c>
      <c r="F133" s="16">
        <f t="shared" si="14"/>
        <v>1</v>
      </c>
      <c r="G133" s="2">
        <v>5.0</v>
      </c>
      <c r="H133" s="2">
        <f t="shared" si="3"/>
        <v>1</v>
      </c>
      <c r="I133" s="2" t="s">
        <v>599</v>
      </c>
    </row>
    <row r="134">
      <c r="A134" s="2">
        <v>132.0</v>
      </c>
      <c r="B134" s="2" t="s">
        <v>286</v>
      </c>
      <c r="C134" s="2" t="s">
        <v>38</v>
      </c>
      <c r="D134" s="2" t="s">
        <v>262</v>
      </c>
      <c r="E134" s="2">
        <f t="shared" si="1"/>
        <v>0</v>
      </c>
      <c r="F134" s="16">
        <f t="shared" si="14"/>
        <v>0</v>
      </c>
      <c r="G134" s="2"/>
      <c r="H134" s="2">
        <f t="shared" si="3"/>
        <v>0</v>
      </c>
      <c r="I134" s="2" t="s">
        <v>688</v>
      </c>
    </row>
    <row r="135">
      <c r="A135" s="2">
        <v>133.0</v>
      </c>
      <c r="B135" s="2" t="s">
        <v>288</v>
      </c>
      <c r="C135" s="2" t="s">
        <v>38</v>
      </c>
      <c r="D135" s="2" t="s">
        <v>262</v>
      </c>
      <c r="E135" s="2">
        <f t="shared" si="1"/>
        <v>0</v>
      </c>
      <c r="F135" s="16">
        <f t="shared" si="14"/>
        <v>0</v>
      </c>
      <c r="G135" s="2"/>
      <c r="H135" s="2">
        <f t="shared" si="3"/>
        <v>0</v>
      </c>
      <c r="I135" s="2" t="s">
        <v>689</v>
      </c>
    </row>
    <row r="136">
      <c r="A136" s="2">
        <v>134.0</v>
      </c>
      <c r="B136" s="2" t="s">
        <v>290</v>
      </c>
      <c r="C136" s="2" t="s">
        <v>38</v>
      </c>
      <c r="D136" s="2" t="s">
        <v>262</v>
      </c>
      <c r="E136" s="2">
        <f t="shared" si="1"/>
        <v>1</v>
      </c>
      <c r="F136" s="16">
        <f t="shared" si="14"/>
        <v>1</v>
      </c>
      <c r="G136" s="2">
        <v>5.0</v>
      </c>
      <c r="H136" s="2">
        <f t="shared" si="3"/>
        <v>1</v>
      </c>
      <c r="I136" s="2" t="s">
        <v>600</v>
      </c>
    </row>
    <row r="137">
      <c r="A137" s="2">
        <v>135.0</v>
      </c>
      <c r="B137" s="2" t="s">
        <v>292</v>
      </c>
      <c r="C137" s="2" t="s">
        <v>16</v>
      </c>
      <c r="D137" s="2" t="s">
        <v>262</v>
      </c>
      <c r="E137" s="2">
        <f t="shared" si="1"/>
        <v>0</v>
      </c>
      <c r="F137" s="16">
        <f t="shared" si="14"/>
        <v>0</v>
      </c>
      <c r="G137" s="2"/>
      <c r="H137" s="2">
        <f t="shared" si="3"/>
        <v>0</v>
      </c>
      <c r="I137" s="2" t="s">
        <v>690</v>
      </c>
    </row>
    <row r="138">
      <c r="A138" s="2">
        <v>136.0</v>
      </c>
      <c r="B138" s="2" t="s">
        <v>294</v>
      </c>
      <c r="C138" s="2" t="s">
        <v>59</v>
      </c>
      <c r="D138" s="2" t="s">
        <v>262</v>
      </c>
      <c r="E138" s="2">
        <f t="shared" si="1"/>
        <v>1</v>
      </c>
      <c r="F138" s="16">
        <f t="shared" si="14"/>
        <v>1</v>
      </c>
      <c r="G138" s="2">
        <v>5.0</v>
      </c>
      <c r="H138" s="2">
        <f t="shared" si="3"/>
        <v>1</v>
      </c>
      <c r="I138" s="2" t="s">
        <v>601</v>
      </c>
    </row>
    <row r="139">
      <c r="A139" s="2">
        <v>137.0</v>
      </c>
      <c r="B139" s="2" t="s">
        <v>296</v>
      </c>
      <c r="C139" s="2" t="s">
        <v>59</v>
      </c>
      <c r="D139" s="2" t="s">
        <v>262</v>
      </c>
      <c r="E139" s="2">
        <f t="shared" si="1"/>
        <v>0</v>
      </c>
      <c r="F139" s="16">
        <f t="shared" si="14"/>
        <v>0</v>
      </c>
      <c r="G139" s="2">
        <v>5.0</v>
      </c>
      <c r="H139" s="2">
        <f t="shared" si="3"/>
        <v>1</v>
      </c>
      <c r="I139" s="2" t="s">
        <v>602</v>
      </c>
    </row>
    <row r="140">
      <c r="A140" s="2">
        <v>138.0</v>
      </c>
      <c r="B140" s="2" t="s">
        <v>298</v>
      </c>
      <c r="C140" s="2" t="s">
        <v>38</v>
      </c>
      <c r="D140" s="2" t="s">
        <v>262</v>
      </c>
      <c r="E140" s="2">
        <f t="shared" si="1"/>
        <v>1</v>
      </c>
      <c r="F140" s="16">
        <f t="shared" si="14"/>
        <v>1</v>
      </c>
      <c r="G140" s="2">
        <v>5.0</v>
      </c>
      <c r="H140" s="2">
        <f t="shared" si="3"/>
        <v>1</v>
      </c>
      <c r="I140" s="2" t="s">
        <v>603</v>
      </c>
    </row>
    <row r="141">
      <c r="A141" s="2">
        <v>139.0</v>
      </c>
      <c r="B141" s="2" t="s">
        <v>300</v>
      </c>
      <c r="C141" s="2" t="s">
        <v>80</v>
      </c>
      <c r="D141" s="2" t="s">
        <v>262</v>
      </c>
      <c r="E141" s="2">
        <f t="shared" si="1"/>
        <v>0</v>
      </c>
      <c r="F141" s="16">
        <f t="shared" si="14"/>
        <v>0</v>
      </c>
      <c r="G141" s="2"/>
      <c r="H141" s="2">
        <f t="shared" si="3"/>
        <v>0</v>
      </c>
      <c r="I141" s="2" t="s">
        <v>691</v>
      </c>
    </row>
    <row r="142">
      <c r="A142" s="2">
        <v>140.0</v>
      </c>
      <c r="B142" s="2" t="s">
        <v>302</v>
      </c>
      <c r="C142" s="2" t="s">
        <v>38</v>
      </c>
      <c r="D142" s="2" t="s">
        <v>262</v>
      </c>
      <c r="E142" s="2">
        <f t="shared" si="1"/>
        <v>0</v>
      </c>
      <c r="F142" s="16">
        <f t="shared" si="14"/>
        <v>0</v>
      </c>
      <c r="G142" s="2"/>
      <c r="H142" s="2">
        <f t="shared" si="3"/>
        <v>0</v>
      </c>
      <c r="I142" s="2" t="s">
        <v>692</v>
      </c>
    </row>
    <row r="143">
      <c r="A143" s="2">
        <v>141.0</v>
      </c>
      <c r="B143" s="2" t="s">
        <v>304</v>
      </c>
      <c r="C143" s="2" t="s">
        <v>16</v>
      </c>
      <c r="D143" s="2" t="s">
        <v>262</v>
      </c>
      <c r="E143" s="2">
        <f t="shared" si="1"/>
        <v>1</v>
      </c>
      <c r="F143" s="16">
        <f t="shared" si="14"/>
        <v>1</v>
      </c>
      <c r="G143" s="2">
        <v>5.0</v>
      </c>
      <c r="H143" s="2">
        <f t="shared" si="3"/>
        <v>1</v>
      </c>
      <c r="I143" s="2" t="s">
        <v>604</v>
      </c>
    </row>
    <row r="144">
      <c r="A144" s="2">
        <v>142.0</v>
      </c>
      <c r="B144" s="2" t="s">
        <v>306</v>
      </c>
      <c r="C144" s="2" t="s">
        <v>59</v>
      </c>
      <c r="D144" s="2" t="s">
        <v>262</v>
      </c>
      <c r="E144" s="2">
        <f t="shared" si="1"/>
        <v>1</v>
      </c>
      <c r="F144" s="16">
        <f t="shared" si="14"/>
        <v>1</v>
      </c>
      <c r="G144" s="2">
        <v>5.0</v>
      </c>
      <c r="H144" s="2">
        <f t="shared" si="3"/>
        <v>1</v>
      </c>
      <c r="I144" s="2" t="s">
        <v>605</v>
      </c>
    </row>
    <row r="145">
      <c r="A145" s="2">
        <v>143.0</v>
      </c>
      <c r="B145" s="2" t="s">
        <v>308</v>
      </c>
      <c r="C145" s="2" t="s">
        <v>38</v>
      </c>
      <c r="D145" s="2" t="s">
        <v>262</v>
      </c>
      <c r="E145" s="2">
        <f t="shared" si="1"/>
        <v>0</v>
      </c>
      <c r="F145" s="16">
        <f t="shared" si="14"/>
        <v>0</v>
      </c>
      <c r="G145" s="2"/>
      <c r="H145" s="2">
        <f t="shared" si="3"/>
        <v>0</v>
      </c>
      <c r="I145" s="2" t="s">
        <v>635</v>
      </c>
    </row>
    <row r="146">
      <c r="A146" s="2">
        <v>144.0</v>
      </c>
      <c r="B146" s="2" t="s">
        <v>310</v>
      </c>
      <c r="C146" s="2" t="s">
        <v>38</v>
      </c>
      <c r="D146" s="2" t="s">
        <v>262</v>
      </c>
      <c r="E146" s="2">
        <f t="shared" si="1"/>
        <v>0</v>
      </c>
      <c r="F146" s="16">
        <f t="shared" si="14"/>
        <v>0</v>
      </c>
      <c r="G146" s="2">
        <v>5.0</v>
      </c>
      <c r="H146" s="2">
        <f t="shared" si="3"/>
        <v>1</v>
      </c>
      <c r="I146" s="2" t="s">
        <v>606</v>
      </c>
    </row>
    <row r="147">
      <c r="A147" s="2">
        <v>145.0</v>
      </c>
      <c r="B147" s="2" t="s">
        <v>312</v>
      </c>
      <c r="C147" s="2" t="s">
        <v>80</v>
      </c>
      <c r="D147" s="2" t="s">
        <v>262</v>
      </c>
      <c r="E147" s="2">
        <f t="shared" si="1"/>
        <v>0</v>
      </c>
      <c r="F147" s="16">
        <f t="shared" si="14"/>
        <v>0</v>
      </c>
      <c r="G147" s="2"/>
      <c r="H147" s="2">
        <f t="shared" si="3"/>
        <v>0</v>
      </c>
      <c r="I147" s="2" t="s">
        <v>636</v>
      </c>
    </row>
    <row r="148">
      <c r="A148" s="2">
        <v>146.0</v>
      </c>
      <c r="B148" s="2" t="s">
        <v>314</v>
      </c>
      <c r="C148" s="2" t="s">
        <v>38</v>
      </c>
      <c r="D148" s="2" t="s">
        <v>262</v>
      </c>
      <c r="E148" s="2">
        <f t="shared" si="1"/>
        <v>0</v>
      </c>
      <c r="F148" s="16">
        <f t="shared" si="14"/>
        <v>0</v>
      </c>
      <c r="G148" s="2"/>
      <c r="H148" s="2">
        <f t="shared" si="3"/>
        <v>0</v>
      </c>
      <c r="I148" s="2" t="s">
        <v>637</v>
      </c>
    </row>
    <row r="149">
      <c r="A149" s="2">
        <v>147.0</v>
      </c>
      <c r="B149" s="2" t="s">
        <v>316</v>
      </c>
      <c r="C149" s="2" t="s">
        <v>16</v>
      </c>
      <c r="D149" s="2" t="s">
        <v>262</v>
      </c>
      <c r="E149" s="2">
        <f t="shared" si="1"/>
        <v>0</v>
      </c>
      <c r="F149" s="16">
        <f t="shared" si="14"/>
        <v>0</v>
      </c>
      <c r="G149" s="2"/>
      <c r="H149" s="2">
        <f t="shared" si="3"/>
        <v>0</v>
      </c>
      <c r="I149" s="2" t="s">
        <v>693</v>
      </c>
    </row>
    <row r="150">
      <c r="A150" s="2">
        <v>148.0</v>
      </c>
      <c r="B150" s="2" t="s">
        <v>318</v>
      </c>
      <c r="C150" s="2" t="s">
        <v>38</v>
      </c>
      <c r="D150" s="2" t="s">
        <v>262</v>
      </c>
      <c r="E150" s="2">
        <f t="shared" si="1"/>
        <v>0</v>
      </c>
      <c r="F150" s="16">
        <f t="shared" si="14"/>
        <v>0</v>
      </c>
      <c r="G150" s="2"/>
      <c r="H150" s="2">
        <f t="shared" si="3"/>
        <v>0</v>
      </c>
      <c r="I150" s="2" t="s">
        <v>639</v>
      </c>
    </row>
    <row r="151">
      <c r="A151" s="2">
        <v>149.0</v>
      </c>
      <c r="B151" s="2" t="s">
        <v>320</v>
      </c>
      <c r="C151" s="2" t="s">
        <v>80</v>
      </c>
      <c r="D151" s="2" t="s">
        <v>262</v>
      </c>
      <c r="E151" s="2">
        <f t="shared" si="1"/>
        <v>0</v>
      </c>
      <c r="F151" s="2">
        <v>1.0</v>
      </c>
      <c r="G151" s="2">
        <v>4.0</v>
      </c>
      <c r="H151" s="2">
        <f t="shared" si="3"/>
        <v>0.8</v>
      </c>
      <c r="I151" s="2" t="s">
        <v>607</v>
      </c>
    </row>
    <row r="152">
      <c r="A152" s="2">
        <v>150.0</v>
      </c>
      <c r="B152" s="2" t="s">
        <v>322</v>
      </c>
      <c r="C152" s="2" t="s">
        <v>38</v>
      </c>
      <c r="D152" s="2" t="s">
        <v>262</v>
      </c>
      <c r="E152" s="2">
        <f t="shared" si="1"/>
        <v>0</v>
      </c>
      <c r="F152" s="16">
        <f t="shared" ref="F152:F157" si="15">E152</f>
        <v>0</v>
      </c>
      <c r="G152" s="2">
        <v>5.0</v>
      </c>
      <c r="H152" s="2">
        <f t="shared" si="3"/>
        <v>1</v>
      </c>
      <c r="I152" s="2" t="s">
        <v>608</v>
      </c>
    </row>
    <row r="153">
      <c r="A153" s="2">
        <v>151.0</v>
      </c>
      <c r="B153" s="2" t="s">
        <v>324</v>
      </c>
      <c r="C153" s="2" t="s">
        <v>38</v>
      </c>
      <c r="D153" s="2" t="s">
        <v>262</v>
      </c>
      <c r="E153" s="2">
        <f t="shared" si="1"/>
        <v>0</v>
      </c>
      <c r="F153" s="16">
        <f t="shared" si="15"/>
        <v>0</v>
      </c>
      <c r="G153" s="2">
        <v>5.0</v>
      </c>
      <c r="H153" s="2">
        <f t="shared" si="3"/>
        <v>1</v>
      </c>
      <c r="I153" s="2" t="s">
        <v>609</v>
      </c>
    </row>
    <row r="154">
      <c r="A154" s="2">
        <v>152.0</v>
      </c>
      <c r="B154" s="2" t="s">
        <v>326</v>
      </c>
      <c r="C154" s="2" t="s">
        <v>16</v>
      </c>
      <c r="D154" s="2" t="s">
        <v>262</v>
      </c>
      <c r="E154" s="2">
        <f t="shared" si="1"/>
        <v>1</v>
      </c>
      <c r="F154" s="16">
        <f t="shared" si="15"/>
        <v>1</v>
      </c>
      <c r="G154" s="2">
        <v>5.0</v>
      </c>
      <c r="H154" s="2">
        <f t="shared" si="3"/>
        <v>1</v>
      </c>
      <c r="I154" s="2" t="s">
        <v>610</v>
      </c>
    </row>
    <row r="155">
      <c r="A155" s="2">
        <v>153.0</v>
      </c>
      <c r="B155" s="2" t="s">
        <v>328</v>
      </c>
      <c r="C155" s="2" t="s">
        <v>38</v>
      </c>
      <c r="D155" s="2" t="s">
        <v>262</v>
      </c>
      <c r="E155" s="2">
        <f t="shared" si="1"/>
        <v>1</v>
      </c>
      <c r="F155" s="16">
        <f t="shared" si="15"/>
        <v>1</v>
      </c>
      <c r="G155" s="2">
        <v>5.0</v>
      </c>
      <c r="H155" s="2">
        <f t="shared" si="3"/>
        <v>1</v>
      </c>
      <c r="I155" s="2" t="s">
        <v>611</v>
      </c>
    </row>
    <row r="156">
      <c r="A156" s="2">
        <v>154.0</v>
      </c>
      <c r="B156" s="2" t="s">
        <v>330</v>
      </c>
      <c r="C156" s="2" t="s">
        <v>38</v>
      </c>
      <c r="D156" s="2" t="s">
        <v>262</v>
      </c>
      <c r="E156" s="2">
        <f t="shared" si="1"/>
        <v>1</v>
      </c>
      <c r="F156" s="16">
        <f t="shared" si="15"/>
        <v>1</v>
      </c>
      <c r="G156" s="2">
        <v>5.0</v>
      </c>
      <c r="H156" s="2">
        <f t="shared" si="3"/>
        <v>1</v>
      </c>
      <c r="I156" s="2" t="s">
        <v>612</v>
      </c>
    </row>
    <row r="157">
      <c r="A157" s="2">
        <v>155.0</v>
      </c>
      <c r="B157" s="2" t="s">
        <v>332</v>
      </c>
      <c r="C157" s="2" t="s">
        <v>80</v>
      </c>
      <c r="D157" s="2" t="s">
        <v>262</v>
      </c>
      <c r="E157" s="2">
        <f t="shared" si="1"/>
        <v>0</v>
      </c>
      <c r="F157" s="16">
        <f t="shared" si="15"/>
        <v>0</v>
      </c>
      <c r="G157" s="2"/>
      <c r="H157" s="2">
        <f t="shared" si="3"/>
        <v>0</v>
      </c>
      <c r="I157" s="2" t="s">
        <v>694</v>
      </c>
    </row>
    <row r="158">
      <c r="A158" s="2">
        <v>156.0</v>
      </c>
      <c r="B158" s="2" t="s">
        <v>334</v>
      </c>
      <c r="C158" s="2" t="s">
        <v>38</v>
      </c>
      <c r="D158" s="2" t="s">
        <v>262</v>
      </c>
      <c r="E158" s="2">
        <f t="shared" si="1"/>
        <v>0</v>
      </c>
      <c r="F158" s="2">
        <v>1.0</v>
      </c>
      <c r="G158" s="2">
        <v>3.0</v>
      </c>
      <c r="H158" s="2">
        <f t="shared" si="3"/>
        <v>0.6</v>
      </c>
      <c r="I158" s="2" t="s">
        <v>613</v>
      </c>
    </row>
    <row r="159">
      <c r="A159" s="2">
        <v>157.0</v>
      </c>
      <c r="B159" s="2" t="s">
        <v>336</v>
      </c>
      <c r="C159" s="2" t="s">
        <v>80</v>
      </c>
      <c r="D159" s="2" t="s">
        <v>262</v>
      </c>
      <c r="E159" s="2">
        <f t="shared" si="1"/>
        <v>0</v>
      </c>
      <c r="F159" s="2">
        <v>1.0</v>
      </c>
      <c r="G159" s="2">
        <v>5.0</v>
      </c>
      <c r="H159" s="2">
        <f t="shared" si="3"/>
        <v>1</v>
      </c>
      <c r="I159" s="2" t="s">
        <v>614</v>
      </c>
    </row>
    <row r="160">
      <c r="A160" s="2">
        <v>158.0</v>
      </c>
      <c r="B160" s="2" t="s">
        <v>338</v>
      </c>
      <c r="C160" s="2" t="s">
        <v>38</v>
      </c>
      <c r="D160" s="2" t="s">
        <v>262</v>
      </c>
      <c r="E160" s="2">
        <f t="shared" si="1"/>
        <v>0</v>
      </c>
      <c r="F160" s="16">
        <f t="shared" ref="F160:F161" si="16">E160</f>
        <v>0</v>
      </c>
      <c r="G160" s="2"/>
      <c r="H160" s="2">
        <f t="shared" si="3"/>
        <v>0</v>
      </c>
      <c r="I160" s="2" t="s">
        <v>641</v>
      </c>
    </row>
    <row r="161">
      <c r="A161" s="2">
        <v>159.0</v>
      </c>
      <c r="B161" s="2" t="s">
        <v>340</v>
      </c>
      <c r="C161" s="2" t="s">
        <v>16</v>
      </c>
      <c r="D161" s="2" t="s">
        <v>262</v>
      </c>
      <c r="E161" s="2">
        <f t="shared" si="1"/>
        <v>1</v>
      </c>
      <c r="F161" s="16">
        <f t="shared" si="16"/>
        <v>1</v>
      </c>
      <c r="G161" s="2">
        <v>5.0</v>
      </c>
      <c r="H161" s="2">
        <f t="shared" si="3"/>
        <v>1</v>
      </c>
      <c r="I161" s="2" t="s">
        <v>615</v>
      </c>
    </row>
  </sheetData>
  <autoFilter ref="$A$1:$I$161"/>
  <drawing r:id="rId1"/>
</worksheet>
</file>