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Sheet1!$A$1:$A$16387</definedName>
    <definedName function="false" hidden="false" localSheetId="0" name="_xlnm._FilterDatabase" vbProcedure="false">Sheet1!$A$1:$A$16387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<sst xmlns="http://schemas.openxmlformats.org/spreadsheetml/2006/main" count="297" uniqueCount="112">
  <si>
    <t xml:space="preserve">Dataelement Name</t>
  </si>
  <si>
    <t xml:space="preserve">Name of CHW</t>
  </si>
  <si>
    <t xml:space="preserve">CHW  Phone No.</t>
  </si>
  <si>
    <t xml:space="preserve">Total Males</t>
  </si>
  <si>
    <t xml:space="preserve">Total Females</t>
  </si>
  <si>
    <t xml:space="preserve">Total number of children who slept under mosquito net last night </t>
  </si>
  <si>
    <t xml:space="preserve">Total number of child aged below 6 months EBF </t>
  </si>
  <si>
    <t xml:space="preserve">Diarrhoea &lt; 14 days</t>
  </si>
  <si>
    <t xml:space="preserve">Fever &lt; 7 days RDT + ve</t>
  </si>
  <si>
    <t xml:space="preserve">Fever &lt; 7 days RDT - ve</t>
  </si>
  <si>
    <t xml:space="preserve">Fast breathing</t>
  </si>
  <si>
    <t xml:space="preserve">Yellow on MUAC </t>
  </si>
  <si>
    <t xml:space="preserve">Cough for 14 days or more</t>
  </si>
  <si>
    <t xml:space="preserve">Diarrhoea for 14 days or more</t>
  </si>
  <si>
    <t xml:space="preserve">Blood in stool</t>
  </si>
  <si>
    <t xml:space="preserve">Fever for 7 days or more (RDT+or -or not done)</t>
  </si>
  <si>
    <t xml:space="preserve">Convulsions</t>
  </si>
  <si>
    <t xml:space="preserve">Not able to drink or feed at all</t>
  </si>
  <si>
    <t xml:space="preserve">Vomits everything</t>
  </si>
  <si>
    <t xml:space="preserve">Chest in-drawing</t>
  </si>
  <si>
    <t xml:space="preserve">Unusually sleepy or unconscious</t>
  </si>
  <si>
    <t xml:space="preserve">Red on MUAC</t>
  </si>
  <si>
    <t xml:space="preserve">Swelling of both feet</t>
  </si>
  <si>
    <t xml:space="preserve">Immunization required </t>
  </si>
  <si>
    <t xml:space="preserve">Neborn danger signs present</t>
  </si>
  <si>
    <t xml:space="preserve">ORS(20.5g/ltr0;  Sachets</t>
  </si>
  <si>
    <t xml:space="preserve">ZINC (20mg)' Tabs</t>
  </si>
  <si>
    <t xml:space="preserve">AMOXYCILLIN (125mg/5mls); Bottle</t>
  </si>
  <si>
    <t xml:space="preserve">ACTs (6s)</t>
  </si>
  <si>
    <t xml:space="preserve">ACTs (12s)</t>
  </si>
  <si>
    <t xml:space="preserve">Albendasole (ABZ); Tabs</t>
  </si>
  <si>
    <t xml:space="preserve">Paracetamol; Tabs</t>
  </si>
  <si>
    <t xml:space="preserve">Tetracycline Eye Ointment (TEO); 1%; tube</t>
  </si>
  <si>
    <t xml:space="preserve">Combine Oral Contraceptives (COC); pills</t>
  </si>
  <si>
    <t xml:space="preserve">Chlorine/floculant</t>
  </si>
  <si>
    <t xml:space="preserve">Chlorine tabs</t>
  </si>
  <si>
    <t xml:space="preserve">DPD tabs</t>
  </si>
  <si>
    <t xml:space="preserve">Male condoms</t>
  </si>
  <si>
    <t xml:space="preserve">Female condoms</t>
  </si>
  <si>
    <t xml:space="preserve">Dispensing envelops</t>
  </si>
  <si>
    <t xml:space="preserve">Counselled </t>
  </si>
  <si>
    <t xml:space="preserve">Treated within 24 hrs of illness onset</t>
  </si>
  <si>
    <t xml:space="preserve">Referred</t>
  </si>
  <si>
    <t xml:space="preserve">Referral compliance </t>
  </si>
  <si>
    <t xml:space="preserve">Referral compliance more than 24hrs</t>
  </si>
  <si>
    <t xml:space="preserve">Recovered</t>
  </si>
  <si>
    <t xml:space="preserve">Died</t>
  </si>
  <si>
    <t xml:space="preserve">Averse Rug Reaction ADR</t>
  </si>
  <si>
    <t xml:space="preserve">Defaulter</t>
  </si>
  <si>
    <t xml:space="preserve">Remarks/Comments</t>
  </si>
  <si>
    <t xml:space="preserve">name</t>
  </si>
  <si>
    <t xml:space="preserve">uid</t>
  </si>
  <si>
    <t xml:space="preserve">code</t>
  </si>
  <si>
    <t xml:space="preserve">shortName</t>
  </si>
  <si>
    <t xml:space="preserve">description</t>
  </si>
  <si>
    <t xml:space="preserve">formName</t>
  </si>
  <si>
    <t xml:space="preserve">domainType</t>
  </si>
  <si>
    <t xml:space="preserve">type</t>
  </si>
  <si>
    <t xml:space="preserve">aggregationType</t>
  </si>
  <si>
    <t xml:space="preserve">categoryComboUid</t>
  </si>
  <si>
    <t xml:space="preserve">url</t>
  </si>
  <si>
    <t xml:space="preserve">zeroIsSignificant</t>
  </si>
  <si>
    <t xml:space="preserve">MOH 7b Total Males</t>
  </si>
  <si>
    <t xml:space="preserve">AGGREGATE</t>
  </si>
  <si>
    <t xml:space="preserve">INTEGER_ZERO_OR_POSITIVE</t>
  </si>
  <si>
    <t xml:space="preserve">SUM</t>
  </si>
  <si>
    <t xml:space="preserve">MOH 7b Total Females</t>
  </si>
  <si>
    <t xml:space="preserve">MOH 7b Total number of children who slept under mosquito net last night </t>
  </si>
  <si>
    <t xml:space="preserve">MOH 7b Total number of child aged below 6 months EBF </t>
  </si>
  <si>
    <t xml:space="preserve">MOH 7b Diarrhoea &lt; 14 days</t>
  </si>
  <si>
    <t xml:space="preserve">MOH 7b Fever &lt; 7 days RDT + ve</t>
  </si>
  <si>
    <t xml:space="preserve">MOH 7b Fever &lt; 7 days RDT - ve</t>
  </si>
  <si>
    <t xml:space="preserve">MOH 7b Fast breathing</t>
  </si>
  <si>
    <t xml:space="preserve">MOH 7b Yellow on MUAC </t>
  </si>
  <si>
    <t xml:space="preserve">MOH 7b Cough for 14 days or more</t>
  </si>
  <si>
    <t xml:space="preserve">MOH 7b Diarrhoea for 14 days or more</t>
  </si>
  <si>
    <t xml:space="preserve">MOH 7b Blood in stool</t>
  </si>
  <si>
    <t xml:space="preserve">MOH 7b Fever for 7 days or more (RDT+or -or not done)</t>
  </si>
  <si>
    <t xml:space="preserve">MOH 7b Convulsions</t>
  </si>
  <si>
    <t xml:space="preserve">MOH 7b Not able to drink or feed at all</t>
  </si>
  <si>
    <t xml:space="preserve">MOH 7b Vomits everything</t>
  </si>
  <si>
    <t xml:space="preserve">MOH 7b Chest in-drawing</t>
  </si>
  <si>
    <t xml:space="preserve">MOH 7b Unusually sleepy or unconscious</t>
  </si>
  <si>
    <t xml:space="preserve">MOH 7b Red on MUAC</t>
  </si>
  <si>
    <t xml:space="preserve">MOH 7b Swelling of both feet</t>
  </si>
  <si>
    <t xml:space="preserve">MOH 7b Immunization required </t>
  </si>
  <si>
    <t xml:space="preserve">MOH 7b Neborn danger signs present</t>
  </si>
  <si>
    <t xml:space="preserve">MOH 7b ORS(20.5g/ltr0;  Sachets</t>
  </si>
  <si>
    <t xml:space="preserve">MOH 7b ZINC (20mg)' Tabs</t>
  </si>
  <si>
    <t xml:space="preserve">MOH 7b AMOXYCILLIN (125mg/5mls); Bottle</t>
  </si>
  <si>
    <t xml:space="preserve">MOH 7b ACTs (6s)</t>
  </si>
  <si>
    <t xml:space="preserve">MOH 7b ACTs (12s)</t>
  </si>
  <si>
    <t xml:space="preserve">MOH 7b Albendasole (ABZ); Tabs</t>
  </si>
  <si>
    <t xml:space="preserve">MOH 7b Paracetamol; Tabs</t>
  </si>
  <si>
    <t xml:space="preserve">MOH 7b Tetracycline Eye Ointment (TEO); 1%; tube</t>
  </si>
  <si>
    <t xml:space="preserve">MOH 7b Combine Oral Contraceptives (COC); pills</t>
  </si>
  <si>
    <t xml:space="preserve">MOH 7b Chlorine/floculant</t>
  </si>
  <si>
    <t xml:space="preserve">MOH 7b Chlorine tabs</t>
  </si>
  <si>
    <t xml:space="preserve">MOH 7b DPD tabs</t>
  </si>
  <si>
    <t xml:space="preserve">MOH 7b Male condoms</t>
  </si>
  <si>
    <t xml:space="preserve">MOH 7b Female condoms</t>
  </si>
  <si>
    <t xml:space="preserve">MOH 7b Dispensing envelops</t>
  </si>
  <si>
    <t xml:space="preserve">MOH 7b Counselled </t>
  </si>
  <si>
    <t xml:space="preserve">MOH 7b Treated within 24 hrs of illness onset</t>
  </si>
  <si>
    <t xml:space="preserve">MOH 7b Referred</t>
  </si>
  <si>
    <t xml:space="preserve">MOH 7b Referral compliance </t>
  </si>
  <si>
    <t xml:space="preserve">MOH 7b Referral compliance more than 24hrs</t>
  </si>
  <si>
    <t xml:space="preserve">MOH 7b Recovered</t>
  </si>
  <si>
    <t xml:space="preserve">MOH 7b Died</t>
  </si>
  <si>
    <t xml:space="preserve">MOH 7b Averse Rug Reaction ADR</t>
  </si>
  <si>
    <t xml:space="preserve">MOH 7b Defaulter</t>
  </si>
  <si>
    <t xml:space="preserve">MOH 7b Remarks/Comments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</si>
</sst>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333333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44.4534412955466"/>
    <col collapsed="false" hidden="false" max="1025" min="2" style="0" width="8.57085020242915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0" t="s">
        <v>2</v>
      </c>
    </row>
    <row r="4" customFormat="false" ht="14.4" hidden="false" customHeight="false" outlineLevel="0" collapsed="false">
      <c r="A4" s="0" t="s">
        <v>3</v>
      </c>
    </row>
    <row r="5" customFormat="false" ht="14.4" hidden="false" customHeight="false" outlineLevel="0" collapsed="false">
      <c r="A5" s="0" t="s">
        <v>4</v>
      </c>
    </row>
    <row r="6" customFormat="false" ht="14.4" hidden="false" customHeight="false" outlineLevel="0" collapsed="false">
      <c r="A6" s="0" t="s">
        <v>5</v>
      </c>
    </row>
    <row r="7" customFormat="false" ht="14.4" hidden="false" customHeight="false" outlineLevel="0" collapsed="false">
      <c r="A7" s="0" t="s">
        <v>6</v>
      </c>
    </row>
    <row r="8" customFormat="false" ht="14.4" hidden="false" customHeight="false" outlineLevel="0" collapsed="false">
      <c r="A8" s="0" t="s">
        <v>7</v>
      </c>
    </row>
    <row r="9" customFormat="false" ht="14.4" hidden="false" customHeight="false" outlineLevel="0" collapsed="false">
      <c r="A9" s="0" t="s">
        <v>8</v>
      </c>
    </row>
    <row r="10" customFormat="false" ht="14.4" hidden="false" customHeight="false" outlineLevel="0" collapsed="false">
      <c r="A10" s="0" t="s">
        <v>9</v>
      </c>
    </row>
    <row r="11" customFormat="false" ht="14.4" hidden="false" customHeight="false" outlineLevel="0" collapsed="false">
      <c r="A11" s="0" t="s">
        <v>10</v>
      </c>
    </row>
    <row r="12" customFormat="false" ht="14.4" hidden="false" customHeight="false" outlineLevel="0" collapsed="false">
      <c r="A12" s="0" t="s">
        <v>11</v>
      </c>
    </row>
    <row r="13" customFormat="false" ht="14.4" hidden="false" customHeight="false" outlineLevel="0" collapsed="false">
      <c r="A13" s="0" t="s">
        <v>12</v>
      </c>
    </row>
    <row r="14" customFormat="false" ht="14.4" hidden="false" customHeight="false" outlineLevel="0" collapsed="false">
      <c r="A14" s="0" t="s">
        <v>13</v>
      </c>
    </row>
    <row r="15" customFormat="false" ht="14.4" hidden="false" customHeight="false" outlineLevel="0" collapsed="false">
      <c r="A15" s="0" t="s">
        <v>14</v>
      </c>
    </row>
    <row r="16" customFormat="false" ht="14.4" hidden="false" customHeight="false" outlineLevel="0" collapsed="false">
      <c r="A16" s="0" t="s">
        <v>15</v>
      </c>
    </row>
    <row r="17" customFormat="false" ht="14.4" hidden="false" customHeight="false" outlineLevel="0" collapsed="false">
      <c r="A17" s="0" t="s">
        <v>16</v>
      </c>
    </row>
    <row r="18" customFormat="false" ht="14.4" hidden="false" customHeight="false" outlineLevel="0" collapsed="false">
      <c r="A18" s="0" t="s">
        <v>17</v>
      </c>
    </row>
    <row r="19" customFormat="false" ht="14.4" hidden="false" customHeight="false" outlineLevel="0" collapsed="false">
      <c r="A19" s="0" t="s">
        <v>18</v>
      </c>
    </row>
    <row r="20" customFormat="false" ht="14.4" hidden="false" customHeight="false" outlineLevel="0" collapsed="false">
      <c r="A20" s="0" t="s">
        <v>19</v>
      </c>
    </row>
    <row r="21" customFormat="false" ht="14.4" hidden="false" customHeight="false" outlineLevel="0" collapsed="false">
      <c r="A21" s="0" t="s">
        <v>20</v>
      </c>
    </row>
    <row r="22" customFormat="false" ht="14.4" hidden="false" customHeight="false" outlineLevel="0" collapsed="false">
      <c r="A22" s="0" t="s">
        <v>21</v>
      </c>
    </row>
    <row r="23" customFormat="false" ht="14.4" hidden="false" customHeight="false" outlineLevel="0" collapsed="false">
      <c r="A23" s="0" t="s">
        <v>22</v>
      </c>
    </row>
    <row r="24" customFormat="false" ht="14.4" hidden="false" customHeight="false" outlineLevel="0" collapsed="false">
      <c r="A24" s="0" t="s">
        <v>23</v>
      </c>
    </row>
    <row r="25" customFormat="false" ht="14.4" hidden="false" customHeight="false" outlineLevel="0" collapsed="false">
      <c r="A25" s="0" t="s">
        <v>24</v>
      </c>
    </row>
    <row r="26" customFormat="false" ht="14.4" hidden="false" customHeight="false" outlineLevel="0" collapsed="false">
      <c r="A26" s="0" t="s">
        <v>25</v>
      </c>
    </row>
    <row r="27" customFormat="false" ht="14.4" hidden="false" customHeight="false" outlineLevel="0" collapsed="false">
      <c r="A27" s="0" t="s">
        <v>26</v>
      </c>
    </row>
    <row r="28" customFormat="false" ht="14.4" hidden="false" customHeight="false" outlineLevel="0" collapsed="false">
      <c r="A28" s="0" t="s">
        <v>27</v>
      </c>
    </row>
    <row r="29" customFormat="false" ht="14.4" hidden="false" customHeight="false" outlineLevel="0" collapsed="false">
      <c r="A29" s="0" t="s">
        <v>28</v>
      </c>
    </row>
    <row r="30" customFormat="false" ht="14.4" hidden="false" customHeight="false" outlineLevel="0" collapsed="false">
      <c r="A30" s="0" t="s">
        <v>29</v>
      </c>
    </row>
    <row r="31" customFormat="false" ht="14.4" hidden="false" customHeight="false" outlineLevel="0" collapsed="false">
      <c r="A31" s="0" t="s">
        <v>30</v>
      </c>
    </row>
    <row r="32" customFormat="false" ht="14.4" hidden="false" customHeight="false" outlineLevel="0" collapsed="false">
      <c r="A32" s="0" t="s">
        <v>31</v>
      </c>
    </row>
    <row r="33" customFormat="false" ht="14.4" hidden="false" customHeight="false" outlineLevel="0" collapsed="false">
      <c r="A33" s="0" t="s">
        <v>32</v>
      </c>
    </row>
    <row r="34" customFormat="false" ht="14.4" hidden="false" customHeight="false" outlineLevel="0" collapsed="false">
      <c r="A34" s="0" t="s">
        <v>33</v>
      </c>
    </row>
    <row r="35" customFormat="false" ht="14.4" hidden="false" customHeight="false" outlineLevel="0" collapsed="false">
      <c r="A35" s="0" t="s">
        <v>34</v>
      </c>
    </row>
    <row r="36" customFormat="false" ht="14.4" hidden="false" customHeight="false" outlineLevel="0" collapsed="false">
      <c r="A36" s="0" t="s">
        <v>35</v>
      </c>
    </row>
    <row r="37" customFormat="false" ht="14.4" hidden="false" customHeight="false" outlineLevel="0" collapsed="false">
      <c r="A37" s="0" t="s">
        <v>36</v>
      </c>
    </row>
    <row r="38" customFormat="false" ht="14.4" hidden="false" customHeight="false" outlineLevel="0" collapsed="false">
      <c r="A38" s="0" t="s">
        <v>37</v>
      </c>
    </row>
    <row r="39" customFormat="false" ht="14.4" hidden="false" customHeight="false" outlineLevel="0" collapsed="false">
      <c r="A39" s="0" t="s">
        <v>38</v>
      </c>
    </row>
    <row r="40" customFormat="false" ht="14.4" hidden="false" customHeight="false" outlineLevel="0" collapsed="false">
      <c r="A40" s="0" t="s">
        <v>39</v>
      </c>
    </row>
    <row r="41" customFormat="false" ht="14.4" hidden="false" customHeight="false" outlineLevel="0" collapsed="false">
      <c r="A41" s="0" t="s">
        <v>40</v>
      </c>
    </row>
    <row r="42" customFormat="false" ht="14.4" hidden="false" customHeight="false" outlineLevel="0" collapsed="false">
      <c r="A42" s="0" t="s">
        <v>41</v>
      </c>
    </row>
    <row r="43" customFormat="false" ht="14.4" hidden="false" customHeight="false" outlineLevel="0" collapsed="false">
      <c r="A43" s="0" t="s">
        <v>42</v>
      </c>
    </row>
    <row r="44" customFormat="false" ht="14.4" hidden="false" customHeight="false" outlineLevel="0" collapsed="false">
      <c r="A44" s="0" t="s">
        <v>43</v>
      </c>
    </row>
    <row r="45" customFormat="false" ht="14.4" hidden="false" customHeight="false" outlineLevel="0" collapsed="false">
      <c r="A45" s="0" t="s">
        <v>44</v>
      </c>
    </row>
    <row r="46" customFormat="false" ht="14.4" hidden="false" customHeight="false" outlineLevel="0" collapsed="false">
      <c r="A46" s="0" t="s">
        <v>45</v>
      </c>
    </row>
    <row r="47" customFormat="false" ht="14.4" hidden="false" customHeight="false" outlineLevel="0" collapsed="false">
      <c r="A47" s="0" t="s">
        <v>46</v>
      </c>
    </row>
    <row r="48" customFormat="false" ht="14.4" hidden="false" customHeight="false" outlineLevel="0" collapsed="false">
      <c r="A48" s="0" t="s">
        <v>47</v>
      </c>
    </row>
    <row r="49" customFormat="false" ht="14.4" hidden="false" customHeight="false" outlineLevel="0" collapsed="false">
      <c r="A49" s="0" t="s">
        <v>48</v>
      </c>
    </row>
    <row r="50" customFormat="false" ht="14.4" hidden="false" customHeight="false" outlineLevel="0" collapsed="false">
      <c r="A50" s="0" t="s">
        <v>49</v>
      </c>
    </row>
  </sheetData>
  <autoFilter ref="A1:A1638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K48" activeCellId="0" sqref="K48"/>
    </sheetView>
  </sheetViews>
  <sheetFormatPr defaultRowHeight="13.8"/>
  <cols>
    <col collapsed="false" hidden="false" max="1" min="1" style="2" width="35.1336032388664"/>
    <col collapsed="false" hidden="false" max="2" min="2" style="2" width="20.2793522267206"/>
    <col collapsed="false" hidden="false" max="3" min="3" style="2" width="16.3157894736842"/>
    <col collapsed="false" hidden="false" max="4" min="4" style="2" width="20.502024291498"/>
    <col collapsed="false" hidden="false" max="5" min="5" style="2" width="13.668016194332"/>
    <col collapsed="false" hidden="false" max="6" min="6" style="2" width="15.9838056680162"/>
    <col collapsed="false" hidden="false" max="7" min="7" style="2" width="13.1174089068826"/>
    <col collapsed="false" hidden="false" max="8" min="8" style="2" width="28.1133603238866"/>
    <col collapsed="false" hidden="false" max="30" min="9" style="2" width="8.57085020242915"/>
    <col collapsed="false" hidden="false" max="31" min="31" style="2" width="13.1174089068826"/>
    <col collapsed="false" hidden="false" max="32" min="32" style="2" width="12.3481781376518"/>
    <col collapsed="false" hidden="false" max="33" min="33" style="2" width="13.1174089068826"/>
    <col collapsed="false" hidden="false" max="1022" min="34" style="2" width="8.57085020242915"/>
    <col collapsed="false" hidden="false" max="1025" min="1023" style="0" width="8.57085020242915"/>
  </cols>
  <sheetData>
    <row r="1" s="3" customFormat="true" ht="28.35" hidden="false" customHeight="false" outlineLevel="0" collapsed="false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4" t="s">
        <v>58</v>
      </c>
      <c r="J1" s="4" t="s">
        <v>59</v>
      </c>
      <c r="K1" s="4" t="s">
        <v>60</v>
      </c>
      <c r="L1" s="4" t="s">
        <v>61</v>
      </c>
      <c r="W1" s="4"/>
      <c r="X1" s="4"/>
      <c r="Y1" s="4"/>
      <c r="Z1" s="4"/>
      <c r="AK1" s="4"/>
      <c r="AL1" s="4"/>
      <c r="AM1" s="4"/>
      <c r="AN1" s="4"/>
      <c r="AY1" s="4"/>
      <c r="AZ1" s="4"/>
      <c r="BA1" s="4"/>
      <c r="BB1" s="4"/>
      <c r="BM1" s="4"/>
      <c r="BN1" s="4"/>
      <c r="BO1" s="4"/>
      <c r="BP1" s="4"/>
      <c r="CA1" s="4"/>
      <c r="CB1" s="4"/>
      <c r="CC1" s="4"/>
      <c r="CD1" s="4"/>
      <c r="CO1" s="4"/>
      <c r="CP1" s="4"/>
      <c r="CQ1" s="4"/>
      <c r="CR1" s="4"/>
      <c r="DC1" s="4"/>
      <c r="DD1" s="4"/>
      <c r="DE1" s="4"/>
      <c r="DF1" s="4"/>
      <c r="DQ1" s="4"/>
      <c r="DR1" s="4"/>
      <c r="DS1" s="4"/>
      <c r="DT1" s="4"/>
      <c r="EE1" s="4"/>
      <c r="EF1" s="4"/>
      <c r="EG1" s="4"/>
      <c r="EH1" s="4"/>
      <c r="ES1" s="4"/>
      <c r="ET1" s="4"/>
      <c r="EU1" s="4"/>
      <c r="EV1" s="4"/>
      <c r="FG1" s="4"/>
      <c r="FH1" s="4"/>
      <c r="FI1" s="4"/>
      <c r="FJ1" s="4"/>
      <c r="FU1" s="4"/>
      <c r="FV1" s="4"/>
      <c r="FW1" s="4"/>
      <c r="FX1" s="4"/>
      <c r="GI1" s="4"/>
      <c r="GJ1" s="4"/>
      <c r="GK1" s="4"/>
      <c r="GL1" s="4"/>
      <c r="GW1" s="4"/>
      <c r="GX1" s="4"/>
      <c r="GY1" s="4"/>
      <c r="GZ1" s="4"/>
      <c r="HK1" s="4"/>
      <c r="HL1" s="4"/>
      <c r="HM1" s="4"/>
      <c r="HN1" s="4"/>
      <c r="HY1" s="4"/>
      <c r="HZ1" s="4"/>
      <c r="IA1" s="4"/>
      <c r="IB1" s="4"/>
      <c r="IM1" s="4"/>
      <c r="IN1" s="4"/>
      <c r="IO1" s="4"/>
      <c r="IP1" s="4"/>
      <c r="JA1" s="4"/>
      <c r="JB1" s="4"/>
      <c r="JC1" s="4"/>
      <c r="JD1" s="4"/>
      <c r="JO1" s="4"/>
      <c r="JP1" s="4"/>
      <c r="JQ1" s="4"/>
      <c r="JR1" s="4"/>
      <c r="KC1" s="4"/>
      <c r="KD1" s="4"/>
      <c r="KE1" s="4"/>
      <c r="KF1" s="4"/>
      <c r="KQ1" s="4"/>
      <c r="KR1" s="4"/>
      <c r="KS1" s="4"/>
      <c r="KT1" s="4"/>
      <c r="LE1" s="4"/>
      <c r="LF1" s="4"/>
      <c r="LG1" s="4"/>
      <c r="LH1" s="4"/>
      <c r="LS1" s="4"/>
      <c r="LT1" s="4"/>
      <c r="LU1" s="4"/>
      <c r="LV1" s="4"/>
      <c r="MG1" s="4"/>
      <c r="MH1" s="4"/>
      <c r="MI1" s="4"/>
      <c r="MJ1" s="4"/>
      <c r="MU1" s="4"/>
      <c r="MV1" s="4"/>
      <c r="MW1" s="4"/>
      <c r="MX1" s="4"/>
      <c r="NI1" s="4"/>
      <c r="NJ1" s="4"/>
      <c r="NK1" s="4"/>
      <c r="NL1" s="4"/>
      <c r="NW1" s="4"/>
      <c r="NX1" s="4"/>
      <c r="NY1" s="4"/>
      <c r="NZ1" s="4"/>
      <c r="OK1" s="4"/>
      <c r="OL1" s="4"/>
      <c r="OM1" s="4"/>
      <c r="ON1" s="4"/>
      <c r="OY1" s="4"/>
      <c r="OZ1" s="4"/>
      <c r="PA1" s="4"/>
      <c r="PB1" s="4"/>
      <c r="PM1" s="4"/>
      <c r="PN1" s="4"/>
      <c r="PO1" s="4"/>
      <c r="PP1" s="4"/>
      <c r="QA1" s="4"/>
      <c r="QB1" s="4"/>
      <c r="QC1" s="4"/>
      <c r="QD1" s="4"/>
      <c r="QO1" s="4"/>
      <c r="QP1" s="4"/>
      <c r="QQ1" s="4"/>
      <c r="QR1" s="4"/>
      <c r="RC1" s="4"/>
      <c r="RD1" s="4"/>
      <c r="RE1" s="4"/>
      <c r="RF1" s="4"/>
      <c r="RQ1" s="4"/>
      <c r="RR1" s="4"/>
      <c r="RS1" s="4"/>
      <c r="RT1" s="4"/>
      <c r="SE1" s="4"/>
      <c r="SF1" s="4"/>
      <c r="SG1" s="4"/>
      <c r="SH1" s="4"/>
      <c r="SS1" s="4"/>
      <c r="ST1" s="4"/>
      <c r="SU1" s="4"/>
      <c r="SV1" s="4"/>
      <c r="TG1" s="4"/>
      <c r="TH1" s="4"/>
      <c r="TI1" s="4"/>
      <c r="TJ1" s="4"/>
      <c r="TU1" s="4"/>
      <c r="TV1" s="4"/>
      <c r="TW1" s="4"/>
      <c r="TX1" s="4"/>
      <c r="UI1" s="4"/>
      <c r="UJ1" s="4"/>
      <c r="UK1" s="4"/>
      <c r="UL1" s="4"/>
      <c r="UW1" s="4"/>
      <c r="UX1" s="4"/>
      <c r="UY1" s="4"/>
      <c r="UZ1" s="4"/>
      <c r="VK1" s="4"/>
      <c r="VL1" s="4"/>
      <c r="VM1" s="4"/>
      <c r="VN1" s="4"/>
      <c r="VY1" s="4"/>
      <c r="VZ1" s="4"/>
      <c r="WA1" s="4"/>
      <c r="WB1" s="4"/>
      <c r="WM1" s="4"/>
      <c r="WN1" s="4"/>
      <c r="WO1" s="4"/>
      <c r="WP1" s="4"/>
      <c r="XA1" s="4"/>
      <c r="XB1" s="4"/>
      <c r="XC1" s="4"/>
      <c r="XD1" s="4"/>
      <c r="XO1" s="4"/>
      <c r="XP1" s="4"/>
      <c r="XQ1" s="4"/>
      <c r="XR1" s="4"/>
      <c r="YC1" s="4"/>
      <c r="YD1" s="4"/>
      <c r="YE1" s="4"/>
      <c r="YF1" s="4"/>
      <c r="YQ1" s="4"/>
      <c r="YR1" s="4"/>
      <c r="YS1" s="4"/>
      <c r="YT1" s="4"/>
      <c r="ZE1" s="4"/>
      <c r="ZF1" s="4"/>
      <c r="ZG1" s="4"/>
      <c r="ZH1" s="4"/>
      <c r="ZS1" s="4"/>
      <c r="ZT1" s="4"/>
      <c r="ZU1" s="4"/>
      <c r="ZV1" s="4"/>
      <c r="AAG1" s="4"/>
      <c r="AAH1" s="4"/>
      <c r="AAI1" s="4"/>
      <c r="AAJ1" s="4"/>
      <c r="AAU1" s="4"/>
      <c r="AAV1" s="4"/>
      <c r="AAW1" s="4"/>
      <c r="AAX1" s="4"/>
      <c r="ABI1" s="4"/>
      <c r="ABJ1" s="4"/>
      <c r="ABK1" s="4"/>
      <c r="ABL1" s="4"/>
      <c r="ABW1" s="4"/>
      <c r="ABX1" s="4"/>
      <c r="ABY1" s="4"/>
      <c r="ABZ1" s="4"/>
      <c r="ACK1" s="4"/>
      <c r="ACL1" s="4"/>
      <c r="ACM1" s="4"/>
      <c r="ACN1" s="4"/>
      <c r="ACY1" s="4"/>
      <c r="ACZ1" s="4"/>
      <c r="ADA1" s="4"/>
      <c r="ADB1" s="4"/>
      <c r="ADM1" s="4"/>
      <c r="ADN1" s="4"/>
      <c r="ADO1" s="4"/>
      <c r="ADP1" s="4"/>
      <c r="AEA1" s="4"/>
      <c r="AEB1" s="4"/>
      <c r="AEC1" s="4"/>
      <c r="AED1" s="4"/>
      <c r="AEO1" s="4"/>
      <c r="AEP1" s="4"/>
      <c r="AEQ1" s="4"/>
      <c r="AER1" s="4"/>
      <c r="AFC1" s="4"/>
      <c r="AFD1" s="4"/>
      <c r="AFE1" s="4"/>
      <c r="AFF1" s="4"/>
      <c r="AFQ1" s="4"/>
      <c r="AFR1" s="4"/>
      <c r="AFS1" s="4"/>
      <c r="AFT1" s="4"/>
      <c r="AGE1" s="4"/>
      <c r="AGF1" s="4"/>
      <c r="AGG1" s="4"/>
      <c r="AGH1" s="4"/>
      <c r="AGS1" s="4"/>
      <c r="AGT1" s="4"/>
      <c r="AGU1" s="4"/>
      <c r="AGV1" s="4"/>
      <c r="AHG1" s="4"/>
      <c r="AHH1" s="4"/>
      <c r="AHI1" s="4"/>
      <c r="AHJ1" s="4"/>
      <c r="AHU1" s="4"/>
      <c r="AHV1" s="4"/>
      <c r="AHW1" s="4"/>
      <c r="AHX1" s="4"/>
      <c r="AII1" s="4"/>
      <c r="AIJ1" s="4"/>
      <c r="AIK1" s="4"/>
      <c r="AIL1" s="4"/>
      <c r="AIW1" s="4"/>
      <c r="AIX1" s="4"/>
      <c r="AIY1" s="4"/>
      <c r="AIZ1" s="4"/>
      <c r="AJK1" s="4"/>
      <c r="AJL1" s="4"/>
      <c r="AJM1" s="4"/>
      <c r="AJN1" s="4"/>
      <c r="AJY1" s="4"/>
      <c r="AJZ1" s="4"/>
      <c r="AKA1" s="4"/>
      <c r="AKB1" s="4"/>
      <c r="AKM1" s="4"/>
      <c r="AKN1" s="4"/>
      <c r="AKO1" s="4"/>
      <c r="AKP1" s="4"/>
      <c r="ALA1" s="4"/>
      <c r="ALB1" s="4"/>
      <c r="ALC1" s="4"/>
      <c r="ALD1" s="4"/>
      <c r="ALO1" s="4"/>
      <c r="ALP1" s="4"/>
      <c r="ALQ1" s="4"/>
      <c r="ALR1" s="4"/>
      <c r="AMC1" s="4"/>
      <c r="AMD1" s="4"/>
      <c r="AME1" s="4"/>
      <c r="AMF1" s="4"/>
      <c r="AMI1" s="0"/>
      <c r="AMJ1" s="0"/>
    </row>
    <row r="2" customFormat="false" ht="14.9" hidden="false" customHeight="false" outlineLevel="0" collapsed="false">
      <c r="A2" s="2" t="s">
        <v>62</v>
      </c>
      <c r="D2" s="2" t="str">
        <f aca="false">LEFT(A2, 50)</f>
        <v>MOH 7b Total Males</v>
      </c>
      <c r="F2" s="2" t="s">
        <v>3</v>
      </c>
      <c r="G2" s="2" t="s">
        <v>63</v>
      </c>
      <c r="H2" s="5" t="s">
        <v>64</v>
      </c>
      <c r="I2" s="2" t="s">
        <v>65</v>
      </c>
      <c r="L2" s="6" t="str">
        <f aca="false">"FALSE"</f>
        <v>FALSE</v>
      </c>
    </row>
    <row r="3" customFormat="false" ht="14.9" hidden="false" customHeight="false" outlineLevel="0" collapsed="false">
      <c r="A3" s="2" t="s">
        <v>66</v>
      </c>
      <c r="D3" s="2" t="str">
        <f aca="false">LEFT(A3, 50)</f>
        <v>MOH 7b Total Females</v>
      </c>
      <c r="F3" s="2" t="s">
        <v>4</v>
      </c>
      <c r="G3" s="2" t="s">
        <v>63</v>
      </c>
      <c r="H3" s="5" t="s">
        <v>64</v>
      </c>
      <c r="I3" s="2" t="s">
        <v>65</v>
      </c>
      <c r="L3" s="6" t="str">
        <f aca="false">"FALSE"</f>
        <v>FALSE</v>
      </c>
    </row>
    <row r="4" customFormat="false" ht="55.2" hidden="false" customHeight="false" outlineLevel="0" collapsed="false">
      <c r="A4" s="2" t="s">
        <v>67</v>
      </c>
      <c r="D4" s="2" t="str">
        <f aca="false">LEFT(A4, 50)</f>
        <v>MOH 7b Total number of children who slept under mo</v>
      </c>
      <c r="F4" s="2" t="s">
        <v>5</v>
      </c>
      <c r="G4" s="2" t="s">
        <v>63</v>
      </c>
      <c r="H4" s="5" t="s">
        <v>64</v>
      </c>
      <c r="I4" s="2" t="s">
        <v>65</v>
      </c>
      <c r="L4" s="6" t="str">
        <f aca="false">"FALSE"</f>
        <v>FALSE</v>
      </c>
    </row>
    <row r="5" customFormat="false" ht="41.75" hidden="false" customHeight="false" outlineLevel="0" collapsed="false">
      <c r="A5" s="2" t="s">
        <v>68</v>
      </c>
      <c r="D5" s="2" t="str">
        <f aca="false">LEFT(A5, 50)</f>
        <v>MOH 7b Total number of child aged below 6 months E</v>
      </c>
      <c r="F5" s="2" t="s">
        <v>6</v>
      </c>
      <c r="G5" s="2" t="s">
        <v>63</v>
      </c>
      <c r="H5" s="5" t="s">
        <v>64</v>
      </c>
      <c r="I5" s="2" t="s">
        <v>65</v>
      </c>
      <c r="L5" s="6" t="str">
        <f aca="false">"FALSE"</f>
        <v>FALSE</v>
      </c>
    </row>
    <row r="6" customFormat="false" ht="28.35" hidden="false" customHeight="false" outlineLevel="0" collapsed="false">
      <c r="A6" s="2" t="s">
        <v>69</v>
      </c>
      <c r="D6" s="2" t="str">
        <f aca="false">LEFT(A6, 50)</f>
        <v>MOH 7b Diarrhoea &lt; 14 days</v>
      </c>
      <c r="F6" s="2" t="s">
        <v>7</v>
      </c>
      <c r="G6" s="2" t="s">
        <v>63</v>
      </c>
      <c r="H6" s="5" t="s">
        <v>64</v>
      </c>
      <c r="I6" s="2" t="s">
        <v>65</v>
      </c>
      <c r="L6" s="6" t="str">
        <f aca="false">"FALSE"</f>
        <v>FALSE</v>
      </c>
    </row>
    <row r="7" customFormat="false" ht="28.35" hidden="false" customHeight="false" outlineLevel="0" collapsed="false">
      <c r="A7" s="2" t="s">
        <v>70</v>
      </c>
      <c r="D7" s="2" t="str">
        <f aca="false">LEFT(A7, 50)</f>
        <v>MOH 7b Fever &lt; 7 days RDT + ve</v>
      </c>
      <c r="F7" s="2" t="s">
        <v>8</v>
      </c>
      <c r="G7" s="2" t="s">
        <v>63</v>
      </c>
      <c r="H7" s="5" t="s">
        <v>64</v>
      </c>
      <c r="I7" s="2" t="s">
        <v>65</v>
      </c>
      <c r="L7" s="6" t="str">
        <f aca="false">"FALSE"</f>
        <v>FALSE</v>
      </c>
    </row>
    <row r="8" customFormat="false" ht="28.35" hidden="false" customHeight="false" outlineLevel="0" collapsed="false">
      <c r="A8" s="2" t="s">
        <v>71</v>
      </c>
      <c r="D8" s="2" t="str">
        <f aca="false">LEFT(A8, 50)</f>
        <v>MOH 7b Fever &lt; 7 days RDT - ve</v>
      </c>
      <c r="F8" s="2" t="s">
        <v>9</v>
      </c>
      <c r="G8" s="2" t="s">
        <v>63</v>
      </c>
      <c r="H8" s="5" t="s">
        <v>64</v>
      </c>
      <c r="I8" s="2" t="s">
        <v>65</v>
      </c>
      <c r="L8" s="6" t="str">
        <f aca="false">"FALSE"</f>
        <v>FALSE</v>
      </c>
    </row>
    <row r="9" customFormat="false" ht="14.9" hidden="false" customHeight="false" outlineLevel="0" collapsed="false">
      <c r="A9" s="2" t="s">
        <v>72</v>
      </c>
      <c r="D9" s="2" t="str">
        <f aca="false">LEFT(A9, 50)</f>
        <v>MOH 7b Fast breathing</v>
      </c>
      <c r="F9" s="2" t="s">
        <v>10</v>
      </c>
      <c r="G9" s="2" t="s">
        <v>63</v>
      </c>
      <c r="H9" s="5" t="s">
        <v>64</v>
      </c>
      <c r="I9" s="2" t="s">
        <v>65</v>
      </c>
      <c r="L9" s="6" t="str">
        <f aca="false">"FALSE"</f>
        <v>FALSE</v>
      </c>
    </row>
    <row r="10" customFormat="false" ht="28.35" hidden="false" customHeight="false" outlineLevel="0" collapsed="false">
      <c r="A10" s="2" t="s">
        <v>73</v>
      </c>
      <c r="D10" s="2" t="str">
        <f aca="false">LEFT(A10, 50)</f>
        <v>MOH 7b Yellow on MUAC </v>
      </c>
      <c r="F10" s="2" t="s">
        <v>11</v>
      </c>
      <c r="G10" s="2" t="s">
        <v>63</v>
      </c>
      <c r="H10" s="5" t="s">
        <v>64</v>
      </c>
      <c r="I10" s="2" t="s">
        <v>65</v>
      </c>
      <c r="L10" s="6" t="str">
        <f aca="false">"FALSE"</f>
        <v>FALSE</v>
      </c>
    </row>
    <row r="11" customFormat="false" ht="28.35" hidden="false" customHeight="false" outlineLevel="0" collapsed="false">
      <c r="A11" s="2" t="s">
        <v>74</v>
      </c>
      <c r="D11" s="2" t="str">
        <f aca="false">LEFT(A11, 50)</f>
        <v>MOH 7b Cough for 14 days or more</v>
      </c>
      <c r="F11" s="2" t="s">
        <v>12</v>
      </c>
      <c r="G11" s="2" t="s">
        <v>63</v>
      </c>
      <c r="H11" s="5" t="s">
        <v>64</v>
      </c>
      <c r="I11" s="2" t="s">
        <v>65</v>
      </c>
      <c r="L11" s="6" t="str">
        <f aca="false">"FALSE"</f>
        <v>FALSE</v>
      </c>
    </row>
    <row r="12" customFormat="false" ht="28.35" hidden="false" customHeight="false" outlineLevel="0" collapsed="false">
      <c r="A12" s="2" t="s">
        <v>75</v>
      </c>
      <c r="D12" s="2" t="str">
        <f aca="false">LEFT(A12, 50)</f>
        <v>MOH 7b Diarrhoea for 14 days or more</v>
      </c>
      <c r="F12" s="2" t="s">
        <v>13</v>
      </c>
      <c r="G12" s="2" t="s">
        <v>63</v>
      </c>
      <c r="H12" s="5" t="s">
        <v>64</v>
      </c>
      <c r="I12" s="2" t="s">
        <v>65</v>
      </c>
      <c r="L12" s="6" t="str">
        <f aca="false">"FALSE"</f>
        <v>FALSE</v>
      </c>
    </row>
    <row r="13" customFormat="false" ht="14.9" hidden="false" customHeight="false" outlineLevel="0" collapsed="false">
      <c r="A13" s="2" t="s">
        <v>76</v>
      </c>
      <c r="D13" s="2" t="str">
        <f aca="false">LEFT(A13, 50)</f>
        <v>MOH 7b Blood in stool</v>
      </c>
      <c r="F13" s="2" t="s">
        <v>14</v>
      </c>
      <c r="G13" s="2" t="s">
        <v>63</v>
      </c>
      <c r="H13" s="5" t="s">
        <v>64</v>
      </c>
      <c r="I13" s="2" t="s">
        <v>65</v>
      </c>
      <c r="L13" s="6" t="str">
        <f aca="false">"FALSE"</f>
        <v>FALSE</v>
      </c>
    </row>
    <row r="14" customFormat="false" ht="41.75" hidden="false" customHeight="false" outlineLevel="0" collapsed="false">
      <c r="A14" s="2" t="s">
        <v>77</v>
      </c>
      <c r="D14" s="2" t="str">
        <f aca="false">LEFT(A14, 50)</f>
        <v>MOH 7b Fever for 7 days or more (RDT+or -or not do</v>
      </c>
      <c r="F14" s="2" t="s">
        <v>15</v>
      </c>
      <c r="G14" s="2" t="s">
        <v>63</v>
      </c>
      <c r="H14" s="5" t="s">
        <v>64</v>
      </c>
      <c r="I14" s="2" t="s">
        <v>65</v>
      </c>
      <c r="L14" s="6" t="str">
        <f aca="false">"FALSE"</f>
        <v>FALSE</v>
      </c>
    </row>
    <row r="15" customFormat="false" ht="14.9" hidden="false" customHeight="false" outlineLevel="0" collapsed="false">
      <c r="A15" s="2" t="s">
        <v>78</v>
      </c>
      <c r="D15" s="2" t="str">
        <f aca="false">LEFT(A15, 50)</f>
        <v>MOH 7b Convulsions</v>
      </c>
      <c r="F15" s="2" t="s">
        <v>16</v>
      </c>
      <c r="G15" s="2" t="s">
        <v>63</v>
      </c>
      <c r="H15" s="5" t="s">
        <v>64</v>
      </c>
      <c r="I15" s="2" t="s">
        <v>65</v>
      </c>
      <c r="L15" s="6" t="str">
        <f aca="false">"FALSE"</f>
        <v>FALSE</v>
      </c>
    </row>
    <row r="16" customFormat="false" ht="28.35" hidden="false" customHeight="false" outlineLevel="0" collapsed="false">
      <c r="A16" s="2" t="s">
        <v>79</v>
      </c>
      <c r="D16" s="2" t="str">
        <f aca="false">LEFT(A16, 50)</f>
        <v>MOH 7b Not able to drink or feed at all</v>
      </c>
      <c r="F16" s="2" t="s">
        <v>17</v>
      </c>
      <c r="G16" s="2" t="s">
        <v>63</v>
      </c>
      <c r="H16" s="5" t="s">
        <v>64</v>
      </c>
      <c r="I16" s="2" t="s">
        <v>65</v>
      </c>
      <c r="L16" s="6" t="str">
        <f aca="false">"FALSE"</f>
        <v>FALSE</v>
      </c>
    </row>
    <row r="17" customFormat="false" ht="28.35" hidden="false" customHeight="false" outlineLevel="0" collapsed="false">
      <c r="A17" s="2" t="s">
        <v>80</v>
      </c>
      <c r="D17" s="2" t="str">
        <f aca="false">LEFT(A17, 50)</f>
        <v>MOH 7b Vomits everything</v>
      </c>
      <c r="F17" s="2" t="s">
        <v>18</v>
      </c>
      <c r="G17" s="2" t="s">
        <v>63</v>
      </c>
      <c r="H17" s="5" t="s">
        <v>64</v>
      </c>
      <c r="I17" s="2" t="s">
        <v>65</v>
      </c>
      <c r="L17" s="6" t="str">
        <f aca="false">"FALSE"</f>
        <v>FALSE</v>
      </c>
    </row>
    <row r="18" customFormat="false" ht="28.35" hidden="false" customHeight="false" outlineLevel="0" collapsed="false">
      <c r="A18" s="2" t="s">
        <v>81</v>
      </c>
      <c r="D18" s="2" t="str">
        <f aca="false">LEFT(A18, 50)</f>
        <v>MOH 7b Chest in-drawing</v>
      </c>
      <c r="F18" s="2" t="s">
        <v>19</v>
      </c>
      <c r="G18" s="2" t="s">
        <v>63</v>
      </c>
      <c r="H18" s="5" t="s">
        <v>64</v>
      </c>
      <c r="I18" s="2" t="s">
        <v>65</v>
      </c>
      <c r="L18" s="6" t="str">
        <f aca="false">"FALSE"</f>
        <v>FALSE</v>
      </c>
    </row>
    <row r="19" customFormat="false" ht="28.35" hidden="false" customHeight="false" outlineLevel="0" collapsed="false">
      <c r="A19" s="2" t="s">
        <v>82</v>
      </c>
      <c r="D19" s="2" t="str">
        <f aca="false">LEFT(A19, 50)</f>
        <v>MOH 7b Unusually sleepy or unconscious</v>
      </c>
      <c r="F19" s="2" t="s">
        <v>20</v>
      </c>
      <c r="G19" s="2" t="s">
        <v>63</v>
      </c>
      <c r="H19" s="5" t="s">
        <v>64</v>
      </c>
      <c r="I19" s="2" t="s">
        <v>65</v>
      </c>
      <c r="L19" s="6" t="str">
        <f aca="false">"FALSE"</f>
        <v>FALSE</v>
      </c>
    </row>
    <row r="20" customFormat="false" ht="14.9" hidden="false" customHeight="false" outlineLevel="0" collapsed="false">
      <c r="A20" s="2" t="s">
        <v>83</v>
      </c>
      <c r="D20" s="2" t="str">
        <f aca="false">LEFT(A20, 50)</f>
        <v>MOH 7b Red on MUAC</v>
      </c>
      <c r="F20" s="2" t="s">
        <v>21</v>
      </c>
      <c r="G20" s="2" t="s">
        <v>63</v>
      </c>
      <c r="H20" s="5" t="s">
        <v>64</v>
      </c>
      <c r="I20" s="2" t="s">
        <v>65</v>
      </c>
      <c r="L20" s="6" t="str">
        <f aca="false">"FALSE"</f>
        <v>FALSE</v>
      </c>
    </row>
    <row r="21" customFormat="false" ht="28.35" hidden="false" customHeight="false" outlineLevel="0" collapsed="false">
      <c r="A21" s="2" t="s">
        <v>84</v>
      </c>
      <c r="D21" s="2" t="str">
        <f aca="false">LEFT(A21, 50)</f>
        <v>MOH 7b Swelling of both feet</v>
      </c>
      <c r="F21" s="2" t="s">
        <v>22</v>
      </c>
      <c r="G21" s="2" t="s">
        <v>63</v>
      </c>
      <c r="H21" s="5" t="s">
        <v>64</v>
      </c>
      <c r="I21" s="2" t="s">
        <v>65</v>
      </c>
      <c r="L21" s="6" t="str">
        <f aca="false">"FALSE"</f>
        <v>FALSE</v>
      </c>
    </row>
    <row r="22" customFormat="false" ht="28.35" hidden="false" customHeight="false" outlineLevel="0" collapsed="false">
      <c r="A22" s="2" t="s">
        <v>85</v>
      </c>
      <c r="D22" s="2" t="str">
        <f aca="false">LEFT(A22, 50)</f>
        <v>MOH 7b Immunization required </v>
      </c>
      <c r="F22" s="2" t="s">
        <v>23</v>
      </c>
      <c r="G22" s="2" t="s">
        <v>63</v>
      </c>
      <c r="H22" s="5" t="s">
        <v>64</v>
      </c>
      <c r="I22" s="2" t="s">
        <v>65</v>
      </c>
      <c r="L22" s="6" t="str">
        <f aca="false">"FALSE"</f>
        <v>FALSE</v>
      </c>
    </row>
    <row r="23" customFormat="false" ht="28.35" hidden="false" customHeight="false" outlineLevel="0" collapsed="false">
      <c r="A23" s="2" t="s">
        <v>86</v>
      </c>
      <c r="D23" s="2" t="str">
        <f aca="false">LEFT(A23, 50)</f>
        <v>MOH 7b Neborn danger signs present</v>
      </c>
      <c r="F23" s="2" t="s">
        <v>24</v>
      </c>
      <c r="G23" s="2" t="s">
        <v>63</v>
      </c>
      <c r="H23" s="5" t="s">
        <v>64</v>
      </c>
      <c r="I23" s="2" t="s">
        <v>65</v>
      </c>
      <c r="L23" s="6" t="str">
        <f aca="false">"FALSE"</f>
        <v>FALSE</v>
      </c>
    </row>
    <row r="24" customFormat="false" ht="41.75" hidden="false" customHeight="false" outlineLevel="0" collapsed="false">
      <c r="A24" s="2" t="s">
        <v>87</v>
      </c>
      <c r="D24" s="2" t="str">
        <f aca="false">LEFT(A24, 50)</f>
        <v>MOH 7b ORS(20.5g/ltr0;  Sachets</v>
      </c>
      <c r="F24" s="2" t="s">
        <v>25</v>
      </c>
      <c r="G24" s="2" t="s">
        <v>63</v>
      </c>
      <c r="H24" s="5" t="s">
        <v>64</v>
      </c>
      <c r="I24" s="2" t="s">
        <v>65</v>
      </c>
      <c r="L24" s="6" t="str">
        <f aca="false">"FALSE"</f>
        <v>FALSE</v>
      </c>
    </row>
    <row r="25" customFormat="false" ht="28.35" hidden="false" customHeight="false" outlineLevel="0" collapsed="false">
      <c r="A25" s="2" t="s">
        <v>88</v>
      </c>
      <c r="D25" s="2" t="str">
        <f aca="false">LEFT(A25, 50)</f>
        <v>MOH 7b ZINC (20mg)' Tabs</v>
      </c>
      <c r="F25" s="2" t="s">
        <v>26</v>
      </c>
      <c r="G25" s="2" t="s">
        <v>63</v>
      </c>
      <c r="H25" s="5" t="s">
        <v>64</v>
      </c>
      <c r="I25" s="2" t="s">
        <v>65</v>
      </c>
      <c r="L25" s="6" t="str">
        <f aca="false">"FALSE"</f>
        <v>FALSE</v>
      </c>
    </row>
    <row r="26" customFormat="false" ht="41.75" hidden="false" customHeight="false" outlineLevel="0" collapsed="false">
      <c r="A26" s="2" t="s">
        <v>89</v>
      </c>
      <c r="D26" s="2" t="str">
        <f aca="false">LEFT(A26, 50)</f>
        <v>MOH 7b AMOXYCILLIN (125mg/5mls); Bottle</v>
      </c>
      <c r="F26" s="2" t="s">
        <v>27</v>
      </c>
      <c r="G26" s="2" t="s">
        <v>63</v>
      </c>
      <c r="H26" s="5" t="s">
        <v>64</v>
      </c>
      <c r="I26" s="2" t="s">
        <v>65</v>
      </c>
      <c r="L26" s="6" t="str">
        <f aca="false">"FALSE"</f>
        <v>FALSE</v>
      </c>
    </row>
    <row r="27" customFormat="false" ht="14.9" hidden="false" customHeight="false" outlineLevel="0" collapsed="false">
      <c r="A27" s="2" t="s">
        <v>90</v>
      </c>
      <c r="D27" s="2" t="str">
        <f aca="false">LEFT(A27, 50)</f>
        <v>MOH 7b ACTs (6s)</v>
      </c>
      <c r="F27" s="2" t="s">
        <v>28</v>
      </c>
      <c r="G27" s="2" t="s">
        <v>63</v>
      </c>
      <c r="H27" s="5" t="s">
        <v>64</v>
      </c>
      <c r="I27" s="2" t="s">
        <v>65</v>
      </c>
      <c r="L27" s="6" t="str">
        <f aca="false">"FALSE"</f>
        <v>FALSE</v>
      </c>
    </row>
    <row r="28" customFormat="false" ht="14.9" hidden="false" customHeight="false" outlineLevel="0" collapsed="false">
      <c r="A28" s="2" t="s">
        <v>91</v>
      </c>
      <c r="D28" s="2" t="str">
        <f aca="false">LEFT(A28, 50)</f>
        <v>MOH 7b ACTs (12s)</v>
      </c>
      <c r="F28" s="2" t="s">
        <v>29</v>
      </c>
      <c r="G28" s="2" t="s">
        <v>63</v>
      </c>
      <c r="H28" s="5" t="s">
        <v>64</v>
      </c>
      <c r="I28" s="2" t="s">
        <v>65</v>
      </c>
      <c r="L28" s="6" t="str">
        <f aca="false">"FALSE"</f>
        <v>FALSE</v>
      </c>
    </row>
    <row r="29" customFormat="false" ht="28.35" hidden="false" customHeight="false" outlineLevel="0" collapsed="false">
      <c r="A29" s="2" t="s">
        <v>92</v>
      </c>
      <c r="D29" s="2" t="str">
        <f aca="false">LEFT(A29, 50)</f>
        <v>MOH 7b Albendasole (ABZ); Tabs</v>
      </c>
      <c r="F29" s="2" t="s">
        <v>30</v>
      </c>
      <c r="G29" s="2" t="s">
        <v>63</v>
      </c>
      <c r="H29" s="5" t="s">
        <v>64</v>
      </c>
      <c r="I29" s="2" t="s">
        <v>65</v>
      </c>
      <c r="L29" s="6" t="str">
        <f aca="false">"FALSE"</f>
        <v>FALSE</v>
      </c>
    </row>
    <row r="30" customFormat="false" ht="28.35" hidden="false" customHeight="false" outlineLevel="0" collapsed="false">
      <c r="A30" s="2" t="s">
        <v>93</v>
      </c>
      <c r="D30" s="2" t="str">
        <f aca="false">LEFT(A30, 50)</f>
        <v>MOH 7b Paracetamol; Tabs</v>
      </c>
      <c r="F30" s="2" t="s">
        <v>31</v>
      </c>
      <c r="G30" s="2" t="s">
        <v>63</v>
      </c>
      <c r="H30" s="5" t="s">
        <v>64</v>
      </c>
      <c r="I30" s="2" t="s">
        <v>65</v>
      </c>
      <c r="L30" s="6" t="str">
        <f aca="false">"FALSE"</f>
        <v>FALSE</v>
      </c>
    </row>
    <row r="31" customFormat="false" ht="41.75" hidden="false" customHeight="false" outlineLevel="0" collapsed="false">
      <c r="A31" s="2" t="s">
        <v>94</v>
      </c>
      <c r="D31" s="2" t="str">
        <f aca="false">LEFT(A31, 50)</f>
        <v>MOH 7b Tetracycline Eye Ointment (TEO); 1%; tube</v>
      </c>
      <c r="F31" s="2" t="s">
        <v>32</v>
      </c>
      <c r="G31" s="2" t="s">
        <v>63</v>
      </c>
      <c r="H31" s="5" t="s">
        <v>64</v>
      </c>
      <c r="I31" s="2" t="s">
        <v>65</v>
      </c>
      <c r="L31" s="6" t="str">
        <f aca="false">"FALSE"</f>
        <v>FALSE</v>
      </c>
    </row>
    <row r="32" customFormat="false" ht="41.75" hidden="false" customHeight="false" outlineLevel="0" collapsed="false">
      <c r="A32" s="2" t="s">
        <v>95</v>
      </c>
      <c r="D32" s="2" t="str">
        <f aca="false">LEFT(A32, 50)</f>
        <v>MOH 7b Combine Oral Contraceptives (COC); pills</v>
      </c>
      <c r="F32" s="2" t="s">
        <v>33</v>
      </c>
      <c r="G32" s="2" t="s">
        <v>63</v>
      </c>
      <c r="H32" s="5" t="s">
        <v>64</v>
      </c>
      <c r="I32" s="2" t="s">
        <v>65</v>
      </c>
      <c r="L32" s="6" t="str">
        <f aca="false">"FALSE"</f>
        <v>FALSE</v>
      </c>
    </row>
    <row r="33" customFormat="false" ht="28.35" hidden="false" customHeight="false" outlineLevel="0" collapsed="false">
      <c r="A33" s="2" t="s">
        <v>96</v>
      </c>
      <c r="D33" s="2" t="str">
        <f aca="false">LEFT(A33, 50)</f>
        <v>MOH 7b Chlorine/floculant</v>
      </c>
      <c r="F33" s="2" t="s">
        <v>34</v>
      </c>
      <c r="G33" s="2" t="s">
        <v>63</v>
      </c>
      <c r="H33" s="5" t="s">
        <v>64</v>
      </c>
      <c r="I33" s="2" t="s">
        <v>65</v>
      </c>
      <c r="L33" s="6" t="str">
        <f aca="false">"FALSE"</f>
        <v>FALSE</v>
      </c>
    </row>
    <row r="34" customFormat="false" ht="14.9" hidden="false" customHeight="false" outlineLevel="0" collapsed="false">
      <c r="A34" s="2" t="s">
        <v>97</v>
      </c>
      <c r="D34" s="2" t="str">
        <f aca="false">LEFT(A34, 50)</f>
        <v>MOH 7b Chlorine tabs</v>
      </c>
      <c r="F34" s="2" t="s">
        <v>35</v>
      </c>
      <c r="G34" s="2" t="s">
        <v>63</v>
      </c>
      <c r="H34" s="5" t="s">
        <v>64</v>
      </c>
      <c r="I34" s="2" t="s">
        <v>65</v>
      </c>
      <c r="L34" s="6" t="str">
        <f aca="false">"FALSE"</f>
        <v>FALSE</v>
      </c>
    </row>
    <row r="35" customFormat="false" ht="14.9" hidden="false" customHeight="false" outlineLevel="0" collapsed="false">
      <c r="A35" s="2" t="s">
        <v>98</v>
      </c>
      <c r="D35" s="2" t="str">
        <f aca="false">LEFT(A35, 50)</f>
        <v>MOH 7b DPD tabs</v>
      </c>
      <c r="F35" s="2" t="s">
        <v>36</v>
      </c>
      <c r="G35" s="2" t="s">
        <v>63</v>
      </c>
      <c r="H35" s="5" t="s">
        <v>64</v>
      </c>
      <c r="I35" s="2" t="s">
        <v>65</v>
      </c>
      <c r="L35" s="6" t="str">
        <f aca="false">"FALSE"</f>
        <v>FALSE</v>
      </c>
    </row>
    <row r="36" customFormat="false" ht="14.9" hidden="false" customHeight="false" outlineLevel="0" collapsed="false">
      <c r="A36" s="2" t="s">
        <v>99</v>
      </c>
      <c r="D36" s="2" t="str">
        <f aca="false">LEFT(A36, 50)</f>
        <v>MOH 7b Male condoms</v>
      </c>
      <c r="F36" s="2" t="s">
        <v>37</v>
      </c>
      <c r="G36" s="2" t="s">
        <v>63</v>
      </c>
      <c r="H36" s="5" t="s">
        <v>64</v>
      </c>
      <c r="I36" s="2" t="s">
        <v>65</v>
      </c>
      <c r="L36" s="6" t="str">
        <f aca="false">"FALSE"</f>
        <v>FALSE</v>
      </c>
    </row>
    <row r="37" customFormat="false" ht="28.35" hidden="false" customHeight="false" outlineLevel="0" collapsed="false">
      <c r="A37" s="2" t="s">
        <v>100</v>
      </c>
      <c r="D37" s="2" t="str">
        <f aca="false">LEFT(A37, 50)</f>
        <v>MOH 7b Female condoms</v>
      </c>
      <c r="F37" s="2" t="s">
        <v>38</v>
      </c>
      <c r="G37" s="2" t="s">
        <v>63</v>
      </c>
      <c r="H37" s="5" t="s">
        <v>64</v>
      </c>
      <c r="I37" s="2" t="s">
        <v>65</v>
      </c>
      <c r="L37" s="6" t="str">
        <f aca="false">"FALSE"</f>
        <v>FALSE</v>
      </c>
    </row>
    <row r="38" customFormat="false" ht="28.35" hidden="false" customHeight="false" outlineLevel="0" collapsed="false">
      <c r="A38" s="2" t="s">
        <v>101</v>
      </c>
      <c r="D38" s="2" t="str">
        <f aca="false">LEFT(A38, 50)</f>
        <v>MOH 7b Dispensing envelops</v>
      </c>
      <c r="F38" s="2" t="s">
        <v>39</v>
      </c>
      <c r="G38" s="2" t="s">
        <v>63</v>
      </c>
      <c r="H38" s="5" t="s">
        <v>64</v>
      </c>
      <c r="I38" s="2" t="s">
        <v>65</v>
      </c>
      <c r="L38" s="6" t="str">
        <f aca="false">"FALSE"</f>
        <v>FALSE</v>
      </c>
    </row>
    <row r="39" customFormat="false" ht="14.9" hidden="false" customHeight="false" outlineLevel="0" collapsed="false">
      <c r="A39" s="2" t="s">
        <v>102</v>
      </c>
      <c r="D39" s="2" t="str">
        <f aca="false">LEFT(A39, 50)</f>
        <v>MOH 7b Counselled </v>
      </c>
      <c r="F39" s="2" t="s">
        <v>40</v>
      </c>
      <c r="G39" s="2" t="s">
        <v>63</v>
      </c>
      <c r="H39" s="5" t="s">
        <v>64</v>
      </c>
      <c r="I39" s="2" t="s">
        <v>65</v>
      </c>
      <c r="L39" s="6" t="str">
        <f aca="false">"FALSE"</f>
        <v>FALSE</v>
      </c>
    </row>
    <row r="40" customFormat="false" ht="41.75" hidden="false" customHeight="false" outlineLevel="0" collapsed="false">
      <c r="A40" s="2" t="s">
        <v>103</v>
      </c>
      <c r="D40" s="2" t="str">
        <f aca="false">LEFT(A40, 50)</f>
        <v>MOH 7b Treated within 24 hrs of illness onset</v>
      </c>
      <c r="F40" s="2" t="s">
        <v>41</v>
      </c>
      <c r="G40" s="2" t="s">
        <v>63</v>
      </c>
      <c r="H40" s="5" t="s">
        <v>64</v>
      </c>
      <c r="I40" s="2" t="s">
        <v>65</v>
      </c>
      <c r="L40" s="6" t="str">
        <f aca="false">"FALSE"</f>
        <v>FALSE</v>
      </c>
    </row>
    <row r="41" customFormat="false" ht="14.9" hidden="false" customHeight="false" outlineLevel="0" collapsed="false">
      <c r="A41" s="2" t="s">
        <v>104</v>
      </c>
      <c r="D41" s="2" t="str">
        <f aca="false">LEFT(A41, 50)</f>
        <v>MOH 7b Referred</v>
      </c>
      <c r="F41" s="2" t="s">
        <v>42</v>
      </c>
      <c r="G41" s="2" t="s">
        <v>63</v>
      </c>
      <c r="H41" s="5" t="s">
        <v>64</v>
      </c>
      <c r="I41" s="2" t="s">
        <v>65</v>
      </c>
      <c r="L41" s="6" t="str">
        <f aca="false">"FALSE"</f>
        <v>FALSE</v>
      </c>
    </row>
    <row r="42" customFormat="false" ht="28.35" hidden="false" customHeight="false" outlineLevel="0" collapsed="false">
      <c r="A42" s="2" t="s">
        <v>105</v>
      </c>
      <c r="D42" s="2" t="str">
        <f aca="false">LEFT(A42, 50)</f>
        <v>MOH 7b Referral compliance </v>
      </c>
      <c r="F42" s="2" t="s">
        <v>43</v>
      </c>
      <c r="G42" s="2" t="s">
        <v>63</v>
      </c>
      <c r="H42" s="5" t="s">
        <v>64</v>
      </c>
      <c r="I42" s="2" t="s">
        <v>65</v>
      </c>
      <c r="L42" s="6" t="str">
        <f aca="false">"FALSE"</f>
        <v>FALSE</v>
      </c>
    </row>
    <row r="43" customFormat="false" ht="41.75" hidden="false" customHeight="false" outlineLevel="0" collapsed="false">
      <c r="A43" s="2" t="s">
        <v>106</v>
      </c>
      <c r="D43" s="2" t="str">
        <f aca="false">LEFT(A43, 50)</f>
        <v>MOH 7b Referral compliance more than 24hrs</v>
      </c>
      <c r="F43" s="2" t="s">
        <v>44</v>
      </c>
      <c r="G43" s="2" t="s">
        <v>63</v>
      </c>
      <c r="H43" s="5" t="s">
        <v>64</v>
      </c>
      <c r="I43" s="2" t="s">
        <v>65</v>
      </c>
      <c r="L43" s="6" t="str">
        <f aca="false">"FALSE"</f>
        <v>FALSE</v>
      </c>
    </row>
    <row r="44" customFormat="false" ht="14.9" hidden="false" customHeight="false" outlineLevel="0" collapsed="false">
      <c r="A44" s="2" t="s">
        <v>107</v>
      </c>
      <c r="D44" s="2" t="str">
        <f aca="false">LEFT(A44, 50)</f>
        <v>MOH 7b Recovered</v>
      </c>
      <c r="F44" s="2" t="s">
        <v>45</v>
      </c>
      <c r="G44" s="2" t="s">
        <v>63</v>
      </c>
      <c r="H44" s="5" t="s">
        <v>64</v>
      </c>
      <c r="I44" s="2" t="s">
        <v>65</v>
      </c>
      <c r="L44" s="6" t="str">
        <f aca="false">"FALSE"</f>
        <v>FALSE</v>
      </c>
    </row>
    <row r="45" customFormat="false" ht="14.9" hidden="false" customHeight="false" outlineLevel="0" collapsed="false">
      <c r="A45" s="2" t="s">
        <v>108</v>
      </c>
      <c r="D45" s="2" t="str">
        <f aca="false">LEFT(A45, 50)</f>
        <v>MOH 7b Died</v>
      </c>
      <c r="F45" s="2" t="s">
        <v>46</v>
      </c>
      <c r="G45" s="2" t="s">
        <v>63</v>
      </c>
      <c r="H45" s="5" t="s">
        <v>64</v>
      </c>
      <c r="I45" s="2" t="s">
        <v>65</v>
      </c>
      <c r="L45" s="6" t="str">
        <f aca="false">"FALSE"</f>
        <v>FALSE</v>
      </c>
    </row>
    <row r="46" customFormat="false" ht="28.35" hidden="false" customHeight="false" outlineLevel="0" collapsed="false">
      <c r="A46" s="2" t="s">
        <v>109</v>
      </c>
      <c r="D46" s="2" t="str">
        <f aca="false">LEFT(A46, 50)</f>
        <v>MOH 7b Averse Rug Reaction ADR</v>
      </c>
      <c r="F46" s="2" t="s">
        <v>47</v>
      </c>
      <c r="G46" s="2" t="s">
        <v>63</v>
      </c>
      <c r="H46" s="5" t="s">
        <v>64</v>
      </c>
      <c r="I46" s="2" t="s">
        <v>65</v>
      </c>
      <c r="L46" s="6" t="str">
        <f aca="false">"FALSE"</f>
        <v>FALSE</v>
      </c>
    </row>
    <row r="47" customFormat="false" ht="14.9" hidden="false" customHeight="false" outlineLevel="0" collapsed="false">
      <c r="A47" s="2" t="s">
        <v>110</v>
      </c>
      <c r="D47" s="2" t="str">
        <f aca="false">LEFT(A47, 50)</f>
        <v>MOH 7b Defaulter</v>
      </c>
      <c r="F47" s="2" t="s">
        <v>48</v>
      </c>
      <c r="G47" s="2" t="s">
        <v>63</v>
      </c>
      <c r="H47" s="5" t="s">
        <v>64</v>
      </c>
      <c r="I47" s="2" t="s">
        <v>65</v>
      </c>
      <c r="L47" s="6" t="str">
        <f aca="false">"FALSE"</f>
        <v>FALSE</v>
      </c>
    </row>
    <row r="48" customFormat="false" ht="28.35" hidden="false" customHeight="false" outlineLevel="0" collapsed="false">
      <c r="A48" s="2" t="s">
        <v>111</v>
      </c>
      <c r="D48" s="2" t="str">
        <f aca="false">LEFT(A48, 50)</f>
        <v>MOH 7b Remarks/Comments</v>
      </c>
      <c r="F48" s="2" t="s">
        <v>49</v>
      </c>
      <c r="G48" s="2" t="s">
        <v>63</v>
      </c>
      <c r="H48" s="5" t="s">
        <v>64</v>
      </c>
      <c r="I48" s="2" t="s">
        <v>65</v>
      </c>
      <c r="L48" s="6" t="str">
        <f aca="false">"FALSE"</f>
        <v>FALSE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2016-08-07T19:22:14Z</dcterms:created>
  <dc:creator>hp</dc:creator>
  <dc:description/>
  <dc:language>en-US</dc:language>
  <cp:lastModifiedBy/>
  <dcterms:modified xsi:type="dcterms:W3CDTF">2016-08-07T23:02:10Z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