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20490" windowHeight="7755" firstSheet="1" activeTab="2"/>
  </bookViews>
  <sheets>
    <sheet name="All" sheetId="1" state="hidden" r:id="rId1"/>
    <sheet name="HTC" sheetId="9" r:id="rId2"/>
    <sheet name="PMTCT" sheetId="2" r:id="rId3"/>
    <sheet name="Care and Treatment" sheetId="3" r:id="rId4"/>
    <sheet name="VMMC" sheetId="4" r:id="rId5"/>
    <sheet name="PEP" sheetId="5" r:id="rId6"/>
    <sheet name="KP" sheetId="8" r:id="rId7"/>
    <sheet name="Main facility reporting tool" sheetId="10" r:id="rId8"/>
    <sheet name="Sheet6" sheetId="15" r:id="rId9"/>
    <sheet name="HTS &amp; VMMC departmental form" sheetId="12" r:id="rId10"/>
    <sheet name="PMTCT Dept form" sheetId="13" r:id="rId11"/>
    <sheet name="Care Treatment dept form" sheetId="14" r:id="rId12"/>
  </sheets>
  <definedNames>
    <definedName name="_xlnm.Print_Area" localSheetId="7">'Main facility reporting tool'!$A$1:$R$98</definedName>
  </definedNames>
  <calcPr calcId="125725" concurrentCalc="0"/>
</workbook>
</file>

<file path=xl/calcChain.xml><?xml version="1.0" encoding="utf-8"?>
<calcChain xmlns="http://schemas.openxmlformats.org/spreadsheetml/2006/main">
  <c r="M18" i="15"/>
  <c r="K6" i="3"/>
  <c r="K5"/>
  <c r="K4"/>
  <c r="K3"/>
  <c r="F30" i="9"/>
  <c r="F47"/>
  <c r="C47"/>
  <c r="F46"/>
  <c r="C46"/>
  <c r="F45"/>
  <c r="C45"/>
  <c r="F44"/>
  <c r="C44"/>
  <c r="F32"/>
  <c r="C32"/>
  <c r="F31"/>
  <c r="C31"/>
  <c r="C30"/>
  <c r="F29"/>
  <c r="C29"/>
  <c r="F16"/>
  <c r="C16"/>
  <c r="F15"/>
  <c r="C15"/>
  <c r="F14"/>
  <c r="C14"/>
  <c r="F13"/>
  <c r="C13"/>
</calcChain>
</file>

<file path=xl/sharedStrings.xml><?xml version="1.0" encoding="utf-8"?>
<sst xmlns="http://schemas.openxmlformats.org/spreadsheetml/2006/main" count="904" uniqueCount="659">
  <si>
    <t>HV06-02</t>
  </si>
  <si>
    <t>HV05-08</t>
  </si>
  <si>
    <t>HV05-07</t>
  </si>
  <si>
    <t>HV05-06</t>
  </si>
  <si>
    <t>HV05-05</t>
  </si>
  <si>
    <t>HV05-04</t>
  </si>
  <si>
    <t>HV05-03</t>
  </si>
  <si>
    <t>HV05-02</t>
  </si>
  <si>
    <t>HV05-01</t>
  </si>
  <si>
    <t>HV04-13</t>
  </si>
  <si>
    <t>HV04-12</t>
  </si>
  <si>
    <t>HV04-11</t>
  </si>
  <si>
    <t>HV04-10</t>
  </si>
  <si>
    <t>HV04-09</t>
  </si>
  <si>
    <t>HV04-08</t>
  </si>
  <si>
    <t>HV04-07</t>
  </si>
  <si>
    <t>HV04-06</t>
  </si>
  <si>
    <t>HV04-02</t>
  </si>
  <si>
    <t>HV04-01</t>
  </si>
  <si>
    <t>HV03-55</t>
  </si>
  <si>
    <t>HV03-54</t>
  </si>
  <si>
    <t>HV03-53</t>
  </si>
  <si>
    <t>HV03-52</t>
  </si>
  <si>
    <t>HV03-51</t>
  </si>
  <si>
    <t>HV03-50</t>
  </si>
  <si>
    <t>HV03-41</t>
  </si>
  <si>
    <t>HV03-40</t>
  </si>
  <si>
    <t>HV03-39</t>
  </si>
  <si>
    <t>HV03-38</t>
  </si>
  <si>
    <t>HV03-37</t>
  </si>
  <si>
    <t>HV03-36</t>
  </si>
  <si>
    <t>HV03-35</t>
  </si>
  <si>
    <t>HV03-34</t>
  </si>
  <si>
    <t>HV03-33</t>
  </si>
  <si>
    <t>HV03-32</t>
  </si>
  <si>
    <t>HV03-31</t>
  </si>
  <si>
    <t>HV03-30</t>
  </si>
  <si>
    <t>HV03-29</t>
  </si>
  <si>
    <t>HV03-28</t>
  </si>
  <si>
    <t>HV03-27</t>
  </si>
  <si>
    <t>HV03-26</t>
  </si>
  <si>
    <t>HV03-25</t>
  </si>
  <si>
    <t>HV03-24</t>
  </si>
  <si>
    <t>HV03-23</t>
  </si>
  <si>
    <t>HV03-14</t>
  </si>
  <si>
    <t>HV03-13</t>
  </si>
  <si>
    <t>HV03-12</t>
  </si>
  <si>
    <t>HV03-11</t>
  </si>
  <si>
    <t>HV02-39</t>
  </si>
  <si>
    <t>HV02-38</t>
  </si>
  <si>
    <t>HV02-37</t>
  </si>
  <si>
    <t>HV02-36</t>
  </si>
  <si>
    <t>HV02-35</t>
  </si>
  <si>
    <t>HV02-34</t>
  </si>
  <si>
    <t>Not BF (12 months)</t>
  </si>
  <si>
    <t>HV02-33</t>
  </si>
  <si>
    <t>HV02-32</t>
  </si>
  <si>
    <t>HV02-31</t>
  </si>
  <si>
    <t>HV02-30</t>
  </si>
  <si>
    <t>HV02-29</t>
  </si>
  <si>
    <t>HV02-28</t>
  </si>
  <si>
    <t>HV02-27</t>
  </si>
  <si>
    <t>HV02-22</t>
  </si>
  <si>
    <t>HV02-21</t>
  </si>
  <si>
    <t>HV02-20</t>
  </si>
  <si>
    <t>HV02-19</t>
  </si>
  <si>
    <t>HV02-18</t>
  </si>
  <si>
    <t>HV02-17</t>
  </si>
  <si>
    <t>HV02-16</t>
  </si>
  <si>
    <t>HV02-15</t>
  </si>
  <si>
    <t>HV02-14</t>
  </si>
  <si>
    <t>HV02-13</t>
  </si>
  <si>
    <t>HV02-12</t>
  </si>
  <si>
    <t>HV02-10</t>
  </si>
  <si>
    <t>HV02-09</t>
  </si>
  <si>
    <t>HV02-08</t>
  </si>
  <si>
    <t>HV02-07</t>
  </si>
  <si>
    <t>HV02-06</t>
  </si>
  <si>
    <t>HV02-04</t>
  </si>
  <si>
    <t>HV02-03</t>
  </si>
  <si>
    <t>HV02-02</t>
  </si>
  <si>
    <t>HV02-01</t>
  </si>
  <si>
    <t>HV01-02</t>
  </si>
  <si>
    <t>HV01-01</t>
  </si>
  <si>
    <t>1.1 Testing</t>
  </si>
  <si>
    <t>HV02-05</t>
  </si>
  <si>
    <t>HV02-11</t>
  </si>
  <si>
    <t>HV02-23</t>
  </si>
  <si>
    <t>HV02-26</t>
  </si>
  <si>
    <t>HV03-01</t>
  </si>
  <si>
    <t>HV03-02</t>
  </si>
  <si>
    <t>HV06-01</t>
  </si>
  <si>
    <t>HV02-40</t>
  </si>
  <si>
    <t>HV04-14</t>
  </si>
  <si>
    <t>HV04-15</t>
  </si>
  <si>
    <t>HV02-24</t>
  </si>
  <si>
    <t>HV02-25</t>
  </si>
  <si>
    <t>2.2 HIV Positive Results</t>
  </si>
  <si>
    <t>MF (at 6 months)</t>
  </si>
  <si>
    <t>HV04-03</t>
  </si>
  <si>
    <t>HV02-41</t>
  </si>
  <si>
    <t>HV02-42</t>
  </si>
  <si>
    <t>HV02-43</t>
  </si>
  <si>
    <t>Tested_Couples</t>
  </si>
  <si>
    <t>Tested_KPs</t>
  </si>
  <si>
    <t>Initial test at ANC</t>
  </si>
  <si>
    <t>Initial test at L&amp;D</t>
  </si>
  <si>
    <t>Initial test at PNC</t>
  </si>
  <si>
    <t>Syphilis Screened_Positive</t>
  </si>
  <si>
    <t>HEI CTX started_&lt;2months</t>
  </si>
  <si>
    <t xml:space="preserve">Initial PCR_6-8wks </t>
  </si>
  <si>
    <t>Initial PCR_&gt;8wks -12 mths</t>
  </si>
  <si>
    <t>Positive PCR_6-8wks</t>
  </si>
  <si>
    <t>Positive PCR_&gt;8wks – 12mths</t>
  </si>
  <si>
    <t xml:space="preserve">EBF (at 6 months) </t>
  </si>
  <si>
    <t xml:space="preserve">ERF (at 6 months) </t>
  </si>
  <si>
    <t xml:space="preserve">BF (12 months) </t>
  </si>
  <si>
    <t>Mother-baby pairs_24mths</t>
  </si>
  <si>
    <t>Pair net cohort_24 months</t>
  </si>
  <si>
    <t>Net cohort_HEI_24 months</t>
  </si>
  <si>
    <t>Enrolled in Care_KPs</t>
  </si>
  <si>
    <t xml:space="preserve">On ART _6mths </t>
  </si>
  <si>
    <t>On ART _12mths</t>
  </si>
  <si>
    <t xml:space="preserve">Net Cohort_6mths </t>
  </si>
  <si>
    <t xml:space="preserve">Net Cohort_12mths </t>
  </si>
  <si>
    <t>Exposed_Occupational</t>
  </si>
  <si>
    <t>Exposed_Sexual Assault</t>
  </si>
  <si>
    <t>Exposed_Other</t>
  </si>
  <si>
    <t>Circumcised_ HIV+</t>
  </si>
  <si>
    <t>(M)</t>
  </si>
  <si>
    <t>(F)</t>
  </si>
  <si>
    <t>Tested_10-14</t>
  </si>
  <si>
    <t>Tested_15-19</t>
  </si>
  <si>
    <t>Tested_20-24</t>
  </si>
  <si>
    <t>Tested_25+</t>
  </si>
  <si>
    <t>1. HIV Counselling and Testing</t>
  </si>
  <si>
    <t>1.2 Receiving Positive Results</t>
  </si>
  <si>
    <t xml:space="preserve"> Linked_10-14</t>
  </si>
  <si>
    <t xml:space="preserve"> Linked_15-19</t>
  </si>
  <si>
    <t xml:space="preserve"> Linked_20-24</t>
  </si>
  <si>
    <t xml:space="preserve"> Linked_25+</t>
  </si>
  <si>
    <t>1.3 Linking to HIV Care</t>
  </si>
  <si>
    <t>Start HAART_ANC</t>
  </si>
  <si>
    <t>Start HAART_L&amp;D</t>
  </si>
  <si>
    <t>Start HAART_PNC</t>
  </si>
  <si>
    <t>Start AZT_ANC</t>
  </si>
  <si>
    <t>Initial test at ANC_Male</t>
  </si>
  <si>
    <t>Initial test at PNC_Male</t>
  </si>
  <si>
    <t>Infant ARV Prophylaxis_ANC</t>
  </si>
  <si>
    <t>Infant ARV Prophylaxis_L&amp;D</t>
  </si>
  <si>
    <t>Infant ARV Prophylaxis_PNC</t>
  </si>
  <si>
    <t>Positive Results_ANC</t>
  </si>
  <si>
    <t>Positive Results _L&amp;D</t>
  </si>
  <si>
    <t>Positive Results_PNC</t>
  </si>
  <si>
    <t>Infant ARV Prophyl_&lt;8wks_Total</t>
  </si>
  <si>
    <t xml:space="preserve">2.1 Maternal HIV Testing </t>
  </si>
  <si>
    <t>2.3  Maternal Prophylaxis</t>
  </si>
  <si>
    <t>2.4  Retention on Option B+</t>
  </si>
  <si>
    <t>Known Exposure_at Penta 1</t>
  </si>
  <si>
    <t>Unknown Exposure_at Penta 1</t>
  </si>
  <si>
    <t>Initial PCR Test&gt;12mths_Total</t>
  </si>
  <si>
    <t>Positive Results&gt;12mths_Total</t>
  </si>
  <si>
    <t>Syphilis_Treated</t>
  </si>
  <si>
    <t>On Modern FP_at 6wks</t>
  </si>
  <si>
    <t>Not on Modern_at 6wks</t>
  </si>
  <si>
    <t>HV02-44</t>
  </si>
  <si>
    <t>HV02-45</t>
  </si>
  <si>
    <t>HV02-46</t>
  </si>
  <si>
    <t>HV02-47</t>
  </si>
  <si>
    <t>Infected_24mths</t>
  </si>
  <si>
    <t>Uninfected_24mths</t>
  </si>
  <si>
    <t>Unknown_Outcome</t>
  </si>
  <si>
    <t>2. Prevention of Mother-to-Child Transmission</t>
  </si>
  <si>
    <t>3. Care and Treatment</t>
  </si>
  <si>
    <t>3.1 Enrolment in Care</t>
  </si>
  <si>
    <t>Enrolled_10-14</t>
  </si>
  <si>
    <t>Enrolled_15-19</t>
  </si>
  <si>
    <t>Enrolled_20-24</t>
  </si>
  <si>
    <t>Enrolled_25+</t>
  </si>
  <si>
    <t>3.2 Currently in Care</t>
  </si>
  <si>
    <t>In Care_10-14</t>
  </si>
  <si>
    <t>In Care_15-19</t>
  </si>
  <si>
    <t>In Care_20-24</t>
  </si>
  <si>
    <t>In Care_25+</t>
  </si>
  <si>
    <t>In Care in Care_KPs</t>
  </si>
  <si>
    <t>3.3 CTX/Dapsone Prophylaxis</t>
  </si>
  <si>
    <t>In Care_&lt;2</t>
  </si>
  <si>
    <t>In Care_2-9</t>
  </si>
  <si>
    <t>Enrolled_&lt;2</t>
  </si>
  <si>
    <t>Enrolled_2-9</t>
  </si>
  <si>
    <t>On Prophylaxis_&lt;2</t>
  </si>
  <si>
    <t>On Prophylaxis_2-9</t>
  </si>
  <si>
    <t>On Prophylaxis_10-14</t>
  </si>
  <si>
    <t>On Prophylaxis_15-19</t>
  </si>
  <si>
    <t xml:space="preserve">On Prophylaxis_20-24 </t>
  </si>
  <si>
    <t>On Prophylaxis_25+</t>
  </si>
  <si>
    <t xml:space="preserve">Screened for TB_&lt;2 </t>
  </si>
  <si>
    <t xml:space="preserve">Screened for TB _2-9 </t>
  </si>
  <si>
    <t xml:space="preserve">Screened for TB _10-14 </t>
  </si>
  <si>
    <t xml:space="preserve">Screened for TB _15-19 </t>
  </si>
  <si>
    <t xml:space="preserve">Screened for TB _20-24 </t>
  </si>
  <si>
    <t xml:space="preserve">Screened for TB _25+ </t>
  </si>
  <si>
    <t xml:space="preserve">Started on IPT_&lt;15 </t>
  </si>
  <si>
    <t xml:space="preserve">Started on IPT_15+ </t>
  </si>
  <si>
    <t>3.4 TB Screening at Enrolment in Care</t>
  </si>
  <si>
    <t>On Prophylaxis_Total</t>
  </si>
  <si>
    <t>Start ART_&lt;2</t>
  </si>
  <si>
    <t>Start ART_2-9</t>
  </si>
  <si>
    <t>Start ART_10-14</t>
  </si>
  <si>
    <t>Start ART_15-19</t>
  </si>
  <si>
    <t>Start ART_20-24</t>
  </si>
  <si>
    <t>Start ART_25+</t>
  </si>
  <si>
    <t>Start ART_TB patient</t>
  </si>
  <si>
    <t>Start ART_Discordant</t>
  </si>
  <si>
    <t>Start ART_KPs</t>
  </si>
  <si>
    <t>3.5 Starting ART</t>
  </si>
  <si>
    <t>On ART_&lt;2</t>
  </si>
  <si>
    <t>On ART_2-9</t>
  </si>
  <si>
    <t>On ART_10-14</t>
  </si>
  <si>
    <t>On ART_15-19</t>
  </si>
  <si>
    <t>On ART_20-24</t>
  </si>
  <si>
    <t>On ART_25+</t>
  </si>
  <si>
    <t>On ART_KPs</t>
  </si>
  <si>
    <t>3.6 Currently on ART ([All]</t>
  </si>
  <si>
    <t>3.7 Retention on ART</t>
  </si>
  <si>
    <t>3.8 Cervical Cancer Screening</t>
  </si>
  <si>
    <t>4. Voluntary Medical Male Circumcision</t>
  </si>
  <si>
    <t>4.1 Number circumcised</t>
  </si>
  <si>
    <t>Circumcised_10-14</t>
  </si>
  <si>
    <t>Circumcised_&lt;=60 days</t>
  </si>
  <si>
    <t>Circumcised_61days-9yrs</t>
  </si>
  <si>
    <t>Circumcised_15-24</t>
  </si>
  <si>
    <t>Circumcised_25-49</t>
  </si>
  <si>
    <t>Circumcised_50+</t>
  </si>
  <si>
    <t>Circumcised_ HIV-</t>
  </si>
  <si>
    <t>Circumcised_HIV unknown</t>
  </si>
  <si>
    <t>Forceps-guided</t>
  </si>
  <si>
    <t>Dorsal Slit</t>
  </si>
  <si>
    <t>Sleeve Resection</t>
  </si>
  <si>
    <t>Devices</t>
  </si>
  <si>
    <t>4.2 Type of circumcision</t>
  </si>
  <si>
    <t>AE_During_Moderate</t>
  </si>
  <si>
    <t>AE_During_Severe</t>
  </si>
  <si>
    <t>AE_Post_Moderate</t>
  </si>
  <si>
    <t>4.3 Circumcision Events</t>
  </si>
  <si>
    <t>Follow up visit&lt; 14 days</t>
  </si>
  <si>
    <t>5. Post Exposure Prophylaxis</t>
  </si>
  <si>
    <t>Exposed_Total</t>
  </si>
  <si>
    <t>6. Positive Health, Diginity and Prevention</t>
  </si>
  <si>
    <t>VL Suppression_12mths</t>
  </si>
  <si>
    <t>VL result available_12mths</t>
  </si>
  <si>
    <t>Screened_F18+_New</t>
  </si>
  <si>
    <t>New Clinical Visit_F18+)</t>
  </si>
  <si>
    <t>HV03-66</t>
  </si>
  <si>
    <t>HV03-67</t>
  </si>
  <si>
    <t>(M)  HV03-03</t>
  </si>
  <si>
    <t xml:space="preserve">  (F)  HV03-04</t>
  </si>
  <si>
    <t>(M)  HV03-05</t>
  </si>
  <si>
    <t xml:space="preserve">  (F)  HV03-06</t>
  </si>
  <si>
    <t>(M)  HV03-07</t>
  </si>
  <si>
    <t xml:space="preserve">  (F)  HV03-08</t>
  </si>
  <si>
    <t>(M)  HV03-09</t>
  </si>
  <si>
    <t xml:space="preserve">  (F)  HV03-10</t>
  </si>
  <si>
    <t>(M)  HV03-15</t>
  </si>
  <si>
    <t xml:space="preserve">  (F)  HV03-16</t>
  </si>
  <si>
    <t>(M)  HV03-17</t>
  </si>
  <si>
    <t xml:space="preserve">  (F)  HV03-18</t>
  </si>
  <si>
    <t>(M)  HV03-19</t>
  </si>
  <si>
    <t xml:space="preserve">  (F)  HV03-20</t>
  </si>
  <si>
    <t>(M)  HV03-21</t>
  </si>
  <si>
    <t xml:space="preserve">  (F)  HV03-22</t>
  </si>
  <si>
    <t>(M)  HV03-42</t>
  </si>
  <si>
    <t xml:space="preserve">  (F)  HV03-43</t>
  </si>
  <si>
    <t>(M)  HV03-44</t>
  </si>
  <si>
    <t xml:space="preserve">  (F)  HV03-45</t>
  </si>
  <si>
    <t>(M)  HV03-46</t>
  </si>
  <si>
    <t xml:space="preserve">  (F)  HV03-47</t>
  </si>
  <si>
    <t>(M)  HV03-48</t>
  </si>
  <si>
    <t xml:space="preserve">  (F)  HV03-49</t>
  </si>
  <si>
    <t>Start ART_Total (Sum HV01-13 to HV01-22)</t>
  </si>
  <si>
    <t>(M)  HV03-56</t>
  </si>
  <si>
    <t xml:space="preserve">  (F)  HV03-57</t>
  </si>
  <si>
    <t>(M)  HV03-58</t>
  </si>
  <si>
    <t xml:space="preserve">  (F)  HV03-59</t>
  </si>
  <si>
    <t>(M)  HV03-60</t>
  </si>
  <si>
    <t xml:space="preserve">  (F)  HV03-61</t>
  </si>
  <si>
    <t>(M)  HV03-62</t>
  </si>
  <si>
    <t xml:space="preserve">  (F)  HV03-63</t>
  </si>
  <si>
    <t>On ART_Total (Sum HV01-13 to HV01-22)</t>
  </si>
  <si>
    <t>HV03-64</t>
  </si>
  <si>
    <t>HV03-65</t>
  </si>
  <si>
    <t>(M)  HV01-03</t>
  </si>
  <si>
    <t xml:space="preserve">  (F)  HV01-04</t>
  </si>
  <si>
    <t>(M)  HV01-05</t>
  </si>
  <si>
    <t xml:space="preserve">  (F)  HV01-06</t>
  </si>
  <si>
    <t>(M)  HV01-07</t>
  </si>
  <si>
    <t xml:space="preserve">  (F)  HV01-08</t>
  </si>
  <si>
    <t>(M)  HV01-09</t>
  </si>
  <si>
    <t xml:space="preserve">  (F)  HV01-10</t>
  </si>
  <si>
    <t>HV04-04</t>
  </si>
  <si>
    <t>HV04-05</t>
  </si>
  <si>
    <t>Circumcised_Total (-01 to -06)</t>
  </si>
  <si>
    <t>HV04-16</t>
  </si>
  <si>
    <t>HV04-17</t>
  </si>
  <si>
    <t>HV04-18</t>
  </si>
  <si>
    <t>HV04-19</t>
  </si>
  <si>
    <r>
      <rPr>
        <sz val="8"/>
        <rFont val="Tahoma"/>
        <family val="2"/>
      </rPr>
      <t xml:space="preserve">Enrolled_Total </t>
    </r>
    <r>
      <rPr>
        <i/>
        <sz val="8"/>
        <rFont val="Tahoma"/>
        <family val="2"/>
      </rPr>
      <t>(Sum HV03-01 to HV03-10)</t>
    </r>
  </si>
  <si>
    <r>
      <rPr>
        <sz val="8"/>
        <rFont val="Tahoma"/>
        <family val="2"/>
      </rPr>
      <t>In Care_Total</t>
    </r>
    <r>
      <rPr>
        <i/>
        <sz val="8"/>
        <rFont val="Tahoma"/>
        <family val="2"/>
      </rPr>
      <t xml:space="preserve"> (Sum HV01-13 to HV01-22)</t>
    </r>
  </si>
  <si>
    <t>Tested_&lt;2</t>
  </si>
  <si>
    <t>Tested_2-9</t>
  </si>
  <si>
    <t>HV01-11</t>
  </si>
  <si>
    <t>HV01-12</t>
  </si>
  <si>
    <t>HV01-13</t>
  </si>
  <si>
    <t>HV01-14</t>
  </si>
  <si>
    <t>HV01-15</t>
  </si>
  <si>
    <t>HV01-16</t>
  </si>
  <si>
    <t>HV01-17</t>
  </si>
  <si>
    <t>Tested_Facility</t>
  </si>
  <si>
    <t>Tested_Community</t>
  </si>
  <si>
    <t>Tested_Repeat</t>
  </si>
  <si>
    <t>Tested_New</t>
  </si>
  <si>
    <r>
      <rPr>
        <sz val="8"/>
        <rFont val="Tahoma"/>
        <family val="2"/>
      </rPr>
      <t>Tested_Total</t>
    </r>
    <r>
      <rPr>
        <i/>
        <sz val="8"/>
        <rFont val="Tahoma"/>
        <family val="2"/>
      </rPr>
      <t xml:space="preserve"> (HV01-01...HV01-10)</t>
    </r>
  </si>
  <si>
    <t>HV01-28</t>
  </si>
  <si>
    <t>HV01-29</t>
  </si>
  <si>
    <r>
      <t>Positive (KP</t>
    </r>
    <r>
      <rPr>
        <vertAlign val="superscript"/>
        <sz val="8"/>
        <rFont val="Tahoma"/>
        <family val="2"/>
      </rPr>
      <t>+</t>
    </r>
    <r>
      <rPr>
        <sz val="8"/>
        <rFont val="Tahoma"/>
        <family val="2"/>
      </rPr>
      <t>)_1</t>
    </r>
    <r>
      <rPr>
        <vertAlign val="superscript"/>
        <sz val="8"/>
        <rFont val="Tahoma"/>
        <family val="2"/>
      </rPr>
      <t>st</t>
    </r>
    <r>
      <rPr>
        <sz val="8"/>
        <rFont val="Tahoma"/>
        <family val="2"/>
      </rPr>
      <t xml:space="preserve">  ANC</t>
    </r>
  </si>
  <si>
    <t xml:space="preserve"> Positive s_KPs</t>
  </si>
  <si>
    <t xml:space="preserve"> Discordant</t>
  </si>
  <si>
    <t>HV01-30</t>
  </si>
  <si>
    <t>HV01-31</t>
  </si>
  <si>
    <t>HV01-32</t>
  </si>
  <si>
    <t>HV01-33</t>
  </si>
  <si>
    <t>HV01-18</t>
  </si>
  <si>
    <t>HV01-19</t>
  </si>
  <si>
    <t>(M)  HV01-20</t>
  </si>
  <si>
    <t xml:space="preserve">  (F)  HV01-21</t>
  </si>
  <si>
    <t>(M)  HV01-22</t>
  </si>
  <si>
    <t xml:space="preserve">  (F)  HV01-23</t>
  </si>
  <si>
    <t>(M)  HV01-24</t>
  </si>
  <si>
    <t xml:space="preserve">  (F)  HV01-25</t>
  </si>
  <si>
    <t>(M)  HV01-26</t>
  </si>
  <si>
    <t xml:space="preserve">  (F)  HV01-27</t>
  </si>
  <si>
    <r>
      <rPr>
        <sz val="8"/>
        <rFont val="Tahoma"/>
        <family val="2"/>
      </rPr>
      <t xml:space="preserve"> Positive_Total</t>
    </r>
    <r>
      <rPr>
        <i/>
        <sz val="8"/>
        <rFont val="Tahoma"/>
        <family val="2"/>
      </rPr>
      <t xml:space="preserve"> (HV01-18...HV01-27)</t>
    </r>
  </si>
  <si>
    <t xml:space="preserve"> Positive_&lt;2</t>
  </si>
  <si>
    <t xml:space="preserve"> Positive_2-9</t>
  </si>
  <si>
    <t xml:space="preserve"> Positive_10-14</t>
  </si>
  <si>
    <t xml:space="preserve"> Positive_15-19</t>
  </si>
  <si>
    <t xml:space="preserve"> Positive_20-24</t>
  </si>
  <si>
    <t xml:space="preserve"> Positive_25+</t>
  </si>
  <si>
    <t>HV01-34</t>
  </si>
  <si>
    <t>HV01-35</t>
  </si>
  <si>
    <t xml:space="preserve"> Linked_&lt;9 yrs</t>
  </si>
  <si>
    <t xml:space="preserve"> Linked_Total</t>
  </si>
  <si>
    <t>HV01-36</t>
  </si>
  <si>
    <t xml:space="preserve">Mother Positive_Total </t>
  </si>
  <si>
    <r>
      <t>On HAART at 1</t>
    </r>
    <r>
      <rPr>
        <vertAlign val="superscript"/>
        <sz val="8"/>
        <rFont val="Tahoma"/>
        <family val="2"/>
      </rPr>
      <t>st</t>
    </r>
    <r>
      <rPr>
        <sz val="8"/>
        <rFont val="Tahoma"/>
        <family val="2"/>
      </rPr>
      <t xml:space="preserve"> ANC</t>
    </r>
  </si>
  <si>
    <t>Known HIV Status_Total</t>
  </si>
  <si>
    <t xml:space="preserve">Prophylaxis_Total </t>
  </si>
  <si>
    <t>Net Cohort_24mths</t>
  </si>
  <si>
    <r>
      <t>Syphilis Screened_1</t>
    </r>
    <r>
      <rPr>
        <vertAlign val="superscript"/>
        <sz val="8"/>
        <rFont val="Tahoma"/>
        <family val="2"/>
      </rPr>
      <t>st</t>
    </r>
    <r>
      <rPr>
        <sz val="8"/>
        <rFont val="Tahoma"/>
        <family val="2"/>
      </rPr>
      <t xml:space="preserve"> ANC</t>
    </r>
  </si>
  <si>
    <r>
      <t>Known Status_1</t>
    </r>
    <r>
      <rPr>
        <vertAlign val="superscript"/>
        <sz val="8"/>
        <rFont val="Tahoma"/>
        <family val="2"/>
      </rPr>
      <t>st</t>
    </r>
    <r>
      <rPr>
        <sz val="8"/>
        <rFont val="Tahoma"/>
        <family val="2"/>
      </rPr>
      <t xml:space="preserve"> Contact</t>
    </r>
  </si>
  <si>
    <t>Total Known Status_Male</t>
  </si>
  <si>
    <t>2.5  Syphilis Screening</t>
  </si>
  <si>
    <t>2.6  Family at Postnatal</t>
  </si>
  <si>
    <t>2.7  Male Partner HIV Status</t>
  </si>
  <si>
    <t>2.8  Infant HIV Exposure Status</t>
  </si>
  <si>
    <t>2.9  Infant Prophylaxis</t>
  </si>
  <si>
    <t>2.10  Infant HIV Testing and Results</t>
  </si>
  <si>
    <t>2.11  Programme Outcomes</t>
  </si>
  <si>
    <t>2.12  Retention of Baby-Mother Pairs</t>
  </si>
  <si>
    <t>2.13  Infant Feeding</t>
  </si>
  <si>
    <t>On Option B+_24mths</t>
  </si>
  <si>
    <t>PEP_Occupational</t>
  </si>
  <si>
    <t>PEP_Sexual Assault</t>
  </si>
  <si>
    <t>PEP_Other</t>
  </si>
  <si>
    <t>PEP_Total</t>
  </si>
  <si>
    <t>KPs offered Outreach</t>
  </si>
  <si>
    <t>KPs with STIs</t>
  </si>
  <si>
    <t>KPs screened for STI</t>
  </si>
  <si>
    <t>KPs on MAT</t>
  </si>
  <si>
    <t>KPs who are PWID</t>
  </si>
  <si>
    <t>HV06-03</t>
  </si>
  <si>
    <t>HV06-04</t>
  </si>
  <si>
    <t>HV06-05</t>
  </si>
  <si>
    <t>HV06-06</t>
  </si>
  <si>
    <t>KPs_Minimum package</t>
  </si>
  <si>
    <t>HV01-37</t>
  </si>
  <si>
    <t xml:space="preserve"> Negative_Total</t>
  </si>
  <si>
    <t>Positive PCR&gt;8wks _12mths</t>
  </si>
  <si>
    <t>HV02-48</t>
  </si>
  <si>
    <t>HV02-49</t>
  </si>
  <si>
    <t>HV02-50</t>
  </si>
  <si>
    <t>Circumcised_Total</t>
  </si>
  <si>
    <t>HV01-38</t>
  </si>
  <si>
    <t>Malnourished_&lt;15</t>
  </si>
  <si>
    <t>Malnourished_15+</t>
  </si>
  <si>
    <t>Malnourished_Total</t>
  </si>
  <si>
    <t>HV03-001</t>
  </si>
  <si>
    <t>HV03-002</t>
  </si>
  <si>
    <t>(M)  HV03-003</t>
  </si>
  <si>
    <t xml:space="preserve">  (F)  HV03-004</t>
  </si>
  <si>
    <t>(M)  HV03-005</t>
  </si>
  <si>
    <t xml:space="preserve">  (F)  HV03-006</t>
  </si>
  <si>
    <t>(M)  HV03-007</t>
  </si>
  <si>
    <t xml:space="preserve">  (F)  HV03-008</t>
  </si>
  <si>
    <t>(M)  HV03-009</t>
  </si>
  <si>
    <t xml:space="preserve">  (F)  HV03-010</t>
  </si>
  <si>
    <t>HV03-011</t>
  </si>
  <si>
    <t>HV03-012</t>
  </si>
  <si>
    <t>HV03-013</t>
  </si>
  <si>
    <t>HV03-014</t>
  </si>
  <si>
    <t>(M)  HV03-015</t>
  </si>
  <si>
    <t xml:space="preserve">  (F)  HV03-016</t>
  </si>
  <si>
    <t>(M)  HV03-017</t>
  </si>
  <si>
    <t xml:space="preserve">  (F)  HV03-018</t>
  </si>
  <si>
    <t>(M)  HV03-019</t>
  </si>
  <si>
    <t xml:space="preserve">  (F)  HV03-020</t>
  </si>
  <si>
    <t>(M)  HV03-021</t>
  </si>
  <si>
    <t xml:space="preserve">  (F)  HV03-022</t>
  </si>
  <si>
    <t>HV03-024</t>
  </si>
  <si>
    <t>HV03-025</t>
  </si>
  <si>
    <t>HV03-026</t>
  </si>
  <si>
    <t>(M)  HV03-027</t>
  </si>
  <si>
    <t xml:space="preserve">  (F)  HV03-028</t>
  </si>
  <si>
    <t>(M)  HV03-029</t>
  </si>
  <si>
    <t xml:space="preserve">  (F)  HV03-030</t>
  </si>
  <si>
    <t>(M)  HV03-031</t>
  </si>
  <si>
    <t xml:space="preserve">  (F)  HV03-032</t>
  </si>
  <si>
    <t>(M)  HV03-033</t>
  </si>
  <si>
    <t xml:space="preserve">  (F)  HV03-034</t>
  </si>
  <si>
    <t>HV03-036</t>
  </si>
  <si>
    <t>HV03-037</t>
  </si>
  <si>
    <t>HV03-038</t>
  </si>
  <si>
    <t>(M)  HV03-041</t>
  </si>
  <si>
    <t>(M)  HV03-043</t>
  </si>
  <si>
    <t>(M)  HV03-045</t>
  </si>
  <si>
    <t xml:space="preserve">  (F)  HV03-046</t>
  </si>
  <si>
    <t>HV03-050</t>
  </si>
  <si>
    <t>HV03-051</t>
  </si>
  <si>
    <t>HV03-052</t>
  </si>
  <si>
    <t>HV03-062</t>
  </si>
  <si>
    <t>HV03-063</t>
  </si>
  <si>
    <t>HV03-074</t>
  </si>
  <si>
    <t>HV03-075</t>
  </si>
  <si>
    <t>HV03-076</t>
  </si>
  <si>
    <t>HV03-077</t>
  </si>
  <si>
    <t>HV03-078</t>
  </si>
  <si>
    <t>HV03-079</t>
  </si>
  <si>
    <t>HV03-080</t>
  </si>
  <si>
    <t>HV03-081</t>
  </si>
  <si>
    <t>HV03-082</t>
  </si>
  <si>
    <t>HV03-083</t>
  </si>
  <si>
    <t>HV03-086</t>
  </si>
  <si>
    <t>HV03-087</t>
  </si>
  <si>
    <t>HV03-088</t>
  </si>
  <si>
    <t>HV03-089</t>
  </si>
  <si>
    <t>HV03-090</t>
  </si>
  <si>
    <t>HV03-091</t>
  </si>
  <si>
    <t>HV03-092</t>
  </si>
  <si>
    <t>HV03-093</t>
  </si>
  <si>
    <t>HV03-094</t>
  </si>
  <si>
    <t>HV03-095</t>
  </si>
  <si>
    <t>HV03-096</t>
  </si>
  <si>
    <t>HV03-064</t>
  </si>
  <si>
    <t xml:space="preserve"> (HIV3-012 plus HIV3-024)</t>
  </si>
  <si>
    <r>
      <t xml:space="preserve">Tested_Total   </t>
    </r>
    <r>
      <rPr>
        <sz val="8"/>
        <color theme="0" tint="-0.34998626667073579"/>
        <rFont val="Tahoma"/>
        <family val="2"/>
      </rPr>
      <t>(</t>
    </r>
    <r>
      <rPr>
        <sz val="10"/>
        <color theme="0" tint="-0.34998626667073579"/>
        <rFont val="Gill Sans MT Condensed"/>
        <family val="2"/>
      </rPr>
      <t>Sum HV01-01 to HV01-10</t>
    </r>
    <r>
      <rPr>
        <sz val="8"/>
        <color theme="0" tint="-0.34998626667073579"/>
        <rFont val="Tahoma"/>
        <family val="2"/>
      </rPr>
      <t>)</t>
    </r>
  </si>
  <si>
    <t>Infant ARV Prophyl_ANC</t>
  </si>
  <si>
    <t>Infant ARV Prophyl_L&amp;D</t>
  </si>
  <si>
    <t>On CTX/DDS_10-14</t>
  </si>
  <si>
    <t>On CTX/DDS_15-19</t>
  </si>
  <si>
    <t xml:space="preserve">On CTX/DDS_20-24 </t>
  </si>
  <si>
    <t>On CTX/DDS_25+</t>
  </si>
  <si>
    <t>On CTX/DDS_Total</t>
  </si>
  <si>
    <t xml:space="preserve">Screen for TB _10-14 </t>
  </si>
  <si>
    <t xml:space="preserve">Screen for TB _15-19 </t>
  </si>
  <si>
    <t xml:space="preserve">Screen for TB _20-24 </t>
  </si>
  <si>
    <t xml:space="preserve">Screen for TB _25+ </t>
  </si>
  <si>
    <t>Screen for TB_Total</t>
  </si>
  <si>
    <t xml:space="preserve">Start IPT _10-14 </t>
  </si>
  <si>
    <t xml:space="preserve">Start IPT _15-19 </t>
  </si>
  <si>
    <t xml:space="preserve">Start IPT _20-24 </t>
  </si>
  <si>
    <t xml:space="preserve">Start IPT _25+ </t>
  </si>
  <si>
    <t>Start IPT_Total</t>
  </si>
  <si>
    <t>Nutrition Assess_&lt;15</t>
  </si>
  <si>
    <t>Nutrition Assess _15+</t>
  </si>
  <si>
    <t>Nutrition Assess_Total</t>
  </si>
  <si>
    <t>FBP Provided_&lt;15</t>
  </si>
  <si>
    <t>FBP Provided_15+</t>
  </si>
  <si>
    <t>FBP Provided_Total</t>
  </si>
  <si>
    <t xml:space="preserve"> HV03-035</t>
  </si>
  <si>
    <t>Circumcised_HIV NK</t>
  </si>
  <si>
    <t>4. Medical Male Circumcision</t>
  </si>
  <si>
    <t>Follow up visit &lt;14d</t>
  </si>
  <si>
    <t>AE_Post_Severe</t>
  </si>
  <si>
    <t>Enrolled in Care_KeyPop</t>
  </si>
  <si>
    <t>Start ART_KeyPop</t>
  </si>
  <si>
    <t>Tested_KeyPop</t>
  </si>
  <si>
    <t>Known Positive at 1st  ANC</t>
  </si>
  <si>
    <t>Start HAART_PNC&lt;=6wks</t>
  </si>
  <si>
    <t>Net Cohort_12 mths</t>
  </si>
  <si>
    <t>HIV+ On Modern FP_at 6wks</t>
  </si>
  <si>
    <t>HIV+_PNC Visits_at 6wks</t>
  </si>
  <si>
    <t>Infant ARV Prophyl&lt;8wks_PNC</t>
  </si>
  <si>
    <t xml:space="preserve"> Positive_KeyPop</t>
  </si>
  <si>
    <t>KeyPop_Minimum package</t>
  </si>
  <si>
    <t>KeyPop offered Outreach</t>
  </si>
  <si>
    <t>KeyPop screened for STI</t>
  </si>
  <si>
    <t>KeyPop with STIs</t>
  </si>
  <si>
    <t>KeyPop on MAT</t>
  </si>
  <si>
    <t>KeyPop who are PWID</t>
  </si>
  <si>
    <t>4.3 Circumcision Adverse Events</t>
  </si>
  <si>
    <t>HEI CTX/DDS start_&lt;2months</t>
  </si>
  <si>
    <t>Total ARV prophylaxis</t>
  </si>
  <si>
    <t>Initial PCR Test&lt;12mths_Total</t>
  </si>
  <si>
    <t>Positive Results&lt;12mths_Total</t>
  </si>
  <si>
    <t>Delivery from HIV+ mothers</t>
  </si>
  <si>
    <t>Circumcised_15-19</t>
  </si>
  <si>
    <t>Circumcised_20-24</t>
  </si>
  <si>
    <r>
      <t>Known Positive at 1</t>
    </r>
    <r>
      <rPr>
        <vertAlign val="superscript"/>
        <sz val="8"/>
        <rFont val="Tahoma"/>
        <family val="2"/>
      </rPr>
      <t>st</t>
    </r>
    <r>
      <rPr>
        <sz val="8"/>
        <rFont val="Tahoma"/>
        <family val="2"/>
      </rPr>
      <t xml:space="preserve">  ANC</t>
    </r>
  </si>
  <si>
    <t>Positive Results_PNC&lt;=6wks</t>
  </si>
  <si>
    <t>Total Given Penta 1</t>
  </si>
  <si>
    <t>In Care_KeyPop</t>
  </si>
  <si>
    <t>On ART_KeyPop</t>
  </si>
  <si>
    <t>Positive result Adolescents_Total</t>
  </si>
  <si>
    <t>1st ANC Visits</t>
  </si>
  <si>
    <t>HV02-51</t>
  </si>
  <si>
    <t>HV02-52</t>
  </si>
  <si>
    <t>HV02-53</t>
  </si>
  <si>
    <t>HV02-54</t>
  </si>
  <si>
    <t>HV02-55</t>
  </si>
  <si>
    <t>2.1  Antenatal and Delivery Contacts</t>
  </si>
  <si>
    <t xml:space="preserve">2.2 Maternal HIV Testing </t>
  </si>
  <si>
    <t>2.3 HIV Positive Results</t>
  </si>
  <si>
    <t>2.6  Syphilis Screening</t>
  </si>
  <si>
    <t>2.7  Family Planning at Postnatal</t>
  </si>
  <si>
    <t>2.8  Male Partner HIV Status</t>
  </si>
  <si>
    <t>2.9  Infant HIV Exposure Status at Penta 1</t>
  </si>
  <si>
    <t>2.10  Infant Prophylaxis</t>
  </si>
  <si>
    <t>2.12  Programme Outcomes</t>
  </si>
  <si>
    <t>2.13  Retention of Baby-Mother Pairs</t>
  </si>
  <si>
    <t>2.14  Infant Feeding</t>
  </si>
  <si>
    <t>2.15  Adolescent Testing and results</t>
  </si>
  <si>
    <t>TB cases _New</t>
  </si>
  <si>
    <t>TB Cases _KP</t>
  </si>
  <si>
    <t>TB Cases Tested_HIV</t>
  </si>
  <si>
    <t>TB_Known status</t>
  </si>
  <si>
    <t>TB_New HIV Positive</t>
  </si>
  <si>
    <t>TB_already on HAART</t>
  </si>
  <si>
    <t>TB_start_HAART</t>
  </si>
  <si>
    <t>TB_Total on HAART</t>
  </si>
  <si>
    <t>Circumcised_1-9yr</t>
  </si>
  <si>
    <t>Circumcised_&lt;1</t>
  </si>
  <si>
    <t>Surgical</t>
  </si>
  <si>
    <t>Prep_Current</t>
  </si>
  <si>
    <t>Prep_stopped</t>
  </si>
  <si>
    <t>6.Methadone Assisted Therapy</t>
  </si>
  <si>
    <t>2. Prevention of Mother-to-Child Transmission of HIV (PMTCT)</t>
  </si>
  <si>
    <t>1st ANC KP adolescents (10-19)</t>
  </si>
  <si>
    <t>1.2 Pre Exposure Prophylaxis</t>
  </si>
  <si>
    <t>Community ART current</t>
  </si>
  <si>
    <t>3.3 Starting ART</t>
  </si>
  <si>
    <t>3.4 Currently on ART ([All]</t>
  </si>
  <si>
    <t>Screen CaCx_New F18+</t>
  </si>
  <si>
    <t>Clinical visits_F18+</t>
  </si>
  <si>
    <t>5.Post Exposure Prophylaxis</t>
  </si>
  <si>
    <t xml:space="preserve"> HV03-023</t>
  </si>
  <si>
    <t>HV03-039</t>
  </si>
  <si>
    <t>HV03-040</t>
  </si>
  <si>
    <t xml:space="preserve">  (F)  HV03-042</t>
  </si>
  <si>
    <t xml:space="preserve">  (F)  HV03-044</t>
  </si>
  <si>
    <t>(M)  HV03-047</t>
  </si>
  <si>
    <t xml:space="preserve">  (F)  HV03-048</t>
  </si>
  <si>
    <t xml:space="preserve"> HV03-049</t>
  </si>
  <si>
    <t>HV03-053</t>
  </si>
  <si>
    <t>HV03-054</t>
  </si>
  <si>
    <t>HV03-055</t>
  </si>
  <si>
    <t>HV03-056</t>
  </si>
  <si>
    <t>HV03-057</t>
  </si>
  <si>
    <t>HV03-058</t>
  </si>
  <si>
    <t>HV03-059</t>
  </si>
  <si>
    <t>HV03-060</t>
  </si>
  <si>
    <t>HV03-061</t>
  </si>
  <si>
    <t>HV03-065</t>
  </si>
  <si>
    <t>HV03-066</t>
  </si>
  <si>
    <t>HV03-067</t>
  </si>
  <si>
    <t>HV03-068</t>
  </si>
  <si>
    <t>HV03-069</t>
  </si>
  <si>
    <t>HV03-070</t>
  </si>
  <si>
    <t>HV03-071</t>
  </si>
  <si>
    <t>HV03-072</t>
  </si>
  <si>
    <t>HV03-073</t>
  </si>
  <si>
    <t>Order of sections</t>
  </si>
  <si>
    <t>3.5 Retention on ART</t>
  </si>
  <si>
    <t>HV01-39</t>
  </si>
  <si>
    <t>HV01-40</t>
  </si>
  <si>
    <t>HV01-41</t>
  </si>
  <si>
    <t>HV01-42</t>
  </si>
  <si>
    <t>Prep Eligible_New</t>
  </si>
  <si>
    <t>PreP Start_New</t>
  </si>
  <si>
    <t>(M)  HV03-084</t>
  </si>
  <si>
    <t xml:space="preserve">  (F)  HV03-085</t>
  </si>
  <si>
    <t>National AIDS &amp; STI Control Program- NASCOP</t>
  </si>
  <si>
    <t>(MOH 731-Version 2016)</t>
  </si>
  <si>
    <t>Comprehensive HIV/ AIDS reporting form</t>
  </si>
  <si>
    <t>1. HIV Testing Services</t>
  </si>
  <si>
    <t>1.2 HIV Positive Results</t>
  </si>
  <si>
    <t>1.1 HIV Testing</t>
  </si>
  <si>
    <t>Initial test at PNC_PNC&lt;=6wks</t>
  </si>
  <si>
    <t>1.3 Tested 3 months ago linked to Care</t>
  </si>
  <si>
    <t>2.11 Infant Testing/results of tests 3 months ago</t>
  </si>
  <si>
    <t>2.4  Maternal HAART</t>
  </si>
  <si>
    <t xml:space="preserve">On maternal HAART_Total </t>
  </si>
  <si>
    <t>2.5  Retention to PMTCT ARVs (Cohort)</t>
  </si>
  <si>
    <t>On maternal HAART_12mths</t>
  </si>
  <si>
    <t>Retesting_PNC&lt;= 6 weeks</t>
  </si>
  <si>
    <t>Initial PCR &lt; 8wks</t>
  </si>
  <si>
    <t>Positive PCR_&lt; 8wks</t>
  </si>
  <si>
    <t>Started HAART adolescents_Total</t>
  </si>
  <si>
    <t>On modern FP _F18+</t>
  </si>
  <si>
    <r>
      <t xml:space="preserve"> Positive_Total   </t>
    </r>
    <r>
      <rPr>
        <sz val="8"/>
        <color theme="0" tint="-0.34998626667073579"/>
        <rFont val="Tahoma"/>
        <family val="2"/>
      </rPr>
      <t>(</t>
    </r>
    <r>
      <rPr>
        <sz val="10"/>
        <color theme="0" tint="-0.34998626667073579"/>
        <rFont val="Gill Sans MT Condensed"/>
        <family val="2"/>
      </rPr>
      <t>Sum HV01-18 to HV01-27</t>
    </r>
    <r>
      <rPr>
        <sz val="8"/>
        <color theme="0" tint="-0.34998626667073579"/>
        <rFont val="Tahoma"/>
        <family val="2"/>
      </rPr>
      <t>)</t>
    </r>
  </si>
  <si>
    <t>Viral load result_12mths</t>
  </si>
  <si>
    <t>Viral load &lt;1000_12mths</t>
  </si>
  <si>
    <t>Tested_&lt;1</t>
  </si>
  <si>
    <t xml:space="preserve"> Positive_&lt;1</t>
  </si>
  <si>
    <t xml:space="preserve"> Linked_&lt;1 yrs</t>
  </si>
  <si>
    <t>Enrolled_&lt;1</t>
  </si>
  <si>
    <t>In Care_&lt;1</t>
  </si>
  <si>
    <t>Start ART_&lt;1</t>
  </si>
  <si>
    <t>On ART_&lt;1</t>
  </si>
  <si>
    <t>On CTX/DDS_&lt;1</t>
  </si>
  <si>
    <t xml:space="preserve">Screen for TB_&lt;1 </t>
  </si>
  <si>
    <t xml:space="preserve">Start IPT_&lt;1 </t>
  </si>
  <si>
    <t>Tested_1-9</t>
  </si>
  <si>
    <t xml:space="preserve"> Positive_1-9</t>
  </si>
  <si>
    <t xml:space="preserve"> Linked_1-9 yrs</t>
  </si>
  <si>
    <t>Enrolled_1-9</t>
  </si>
  <si>
    <t>In Care_1-9</t>
  </si>
  <si>
    <t>Start ART_1-9</t>
  </si>
  <si>
    <t>On ART_1-9</t>
  </si>
  <si>
    <t>On CTX/DDS_1-9</t>
  </si>
  <si>
    <t xml:space="preserve">Screen for TB _1-9 </t>
  </si>
  <si>
    <t xml:space="preserve">Start IPT _1-9 </t>
  </si>
  <si>
    <t xml:space="preserve">    County______________________Sub County______________________Facility_____________________________Month__________year __________</t>
  </si>
  <si>
    <r>
      <t>Enrolled_Total    (</t>
    </r>
    <r>
      <rPr>
        <sz val="10"/>
        <color rgb="FFFF0000"/>
        <rFont val="Gill Sans MT Condensed"/>
        <family val="2"/>
      </rPr>
      <t>Sum HV03-001 to HV03-010</t>
    </r>
    <r>
      <rPr>
        <sz val="8"/>
        <color rgb="FFFF0000"/>
        <rFont val="Tahoma"/>
        <family val="2"/>
      </rPr>
      <t>)</t>
    </r>
  </si>
  <si>
    <r>
      <t>Start ART_Total           (</t>
    </r>
    <r>
      <rPr>
        <sz val="10"/>
        <color rgb="FFFF0000"/>
        <rFont val="Gill Sans MT Condensed"/>
        <family val="2"/>
      </rPr>
      <t>Sum HV03-025 to HV03-034</t>
    </r>
    <r>
      <rPr>
        <sz val="8"/>
        <color rgb="FFFF0000"/>
        <rFont val="Tahoma"/>
        <family val="2"/>
      </rPr>
      <t>)</t>
    </r>
  </si>
  <si>
    <r>
      <t>In care_Total              (</t>
    </r>
    <r>
      <rPr>
        <sz val="10"/>
        <color rgb="FFFF0000"/>
        <rFont val="Gill Sans MT Condensed"/>
        <family val="2"/>
      </rPr>
      <t>Sum HV03-013 to HV03-022</t>
    </r>
    <r>
      <rPr>
        <sz val="8"/>
        <color rgb="FFFF0000"/>
        <rFont val="Tahoma"/>
        <family val="2"/>
      </rPr>
      <t>)</t>
    </r>
  </si>
  <si>
    <r>
      <t>On ART_Total               (</t>
    </r>
    <r>
      <rPr>
        <sz val="10"/>
        <color rgb="FFFF0000"/>
        <rFont val="Gill Sans MT Condensed"/>
        <family val="2"/>
      </rPr>
      <t>Sum HV03-039 to HV03-048</t>
    </r>
    <r>
      <rPr>
        <sz val="8"/>
        <color rgb="FFFF0000"/>
        <rFont val="Tahoma"/>
        <family val="2"/>
      </rPr>
      <t>)</t>
    </r>
  </si>
  <si>
    <t xml:space="preserve"> (HIV3-038 plus HIV3-050)</t>
  </si>
  <si>
    <t>3.6 TB Screening</t>
  </si>
  <si>
    <t>3.7 Starting IPT</t>
  </si>
  <si>
    <t>3.8 On CTX/Dapsone</t>
  </si>
  <si>
    <t>3.9 TB in HIV Clinic</t>
  </si>
  <si>
    <t>3.10 Community Distribution</t>
  </si>
  <si>
    <t>3.11 Family planning &amp; CaCx screen in HIV CCC</t>
  </si>
  <si>
    <t>HV03-097</t>
  </si>
  <si>
    <t>3.12 Nutrition and HIV</t>
  </si>
  <si>
    <t>1.4 Prep</t>
  </si>
  <si>
    <t>HV02-56</t>
  </si>
  <si>
    <t>5. Post Exposure Propjylaxis</t>
  </si>
  <si>
    <r>
      <t>Total Positive (</t>
    </r>
    <r>
      <rPr>
        <i/>
        <sz val="8"/>
        <rFont val="Tahoma"/>
        <family val="2"/>
      </rPr>
      <t>Add 09, 10, 11 &amp;12)</t>
    </r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</si>
</sst>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0"/>
      <name val="Arial Narrow"/>
      <family val="2"/>
    </font>
    <font>
      <sz val="10"/>
      <color rgb="FFFF000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vertAlign val="superscript"/>
      <sz val="8"/>
      <name val="Tahoma"/>
      <family val="2"/>
    </font>
    <font>
      <sz val="11"/>
      <color rgb="FF000000"/>
      <name val="Calibri"/>
      <family val="2"/>
    </font>
    <font>
      <sz val="10"/>
      <color theme="0" tint="-0.34998626667073579"/>
      <name val="Gill Sans MT Condensed"/>
      <family val="2"/>
    </font>
    <font>
      <b/>
      <i/>
      <sz val="8"/>
      <color theme="0" tint="-0.34998626667073579"/>
      <name val="Tahoma"/>
      <family val="2"/>
    </font>
    <font>
      <sz val="8"/>
      <color theme="0" tint="-0.34998626667073579"/>
      <name val="Tahoma"/>
      <family val="2"/>
    </font>
    <font>
      <sz val="10"/>
      <name val="Calibri"/>
      <family val="2"/>
    </font>
    <font>
      <u/>
      <sz val="9"/>
      <color rgb="FF008080"/>
      <name val="Calibri"/>
      <family val="2"/>
    </font>
    <font>
      <strike/>
      <sz val="10"/>
      <color rgb="FFFF0000"/>
      <name val="Calibri"/>
      <family val="2"/>
    </font>
    <font>
      <b/>
      <sz val="9"/>
      <color rgb="FFFF0000"/>
      <name val="Tahoma"/>
      <family val="2"/>
    </font>
    <font>
      <b/>
      <sz val="8"/>
      <color rgb="FFFF0000"/>
      <name val="Tahoma"/>
      <family val="2"/>
    </font>
    <font>
      <b/>
      <sz val="10"/>
      <name val="Arial"/>
      <family val="2"/>
    </font>
    <font>
      <sz val="10"/>
      <color rgb="FFFF0000"/>
      <name val="Gill Sans MT Condensed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5" fillId="0" borderId="4" xfId="0" applyFont="1" applyBorder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4" xfId="0" applyFont="1" applyBorder="1"/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0" xfId="0" applyFont="1" applyBorder="1"/>
    <xf numFmtId="0" fontId="10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6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6" xfId="0" applyFont="1" applyBorder="1"/>
    <xf numFmtId="0" fontId="12" fillId="0" borderId="0" xfId="0" applyFont="1" applyBorder="1" applyAlignment="1">
      <alignment vertical="top"/>
    </xf>
    <xf numFmtId="0" fontId="5" fillId="0" borderId="7" xfId="0" applyFont="1" applyBorder="1"/>
    <xf numFmtId="0" fontId="5" fillId="0" borderId="0" xfId="0" applyFont="1" applyFill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right" vertical="top"/>
    </xf>
    <xf numFmtId="0" fontId="7" fillId="0" borderId="0" xfId="0" applyFont="1" applyBorder="1" applyAlignment="1">
      <alignment horizontal="right" vertical="top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/>
    <xf numFmtId="0" fontId="10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4" xfId="0" applyFont="1" applyFill="1" applyBorder="1" applyAlignment="1">
      <alignment horizontal="right"/>
    </xf>
    <xf numFmtId="0" fontId="7" fillId="2" borderId="0" xfId="0" applyFont="1" applyFill="1" applyBorder="1" applyAlignment="1">
      <alignment vertical="top"/>
    </xf>
    <xf numFmtId="0" fontId="0" fillId="2" borderId="1" xfId="0" applyFill="1" applyBorder="1"/>
    <xf numFmtId="0" fontId="14" fillId="0" borderId="0" xfId="0" applyFont="1" applyBorder="1"/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7" xfId="0" applyFont="1" applyFill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9" fillId="0" borderId="0" xfId="0" applyFont="1" applyBorder="1"/>
    <xf numFmtId="0" fontId="8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20" fillId="0" borderId="0" xfId="0" applyFont="1" applyBorder="1"/>
    <xf numFmtId="0" fontId="0" fillId="0" borderId="30" xfId="0" applyBorder="1"/>
    <xf numFmtId="0" fontId="22" fillId="2" borderId="0" xfId="0" applyFont="1" applyFill="1" applyBorder="1"/>
    <xf numFmtId="0" fontId="8" fillId="0" borderId="4" xfId="0" applyFont="1" applyBorder="1"/>
    <xf numFmtId="0" fontId="8" fillId="2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right"/>
    </xf>
    <xf numFmtId="0" fontId="5" fillId="4" borderId="1" xfId="0" applyFont="1" applyFill="1" applyBorder="1"/>
    <xf numFmtId="0" fontId="8" fillId="4" borderId="0" xfId="0" applyFont="1" applyFill="1" applyBorder="1" applyAlignment="1">
      <alignment vertical="top"/>
    </xf>
    <xf numFmtId="0" fontId="2" fillId="4" borderId="0" xfId="0" applyFont="1" applyFill="1" applyBorder="1"/>
    <xf numFmtId="0" fontId="23" fillId="0" borderId="16" xfId="0" applyFont="1" applyBorder="1" applyAlignment="1">
      <alignment horizontal="center"/>
    </xf>
    <xf numFmtId="0" fontId="24" fillId="0" borderId="34" xfId="0" applyFont="1" applyBorder="1" applyAlignment="1"/>
    <xf numFmtId="0" fontId="0" fillId="0" borderId="36" xfId="0" applyBorder="1"/>
    <xf numFmtId="0" fontId="23" fillId="0" borderId="37" xfId="0" applyFont="1" applyBorder="1" applyAlignment="1"/>
    <xf numFmtId="0" fontId="0" fillId="0" borderId="38" xfId="0" applyBorder="1"/>
    <xf numFmtId="0" fontId="23" fillId="0" borderId="39" xfId="0" applyFont="1" applyBorder="1" applyAlignment="1"/>
    <xf numFmtId="0" fontId="0" fillId="0" borderId="40" xfId="0" applyBorder="1"/>
    <xf numFmtId="0" fontId="3" fillId="0" borderId="43" xfId="0" applyFont="1" applyBorder="1"/>
    <xf numFmtId="0" fontId="3" fillId="0" borderId="44" xfId="0" applyFont="1" applyBorder="1"/>
    <xf numFmtId="0" fontId="0" fillId="0" borderId="44" xfId="0" applyBorder="1"/>
    <xf numFmtId="0" fontId="0" fillId="0" borderId="45" xfId="0" applyBorder="1"/>
    <xf numFmtId="0" fontId="8" fillId="4" borderId="0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4" borderId="4" xfId="0" applyFont="1" applyFill="1" applyBorder="1"/>
    <xf numFmtId="0" fontId="5" fillId="4" borderId="4" xfId="0" applyFont="1" applyFill="1" applyBorder="1" applyAlignment="1">
      <alignment horizontal="right"/>
    </xf>
    <xf numFmtId="0" fontId="5" fillId="4" borderId="4" xfId="0" applyFont="1" applyFill="1" applyBorder="1"/>
    <xf numFmtId="0" fontId="7" fillId="5" borderId="0" xfId="0" applyFont="1" applyFill="1" applyBorder="1" applyAlignment="1">
      <alignment vertical="top"/>
    </xf>
    <xf numFmtId="0" fontId="22" fillId="5" borderId="0" xfId="0" applyFont="1" applyFill="1" applyBorder="1"/>
    <xf numFmtId="0" fontId="0" fillId="5" borderId="0" xfId="0" applyFill="1" applyBorder="1"/>
    <xf numFmtId="0" fontId="8" fillId="5" borderId="0" xfId="0" applyFont="1" applyFill="1" applyBorder="1" applyAlignment="1">
      <alignment vertical="top"/>
    </xf>
    <xf numFmtId="0" fontId="10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2" fillId="5" borderId="0" xfId="0" applyFont="1" applyFill="1" applyBorder="1"/>
    <xf numFmtId="0" fontId="5" fillId="5" borderId="1" xfId="0" applyFont="1" applyFill="1" applyBorder="1"/>
    <xf numFmtId="0" fontId="5" fillId="5" borderId="4" xfId="0" applyFont="1" applyFill="1" applyBorder="1"/>
    <xf numFmtId="0" fontId="5" fillId="5" borderId="4" xfId="0" applyFont="1" applyFill="1" applyBorder="1" applyAlignment="1">
      <alignment horizontal="right"/>
    </xf>
    <xf numFmtId="0" fontId="8" fillId="5" borderId="0" xfId="0" applyFont="1" applyFill="1" applyBorder="1" applyAlignment="1">
      <alignment horizontal="right"/>
    </xf>
    <xf numFmtId="0" fontId="5" fillId="5" borderId="3" xfId="0" applyFont="1" applyFill="1" applyBorder="1"/>
    <xf numFmtId="0" fontId="5" fillId="5" borderId="0" xfId="0" applyFont="1" applyFill="1" applyBorder="1"/>
    <xf numFmtId="0" fontId="8" fillId="2" borderId="0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 vertical="top"/>
    </xf>
    <xf numFmtId="0" fontId="21" fillId="2" borderId="0" xfId="0" applyFont="1" applyFill="1" applyBorder="1"/>
    <xf numFmtId="0" fontId="26" fillId="0" borderId="1" xfId="0" applyFont="1" applyBorder="1"/>
    <xf numFmtId="0" fontId="3" fillId="5" borderId="0" xfId="0" applyFont="1" applyFill="1"/>
    <xf numFmtId="0" fontId="8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right" vertical="center"/>
    </xf>
    <xf numFmtId="0" fontId="8" fillId="5" borderId="0" xfId="0" applyFont="1" applyFill="1" applyBorder="1"/>
    <xf numFmtId="0" fontId="8" fillId="5" borderId="1" xfId="0" applyFont="1" applyFill="1" applyBorder="1"/>
    <xf numFmtId="0" fontId="8" fillId="5" borderId="0" xfId="0" applyFont="1" applyFill="1" applyBorder="1" applyAlignment="1">
      <alignment horizontal="right" vertical="center"/>
    </xf>
    <xf numFmtId="0" fontId="21" fillId="0" borderId="0" xfId="0" applyFont="1"/>
    <xf numFmtId="0" fontId="5" fillId="5" borderId="0" xfId="0" applyFont="1" applyFill="1" applyBorder="1" applyAlignment="1">
      <alignment horizontal="right" vertical="top"/>
    </xf>
    <xf numFmtId="0" fontId="0" fillId="5" borderId="1" xfId="0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0" xfId="0" applyFont="1" applyFill="1" applyBorder="1" applyAlignment="1">
      <alignment vertical="top"/>
    </xf>
    <xf numFmtId="0" fontId="21" fillId="0" borderId="31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9" fillId="3" borderId="20" xfId="0" applyFont="1" applyFill="1" applyBorder="1"/>
    <xf numFmtId="0" fontId="9" fillId="3" borderId="21" xfId="0" applyFont="1" applyFill="1" applyBorder="1"/>
    <xf numFmtId="0" fontId="9" fillId="3" borderId="22" xfId="0" applyFont="1" applyFill="1" applyBorder="1"/>
    <xf numFmtId="0" fontId="21" fillId="3" borderId="25" xfId="0" applyFont="1" applyFill="1" applyBorder="1"/>
    <xf numFmtId="0" fontId="21" fillId="3" borderId="21" xfId="0" applyFont="1" applyFill="1" applyBorder="1"/>
    <xf numFmtId="0" fontId="21" fillId="3" borderId="22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21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9" fillId="3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18</xdr:row>
      <xdr:rowOff>0</xdr:rowOff>
    </xdr:from>
    <xdr:to>
      <xdr:col>31</xdr:col>
      <xdr:colOff>409575</xdr:colOff>
      <xdr:row>23</xdr:row>
      <xdr:rowOff>95250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54425" y="2943225"/>
          <a:ext cx="22383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39"/>
  <sheetViews>
    <sheetView showGridLines="0" zoomScaleSheetLayoutView="100" workbookViewId="0">
      <selection activeCell="P20" sqref="P20"/>
    </sheetView>
  </sheetViews>
  <sheetFormatPr defaultColWidth="9" defaultRowHeight="12.75"/>
  <cols>
    <col min="1" max="1" width="8.7109375" customWidth="1"/>
    <col min="2" max="6" width="3.42578125" hidden="1" customWidth="1"/>
    <col min="7" max="7" width="3.42578125" customWidth="1"/>
    <col min="8" max="8" width="11" style="7" customWidth="1"/>
    <col min="9" max="9" width="9.7109375" style="7" customWidth="1"/>
    <col min="10" max="10" width="0.85546875" style="7" customWidth="1"/>
    <col min="11" max="11" width="6.5703125" style="7" customWidth="1"/>
    <col min="12" max="12" width="10.28515625" style="7" customWidth="1"/>
    <col min="13" max="13" width="0.85546875" style="7" customWidth="1"/>
    <col min="14" max="14" width="6.5703125" style="7" customWidth="1"/>
    <col min="15" max="17" width="8.7109375" customWidth="1"/>
  </cols>
  <sheetData>
    <row r="1" spans="8:14" ht="15" customHeight="1">
      <c r="H1" s="8" t="s">
        <v>135</v>
      </c>
    </row>
    <row r="2" spans="8:14" ht="15" customHeight="1">
      <c r="H2" s="23" t="s">
        <v>84</v>
      </c>
      <c r="I2" s="9"/>
      <c r="J2" s="9"/>
      <c r="K2" s="9"/>
      <c r="L2" s="9"/>
      <c r="M2" s="9"/>
      <c r="N2" s="9"/>
    </row>
    <row r="3" spans="8:14" ht="15" customHeight="1">
      <c r="H3" s="10" t="s">
        <v>308</v>
      </c>
      <c r="I3" s="11" t="s">
        <v>83</v>
      </c>
      <c r="J3" s="11"/>
      <c r="K3" s="12"/>
      <c r="L3" s="10"/>
      <c r="M3" s="10"/>
      <c r="N3" s="13"/>
    </row>
    <row r="4" spans="8:14" ht="15" customHeight="1">
      <c r="H4" s="10" t="s">
        <v>309</v>
      </c>
      <c r="I4" s="11" t="s">
        <v>82</v>
      </c>
      <c r="J4" s="11"/>
      <c r="K4" s="12"/>
      <c r="L4" s="10"/>
      <c r="M4" s="10"/>
      <c r="N4" s="13"/>
    </row>
    <row r="5" spans="8:14" ht="15" customHeight="1">
      <c r="H5" s="10" t="s">
        <v>131</v>
      </c>
      <c r="I5" s="11" t="s">
        <v>291</v>
      </c>
      <c r="J5" s="10"/>
      <c r="K5" s="12"/>
      <c r="L5" s="11" t="s">
        <v>292</v>
      </c>
      <c r="M5" s="11"/>
      <c r="N5" s="12"/>
    </row>
    <row r="6" spans="8:14" ht="15" customHeight="1">
      <c r="H6" s="10" t="s">
        <v>132</v>
      </c>
      <c r="I6" s="11" t="s">
        <v>293</v>
      </c>
      <c r="J6" s="10"/>
      <c r="K6" s="12"/>
      <c r="L6" s="11" t="s">
        <v>294</v>
      </c>
      <c r="M6" s="11"/>
      <c r="N6" s="12"/>
    </row>
    <row r="7" spans="8:14">
      <c r="H7" s="10" t="s">
        <v>133</v>
      </c>
      <c r="I7" s="11" t="s">
        <v>295</v>
      </c>
      <c r="J7" s="10"/>
      <c r="K7" s="12"/>
      <c r="L7" s="11" t="s">
        <v>296</v>
      </c>
      <c r="M7" s="11"/>
      <c r="N7" s="12"/>
    </row>
    <row r="8" spans="8:14">
      <c r="H8" s="10" t="s">
        <v>134</v>
      </c>
      <c r="I8" s="11" t="s">
        <v>297</v>
      </c>
      <c r="J8" s="10"/>
      <c r="K8" s="12"/>
      <c r="L8" s="11" t="s">
        <v>298</v>
      </c>
      <c r="M8" s="11"/>
      <c r="N8" s="12"/>
    </row>
    <row r="9" spans="8:14">
      <c r="H9" s="24" t="s">
        <v>321</v>
      </c>
      <c r="I9" s="11"/>
      <c r="J9" s="10"/>
      <c r="K9" s="10"/>
      <c r="L9" s="11" t="s">
        <v>310</v>
      </c>
      <c r="M9" s="11"/>
      <c r="N9" s="12"/>
    </row>
    <row r="10" spans="8:14">
      <c r="H10" s="10"/>
      <c r="I10" s="18"/>
      <c r="J10" s="13"/>
      <c r="K10" s="13"/>
      <c r="L10" s="11"/>
      <c r="M10" s="11"/>
      <c r="N10" s="10"/>
    </row>
    <row r="11" spans="8:14">
      <c r="H11" s="10" t="s">
        <v>317</v>
      </c>
      <c r="I11" s="11" t="s">
        <v>311</v>
      </c>
      <c r="J11" s="10"/>
      <c r="K11" s="12"/>
      <c r="L11" s="10"/>
      <c r="M11" s="10"/>
      <c r="N11" s="10"/>
    </row>
    <row r="12" spans="8:14">
      <c r="H12" s="10" t="s">
        <v>318</v>
      </c>
      <c r="I12" s="11" t="s">
        <v>312</v>
      </c>
      <c r="J12" s="10"/>
      <c r="K12" s="12"/>
      <c r="L12" s="10"/>
      <c r="M12" s="10"/>
      <c r="N12" s="10"/>
    </row>
    <row r="13" spans="8:14">
      <c r="H13" s="10" t="s">
        <v>320</v>
      </c>
      <c r="I13" s="11" t="s">
        <v>313</v>
      </c>
      <c r="J13" s="10"/>
      <c r="K13" s="12"/>
      <c r="L13" s="10"/>
      <c r="M13" s="10"/>
      <c r="N13" s="10"/>
    </row>
    <row r="14" spans="8:14">
      <c r="H14" s="10" t="s">
        <v>319</v>
      </c>
      <c r="I14" s="11" t="s">
        <v>314</v>
      </c>
      <c r="J14" s="10"/>
      <c r="K14" s="12"/>
      <c r="L14" s="10"/>
      <c r="M14" s="10"/>
      <c r="N14" s="10"/>
    </row>
    <row r="15" spans="8:14">
      <c r="H15" s="10" t="s">
        <v>103</v>
      </c>
      <c r="I15" s="11" t="s">
        <v>315</v>
      </c>
      <c r="J15" s="10"/>
      <c r="K15" s="12"/>
      <c r="L15" s="10"/>
      <c r="M15" s="10"/>
      <c r="N15" s="10"/>
    </row>
    <row r="16" spans="8:14">
      <c r="H16" s="10" t="s">
        <v>104</v>
      </c>
      <c r="I16" s="11" t="s">
        <v>316</v>
      </c>
      <c r="J16" s="10"/>
      <c r="K16" s="12"/>
      <c r="L16" s="10"/>
      <c r="M16" s="10"/>
      <c r="N16" s="10"/>
    </row>
    <row r="17" spans="8:14">
      <c r="H17" s="10"/>
      <c r="I17" s="11"/>
      <c r="J17" s="10"/>
      <c r="K17" s="10"/>
      <c r="L17" s="10"/>
      <c r="M17" s="10"/>
      <c r="N17" s="10"/>
    </row>
    <row r="18" spans="8:14">
      <c r="H18" s="23" t="s">
        <v>136</v>
      </c>
      <c r="I18" s="11"/>
      <c r="J18" s="10"/>
      <c r="K18" s="15"/>
      <c r="L18" s="10"/>
      <c r="M18" s="10"/>
      <c r="N18" s="10"/>
    </row>
    <row r="19" spans="8:14">
      <c r="H19" s="10" t="s">
        <v>342</v>
      </c>
      <c r="I19" s="11" t="s">
        <v>331</v>
      </c>
      <c r="J19" s="10"/>
      <c r="K19" s="12"/>
      <c r="L19" s="10"/>
      <c r="M19" s="10"/>
      <c r="N19" s="10"/>
    </row>
    <row r="20" spans="8:14">
      <c r="H20" s="10" t="s">
        <v>343</v>
      </c>
      <c r="I20" s="11" t="s">
        <v>332</v>
      </c>
      <c r="J20" s="10"/>
      <c r="K20" s="12"/>
      <c r="L20" s="10"/>
      <c r="M20" s="10"/>
      <c r="N20" s="10"/>
    </row>
    <row r="21" spans="8:14">
      <c r="H21" s="10" t="s">
        <v>344</v>
      </c>
      <c r="I21" s="11" t="s">
        <v>333</v>
      </c>
      <c r="J21" s="10"/>
      <c r="K21" s="12"/>
      <c r="L21" s="11" t="s">
        <v>334</v>
      </c>
      <c r="M21" s="10"/>
      <c r="N21" s="12"/>
    </row>
    <row r="22" spans="8:14">
      <c r="H22" s="10" t="s">
        <v>345</v>
      </c>
      <c r="I22" s="11" t="s">
        <v>335</v>
      </c>
      <c r="J22" s="10"/>
      <c r="K22" s="12"/>
      <c r="L22" s="11" t="s">
        <v>336</v>
      </c>
      <c r="M22" s="10"/>
      <c r="N22" s="12"/>
    </row>
    <row r="23" spans="8:14">
      <c r="H23" s="10" t="s">
        <v>346</v>
      </c>
      <c r="I23" s="11" t="s">
        <v>337</v>
      </c>
      <c r="J23" s="10"/>
      <c r="K23" s="12"/>
      <c r="L23" s="11" t="s">
        <v>338</v>
      </c>
      <c r="M23" s="10"/>
      <c r="N23" s="12"/>
    </row>
    <row r="24" spans="8:14">
      <c r="H24" s="10" t="s">
        <v>347</v>
      </c>
      <c r="I24" s="11" t="s">
        <v>339</v>
      </c>
      <c r="J24" s="10"/>
      <c r="K24" s="12"/>
      <c r="L24" s="11" t="s">
        <v>340</v>
      </c>
      <c r="M24" s="10"/>
      <c r="N24" s="12"/>
    </row>
    <row r="25" spans="8:14">
      <c r="H25" s="24" t="s">
        <v>341</v>
      </c>
      <c r="I25" s="11"/>
      <c r="J25" s="10"/>
      <c r="K25" s="10"/>
      <c r="L25" s="11" t="s">
        <v>322</v>
      </c>
      <c r="M25" s="11"/>
      <c r="N25" s="12"/>
    </row>
    <row r="26" spans="8:14">
      <c r="H26" s="10"/>
      <c r="I26" s="11"/>
      <c r="J26" s="10"/>
      <c r="K26" s="10"/>
      <c r="L26" s="11"/>
      <c r="M26" s="11"/>
      <c r="N26" s="10"/>
    </row>
    <row r="27" spans="8:14">
      <c r="H27" s="10" t="s">
        <v>326</v>
      </c>
      <c r="I27" s="11" t="s">
        <v>323</v>
      </c>
      <c r="J27" s="10"/>
      <c r="K27" s="12"/>
      <c r="L27" s="10"/>
      <c r="M27" s="10"/>
      <c r="N27" s="10"/>
    </row>
    <row r="28" spans="8:14">
      <c r="H28" s="10" t="s">
        <v>325</v>
      </c>
      <c r="I28" s="11" t="s">
        <v>327</v>
      </c>
      <c r="J28" s="10"/>
      <c r="K28" s="12"/>
      <c r="L28" s="10"/>
      <c r="M28" s="10"/>
      <c r="N28" s="10"/>
    </row>
    <row r="29" spans="8:14">
      <c r="H29" s="10"/>
      <c r="I29" s="11"/>
      <c r="J29" s="10"/>
      <c r="K29" s="10"/>
      <c r="L29" s="10"/>
      <c r="M29" s="10"/>
      <c r="N29" s="10"/>
    </row>
    <row r="30" spans="8:14">
      <c r="H30" s="23" t="s">
        <v>141</v>
      </c>
      <c r="I30" s="11"/>
      <c r="J30" s="10"/>
      <c r="K30" s="10"/>
      <c r="L30" s="10"/>
      <c r="M30" s="10"/>
      <c r="N30" s="10"/>
    </row>
    <row r="31" spans="8:14">
      <c r="H31" s="10" t="s">
        <v>350</v>
      </c>
      <c r="I31" s="11" t="s">
        <v>328</v>
      </c>
      <c r="J31" s="10"/>
      <c r="K31" s="12"/>
      <c r="L31" s="10"/>
      <c r="M31" s="10"/>
      <c r="N31" s="10"/>
    </row>
    <row r="32" spans="8:14">
      <c r="H32" s="10" t="s">
        <v>137</v>
      </c>
      <c r="I32" s="11" t="s">
        <v>329</v>
      </c>
      <c r="J32" s="10"/>
      <c r="K32" s="12"/>
      <c r="L32" s="10"/>
      <c r="M32" s="10"/>
      <c r="N32" s="10"/>
    </row>
    <row r="33" spans="8:14">
      <c r="H33" s="10" t="s">
        <v>138</v>
      </c>
      <c r="I33" s="11" t="s">
        <v>330</v>
      </c>
      <c r="J33" s="10"/>
      <c r="K33" s="12"/>
      <c r="L33" s="10"/>
      <c r="M33" s="10"/>
      <c r="N33" s="10"/>
    </row>
    <row r="34" spans="8:14">
      <c r="H34" s="10" t="s">
        <v>139</v>
      </c>
      <c r="I34" s="11" t="s">
        <v>348</v>
      </c>
      <c r="J34" s="10"/>
      <c r="K34" s="12"/>
      <c r="L34" s="10"/>
      <c r="M34" s="10"/>
      <c r="N34" s="10"/>
    </row>
    <row r="35" spans="8:14">
      <c r="H35" s="10" t="s">
        <v>140</v>
      </c>
      <c r="I35" s="11" t="s">
        <v>349</v>
      </c>
      <c r="J35" s="10"/>
      <c r="K35" s="12"/>
      <c r="L35" s="10"/>
      <c r="M35" s="10"/>
      <c r="N35" s="10"/>
    </row>
    <row r="36" spans="8:14">
      <c r="H36" s="10" t="s">
        <v>351</v>
      </c>
      <c r="I36" s="11" t="s">
        <v>352</v>
      </c>
      <c r="J36" s="10"/>
      <c r="K36" s="12"/>
      <c r="L36" s="10"/>
      <c r="M36" s="10"/>
      <c r="N36" s="10"/>
    </row>
    <row r="37" spans="8:14">
      <c r="H37" s="23"/>
    </row>
    <row r="38" spans="8:14">
      <c r="H38" s="22" t="s">
        <v>172</v>
      </c>
      <c r="I38" s="9"/>
      <c r="J38" s="9"/>
      <c r="K38" s="9"/>
    </row>
    <row r="39" spans="8:14">
      <c r="H39" s="23" t="s">
        <v>155</v>
      </c>
      <c r="I39" s="9"/>
      <c r="J39" s="9"/>
      <c r="K39" s="9"/>
    </row>
    <row r="40" spans="8:14">
      <c r="H40" s="21" t="s">
        <v>324</v>
      </c>
      <c r="I40" s="11" t="s">
        <v>81</v>
      </c>
      <c r="K40" s="12"/>
    </row>
    <row r="41" spans="8:14">
      <c r="H41" s="21" t="s">
        <v>105</v>
      </c>
      <c r="I41" s="11" t="s">
        <v>80</v>
      </c>
      <c r="K41" s="12"/>
    </row>
    <row r="42" spans="8:14">
      <c r="H42" s="21" t="s">
        <v>106</v>
      </c>
      <c r="I42" s="11" t="s">
        <v>79</v>
      </c>
      <c r="K42" s="12"/>
    </row>
    <row r="43" spans="8:14">
      <c r="H43" s="21" t="s">
        <v>107</v>
      </c>
      <c r="I43" s="11" t="s">
        <v>78</v>
      </c>
      <c r="K43" s="12"/>
    </row>
    <row r="44" spans="8:14">
      <c r="H44" s="10" t="s">
        <v>355</v>
      </c>
      <c r="I44" s="11" t="s">
        <v>85</v>
      </c>
      <c r="K44" s="12"/>
    </row>
    <row r="45" spans="8:14">
      <c r="H45" s="10"/>
      <c r="I45" s="11"/>
      <c r="K45" s="10"/>
    </row>
    <row r="46" spans="8:14">
      <c r="H46" s="23" t="s">
        <v>97</v>
      </c>
      <c r="I46" s="11"/>
      <c r="K46" s="9"/>
    </row>
    <row r="47" spans="8:14">
      <c r="H47" s="21" t="s">
        <v>151</v>
      </c>
      <c r="I47" s="11" t="s">
        <v>77</v>
      </c>
      <c r="K47" s="12"/>
    </row>
    <row r="48" spans="8:14">
      <c r="H48" s="21" t="s">
        <v>152</v>
      </c>
      <c r="I48" s="11" t="s">
        <v>76</v>
      </c>
      <c r="K48" s="12"/>
    </row>
    <row r="49" spans="8:11">
      <c r="H49" s="21" t="s">
        <v>153</v>
      </c>
      <c r="I49" s="11" t="s">
        <v>75</v>
      </c>
      <c r="K49" s="12"/>
    </row>
    <row r="50" spans="8:11">
      <c r="H50" s="10" t="s">
        <v>353</v>
      </c>
      <c r="I50" s="11" t="s">
        <v>74</v>
      </c>
      <c r="K50" s="12"/>
    </row>
    <row r="51" spans="8:11">
      <c r="H51" s="10"/>
      <c r="I51" s="11"/>
      <c r="K51" s="10"/>
    </row>
    <row r="52" spans="8:11">
      <c r="H52" s="23" t="s">
        <v>156</v>
      </c>
      <c r="I52" s="11"/>
      <c r="K52" s="9"/>
    </row>
    <row r="53" spans="8:11">
      <c r="H53" s="21" t="s">
        <v>354</v>
      </c>
      <c r="I53" s="11" t="s">
        <v>74</v>
      </c>
      <c r="K53" s="12"/>
    </row>
    <row r="54" spans="8:11">
      <c r="H54" s="21" t="s">
        <v>142</v>
      </c>
      <c r="I54" s="11" t="s">
        <v>73</v>
      </c>
      <c r="K54" s="12"/>
    </row>
    <row r="55" spans="8:11">
      <c r="H55" s="21" t="s">
        <v>145</v>
      </c>
      <c r="I55" s="11" t="s">
        <v>86</v>
      </c>
      <c r="K55" s="12"/>
    </row>
    <row r="56" spans="8:11">
      <c r="H56" s="21" t="s">
        <v>143</v>
      </c>
      <c r="I56" s="11" t="s">
        <v>72</v>
      </c>
      <c r="K56" s="12"/>
    </row>
    <row r="57" spans="8:11">
      <c r="H57" s="21" t="s">
        <v>144</v>
      </c>
      <c r="I57" s="11" t="s">
        <v>71</v>
      </c>
      <c r="K57" s="12"/>
    </row>
    <row r="58" spans="8:11">
      <c r="H58" s="10" t="s">
        <v>356</v>
      </c>
      <c r="I58" s="11" t="s">
        <v>70</v>
      </c>
      <c r="K58" s="12"/>
    </row>
    <row r="59" spans="8:11">
      <c r="H59" s="10"/>
      <c r="I59" s="11"/>
      <c r="K59" s="10"/>
    </row>
    <row r="60" spans="8:11">
      <c r="H60" s="23" t="s">
        <v>157</v>
      </c>
      <c r="I60" s="11"/>
      <c r="K60" s="9"/>
    </row>
    <row r="61" spans="8:11">
      <c r="H61" s="21" t="s">
        <v>370</v>
      </c>
      <c r="I61" s="11" t="s">
        <v>69</v>
      </c>
      <c r="K61" s="12"/>
    </row>
    <row r="62" spans="8:11">
      <c r="H62" s="10" t="s">
        <v>357</v>
      </c>
      <c r="I62" s="11" t="s">
        <v>68</v>
      </c>
      <c r="K62" s="12"/>
    </row>
    <row r="63" spans="8:11">
      <c r="H63" s="10"/>
      <c r="I63" s="11"/>
      <c r="K63" s="10"/>
    </row>
    <row r="64" spans="8:11">
      <c r="H64" s="23" t="s">
        <v>361</v>
      </c>
      <c r="I64" s="11"/>
      <c r="K64" s="9"/>
    </row>
    <row r="65" spans="8:11">
      <c r="H65" s="21" t="s">
        <v>358</v>
      </c>
      <c r="I65" s="11" t="s">
        <v>67</v>
      </c>
      <c r="K65" s="12"/>
    </row>
    <row r="66" spans="8:11">
      <c r="H66" s="21" t="s">
        <v>108</v>
      </c>
      <c r="I66" s="11" t="s">
        <v>66</v>
      </c>
      <c r="K66" s="12"/>
    </row>
    <row r="67" spans="8:11">
      <c r="H67" s="10" t="s">
        <v>162</v>
      </c>
      <c r="I67" s="11" t="s">
        <v>65</v>
      </c>
      <c r="K67" s="12"/>
    </row>
    <row r="68" spans="8:11">
      <c r="H68" s="10"/>
      <c r="I68" s="11"/>
      <c r="K68" s="10"/>
    </row>
    <row r="69" spans="8:11">
      <c r="H69" s="23" t="s">
        <v>362</v>
      </c>
      <c r="I69" s="11"/>
      <c r="K69" s="9"/>
    </row>
    <row r="70" spans="8:11">
      <c r="H70" s="21" t="s">
        <v>163</v>
      </c>
      <c r="I70" s="11" t="s">
        <v>64</v>
      </c>
      <c r="K70" s="12"/>
    </row>
    <row r="71" spans="8:11">
      <c r="H71" s="10" t="s">
        <v>164</v>
      </c>
      <c r="I71" s="11" t="s">
        <v>63</v>
      </c>
      <c r="K71" s="12"/>
    </row>
    <row r="72" spans="8:11">
      <c r="H72" s="10"/>
      <c r="I72" s="11"/>
      <c r="K72" s="10"/>
    </row>
    <row r="73" spans="8:11">
      <c r="H73" s="23" t="s">
        <v>363</v>
      </c>
      <c r="I73" s="11"/>
      <c r="K73" s="9"/>
    </row>
    <row r="74" spans="8:11">
      <c r="H74" s="21" t="s">
        <v>359</v>
      </c>
      <c r="I74" s="11" t="s">
        <v>63</v>
      </c>
      <c r="K74" s="12"/>
    </row>
    <row r="75" spans="8:11">
      <c r="H75" s="21" t="s">
        <v>146</v>
      </c>
      <c r="I75" s="11" t="s">
        <v>62</v>
      </c>
      <c r="K75" s="12"/>
    </row>
    <row r="76" spans="8:11">
      <c r="H76" s="10" t="s">
        <v>147</v>
      </c>
      <c r="I76" s="11" t="s">
        <v>87</v>
      </c>
      <c r="K76" s="12"/>
    </row>
    <row r="77" spans="8:11">
      <c r="H77" s="10" t="s">
        <v>360</v>
      </c>
      <c r="I77" s="11" t="s">
        <v>95</v>
      </c>
      <c r="K77" s="12"/>
    </row>
    <row r="78" spans="8:11">
      <c r="H78" s="10"/>
      <c r="I78" s="11"/>
      <c r="K78" s="10"/>
    </row>
    <row r="79" spans="8:11">
      <c r="H79" s="23" t="s">
        <v>364</v>
      </c>
      <c r="I79" s="11"/>
      <c r="K79" s="9"/>
    </row>
    <row r="80" spans="8:11">
      <c r="H80" s="21" t="s">
        <v>158</v>
      </c>
      <c r="I80" s="11" t="s">
        <v>95</v>
      </c>
      <c r="K80" s="12"/>
    </row>
    <row r="81" spans="8:11">
      <c r="H81" s="21" t="s">
        <v>159</v>
      </c>
      <c r="I81" s="11" t="s">
        <v>96</v>
      </c>
      <c r="K81" s="12"/>
    </row>
    <row r="82" spans="8:11">
      <c r="H82" s="21"/>
      <c r="I82" s="11"/>
      <c r="K82" s="10"/>
    </row>
    <row r="83" spans="8:11">
      <c r="H83" s="23" t="s">
        <v>365</v>
      </c>
      <c r="I83" s="11"/>
      <c r="K83" s="9"/>
    </row>
    <row r="84" spans="8:11">
      <c r="H84" s="21" t="s">
        <v>148</v>
      </c>
      <c r="I84" s="11" t="s">
        <v>88</v>
      </c>
      <c r="K84" s="12"/>
    </row>
    <row r="85" spans="8:11">
      <c r="H85" s="21" t="s">
        <v>149</v>
      </c>
      <c r="I85" s="11" t="s">
        <v>61</v>
      </c>
      <c r="K85" s="12"/>
    </row>
    <row r="86" spans="8:11">
      <c r="H86" s="21" t="s">
        <v>150</v>
      </c>
      <c r="I86" s="11" t="s">
        <v>60</v>
      </c>
      <c r="K86" s="12"/>
    </row>
    <row r="87" spans="8:11">
      <c r="H87" s="10" t="s">
        <v>154</v>
      </c>
      <c r="I87" s="11" t="s">
        <v>59</v>
      </c>
      <c r="K87" s="12"/>
    </row>
    <row r="88" spans="8:11">
      <c r="H88" s="10" t="s">
        <v>109</v>
      </c>
      <c r="I88" s="11" t="s">
        <v>58</v>
      </c>
      <c r="J88" s="9"/>
      <c r="K88" s="12"/>
    </row>
    <row r="89" spans="8:11">
      <c r="H89" s="10"/>
      <c r="I89" s="11"/>
      <c r="J89" s="9"/>
      <c r="K89" s="10"/>
    </row>
    <row r="90" spans="8:11">
      <c r="H90" s="23" t="s">
        <v>366</v>
      </c>
      <c r="I90" s="11"/>
      <c r="K90" s="9"/>
    </row>
    <row r="91" spans="8:11">
      <c r="H91" s="21" t="s">
        <v>110</v>
      </c>
      <c r="I91" s="11" t="s">
        <v>57</v>
      </c>
      <c r="K91" s="12"/>
    </row>
    <row r="92" spans="8:11">
      <c r="H92" s="21" t="s">
        <v>111</v>
      </c>
      <c r="I92" s="11" t="s">
        <v>56</v>
      </c>
      <c r="K92" s="12"/>
    </row>
    <row r="93" spans="8:11">
      <c r="H93" s="10" t="s">
        <v>160</v>
      </c>
      <c r="I93" s="11" t="s">
        <v>55</v>
      </c>
      <c r="K93" s="12"/>
    </row>
    <row r="94" spans="8:11">
      <c r="H94" s="21" t="s">
        <v>112</v>
      </c>
      <c r="I94" s="11" t="s">
        <v>53</v>
      </c>
      <c r="K94" s="12"/>
    </row>
    <row r="95" spans="8:11">
      <c r="H95" s="21" t="s">
        <v>113</v>
      </c>
      <c r="I95" s="11" t="s">
        <v>52</v>
      </c>
      <c r="K95" s="12"/>
    </row>
    <row r="96" spans="8:11">
      <c r="H96" s="10" t="s">
        <v>161</v>
      </c>
      <c r="I96" s="11" t="s">
        <v>51</v>
      </c>
      <c r="K96" s="12"/>
    </row>
    <row r="97" spans="8:11">
      <c r="H97" s="10"/>
      <c r="I97" s="11"/>
      <c r="K97" s="10"/>
    </row>
    <row r="98" spans="8:11">
      <c r="H98" s="23" t="s">
        <v>367</v>
      </c>
      <c r="I98" s="11"/>
      <c r="K98" s="9"/>
    </row>
    <row r="99" spans="8:11">
      <c r="H99" s="21" t="s">
        <v>169</v>
      </c>
      <c r="I99" s="11" t="s">
        <v>50</v>
      </c>
      <c r="J99" s="9"/>
      <c r="K99" s="12"/>
    </row>
    <row r="100" spans="8:11">
      <c r="H100" s="21" t="s">
        <v>170</v>
      </c>
      <c r="I100" s="11" t="s">
        <v>49</v>
      </c>
      <c r="J100" s="9"/>
      <c r="K100" s="12"/>
    </row>
    <row r="101" spans="8:11">
      <c r="H101" s="21" t="s">
        <v>171</v>
      </c>
      <c r="I101" s="11" t="s">
        <v>48</v>
      </c>
      <c r="K101" s="12"/>
    </row>
    <row r="102" spans="8:11">
      <c r="H102" s="10" t="s">
        <v>119</v>
      </c>
      <c r="I102" s="11" t="s">
        <v>92</v>
      </c>
      <c r="K102" s="12"/>
    </row>
    <row r="103" spans="8:11">
      <c r="H103" s="10"/>
      <c r="I103" s="11"/>
      <c r="K103" s="10"/>
    </row>
    <row r="104" spans="8:11">
      <c r="H104" s="23" t="s">
        <v>368</v>
      </c>
      <c r="I104" s="11"/>
      <c r="K104" s="9"/>
    </row>
    <row r="105" spans="8:11">
      <c r="H105" s="21" t="s">
        <v>117</v>
      </c>
      <c r="I105" s="11" t="s">
        <v>100</v>
      </c>
      <c r="K105" s="12"/>
    </row>
    <row r="106" spans="8:11">
      <c r="H106" s="10" t="s">
        <v>118</v>
      </c>
      <c r="I106" s="11" t="s">
        <v>101</v>
      </c>
      <c r="K106" s="12"/>
    </row>
    <row r="107" spans="8:11">
      <c r="H107" s="10"/>
      <c r="I107" s="11"/>
      <c r="K107" s="10"/>
    </row>
    <row r="108" spans="8:11">
      <c r="H108" s="23" t="s">
        <v>369</v>
      </c>
      <c r="I108" s="11"/>
      <c r="K108" s="9"/>
    </row>
    <row r="109" spans="8:11">
      <c r="H109" s="21" t="s">
        <v>114</v>
      </c>
      <c r="I109" s="11" t="s">
        <v>102</v>
      </c>
      <c r="K109" s="12"/>
    </row>
    <row r="110" spans="8:11">
      <c r="H110" s="21" t="s">
        <v>115</v>
      </c>
      <c r="I110" s="11" t="s">
        <v>165</v>
      </c>
      <c r="K110" s="12"/>
    </row>
    <row r="111" spans="8:11">
      <c r="H111" s="21" t="s">
        <v>98</v>
      </c>
      <c r="I111" s="11" t="s">
        <v>166</v>
      </c>
      <c r="K111" s="12"/>
    </row>
    <row r="112" spans="8:11">
      <c r="H112" s="21" t="s">
        <v>116</v>
      </c>
      <c r="I112" s="11" t="s">
        <v>167</v>
      </c>
      <c r="K112" s="12"/>
    </row>
    <row r="113" spans="8:14">
      <c r="H113" s="21" t="s">
        <v>54</v>
      </c>
      <c r="I113" s="11" t="s">
        <v>168</v>
      </c>
      <c r="K113" s="12"/>
    </row>
    <row r="115" spans="8:14">
      <c r="H115" s="22" t="s">
        <v>173</v>
      </c>
      <c r="I115" s="1"/>
      <c r="J115" s="1"/>
      <c r="K115" s="1"/>
      <c r="L115" s="1"/>
      <c r="M115" s="1"/>
      <c r="N115" s="1"/>
    </row>
    <row r="116" spans="8:14">
      <c r="H116" s="23" t="s">
        <v>174</v>
      </c>
      <c r="I116" s="1"/>
      <c r="J116" s="1"/>
      <c r="K116" s="1"/>
      <c r="L116" s="1"/>
      <c r="M116" s="1"/>
      <c r="N116" s="1"/>
    </row>
    <row r="117" spans="8:14">
      <c r="H117" s="10" t="s">
        <v>188</v>
      </c>
      <c r="I117" s="11" t="s">
        <v>89</v>
      </c>
      <c r="J117" s="11"/>
      <c r="K117" s="12"/>
      <c r="L117" s="10"/>
      <c r="M117" s="10"/>
      <c r="N117" s="10"/>
    </row>
    <row r="118" spans="8:14">
      <c r="H118" s="10" t="s">
        <v>189</v>
      </c>
      <c r="I118" s="11" t="s">
        <v>90</v>
      </c>
      <c r="J118" s="11"/>
      <c r="K118" s="12"/>
      <c r="L118" s="10"/>
      <c r="M118" s="10"/>
      <c r="N118" s="10"/>
    </row>
    <row r="119" spans="8:14">
      <c r="H119" s="10" t="s">
        <v>175</v>
      </c>
      <c r="I119" s="11" t="s">
        <v>255</v>
      </c>
      <c r="J119" s="10"/>
      <c r="K119" s="12"/>
      <c r="L119" s="11" t="s">
        <v>256</v>
      </c>
      <c r="M119" s="11"/>
      <c r="N119" s="12"/>
    </row>
    <row r="120" spans="8:14">
      <c r="H120" s="10" t="s">
        <v>176</v>
      </c>
      <c r="I120" s="11" t="s">
        <v>257</v>
      </c>
      <c r="J120" s="10"/>
      <c r="K120" s="12"/>
      <c r="L120" s="11" t="s">
        <v>258</v>
      </c>
      <c r="M120" s="11"/>
      <c r="N120" s="12"/>
    </row>
    <row r="121" spans="8:14">
      <c r="H121" s="10" t="s">
        <v>177</v>
      </c>
      <c r="I121" s="11" t="s">
        <v>259</v>
      </c>
      <c r="J121" s="10"/>
      <c r="K121" s="12"/>
      <c r="L121" s="11" t="s">
        <v>260</v>
      </c>
      <c r="M121" s="11"/>
      <c r="N121" s="12"/>
    </row>
    <row r="122" spans="8:14">
      <c r="H122" s="10" t="s">
        <v>178</v>
      </c>
      <c r="I122" s="11" t="s">
        <v>261</v>
      </c>
      <c r="J122" s="10"/>
      <c r="K122" s="12"/>
      <c r="L122" s="11" t="s">
        <v>262</v>
      </c>
      <c r="M122" s="11"/>
      <c r="N122" s="12"/>
    </row>
    <row r="123" spans="8:14">
      <c r="H123" s="19" t="s">
        <v>306</v>
      </c>
      <c r="I123" s="17"/>
      <c r="J123" s="14"/>
      <c r="K123" s="14"/>
      <c r="L123" s="17" t="s">
        <v>47</v>
      </c>
      <c r="M123" s="11"/>
      <c r="N123" s="12"/>
    </row>
    <row r="124" spans="8:14">
      <c r="H124" s="27"/>
      <c r="I124" s="28"/>
      <c r="J124" s="10"/>
      <c r="K124" s="10"/>
      <c r="L124" s="11"/>
      <c r="M124" s="11"/>
      <c r="N124" s="10"/>
    </row>
    <row r="125" spans="8:14">
      <c r="H125" s="25" t="s">
        <v>120</v>
      </c>
      <c r="I125" s="11" t="s">
        <v>46</v>
      </c>
      <c r="J125" s="1"/>
      <c r="K125" s="5"/>
      <c r="L125" s="1"/>
      <c r="M125" s="1"/>
      <c r="N125" s="1"/>
    </row>
    <row r="126" spans="8:14">
      <c r="H126" s="25"/>
      <c r="I126" s="11"/>
      <c r="J126" s="1"/>
      <c r="K126" s="1"/>
      <c r="L126" s="1"/>
      <c r="M126" s="1"/>
      <c r="N126" s="1"/>
    </row>
    <row r="127" spans="8:14">
      <c r="H127" s="23" t="s">
        <v>179</v>
      </c>
      <c r="I127" s="1"/>
      <c r="J127" s="1"/>
      <c r="K127" s="1"/>
      <c r="L127" s="1"/>
      <c r="M127" s="1"/>
      <c r="N127" s="1"/>
    </row>
    <row r="128" spans="8:14">
      <c r="H128" s="10" t="s">
        <v>186</v>
      </c>
      <c r="I128" s="11" t="s">
        <v>45</v>
      </c>
      <c r="J128" s="11"/>
      <c r="K128" s="12"/>
      <c r="L128" s="10"/>
      <c r="M128" s="10"/>
      <c r="N128" s="10"/>
    </row>
    <row r="129" spans="8:14">
      <c r="H129" s="10" t="s">
        <v>187</v>
      </c>
      <c r="I129" s="11" t="s">
        <v>44</v>
      </c>
      <c r="J129" s="11"/>
      <c r="K129" s="12"/>
      <c r="L129" s="10"/>
      <c r="M129" s="10"/>
      <c r="N129" s="10"/>
    </row>
    <row r="130" spans="8:14">
      <c r="H130" s="10" t="s">
        <v>180</v>
      </c>
      <c r="I130" s="11" t="s">
        <v>263</v>
      </c>
      <c r="J130" s="10"/>
      <c r="K130" s="12"/>
      <c r="L130" s="11" t="s">
        <v>264</v>
      </c>
      <c r="M130" s="11"/>
      <c r="N130" s="12"/>
    </row>
    <row r="131" spans="8:14">
      <c r="H131" s="10" t="s">
        <v>181</v>
      </c>
      <c r="I131" s="11" t="s">
        <v>265</v>
      </c>
      <c r="J131" s="10"/>
      <c r="K131" s="12"/>
      <c r="L131" s="11" t="s">
        <v>266</v>
      </c>
      <c r="M131" s="11"/>
      <c r="N131" s="12"/>
    </row>
    <row r="132" spans="8:14">
      <c r="H132" s="10" t="s">
        <v>182</v>
      </c>
      <c r="I132" s="11" t="s">
        <v>267</v>
      </c>
      <c r="J132" s="10"/>
      <c r="K132" s="12"/>
      <c r="L132" s="11" t="s">
        <v>268</v>
      </c>
      <c r="M132" s="11"/>
      <c r="N132" s="12"/>
    </row>
    <row r="133" spans="8:14">
      <c r="H133" s="10" t="s">
        <v>183</v>
      </c>
      <c r="I133" s="11" t="s">
        <v>269</v>
      </c>
      <c r="J133" s="10"/>
      <c r="K133" s="12"/>
      <c r="L133" s="11" t="s">
        <v>270</v>
      </c>
      <c r="M133" s="11"/>
      <c r="N133" s="12"/>
    </row>
    <row r="134" spans="8:14">
      <c r="H134" s="19" t="s">
        <v>307</v>
      </c>
      <c r="I134" s="17"/>
      <c r="J134" s="14"/>
      <c r="K134" s="14"/>
      <c r="L134" s="17" t="s">
        <v>43</v>
      </c>
      <c r="M134" s="11"/>
      <c r="N134" s="12"/>
    </row>
    <row r="135" spans="8:14">
      <c r="H135" s="24"/>
      <c r="I135" s="11"/>
      <c r="J135" s="10"/>
      <c r="K135" s="10"/>
      <c r="L135" s="11"/>
      <c r="M135" s="11"/>
      <c r="N135" s="10"/>
    </row>
    <row r="136" spans="8:14">
      <c r="H136" s="25" t="s">
        <v>184</v>
      </c>
      <c r="I136" s="11" t="s">
        <v>42</v>
      </c>
      <c r="J136" s="1"/>
      <c r="K136" s="5"/>
      <c r="L136" s="1"/>
      <c r="M136" s="1"/>
      <c r="N136" s="1"/>
    </row>
    <row r="137" spans="8:14">
      <c r="H137" s="1"/>
      <c r="I137" s="1"/>
      <c r="J137" s="1"/>
      <c r="K137" s="1"/>
      <c r="L137" s="1"/>
      <c r="M137" s="1"/>
      <c r="N137" s="1"/>
    </row>
    <row r="138" spans="8:14">
      <c r="H138" s="23" t="s">
        <v>185</v>
      </c>
      <c r="I138" s="1"/>
      <c r="J138" s="1"/>
      <c r="K138" s="1"/>
      <c r="L138" s="1"/>
      <c r="M138" s="1"/>
      <c r="N138" s="1"/>
    </row>
    <row r="139" spans="8:14">
      <c r="H139" s="25" t="s">
        <v>190</v>
      </c>
      <c r="I139" s="11" t="s">
        <v>41</v>
      </c>
      <c r="J139" s="11"/>
      <c r="K139" s="12"/>
      <c r="L139" s="1"/>
      <c r="M139" s="1"/>
      <c r="N139" s="1"/>
    </row>
    <row r="140" spans="8:14">
      <c r="H140" s="25" t="s">
        <v>191</v>
      </c>
      <c r="I140" s="11" t="s">
        <v>40</v>
      </c>
      <c r="J140" s="1"/>
      <c r="K140" s="12"/>
      <c r="L140" s="1"/>
      <c r="M140" s="1"/>
      <c r="N140" s="1"/>
    </row>
    <row r="141" spans="8:14">
      <c r="H141" s="25" t="s">
        <v>192</v>
      </c>
      <c r="I141" s="11" t="s">
        <v>39</v>
      </c>
      <c r="J141" s="1"/>
      <c r="K141" s="12"/>
      <c r="L141" s="1"/>
      <c r="M141" s="1"/>
      <c r="N141" s="1"/>
    </row>
    <row r="142" spans="8:14">
      <c r="H142" s="25" t="s">
        <v>193</v>
      </c>
      <c r="I142" s="11" t="s">
        <v>38</v>
      </c>
      <c r="J142" s="1"/>
      <c r="K142" s="12"/>
      <c r="L142" s="1"/>
      <c r="M142" s="1"/>
      <c r="N142" s="1"/>
    </row>
    <row r="143" spans="8:14">
      <c r="H143" s="25" t="s">
        <v>194</v>
      </c>
      <c r="I143" s="11" t="s">
        <v>37</v>
      </c>
      <c r="J143" s="1"/>
      <c r="K143" s="12"/>
      <c r="L143" s="1"/>
      <c r="M143" s="1"/>
      <c r="N143" s="1"/>
    </row>
    <row r="144" spans="8:14">
      <c r="H144" s="25" t="s">
        <v>195</v>
      </c>
      <c r="I144" s="11" t="s">
        <v>36</v>
      </c>
      <c r="J144" s="1"/>
      <c r="K144" s="12"/>
      <c r="L144" s="1"/>
      <c r="M144" s="1"/>
      <c r="N144" s="1"/>
    </row>
    <row r="145" spans="8:14">
      <c r="H145" s="25" t="s">
        <v>205</v>
      </c>
      <c r="I145" s="11" t="s">
        <v>35</v>
      </c>
      <c r="J145" s="1"/>
      <c r="K145" s="12"/>
      <c r="L145" s="1"/>
      <c r="M145" s="1"/>
      <c r="N145" s="1"/>
    </row>
    <row r="146" spans="8:14">
      <c r="H146" s="25"/>
      <c r="I146" s="11"/>
      <c r="J146" s="1"/>
      <c r="K146" s="10"/>
      <c r="L146" s="1"/>
      <c r="M146" s="1"/>
      <c r="N146" s="1"/>
    </row>
    <row r="147" spans="8:14">
      <c r="H147" s="23" t="s">
        <v>204</v>
      </c>
      <c r="I147" s="1"/>
      <c r="J147" s="1"/>
      <c r="K147" s="1"/>
      <c r="L147" s="1"/>
      <c r="M147" s="1"/>
      <c r="N147" s="1"/>
    </row>
    <row r="148" spans="8:14">
      <c r="H148" s="25" t="s">
        <v>196</v>
      </c>
      <c r="I148" s="11" t="s">
        <v>34</v>
      </c>
      <c r="J148" s="11"/>
      <c r="K148" s="12"/>
      <c r="L148" s="1"/>
      <c r="M148" s="1"/>
      <c r="N148" s="1"/>
    </row>
    <row r="149" spans="8:14">
      <c r="H149" s="25" t="s">
        <v>197</v>
      </c>
      <c r="I149" s="11" t="s">
        <v>33</v>
      </c>
      <c r="J149" s="1"/>
      <c r="K149" s="12"/>
      <c r="L149" s="1"/>
      <c r="M149" s="1"/>
      <c r="N149" s="1"/>
    </row>
    <row r="150" spans="8:14">
      <c r="H150" s="25" t="s">
        <v>198</v>
      </c>
      <c r="I150" s="11" t="s">
        <v>32</v>
      </c>
      <c r="J150" s="1"/>
      <c r="K150" s="12"/>
      <c r="L150" s="1"/>
      <c r="M150" s="1"/>
      <c r="N150" s="1"/>
    </row>
    <row r="151" spans="8:14">
      <c r="H151" s="25" t="s">
        <v>199</v>
      </c>
      <c r="I151" s="11" t="s">
        <v>31</v>
      </c>
      <c r="J151" s="1"/>
      <c r="K151" s="12"/>
      <c r="L151" s="1"/>
      <c r="M151" s="1"/>
      <c r="N151" s="1"/>
    </row>
    <row r="152" spans="8:14">
      <c r="H152" s="25" t="s">
        <v>200</v>
      </c>
      <c r="I152" s="11" t="s">
        <v>30</v>
      </c>
      <c r="J152" s="1"/>
      <c r="K152" s="12"/>
      <c r="L152" s="1"/>
      <c r="M152" s="1"/>
      <c r="N152" s="1"/>
    </row>
    <row r="153" spans="8:14">
      <c r="H153" s="25" t="s">
        <v>201</v>
      </c>
      <c r="I153" s="11" t="s">
        <v>29</v>
      </c>
      <c r="J153" s="1"/>
      <c r="K153" s="12"/>
      <c r="L153" s="3"/>
      <c r="M153" s="3"/>
      <c r="N153" s="3"/>
    </row>
    <row r="154" spans="8:14">
      <c r="H154" s="25" t="s">
        <v>202</v>
      </c>
      <c r="I154" s="11" t="s">
        <v>28</v>
      </c>
      <c r="J154" s="1"/>
      <c r="K154" s="12"/>
      <c r="L154" s="3"/>
      <c r="M154" s="3"/>
      <c r="N154" s="3"/>
    </row>
    <row r="155" spans="8:14">
      <c r="H155" s="25" t="s">
        <v>203</v>
      </c>
      <c r="I155" s="11" t="s">
        <v>27</v>
      </c>
      <c r="J155" s="3"/>
      <c r="K155" s="12"/>
      <c r="L155" s="3"/>
      <c r="M155" s="3"/>
      <c r="N155" s="3"/>
    </row>
    <row r="156" spans="8:14">
      <c r="H156" s="25"/>
      <c r="I156" s="3"/>
      <c r="J156" s="3"/>
      <c r="K156" s="3"/>
      <c r="L156" s="3"/>
      <c r="M156" s="3"/>
      <c r="N156" s="3"/>
    </row>
    <row r="157" spans="8:14">
      <c r="H157" s="23" t="s">
        <v>215</v>
      </c>
      <c r="I157" s="1"/>
      <c r="J157" s="1"/>
      <c r="K157" s="1"/>
      <c r="L157" s="1"/>
      <c r="M157" s="1"/>
      <c r="N157" s="1"/>
    </row>
    <row r="158" spans="8:14">
      <c r="H158" s="10" t="s">
        <v>206</v>
      </c>
      <c r="I158" s="11" t="s">
        <v>26</v>
      </c>
      <c r="J158" s="11"/>
      <c r="K158" s="12"/>
      <c r="L158" s="10"/>
      <c r="M158" s="10"/>
      <c r="N158" s="10"/>
    </row>
    <row r="159" spans="8:14">
      <c r="H159" s="10" t="s">
        <v>207</v>
      </c>
      <c r="I159" s="11" t="s">
        <v>25</v>
      </c>
      <c r="J159" s="11"/>
      <c r="K159" s="12"/>
      <c r="L159" s="10"/>
      <c r="M159" s="10"/>
      <c r="N159" s="10"/>
    </row>
    <row r="160" spans="8:14">
      <c r="H160" s="10" t="s">
        <v>208</v>
      </c>
      <c r="I160" s="11" t="s">
        <v>271</v>
      </c>
      <c r="J160" s="10"/>
      <c r="K160" s="12"/>
      <c r="L160" s="11" t="s">
        <v>272</v>
      </c>
      <c r="M160" s="11"/>
      <c r="N160" s="12"/>
    </row>
    <row r="161" spans="8:14">
      <c r="H161" s="10" t="s">
        <v>209</v>
      </c>
      <c r="I161" s="11" t="s">
        <v>273</v>
      </c>
      <c r="J161" s="10"/>
      <c r="K161" s="12"/>
      <c r="L161" s="11" t="s">
        <v>274</v>
      </c>
      <c r="M161" s="11"/>
      <c r="N161" s="12"/>
    </row>
    <row r="162" spans="8:14">
      <c r="H162" s="10" t="s">
        <v>210</v>
      </c>
      <c r="I162" s="11" t="s">
        <v>275</v>
      </c>
      <c r="J162" s="10"/>
      <c r="K162" s="12"/>
      <c r="L162" s="11" t="s">
        <v>276</v>
      </c>
      <c r="M162" s="11"/>
      <c r="N162" s="12"/>
    </row>
    <row r="163" spans="8:14">
      <c r="H163" s="10" t="s">
        <v>211</v>
      </c>
      <c r="I163" s="11" t="s">
        <v>277</v>
      </c>
      <c r="J163" s="10"/>
      <c r="K163" s="12"/>
      <c r="L163" s="11" t="s">
        <v>278</v>
      </c>
      <c r="M163" s="11"/>
      <c r="N163" s="12"/>
    </row>
    <row r="164" spans="8:14">
      <c r="H164" s="19" t="s">
        <v>279</v>
      </c>
      <c r="I164" s="17"/>
      <c r="J164" s="14"/>
      <c r="K164" s="14"/>
      <c r="L164" s="17" t="s">
        <v>24</v>
      </c>
      <c r="M164" s="11"/>
      <c r="N164" s="12"/>
    </row>
    <row r="165" spans="8:14">
      <c r="H165" s="24"/>
      <c r="I165" s="11"/>
      <c r="J165" s="10"/>
      <c r="K165" s="10"/>
      <c r="L165" s="11"/>
      <c r="M165" s="11"/>
      <c r="N165" s="10"/>
    </row>
    <row r="166" spans="8:14">
      <c r="H166" s="25" t="s">
        <v>212</v>
      </c>
      <c r="I166" s="11" t="s">
        <v>23</v>
      </c>
      <c r="J166" s="1"/>
      <c r="K166" s="5"/>
      <c r="L166" s="1"/>
      <c r="M166" s="1"/>
      <c r="N166" s="1"/>
    </row>
    <row r="167" spans="8:14">
      <c r="H167" s="25" t="s">
        <v>213</v>
      </c>
      <c r="I167" s="11" t="s">
        <v>22</v>
      </c>
      <c r="J167" s="1"/>
      <c r="K167" s="5"/>
      <c r="L167" s="1"/>
      <c r="M167" s="1"/>
      <c r="N167" s="1"/>
    </row>
    <row r="168" spans="8:14">
      <c r="H168" s="25" t="s">
        <v>214</v>
      </c>
      <c r="I168" s="11" t="s">
        <v>21</v>
      </c>
      <c r="J168" s="1"/>
      <c r="K168" s="5"/>
      <c r="L168" s="1"/>
      <c r="M168" s="1"/>
      <c r="N168" s="1"/>
    </row>
    <row r="169" spans="8:14">
      <c r="H169" s="1"/>
      <c r="I169" s="1"/>
      <c r="J169" s="1"/>
      <c r="K169" s="1"/>
      <c r="L169" s="1"/>
      <c r="M169" s="1"/>
      <c r="N169" s="1"/>
    </row>
    <row r="170" spans="8:14">
      <c r="H170" s="23" t="s">
        <v>223</v>
      </c>
      <c r="I170" s="1"/>
      <c r="J170" s="1"/>
      <c r="K170" s="1"/>
      <c r="L170" s="1"/>
      <c r="M170" s="1"/>
      <c r="N170" s="1"/>
    </row>
    <row r="171" spans="8:14">
      <c r="H171" s="10" t="s">
        <v>216</v>
      </c>
      <c r="I171" s="11" t="s">
        <v>20</v>
      </c>
      <c r="J171" s="11"/>
      <c r="K171" s="12"/>
      <c r="L171" s="10"/>
      <c r="M171" s="10"/>
      <c r="N171" s="10"/>
    </row>
    <row r="172" spans="8:14">
      <c r="H172" s="10" t="s">
        <v>217</v>
      </c>
      <c r="I172" s="11" t="s">
        <v>19</v>
      </c>
      <c r="J172" s="11"/>
      <c r="K172" s="12"/>
      <c r="L172" s="10"/>
      <c r="M172" s="10"/>
      <c r="N172" s="10"/>
    </row>
    <row r="173" spans="8:14">
      <c r="H173" s="10" t="s">
        <v>218</v>
      </c>
      <c r="I173" s="11" t="s">
        <v>280</v>
      </c>
      <c r="J173" s="10"/>
      <c r="K173" s="12"/>
      <c r="L173" s="11" t="s">
        <v>281</v>
      </c>
      <c r="M173" s="11"/>
      <c r="N173" s="12"/>
    </row>
    <row r="174" spans="8:14">
      <c r="H174" s="10" t="s">
        <v>219</v>
      </c>
      <c r="I174" s="11" t="s">
        <v>282</v>
      </c>
      <c r="J174" s="10"/>
      <c r="K174" s="12"/>
      <c r="L174" s="11" t="s">
        <v>283</v>
      </c>
      <c r="M174" s="11"/>
      <c r="N174" s="12"/>
    </row>
    <row r="175" spans="8:14">
      <c r="H175" s="10" t="s">
        <v>220</v>
      </c>
      <c r="I175" s="11" t="s">
        <v>284</v>
      </c>
      <c r="J175" s="10"/>
      <c r="K175" s="12"/>
      <c r="L175" s="11" t="s">
        <v>285</v>
      </c>
      <c r="M175" s="11"/>
      <c r="N175" s="12"/>
    </row>
    <row r="176" spans="8:14">
      <c r="H176" s="10" t="s">
        <v>221</v>
      </c>
      <c r="I176" s="11" t="s">
        <v>286</v>
      </c>
      <c r="J176" s="10"/>
      <c r="K176" s="12"/>
      <c r="L176" s="11" t="s">
        <v>287</v>
      </c>
      <c r="M176" s="11"/>
      <c r="N176" s="12"/>
    </row>
    <row r="177" spans="8:14">
      <c r="H177" s="19" t="s">
        <v>288</v>
      </c>
      <c r="I177" s="17"/>
      <c r="J177" s="14"/>
      <c r="K177" s="14"/>
      <c r="L177" s="17" t="s">
        <v>289</v>
      </c>
      <c r="M177" s="11"/>
      <c r="N177" s="12"/>
    </row>
    <row r="178" spans="8:14">
      <c r="H178" s="24"/>
      <c r="I178" s="11"/>
      <c r="J178" s="10"/>
      <c r="K178" s="10"/>
      <c r="L178" s="11"/>
      <c r="M178" s="11"/>
      <c r="N178" s="10"/>
    </row>
    <row r="179" spans="8:14">
      <c r="H179" s="25" t="s">
        <v>222</v>
      </c>
      <c r="I179" s="11" t="s">
        <v>290</v>
      </c>
      <c r="J179" s="1"/>
      <c r="K179" s="5"/>
      <c r="L179" s="1"/>
      <c r="M179" s="1"/>
      <c r="N179" s="1"/>
    </row>
    <row r="180" spans="8:14">
      <c r="H180" s="1"/>
      <c r="I180" s="1"/>
      <c r="J180" s="1"/>
      <c r="K180" s="1"/>
      <c r="L180" s="1"/>
      <c r="M180" s="1"/>
      <c r="N180" s="1"/>
    </row>
    <row r="181" spans="8:14">
      <c r="H181" s="23" t="s">
        <v>224</v>
      </c>
      <c r="I181" s="1"/>
      <c r="J181" s="1"/>
      <c r="K181" s="1"/>
      <c r="L181" s="1"/>
      <c r="M181" s="1"/>
      <c r="N181" s="1"/>
    </row>
    <row r="182" spans="8:14">
      <c r="H182" s="25" t="s">
        <v>121</v>
      </c>
      <c r="I182" s="11" t="s">
        <v>253</v>
      </c>
      <c r="J182" s="1"/>
      <c r="K182" s="12"/>
      <c r="L182" s="3"/>
      <c r="M182" s="3"/>
      <c r="N182" s="3"/>
    </row>
    <row r="183" spans="8:14">
      <c r="H183" s="14" t="s">
        <v>123</v>
      </c>
      <c r="I183" s="17" t="s">
        <v>254</v>
      </c>
      <c r="J183" s="1"/>
      <c r="K183" s="12"/>
      <c r="L183" s="3"/>
      <c r="M183" s="3"/>
      <c r="N183" s="3"/>
    </row>
    <row r="184" spans="8:14">
      <c r="H184" s="25" t="s">
        <v>122</v>
      </c>
      <c r="I184" s="11" t="s">
        <v>253</v>
      </c>
      <c r="J184" s="3"/>
      <c r="K184" s="12"/>
      <c r="L184" s="3"/>
      <c r="M184" s="3"/>
      <c r="N184" s="3"/>
    </row>
    <row r="185" spans="8:14">
      <c r="H185" s="14" t="s">
        <v>124</v>
      </c>
      <c r="I185" s="17" t="s">
        <v>254</v>
      </c>
      <c r="J185" s="3"/>
      <c r="K185" s="12"/>
      <c r="L185" s="3"/>
      <c r="M185" s="3"/>
      <c r="N185" s="3"/>
    </row>
    <row r="186" spans="8:14">
      <c r="H186" s="25" t="s">
        <v>249</v>
      </c>
      <c r="I186" s="11" t="s">
        <v>253</v>
      </c>
      <c r="J186" s="3"/>
      <c r="K186" s="12"/>
      <c r="L186" s="3"/>
      <c r="M186" s="3"/>
      <c r="N186" s="3"/>
    </row>
    <row r="187" spans="8:14">
      <c r="H187" s="25" t="s">
        <v>250</v>
      </c>
      <c r="I187" s="38" t="s">
        <v>254</v>
      </c>
      <c r="J187" s="3"/>
      <c r="K187" s="12"/>
      <c r="L187" s="3"/>
      <c r="M187" s="3"/>
      <c r="N187" s="3"/>
    </row>
    <row r="188" spans="8:14">
      <c r="H188" s="26"/>
      <c r="I188" s="3"/>
      <c r="J188" s="3"/>
      <c r="K188" s="3"/>
      <c r="L188" s="1"/>
      <c r="M188" s="1"/>
      <c r="N188" s="1"/>
    </row>
    <row r="189" spans="8:14">
      <c r="H189" s="23" t="s">
        <v>225</v>
      </c>
      <c r="I189" s="3"/>
      <c r="J189" s="3"/>
      <c r="K189" s="3"/>
      <c r="L189" s="1"/>
      <c r="M189" s="1"/>
      <c r="N189" s="1"/>
    </row>
    <row r="190" spans="8:14">
      <c r="H190" s="25" t="s">
        <v>251</v>
      </c>
      <c r="I190" s="11" t="s">
        <v>253</v>
      </c>
      <c r="J190" s="1"/>
      <c r="K190" s="12"/>
      <c r="L190" s="1"/>
      <c r="M190" s="1"/>
      <c r="N190" s="1"/>
    </row>
    <row r="191" spans="8:14">
      <c r="H191" s="25" t="s">
        <v>252</v>
      </c>
      <c r="I191" s="38" t="s">
        <v>254</v>
      </c>
      <c r="J191" s="1"/>
      <c r="K191" s="12"/>
      <c r="L191" s="1"/>
      <c r="M191" s="1"/>
      <c r="N191" s="1"/>
    </row>
    <row r="193" spans="8:11">
      <c r="H193" s="22" t="s">
        <v>226</v>
      </c>
      <c r="I193" s="1"/>
      <c r="J193" s="1"/>
      <c r="K193" s="1"/>
    </row>
    <row r="194" spans="8:11">
      <c r="H194" s="23" t="s">
        <v>227</v>
      </c>
      <c r="I194" s="1"/>
      <c r="J194" s="1"/>
      <c r="K194" s="1"/>
    </row>
    <row r="195" spans="8:11">
      <c r="H195" s="10" t="s">
        <v>229</v>
      </c>
      <c r="I195" s="11" t="s">
        <v>18</v>
      </c>
      <c r="J195" s="11"/>
      <c r="K195" s="12"/>
    </row>
    <row r="196" spans="8:11">
      <c r="H196" s="10" t="s">
        <v>230</v>
      </c>
      <c r="I196" s="11" t="s">
        <v>17</v>
      </c>
      <c r="J196" s="11"/>
      <c r="K196" s="12"/>
    </row>
    <row r="197" spans="8:11">
      <c r="H197" s="10" t="s">
        <v>228</v>
      </c>
      <c r="I197" s="11" t="s">
        <v>99</v>
      </c>
      <c r="J197" s="10"/>
      <c r="K197" s="12"/>
    </row>
    <row r="198" spans="8:11">
      <c r="H198" s="10" t="s">
        <v>231</v>
      </c>
      <c r="I198" s="11" t="s">
        <v>299</v>
      </c>
      <c r="J198" s="10"/>
      <c r="K198" s="12"/>
    </row>
    <row r="199" spans="8:11">
      <c r="H199" s="10" t="s">
        <v>232</v>
      </c>
      <c r="I199" s="11" t="s">
        <v>300</v>
      </c>
      <c r="J199" s="10"/>
      <c r="K199" s="12"/>
    </row>
    <row r="200" spans="8:11">
      <c r="H200" s="10" t="s">
        <v>233</v>
      </c>
      <c r="I200" s="11" t="s">
        <v>16</v>
      </c>
      <c r="J200" s="10"/>
      <c r="K200" s="12"/>
    </row>
    <row r="201" spans="8:11">
      <c r="H201" s="19" t="s">
        <v>301</v>
      </c>
      <c r="I201" s="17" t="s">
        <v>15</v>
      </c>
      <c r="J201" s="10"/>
      <c r="K201" s="12"/>
    </row>
    <row r="202" spans="8:11">
      <c r="H202" s="24"/>
      <c r="I202" s="11"/>
      <c r="J202" s="10"/>
      <c r="K202" s="10"/>
    </row>
    <row r="203" spans="8:11">
      <c r="H203" s="10" t="s">
        <v>128</v>
      </c>
      <c r="I203" s="11" t="s">
        <v>14</v>
      </c>
      <c r="J203" s="10"/>
      <c r="K203" s="12"/>
    </row>
    <row r="204" spans="8:11">
      <c r="H204" s="10" t="s">
        <v>234</v>
      </c>
      <c r="I204" s="11" t="s">
        <v>13</v>
      </c>
      <c r="J204" s="10"/>
      <c r="K204" s="12"/>
    </row>
    <row r="205" spans="8:11">
      <c r="H205" s="10" t="s">
        <v>235</v>
      </c>
      <c r="I205" s="11" t="s">
        <v>12</v>
      </c>
      <c r="J205" s="10"/>
      <c r="K205" s="12"/>
    </row>
    <row r="206" spans="8:11">
      <c r="H206" s="10"/>
      <c r="I206" s="11"/>
      <c r="J206" s="10"/>
      <c r="K206" s="16"/>
    </row>
    <row r="207" spans="8:11">
      <c r="H207" s="23" t="s">
        <v>240</v>
      </c>
      <c r="I207" s="11"/>
      <c r="J207" s="10"/>
      <c r="K207" s="15"/>
    </row>
    <row r="208" spans="8:11">
      <c r="H208" s="10" t="s">
        <v>236</v>
      </c>
      <c r="I208" s="11" t="s">
        <v>11</v>
      </c>
      <c r="J208" s="10"/>
      <c r="K208" s="12"/>
    </row>
    <row r="209" spans="8:11">
      <c r="H209" s="10" t="s">
        <v>237</v>
      </c>
      <c r="I209" s="11" t="s">
        <v>10</v>
      </c>
      <c r="J209" s="10"/>
      <c r="K209" s="12"/>
    </row>
    <row r="210" spans="8:11">
      <c r="H210" s="10" t="s">
        <v>238</v>
      </c>
      <c r="I210" s="11" t="s">
        <v>9</v>
      </c>
      <c r="J210" s="10"/>
      <c r="K210" s="12"/>
    </row>
    <row r="211" spans="8:11">
      <c r="H211" s="10" t="s">
        <v>239</v>
      </c>
      <c r="I211" s="11" t="s">
        <v>93</v>
      </c>
      <c r="J211" s="10"/>
      <c r="K211" s="12"/>
    </row>
    <row r="212" spans="8:11">
      <c r="H212"/>
      <c r="I212"/>
      <c r="J212"/>
      <c r="K212"/>
    </row>
    <row r="213" spans="8:11">
      <c r="H213" s="23" t="s">
        <v>244</v>
      </c>
      <c r="I213"/>
      <c r="J213"/>
      <c r="K213"/>
    </row>
    <row r="214" spans="8:11">
      <c r="H214" s="32" t="s">
        <v>241</v>
      </c>
      <c r="I214" s="11" t="s">
        <v>94</v>
      </c>
      <c r="J214"/>
      <c r="K214" s="12"/>
    </row>
    <row r="215" spans="8:11">
      <c r="H215" s="33" t="s">
        <v>242</v>
      </c>
      <c r="I215" s="34" t="s">
        <v>302</v>
      </c>
      <c r="J215"/>
      <c r="K215" s="12"/>
    </row>
    <row r="216" spans="8:11">
      <c r="H216" s="32"/>
      <c r="I216" s="1"/>
      <c r="J216" s="1"/>
      <c r="K216" s="29"/>
    </row>
    <row r="217" spans="8:11">
      <c r="H217" s="32" t="s">
        <v>243</v>
      </c>
      <c r="I217" s="11" t="s">
        <v>303</v>
      </c>
      <c r="J217"/>
      <c r="K217" s="12"/>
    </row>
    <row r="218" spans="8:11">
      <c r="H218" s="33" t="s">
        <v>243</v>
      </c>
      <c r="I218" s="34" t="s">
        <v>304</v>
      </c>
      <c r="J218" s="1"/>
      <c r="K218" s="12"/>
    </row>
    <row r="219" spans="8:11">
      <c r="H219" s="1"/>
      <c r="I219" s="1"/>
      <c r="J219" s="1"/>
      <c r="K219" s="1"/>
    </row>
    <row r="220" spans="8:11">
      <c r="H220" s="32" t="s">
        <v>245</v>
      </c>
      <c r="I220" s="11" t="s">
        <v>305</v>
      </c>
      <c r="J220"/>
      <c r="K220" s="12"/>
    </row>
    <row r="222" spans="8:11">
      <c r="H222" s="22" t="s">
        <v>246</v>
      </c>
      <c r="I222" s="1"/>
      <c r="J222" s="1"/>
      <c r="K222" s="1"/>
    </row>
    <row r="223" spans="8:11">
      <c r="H223" s="20" t="s">
        <v>125</v>
      </c>
      <c r="I223" s="35" t="s">
        <v>8</v>
      </c>
      <c r="J223" s="11"/>
      <c r="K223" s="12"/>
    </row>
    <row r="224" spans="8:11">
      <c r="H224" s="20" t="s">
        <v>126</v>
      </c>
      <c r="I224" s="35" t="s">
        <v>7</v>
      </c>
      <c r="J224" s="11"/>
      <c r="K224" s="12"/>
    </row>
    <row r="225" spans="8:11">
      <c r="H225" s="20" t="s">
        <v>127</v>
      </c>
      <c r="I225" s="35" t="s">
        <v>6</v>
      </c>
      <c r="J225" s="10"/>
      <c r="K225" s="12"/>
    </row>
    <row r="226" spans="8:11">
      <c r="H226" s="36" t="s">
        <v>247</v>
      </c>
      <c r="I226" s="37" t="s">
        <v>5</v>
      </c>
      <c r="J226" s="41"/>
      <c r="K226" s="12"/>
    </row>
    <row r="227" spans="8:11">
      <c r="H227" s="25"/>
      <c r="I227" s="11"/>
      <c r="J227" s="10"/>
      <c r="K227" s="29"/>
    </row>
    <row r="228" spans="8:11">
      <c r="H228" s="20" t="s">
        <v>371</v>
      </c>
      <c r="I228" s="35" t="s">
        <v>4</v>
      </c>
      <c r="J228" s="10"/>
      <c r="K228" s="12"/>
    </row>
    <row r="229" spans="8:11">
      <c r="H229" s="20" t="s">
        <v>372</v>
      </c>
      <c r="I229" s="35" t="s">
        <v>3</v>
      </c>
      <c r="J229" s="10"/>
      <c r="K229" s="12"/>
    </row>
    <row r="230" spans="8:11">
      <c r="H230" s="20" t="s">
        <v>373</v>
      </c>
      <c r="I230" s="35" t="s">
        <v>2</v>
      </c>
      <c r="J230" s="10"/>
      <c r="K230" s="12"/>
    </row>
    <row r="231" spans="8:11">
      <c r="H231" s="10" t="s">
        <v>374</v>
      </c>
      <c r="I231" s="11" t="s">
        <v>1</v>
      </c>
      <c r="J231" s="10"/>
      <c r="K231" s="12"/>
    </row>
    <row r="233" spans="8:11">
      <c r="H233" s="22" t="s">
        <v>248</v>
      </c>
      <c r="I233" s="1"/>
      <c r="J233" s="1"/>
      <c r="K233" s="1"/>
    </row>
    <row r="234" spans="8:11">
      <c r="H234" s="10" t="s">
        <v>384</v>
      </c>
      <c r="I234" s="11" t="s">
        <v>91</v>
      </c>
      <c r="J234" s="11"/>
      <c r="K234" s="12"/>
    </row>
    <row r="235" spans="8:11">
      <c r="H235" s="31" t="s">
        <v>375</v>
      </c>
      <c r="I235" s="39" t="s">
        <v>0</v>
      </c>
      <c r="J235" s="10"/>
      <c r="K235" s="12"/>
    </row>
    <row r="236" spans="8:11">
      <c r="H236" s="10" t="s">
        <v>377</v>
      </c>
      <c r="I236" s="40" t="s">
        <v>380</v>
      </c>
      <c r="J236" s="10"/>
      <c r="K236" s="12"/>
    </row>
    <row r="237" spans="8:11">
      <c r="H237" s="31" t="s">
        <v>376</v>
      </c>
      <c r="I237" s="39" t="s">
        <v>381</v>
      </c>
      <c r="J237" s="10"/>
      <c r="K237" s="12"/>
    </row>
    <row r="238" spans="8:11">
      <c r="H238" s="10" t="s">
        <v>378</v>
      </c>
      <c r="I238" s="40" t="s">
        <v>382</v>
      </c>
      <c r="J238" s="10"/>
      <c r="K238" s="12"/>
    </row>
    <row r="239" spans="8:11">
      <c r="H239" s="31" t="s">
        <v>379</v>
      </c>
      <c r="I239" s="39" t="s">
        <v>383</v>
      </c>
      <c r="J239" s="10"/>
      <c r="K239" s="12"/>
    </row>
  </sheetData>
  <pageMargins left="0.7" right="0.7" top="0.75" bottom="0.75" header="0.3" footer="0.3"/>
  <pageSetup paperSize="8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1" sqref="J21"/>
    </sheetView>
  </sheetViews>
  <sheetFormatPr defaultRowHeight="12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8" sqref="L18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Z57"/>
  <sheetViews>
    <sheetView showGridLines="0" topLeftCell="A18" zoomScaleSheetLayoutView="100" workbookViewId="0">
      <selection activeCell="AC31" sqref="AC30:AC31"/>
    </sheetView>
  </sheetViews>
  <sheetFormatPr defaultColWidth="9" defaultRowHeight="12.75"/>
  <cols>
    <col min="1" max="1" width="8.7109375" customWidth="1"/>
    <col min="2" max="6" width="3.42578125" hidden="1" customWidth="1"/>
    <col min="7" max="7" width="3.42578125" customWidth="1"/>
    <col min="8" max="8" width="12.7109375" style="7" customWidth="1"/>
    <col min="9" max="9" width="9.85546875" style="7" customWidth="1"/>
    <col min="10" max="10" width="0.85546875" style="7" customWidth="1"/>
    <col min="11" max="11" width="6.5703125" style="7" customWidth="1"/>
    <col min="12" max="12" width="10.42578125" style="7" customWidth="1"/>
    <col min="13" max="13" width="0.85546875" style="7" customWidth="1"/>
    <col min="14" max="14" width="6.5703125" style="7" customWidth="1"/>
    <col min="15" max="17" width="8.7109375" customWidth="1"/>
  </cols>
  <sheetData>
    <row r="1" spans="2:26">
      <c r="L1" s="130" t="s">
        <v>601</v>
      </c>
      <c r="M1" s="131"/>
      <c r="N1" s="132"/>
    </row>
    <row r="2" spans="2:26" ht="13.5" thickBot="1">
      <c r="L2"/>
      <c r="M2"/>
      <c r="N2"/>
    </row>
    <row r="3" spans="2:26" ht="20.25" thickTop="1">
      <c r="H3" s="87"/>
      <c r="I3" s="133" t="s">
        <v>600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88"/>
    </row>
    <row r="4" spans="2:26" ht="18">
      <c r="H4" s="89"/>
      <c r="I4" s="134" t="s">
        <v>602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90"/>
    </row>
    <row r="5" spans="2:26" ht="18.75" thickBot="1">
      <c r="H5" s="91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92"/>
    </row>
    <row r="6" spans="2:26" ht="15.75" thickBot="1">
      <c r="H6" s="135" t="s">
        <v>641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7"/>
    </row>
    <row r="7" spans="2:26" ht="13.5" thickBot="1">
      <c r="H7" s="93"/>
      <c r="I7" s="94"/>
      <c r="J7" s="94"/>
      <c r="K7" s="94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</row>
    <row r="8" spans="2:26" ht="13.5" thickTop="1"/>
    <row r="9" spans="2:26" ht="15" customHeight="1">
      <c r="H9" s="8" t="s">
        <v>603</v>
      </c>
    </row>
    <row r="10" spans="2:26" s="1" customFormat="1" ht="15" customHeight="1">
      <c r="C10" s="4"/>
      <c r="D10" s="4"/>
      <c r="E10" s="4"/>
      <c r="F10" s="4"/>
      <c r="G10" s="4"/>
      <c r="H10" s="77" t="s">
        <v>605</v>
      </c>
      <c r="I10" s="9"/>
      <c r="J10" s="9"/>
      <c r="K10" s="9"/>
      <c r="L10" s="9"/>
      <c r="M10" s="9"/>
      <c r="N10" s="9"/>
    </row>
    <row r="11" spans="2:26" ht="12.75" customHeight="1">
      <c r="B11" s="2"/>
      <c r="C11" s="2"/>
      <c r="D11" s="2"/>
      <c r="E11" s="2"/>
      <c r="F11" s="2"/>
      <c r="G11" s="2"/>
      <c r="H11" s="10" t="s">
        <v>621</v>
      </c>
      <c r="I11" s="11" t="s">
        <v>83</v>
      </c>
      <c r="J11" s="11"/>
      <c r="K11" s="12"/>
      <c r="L11" s="10"/>
      <c r="M11" s="10"/>
      <c r="N11" s="13"/>
    </row>
    <row r="12" spans="2:26" ht="12.75" customHeight="1">
      <c r="B12" s="2"/>
      <c r="C12" s="2"/>
      <c r="D12" s="2"/>
      <c r="E12" s="2"/>
      <c r="F12" s="2"/>
      <c r="G12" s="2"/>
      <c r="H12" s="10" t="s">
        <v>631</v>
      </c>
      <c r="I12" s="11" t="s">
        <v>82</v>
      </c>
      <c r="J12" s="11"/>
      <c r="K12" s="12"/>
      <c r="L12" s="10"/>
      <c r="M12" s="10"/>
      <c r="N12" s="13"/>
    </row>
    <row r="13" spans="2:26" ht="12.75" customHeight="1">
      <c r="B13" s="2" t="s">
        <v>129</v>
      </c>
      <c r="C13" s="2" t="str">
        <f>CONCATENATE(B13,A13,R13)</f>
        <v>(M)</v>
      </c>
      <c r="D13" s="2"/>
      <c r="E13" s="2" t="s">
        <v>130</v>
      </c>
      <c r="F13" s="2" t="str">
        <f>CONCATENATE(A13,E13,A13,T13)</f>
        <v>(F)</v>
      </c>
      <c r="G13" s="2"/>
      <c r="H13" s="10" t="s">
        <v>131</v>
      </c>
      <c r="I13" s="11" t="s">
        <v>291</v>
      </c>
      <c r="J13" s="10"/>
      <c r="K13" s="12"/>
      <c r="L13" s="11" t="s">
        <v>292</v>
      </c>
      <c r="M13" s="11"/>
      <c r="N13" s="12"/>
    </row>
    <row r="14" spans="2:26" ht="12.75" customHeight="1">
      <c r="B14" s="2" t="s">
        <v>129</v>
      </c>
      <c r="C14" s="2" t="str">
        <f t="shared" ref="C14:C16" si="0">CONCATENATE(B14,A14,R14)</f>
        <v>(M)</v>
      </c>
      <c r="D14" s="2"/>
      <c r="E14" s="2" t="s">
        <v>130</v>
      </c>
      <c r="F14" s="2" t="str">
        <f t="shared" ref="F14:F16" si="1">CONCATENATE(A14,E14,A14,T14)</f>
        <v>(F)</v>
      </c>
      <c r="G14" s="2"/>
      <c r="H14" s="10" t="s">
        <v>132</v>
      </c>
      <c r="I14" s="11" t="s">
        <v>293</v>
      </c>
      <c r="J14" s="10"/>
      <c r="K14" s="12"/>
      <c r="L14" s="11" t="s">
        <v>294</v>
      </c>
      <c r="M14" s="11"/>
      <c r="N14" s="12"/>
    </row>
    <row r="15" spans="2:26" ht="12.75" customHeight="1">
      <c r="B15" s="2" t="s">
        <v>129</v>
      </c>
      <c r="C15" s="2" t="str">
        <f t="shared" si="0"/>
        <v>(M)</v>
      </c>
      <c r="D15" s="2"/>
      <c r="E15" s="2" t="s">
        <v>130</v>
      </c>
      <c r="F15" s="2" t="str">
        <f t="shared" si="1"/>
        <v>(F)</v>
      </c>
      <c r="G15" s="2"/>
      <c r="H15" s="10" t="s">
        <v>133</v>
      </c>
      <c r="I15" s="11" t="s">
        <v>295</v>
      </c>
      <c r="J15" s="10"/>
      <c r="K15" s="12"/>
      <c r="L15" s="11" t="s">
        <v>296</v>
      </c>
      <c r="M15" s="11"/>
      <c r="N15" s="12"/>
    </row>
    <row r="16" spans="2:26" ht="12.75" customHeight="1">
      <c r="B16" s="2" t="s">
        <v>129</v>
      </c>
      <c r="C16" s="2" t="str">
        <f t="shared" si="0"/>
        <v>(M)</v>
      </c>
      <c r="D16" s="2"/>
      <c r="E16" s="2" t="s">
        <v>130</v>
      </c>
      <c r="F16" s="2" t="str">
        <f t="shared" si="1"/>
        <v>(F)</v>
      </c>
      <c r="G16" s="2"/>
      <c r="H16" s="10" t="s">
        <v>134</v>
      </c>
      <c r="I16" s="11" t="s">
        <v>297</v>
      </c>
      <c r="J16" s="10"/>
      <c r="K16" s="12"/>
      <c r="L16" s="11" t="s">
        <v>298</v>
      </c>
      <c r="M16" s="11"/>
      <c r="N16" s="12"/>
    </row>
    <row r="17" spans="2:14" ht="12.75" customHeight="1">
      <c r="B17" s="2"/>
      <c r="C17" s="2"/>
      <c r="D17" s="2"/>
      <c r="E17" s="2"/>
      <c r="F17" s="2"/>
      <c r="G17" s="2"/>
      <c r="H17" s="10" t="s">
        <v>464</v>
      </c>
      <c r="I17" s="11"/>
      <c r="J17" s="10"/>
      <c r="K17" s="10"/>
      <c r="L17" s="11" t="s">
        <v>310</v>
      </c>
      <c r="M17" s="11"/>
      <c r="N17" s="12"/>
    </row>
    <row r="18" spans="2:14" ht="6.75" customHeight="1">
      <c r="B18" s="2"/>
      <c r="C18" s="2"/>
      <c r="D18" s="2"/>
      <c r="E18" s="2"/>
      <c r="F18" s="2"/>
      <c r="G18" s="2"/>
      <c r="H18" s="10"/>
      <c r="I18" s="18"/>
      <c r="J18" s="13"/>
      <c r="K18" s="13"/>
      <c r="L18" s="11"/>
      <c r="M18" s="11"/>
      <c r="N18" s="10"/>
    </row>
    <row r="19" spans="2:14" ht="12.75" customHeight="1">
      <c r="B19" s="2"/>
      <c r="C19" s="2"/>
      <c r="D19" s="2"/>
      <c r="E19" s="2"/>
      <c r="F19" s="2"/>
      <c r="G19" s="2"/>
      <c r="H19" s="10" t="s">
        <v>317</v>
      </c>
      <c r="I19" s="11" t="s">
        <v>311</v>
      </c>
      <c r="J19" s="10"/>
      <c r="K19" s="12"/>
      <c r="L19" s="10"/>
      <c r="M19" s="10"/>
      <c r="N19" s="10"/>
    </row>
    <row r="20" spans="2:14" ht="12.75" customHeight="1">
      <c r="B20" s="2"/>
      <c r="C20" s="2"/>
      <c r="D20" s="2"/>
      <c r="E20" s="2"/>
      <c r="F20" s="2"/>
      <c r="G20" s="2"/>
      <c r="H20" s="10" t="s">
        <v>318</v>
      </c>
      <c r="I20" s="11" t="s">
        <v>312</v>
      </c>
      <c r="J20" s="10"/>
      <c r="K20" s="12"/>
      <c r="L20" s="10"/>
      <c r="M20" s="10"/>
      <c r="N20" s="10"/>
    </row>
    <row r="21" spans="2:14" ht="12.75" customHeight="1">
      <c r="B21" s="2"/>
      <c r="C21" s="2"/>
      <c r="D21" s="2"/>
      <c r="E21" s="2"/>
      <c r="F21" s="2"/>
      <c r="G21" s="2"/>
      <c r="H21" s="10" t="s">
        <v>320</v>
      </c>
      <c r="I21" s="11" t="s">
        <v>313</v>
      </c>
      <c r="J21" s="10"/>
      <c r="K21" s="12"/>
      <c r="L21" s="10"/>
      <c r="M21" s="10"/>
      <c r="N21" s="10"/>
    </row>
    <row r="22" spans="2:14" s="1" customFormat="1" ht="12.75" customHeight="1">
      <c r="B22" s="2"/>
      <c r="C22" s="2"/>
      <c r="D22" s="2"/>
      <c r="E22" s="2"/>
      <c r="F22" s="2"/>
      <c r="G22" s="2"/>
      <c r="H22" s="10" t="s">
        <v>319</v>
      </c>
      <c r="I22" s="11" t="s">
        <v>314</v>
      </c>
      <c r="J22" s="10"/>
      <c r="K22" s="12"/>
      <c r="L22" s="10"/>
      <c r="M22" s="10"/>
      <c r="N22" s="10"/>
    </row>
    <row r="23" spans="2:14" ht="12.75" customHeight="1">
      <c r="B23" s="2"/>
      <c r="C23" s="2"/>
      <c r="D23" s="2"/>
      <c r="E23" s="2"/>
      <c r="F23" s="2"/>
      <c r="G23" s="2"/>
      <c r="H23" s="10" t="s">
        <v>103</v>
      </c>
      <c r="I23" s="11" t="s">
        <v>315</v>
      </c>
      <c r="J23" s="10"/>
      <c r="K23" s="12"/>
      <c r="L23" s="10"/>
      <c r="M23" s="10"/>
      <c r="N23" s="10"/>
    </row>
    <row r="24" spans="2:14" ht="12.75" customHeight="1">
      <c r="B24" s="2"/>
      <c r="C24" s="2"/>
      <c r="D24" s="2"/>
      <c r="E24" s="2"/>
      <c r="F24" s="2"/>
      <c r="G24" s="2"/>
      <c r="H24" s="10" t="s">
        <v>495</v>
      </c>
      <c r="I24" s="11" t="s">
        <v>316</v>
      </c>
      <c r="J24" s="10"/>
      <c r="K24" s="12"/>
      <c r="L24" s="10"/>
      <c r="M24" s="10"/>
      <c r="N24" s="10"/>
    </row>
    <row r="25" spans="2:14" s="1" customFormat="1" ht="6.75" customHeight="1">
      <c r="B25" s="2"/>
      <c r="C25" s="2"/>
      <c r="D25" s="2"/>
      <c r="E25" s="2"/>
      <c r="F25" s="2"/>
      <c r="G25" s="2"/>
      <c r="H25" s="10"/>
      <c r="I25" s="11"/>
      <c r="J25" s="10"/>
      <c r="K25" s="10"/>
      <c r="L25" s="10"/>
      <c r="M25" s="10"/>
      <c r="N25" s="10"/>
    </row>
    <row r="26" spans="2:14" s="1" customFormat="1" ht="12.75" customHeight="1">
      <c r="B26" s="2"/>
      <c r="C26" s="2"/>
      <c r="D26" s="2"/>
      <c r="E26" s="2"/>
      <c r="F26" s="2"/>
      <c r="G26" s="2"/>
      <c r="H26" s="77" t="s">
        <v>604</v>
      </c>
      <c r="I26" s="11"/>
      <c r="J26" s="10"/>
      <c r="K26" s="15"/>
      <c r="L26" s="10"/>
      <c r="M26" s="10"/>
      <c r="N26" s="10"/>
    </row>
    <row r="27" spans="2:14" ht="12.75" customHeight="1">
      <c r="B27" s="2"/>
      <c r="C27" s="2"/>
      <c r="D27" s="2"/>
      <c r="E27" s="2"/>
      <c r="F27" s="2"/>
      <c r="G27" s="2"/>
      <c r="H27" s="10" t="s">
        <v>622</v>
      </c>
      <c r="I27" s="11" t="s">
        <v>331</v>
      </c>
      <c r="J27" s="10"/>
      <c r="K27" s="12"/>
      <c r="L27" s="10"/>
      <c r="M27" s="10"/>
      <c r="N27" s="10"/>
    </row>
    <row r="28" spans="2:14" ht="12.75" customHeight="1">
      <c r="B28" s="1"/>
      <c r="C28" s="1"/>
      <c r="D28" s="1"/>
      <c r="E28" s="1"/>
      <c r="F28" s="1"/>
      <c r="G28" s="1"/>
      <c r="H28" s="10" t="s">
        <v>632</v>
      </c>
      <c r="I28" s="11" t="s">
        <v>332</v>
      </c>
      <c r="J28" s="10"/>
      <c r="K28" s="12"/>
      <c r="L28" s="10"/>
      <c r="M28" s="10"/>
      <c r="N28" s="10"/>
    </row>
    <row r="29" spans="2:14" ht="12.75" customHeight="1">
      <c r="B29" s="2" t="s">
        <v>129</v>
      </c>
      <c r="C29" s="2" t="str">
        <f>CONCATENATE(B29,A29,R29)</f>
        <v>(M)</v>
      </c>
      <c r="D29" s="2"/>
      <c r="E29" s="2" t="s">
        <v>130</v>
      </c>
      <c r="F29" s="2" t="str">
        <f>CONCATENATE(A29,E29,A29,T29)</f>
        <v>(F)</v>
      </c>
      <c r="G29" s="2"/>
      <c r="H29" s="10" t="s">
        <v>344</v>
      </c>
      <c r="I29" s="11" t="s">
        <v>333</v>
      </c>
      <c r="J29" s="10"/>
      <c r="K29" s="12"/>
      <c r="L29" s="11" t="s">
        <v>334</v>
      </c>
      <c r="M29" s="10"/>
      <c r="N29" s="12"/>
    </row>
    <row r="30" spans="2:14" ht="12.75" customHeight="1">
      <c r="B30" s="2" t="s">
        <v>129</v>
      </c>
      <c r="C30" s="2" t="str">
        <f t="shared" ref="C30:C32" si="2">CONCATENATE(B30,A30,R30)</f>
        <v>(M)</v>
      </c>
      <c r="D30" s="2"/>
      <c r="E30" s="2" t="s">
        <v>130</v>
      </c>
      <c r="F30" s="2" t="str">
        <f t="shared" ref="F30:F32" si="3">CONCATENATE(A30,E30,A30,T30)</f>
        <v>(F)</v>
      </c>
      <c r="G30" s="2"/>
      <c r="H30" s="10" t="s">
        <v>345</v>
      </c>
      <c r="I30" s="11" t="s">
        <v>335</v>
      </c>
      <c r="J30" s="10"/>
      <c r="K30" s="12"/>
      <c r="L30" s="11" t="s">
        <v>336</v>
      </c>
      <c r="M30" s="10"/>
      <c r="N30" s="12"/>
    </row>
    <row r="31" spans="2:14" ht="12.75" customHeight="1">
      <c r="B31" s="2" t="s">
        <v>129</v>
      </c>
      <c r="C31" s="2" t="str">
        <f t="shared" si="2"/>
        <v>(M)</v>
      </c>
      <c r="D31" s="2"/>
      <c r="E31" s="2" t="s">
        <v>130</v>
      </c>
      <c r="F31" s="2" t="str">
        <f t="shared" si="3"/>
        <v>(F)</v>
      </c>
      <c r="G31" s="2"/>
      <c r="H31" s="10" t="s">
        <v>346</v>
      </c>
      <c r="I31" s="11" t="s">
        <v>337</v>
      </c>
      <c r="J31" s="10"/>
      <c r="K31" s="12"/>
      <c r="L31" s="11" t="s">
        <v>338</v>
      </c>
      <c r="M31" s="10"/>
      <c r="N31" s="12"/>
    </row>
    <row r="32" spans="2:14" ht="12.75" customHeight="1">
      <c r="B32" s="2" t="s">
        <v>129</v>
      </c>
      <c r="C32" s="2" t="str">
        <f t="shared" si="2"/>
        <v>(M)</v>
      </c>
      <c r="D32" s="2"/>
      <c r="E32" s="2" t="s">
        <v>130</v>
      </c>
      <c r="F32" s="2" t="str">
        <f t="shared" si="3"/>
        <v>(F)</v>
      </c>
      <c r="G32" s="2"/>
      <c r="H32" s="10" t="s">
        <v>347</v>
      </c>
      <c r="I32" s="11" t="s">
        <v>339</v>
      </c>
      <c r="J32" s="10"/>
      <c r="K32" s="12"/>
      <c r="L32" s="11" t="s">
        <v>340</v>
      </c>
      <c r="M32" s="10"/>
      <c r="N32" s="12"/>
    </row>
    <row r="33" spans="2:14" s="1" customFormat="1" ht="12.75" customHeight="1">
      <c r="B33" s="2"/>
      <c r="C33" s="2"/>
      <c r="D33" s="2"/>
      <c r="E33" s="2"/>
      <c r="F33" s="2"/>
      <c r="G33" s="2"/>
      <c r="H33" s="10" t="s">
        <v>618</v>
      </c>
      <c r="I33" s="11"/>
      <c r="J33" s="10"/>
      <c r="K33" s="10"/>
      <c r="L33" s="11" t="s">
        <v>322</v>
      </c>
      <c r="M33" s="11"/>
      <c r="N33" s="12"/>
    </row>
    <row r="34" spans="2:14" s="1" customFormat="1" ht="13.9" customHeight="1">
      <c r="B34" s="2"/>
      <c r="C34" s="2"/>
      <c r="D34" s="2"/>
      <c r="E34" s="2"/>
      <c r="F34" s="2"/>
      <c r="G34" s="2"/>
      <c r="H34" s="10"/>
      <c r="I34" s="11"/>
      <c r="J34" s="10"/>
      <c r="K34" s="10"/>
      <c r="L34" s="11"/>
      <c r="M34" s="11"/>
      <c r="N34" s="10"/>
    </row>
    <row r="35" spans="2:14" s="1" customFormat="1" ht="13.9" customHeight="1">
      <c r="B35" s="2"/>
      <c r="C35" s="2"/>
      <c r="D35" s="2"/>
      <c r="E35" s="2"/>
      <c r="F35" s="2"/>
      <c r="G35" s="2"/>
      <c r="H35" s="10"/>
      <c r="I35" s="11"/>
      <c r="J35" s="10"/>
      <c r="K35" s="10"/>
      <c r="L35" s="11"/>
      <c r="M35" s="11"/>
      <c r="N35" s="10"/>
    </row>
    <row r="36" spans="2:14" ht="12.75" customHeight="1">
      <c r="B36" s="2"/>
      <c r="C36" s="2"/>
      <c r="D36" s="2"/>
      <c r="E36" s="2"/>
      <c r="F36" s="2"/>
      <c r="G36" s="2"/>
      <c r="H36" s="10" t="s">
        <v>386</v>
      </c>
      <c r="I36" s="82" t="s">
        <v>323</v>
      </c>
      <c r="J36" s="10"/>
      <c r="K36" s="12"/>
      <c r="L36" s="10"/>
      <c r="M36" s="10"/>
      <c r="N36" s="10"/>
    </row>
    <row r="37" spans="2:14" ht="12.75" customHeight="1">
      <c r="B37" s="6"/>
      <c r="C37" s="6"/>
      <c r="D37" s="6"/>
      <c r="E37" s="6"/>
      <c r="F37" s="6"/>
      <c r="G37" s="6"/>
      <c r="H37" s="10" t="s">
        <v>326</v>
      </c>
      <c r="I37" s="82" t="s">
        <v>327</v>
      </c>
      <c r="J37" s="10"/>
      <c r="K37" s="12"/>
      <c r="L37" s="10"/>
      <c r="M37" s="10"/>
      <c r="N37" s="10"/>
    </row>
    <row r="38" spans="2:14" ht="12.75" customHeight="1">
      <c r="B38" s="2"/>
      <c r="C38" s="2"/>
      <c r="D38" s="2"/>
      <c r="E38" s="2"/>
      <c r="F38" s="2"/>
      <c r="G38" s="2"/>
      <c r="H38" s="10" t="s">
        <v>502</v>
      </c>
      <c r="I38" s="82" t="s">
        <v>328</v>
      </c>
      <c r="J38" s="10"/>
      <c r="K38" s="12"/>
      <c r="L38" s="10"/>
      <c r="M38" s="10"/>
      <c r="N38" s="10"/>
    </row>
    <row r="40" spans="2:14" ht="6" customHeight="1">
      <c r="B40" s="2"/>
      <c r="C40" s="2"/>
      <c r="D40" s="2"/>
      <c r="E40" s="2"/>
      <c r="F40" s="2"/>
      <c r="G40" s="2"/>
      <c r="H40" s="10"/>
      <c r="I40" s="11"/>
      <c r="J40" s="10"/>
      <c r="K40" s="10"/>
      <c r="L40" s="10"/>
      <c r="M40" s="10"/>
      <c r="N40" s="10"/>
    </row>
    <row r="41" spans="2:14" s="1" customFormat="1" ht="12.75" customHeight="1">
      <c r="B41" s="2"/>
      <c r="C41" s="2"/>
      <c r="D41" s="2"/>
      <c r="E41" s="2"/>
      <c r="F41" s="2"/>
      <c r="G41" s="2"/>
      <c r="H41" s="77" t="s">
        <v>607</v>
      </c>
      <c r="I41" s="11"/>
      <c r="J41" s="10"/>
      <c r="K41" s="10"/>
      <c r="L41" s="10"/>
      <c r="M41" s="10"/>
      <c r="N41" s="10"/>
    </row>
    <row r="42" spans="2:14" ht="12.75" customHeight="1">
      <c r="B42" s="2"/>
      <c r="C42" s="2"/>
      <c r="D42" s="2"/>
      <c r="E42" s="2"/>
      <c r="F42" s="2"/>
      <c r="G42" s="2"/>
      <c r="H42" s="10" t="s">
        <v>623</v>
      </c>
      <c r="I42" s="11" t="s">
        <v>329</v>
      </c>
      <c r="J42" s="10"/>
      <c r="K42" s="12"/>
      <c r="L42" s="10"/>
      <c r="M42" s="10"/>
      <c r="N42" s="10"/>
    </row>
    <row r="43" spans="2:14" ht="12.75" customHeight="1">
      <c r="B43" s="2"/>
      <c r="C43" s="2"/>
      <c r="D43" s="2"/>
      <c r="E43" s="2"/>
      <c r="F43" s="2"/>
      <c r="G43" s="2"/>
      <c r="H43" s="10" t="s">
        <v>633</v>
      </c>
      <c r="I43" s="11" t="s">
        <v>330</v>
      </c>
      <c r="J43" s="10"/>
      <c r="K43" s="12"/>
      <c r="L43" s="10"/>
      <c r="M43" s="10"/>
      <c r="N43" s="10"/>
    </row>
    <row r="44" spans="2:14" s="1" customFormat="1" ht="12.75" customHeight="1">
      <c r="B44" s="2" t="s">
        <v>129</v>
      </c>
      <c r="C44" s="2" t="str">
        <f>CONCATENATE(B44,A44,R44)</f>
        <v>(M)</v>
      </c>
      <c r="D44" s="2"/>
      <c r="E44" s="2" t="s">
        <v>130</v>
      </c>
      <c r="F44" s="2" t="str">
        <f>CONCATENATE(A44,E44,A44,T44)</f>
        <v>(F)</v>
      </c>
      <c r="G44" s="2"/>
      <c r="H44" s="10" t="s">
        <v>137</v>
      </c>
      <c r="I44" s="11" t="s">
        <v>348</v>
      </c>
      <c r="J44" s="10"/>
      <c r="K44" s="12"/>
      <c r="L44" s="10"/>
      <c r="M44" s="10"/>
      <c r="N44" s="10"/>
    </row>
    <row r="45" spans="2:14" ht="12.75" customHeight="1">
      <c r="B45" s="2" t="s">
        <v>129</v>
      </c>
      <c r="C45" s="2" t="str">
        <f t="shared" ref="C45:C47" si="4">CONCATENATE(B45,A45,R45)</f>
        <v>(M)</v>
      </c>
      <c r="D45" s="2"/>
      <c r="E45" s="2" t="s">
        <v>130</v>
      </c>
      <c r="F45" s="2" t="str">
        <f t="shared" ref="F45:F47" si="5">CONCATENATE(A45,E45,A45,T45)</f>
        <v>(F)</v>
      </c>
      <c r="G45" s="2"/>
      <c r="H45" s="10" t="s">
        <v>138</v>
      </c>
      <c r="I45" s="11" t="s">
        <v>349</v>
      </c>
      <c r="J45" s="10"/>
      <c r="K45" s="12"/>
      <c r="L45" s="10"/>
      <c r="M45" s="10"/>
      <c r="N45" s="10"/>
    </row>
    <row r="46" spans="2:14" ht="12.75" customHeight="1">
      <c r="B46" s="2" t="s">
        <v>129</v>
      </c>
      <c r="C46" s="2" t="str">
        <f t="shared" si="4"/>
        <v>(M)</v>
      </c>
      <c r="D46" s="2"/>
      <c r="E46" s="2" t="s">
        <v>130</v>
      </c>
      <c r="F46" s="2" t="str">
        <f t="shared" si="5"/>
        <v>(F)</v>
      </c>
      <c r="G46" s="2"/>
      <c r="H46" s="10" t="s">
        <v>139</v>
      </c>
      <c r="I46" s="11" t="s">
        <v>352</v>
      </c>
      <c r="J46" s="10"/>
      <c r="K46" s="12"/>
      <c r="L46" s="10"/>
      <c r="M46" s="10"/>
      <c r="N46" s="10"/>
    </row>
    <row r="47" spans="2:14" ht="14.25" customHeight="1">
      <c r="B47" s="2" t="s">
        <v>129</v>
      </c>
      <c r="C47" s="2" t="str">
        <f t="shared" si="4"/>
        <v>(M)</v>
      </c>
      <c r="D47" s="2"/>
      <c r="E47" s="2" t="s">
        <v>130</v>
      </c>
      <c r="F47" s="2" t="str">
        <f t="shared" si="5"/>
        <v>(F)</v>
      </c>
      <c r="G47" s="2"/>
      <c r="H47" s="10" t="s">
        <v>140</v>
      </c>
      <c r="I47" s="11" t="s">
        <v>385</v>
      </c>
      <c r="J47" s="10"/>
      <c r="K47" s="12"/>
      <c r="L47" s="10"/>
      <c r="M47" s="10"/>
      <c r="N47" s="10"/>
    </row>
    <row r="48" spans="2:14" ht="12.75" customHeight="1">
      <c r="B48" s="2"/>
      <c r="C48" s="2"/>
      <c r="D48" s="2"/>
      <c r="E48" s="2"/>
      <c r="F48" s="2"/>
      <c r="G48" s="2"/>
      <c r="H48" s="10" t="s">
        <v>351</v>
      </c>
      <c r="I48" s="11" t="s">
        <v>392</v>
      </c>
      <c r="J48" s="10"/>
      <c r="K48" s="12"/>
      <c r="L48" s="10"/>
      <c r="M48" s="10"/>
      <c r="N48" s="10"/>
    </row>
    <row r="49" spans="2:14" ht="12.75" customHeight="1">
      <c r="B49" s="2"/>
      <c r="C49" s="2"/>
      <c r="D49" s="2"/>
      <c r="E49" s="2"/>
      <c r="F49" s="2"/>
      <c r="G49" s="2"/>
      <c r="H49" s="10"/>
      <c r="I49" s="11"/>
      <c r="J49" s="10"/>
      <c r="K49" s="10"/>
      <c r="L49" s="10"/>
      <c r="M49" s="10"/>
      <c r="N49" s="10"/>
    </row>
    <row r="50" spans="2:14" ht="15" customHeight="1">
      <c r="H50" s="119" t="s">
        <v>655</v>
      </c>
      <c r="I50" s="119"/>
      <c r="J50" s="119"/>
      <c r="K50" s="119"/>
    </row>
    <row r="51" spans="2:14" ht="12.75" customHeight="1">
      <c r="H51" s="120" t="s">
        <v>596</v>
      </c>
      <c r="I51" s="121" t="s">
        <v>592</v>
      </c>
      <c r="J51" s="114"/>
      <c r="K51" s="109"/>
      <c r="L51"/>
      <c r="M51"/>
      <c r="N51"/>
    </row>
    <row r="52" spans="2:14" ht="12.75" customHeight="1">
      <c r="H52" s="122" t="s">
        <v>597</v>
      </c>
      <c r="I52" s="112" t="s">
        <v>593</v>
      </c>
      <c r="J52" s="122"/>
      <c r="K52" s="123"/>
      <c r="L52"/>
      <c r="M52"/>
      <c r="N52"/>
    </row>
    <row r="53" spans="2:14" ht="12.75" customHeight="1">
      <c r="H53" s="120" t="s">
        <v>552</v>
      </c>
      <c r="I53" s="124" t="s">
        <v>594</v>
      </c>
      <c r="J53" s="122"/>
      <c r="K53" s="123"/>
      <c r="L53"/>
      <c r="M53"/>
      <c r="N53"/>
    </row>
    <row r="54" spans="2:14" ht="13.5" customHeight="1">
      <c r="H54" s="122" t="s">
        <v>553</v>
      </c>
      <c r="I54" s="112" t="s">
        <v>595</v>
      </c>
      <c r="J54" s="122"/>
      <c r="K54" s="123"/>
      <c r="L54"/>
      <c r="M54"/>
      <c r="N54"/>
    </row>
    <row r="55" spans="2:14" ht="24" customHeight="1">
      <c r="K55"/>
      <c r="L55"/>
      <c r="M55"/>
      <c r="N55"/>
    </row>
    <row r="56" spans="2:14">
      <c r="K56"/>
      <c r="L56"/>
      <c r="M56"/>
      <c r="N56"/>
    </row>
    <row r="57" spans="2:14">
      <c r="K57"/>
      <c r="L57"/>
      <c r="M57"/>
      <c r="N57"/>
    </row>
  </sheetData>
  <mergeCells count="4">
    <mergeCell ref="L1:N1"/>
    <mergeCell ref="I3:Y3"/>
    <mergeCell ref="I4:Y4"/>
    <mergeCell ref="H6:Z6"/>
  </mergeCells>
  <pageMargins left="0.7" right="0.7" top="0.75" bottom="0.75" header="0.3" footer="0.3"/>
  <pageSetup paperSize="8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L74"/>
  <sheetViews>
    <sheetView showGridLines="0" tabSelected="1" topLeftCell="A38" zoomScaleSheetLayoutView="100" workbookViewId="0">
      <selection activeCell="B71" sqref="B71"/>
    </sheetView>
  </sheetViews>
  <sheetFormatPr defaultColWidth="9.140625" defaultRowHeight="12.75"/>
  <cols>
    <col min="1" max="1" width="9.140625" style="9"/>
    <col min="2" max="2" width="23.7109375" style="9" customWidth="1"/>
    <col min="3" max="3" width="7" style="9" customWidth="1"/>
    <col min="4" max="4" width="0.85546875" style="7" customWidth="1"/>
    <col min="5" max="5" width="6.5703125" style="7" customWidth="1"/>
    <col min="6" max="6" width="11" style="7" customWidth="1"/>
    <col min="7" max="7" width="0.85546875" style="7" customWidth="1"/>
    <col min="8" max="8" width="8.7109375" style="7" customWidth="1"/>
    <col min="9" max="16384" width="9.140625" style="7"/>
  </cols>
  <sheetData>
    <row r="2" spans="2:8" s="9" customFormat="1" ht="12.75" customHeight="1">
      <c r="B2" s="22" t="s">
        <v>172</v>
      </c>
    </row>
    <row r="3" spans="2:8" ht="12.75" customHeight="1">
      <c r="B3" s="23" t="s">
        <v>529</v>
      </c>
      <c r="C3" s="11"/>
      <c r="E3" s="9"/>
    </row>
    <row r="4" spans="2:8" ht="12.75" customHeight="1">
      <c r="B4" s="57" t="s">
        <v>523</v>
      </c>
      <c r="C4" s="54" t="s">
        <v>81</v>
      </c>
      <c r="E4" s="12"/>
    </row>
    <row r="5" spans="2:8">
      <c r="B5" s="57" t="s">
        <v>514</v>
      </c>
      <c r="C5" s="54" t="s">
        <v>80</v>
      </c>
      <c r="E5" s="12"/>
    </row>
    <row r="6" spans="2:8" s="9" customFormat="1" ht="12.75" customHeight="1">
      <c r="B6" s="23" t="s">
        <v>530</v>
      </c>
    </row>
    <row r="7" spans="2:8" ht="12.75" customHeight="1">
      <c r="B7" s="21" t="s">
        <v>517</v>
      </c>
      <c r="C7" s="11" t="s">
        <v>79</v>
      </c>
      <c r="E7" s="12"/>
    </row>
    <row r="8" spans="2:8" ht="12.75" customHeight="1">
      <c r="B8" s="21" t="s">
        <v>105</v>
      </c>
      <c r="C8" s="11" t="s">
        <v>78</v>
      </c>
      <c r="E8" s="12"/>
    </row>
    <row r="9" spans="2:8" ht="12.75" customHeight="1">
      <c r="B9" s="21" t="s">
        <v>106</v>
      </c>
      <c r="C9" s="11" t="s">
        <v>85</v>
      </c>
      <c r="E9" s="12"/>
    </row>
    <row r="10" spans="2:8" ht="12.75" customHeight="1">
      <c r="B10" s="57" t="s">
        <v>606</v>
      </c>
      <c r="C10" s="11" t="s">
        <v>77</v>
      </c>
      <c r="E10" s="12"/>
    </row>
    <row r="11" spans="2:8" ht="12.75" customHeight="1">
      <c r="B11" s="10" t="s">
        <v>355</v>
      </c>
      <c r="C11" s="11" t="s">
        <v>76</v>
      </c>
      <c r="E11" s="12"/>
    </row>
    <row r="12" spans="2:8" ht="2.4500000000000002" customHeight="1">
      <c r="B12" s="10"/>
      <c r="C12" s="11"/>
      <c r="D12" s="11"/>
      <c r="E12" s="11"/>
      <c r="F12" s="11"/>
      <c r="G12" s="11"/>
      <c r="H12" s="11"/>
    </row>
    <row r="13" spans="2:8" ht="12.75" customHeight="1">
      <c r="B13" s="55" t="s">
        <v>613</v>
      </c>
      <c r="C13" s="54" t="s">
        <v>75</v>
      </c>
      <c r="E13" s="12"/>
    </row>
    <row r="14" spans="2:8" ht="12.75" customHeight="1">
      <c r="B14" s="23" t="s">
        <v>531</v>
      </c>
      <c r="C14" s="11"/>
      <c r="E14" s="9"/>
    </row>
    <row r="15" spans="2:8" ht="12.75" customHeight="1">
      <c r="B15" s="21" t="s">
        <v>496</v>
      </c>
      <c r="C15" s="11" t="s">
        <v>74</v>
      </c>
      <c r="E15" s="12"/>
    </row>
    <row r="16" spans="2:8" ht="12.75" customHeight="1">
      <c r="B16" s="21" t="s">
        <v>151</v>
      </c>
      <c r="C16" s="11" t="s">
        <v>73</v>
      </c>
      <c r="E16" s="12"/>
    </row>
    <row r="17" spans="2:12" ht="12.75" customHeight="1">
      <c r="B17" s="21" t="s">
        <v>152</v>
      </c>
      <c r="C17" s="11" t="s">
        <v>86</v>
      </c>
      <c r="E17" s="12"/>
    </row>
    <row r="18" spans="2:12" ht="12.75" customHeight="1">
      <c r="B18" s="21" t="s">
        <v>518</v>
      </c>
      <c r="C18" s="11" t="s">
        <v>72</v>
      </c>
      <c r="E18" s="12"/>
    </row>
    <row r="19" spans="2:12" ht="12.75" customHeight="1">
      <c r="B19" s="10" t="s">
        <v>658</v>
      </c>
      <c r="C19" s="11" t="s">
        <v>71</v>
      </c>
      <c r="E19" s="12"/>
    </row>
    <row r="20" spans="2:12" ht="12.75" customHeight="1">
      <c r="B20" s="23" t="s">
        <v>609</v>
      </c>
      <c r="C20" s="11"/>
      <c r="E20" s="9"/>
    </row>
    <row r="21" spans="2:12" ht="12.75" customHeight="1">
      <c r="B21" s="21" t="s">
        <v>354</v>
      </c>
      <c r="C21" s="11" t="s">
        <v>70</v>
      </c>
      <c r="E21" s="12"/>
      <c r="H21" s="9"/>
      <c r="I21" s="9"/>
      <c r="J21" s="9"/>
      <c r="K21" s="9"/>
      <c r="L21" s="9"/>
    </row>
    <row r="22" spans="2:12" ht="12.75" customHeight="1">
      <c r="B22" s="21" t="s">
        <v>142</v>
      </c>
      <c r="C22" s="11" t="s">
        <v>69</v>
      </c>
      <c r="E22" s="12"/>
      <c r="H22" s="51"/>
      <c r="I22" s="9"/>
      <c r="J22" s="9"/>
      <c r="K22" s="9"/>
      <c r="L22" s="9"/>
    </row>
    <row r="23" spans="2:12" ht="12.75" customHeight="1">
      <c r="B23" s="21" t="s">
        <v>143</v>
      </c>
      <c r="C23" s="11" t="s">
        <v>68</v>
      </c>
      <c r="E23" s="12"/>
      <c r="H23" s="53"/>
      <c r="I23" s="9"/>
      <c r="J23" s="9"/>
      <c r="K23" s="9"/>
      <c r="L23" s="9"/>
    </row>
    <row r="24" spans="2:12" ht="12.75" customHeight="1">
      <c r="B24" s="21" t="s">
        <v>497</v>
      </c>
      <c r="C24" s="11" t="s">
        <v>67</v>
      </c>
      <c r="E24" s="12"/>
      <c r="H24" s="53"/>
      <c r="I24" s="9"/>
      <c r="J24" s="9"/>
      <c r="K24" s="9"/>
      <c r="L24" s="9"/>
    </row>
    <row r="25" spans="2:12" ht="12.75" customHeight="1">
      <c r="B25" s="10" t="s">
        <v>610</v>
      </c>
      <c r="C25" s="11" t="s">
        <v>66</v>
      </c>
      <c r="E25" s="12"/>
    </row>
    <row r="26" spans="2:12" ht="12.75" customHeight="1">
      <c r="B26" s="23" t="s">
        <v>611</v>
      </c>
      <c r="C26" s="11"/>
      <c r="E26" s="9"/>
    </row>
    <row r="27" spans="2:12" ht="12.75" customHeight="1">
      <c r="B27" s="21" t="s">
        <v>612</v>
      </c>
      <c r="C27" s="11" t="s">
        <v>65</v>
      </c>
      <c r="E27" s="12"/>
    </row>
    <row r="28" spans="2:12" ht="12.75" customHeight="1">
      <c r="B28" s="10" t="s">
        <v>498</v>
      </c>
      <c r="C28" s="11" t="s">
        <v>64</v>
      </c>
      <c r="E28" s="12"/>
    </row>
    <row r="29" spans="2:12" ht="12.75" customHeight="1">
      <c r="B29" s="23" t="s">
        <v>532</v>
      </c>
      <c r="C29" s="11"/>
      <c r="E29" s="9"/>
      <c r="F29" s="20"/>
    </row>
    <row r="30" spans="2:12" ht="12.75" customHeight="1">
      <c r="B30" s="21" t="s">
        <v>358</v>
      </c>
      <c r="C30" s="11" t="s">
        <v>63</v>
      </c>
      <c r="E30" s="12"/>
    </row>
    <row r="31" spans="2:12" ht="12.75" customHeight="1">
      <c r="B31" s="21" t="s">
        <v>108</v>
      </c>
      <c r="C31" s="11" t="s">
        <v>62</v>
      </c>
      <c r="E31" s="12"/>
      <c r="F31" s="20"/>
    </row>
    <row r="32" spans="2:12" ht="12.75" customHeight="1">
      <c r="B32" s="10" t="s">
        <v>162</v>
      </c>
      <c r="C32" s="11" t="s">
        <v>87</v>
      </c>
      <c r="E32" s="12"/>
      <c r="F32" s="20"/>
    </row>
    <row r="33" spans="2:9" ht="12.75" customHeight="1">
      <c r="B33" s="23" t="s">
        <v>533</v>
      </c>
      <c r="C33" s="11"/>
      <c r="E33" s="9"/>
      <c r="F33" s="20"/>
    </row>
    <row r="34" spans="2:9" ht="12.75" customHeight="1">
      <c r="B34" s="21" t="s">
        <v>499</v>
      </c>
      <c r="C34" s="11" t="s">
        <v>95</v>
      </c>
      <c r="E34" s="12"/>
    </row>
    <row r="35" spans="2:9" ht="12.75" customHeight="1">
      <c r="B35" s="10" t="s">
        <v>500</v>
      </c>
      <c r="C35" s="11" t="s">
        <v>96</v>
      </c>
      <c r="E35" s="12"/>
    </row>
    <row r="36" spans="2:9" ht="12.75" customHeight="1">
      <c r="B36" s="23" t="s">
        <v>534</v>
      </c>
      <c r="C36" s="11"/>
      <c r="E36" s="9"/>
    </row>
    <row r="37" spans="2:9" ht="12.75" customHeight="1">
      <c r="B37" s="21" t="s">
        <v>359</v>
      </c>
      <c r="C37" s="11" t="s">
        <v>88</v>
      </c>
      <c r="E37" s="12"/>
    </row>
    <row r="38" spans="2:9" ht="12.75" customHeight="1">
      <c r="B38" s="21" t="s">
        <v>146</v>
      </c>
      <c r="C38" s="11" t="s">
        <v>61</v>
      </c>
      <c r="E38" s="12"/>
    </row>
    <row r="39" spans="2:9" ht="12.75" customHeight="1">
      <c r="B39" s="10" t="s">
        <v>147</v>
      </c>
      <c r="C39" s="11" t="s">
        <v>60</v>
      </c>
      <c r="E39" s="12"/>
    </row>
    <row r="40" spans="2:9" ht="12.75" customHeight="1">
      <c r="B40" s="10" t="s">
        <v>360</v>
      </c>
      <c r="C40" s="11" t="s">
        <v>59</v>
      </c>
      <c r="E40" s="12"/>
      <c r="G40" s="9"/>
      <c r="H40" s="9"/>
      <c r="I40" s="9"/>
    </row>
    <row r="41" spans="2:9" ht="12.75" customHeight="1">
      <c r="B41" s="23" t="s">
        <v>535</v>
      </c>
      <c r="C41" s="11"/>
      <c r="E41" s="9"/>
      <c r="G41" s="9"/>
      <c r="H41" s="9"/>
      <c r="I41" s="9"/>
    </row>
    <row r="42" spans="2:9" ht="12.75" customHeight="1">
      <c r="B42" s="21" t="s">
        <v>158</v>
      </c>
      <c r="C42" s="11" t="s">
        <v>58</v>
      </c>
      <c r="E42" s="12"/>
      <c r="G42" s="9"/>
      <c r="H42" s="51"/>
      <c r="I42" s="9"/>
    </row>
    <row r="43" spans="2:9" ht="12.75" customHeight="1">
      <c r="B43" s="21" t="s">
        <v>519</v>
      </c>
      <c r="C43" s="11" t="s">
        <v>57</v>
      </c>
      <c r="E43" s="12"/>
      <c r="G43" s="9"/>
      <c r="H43" s="52"/>
      <c r="I43" s="9"/>
    </row>
    <row r="44" spans="2:9" ht="12.75" customHeight="1">
      <c r="B44" s="23" t="s">
        <v>536</v>
      </c>
      <c r="C44" s="11"/>
      <c r="E44" s="9"/>
      <c r="G44" s="9"/>
      <c r="H44" s="9"/>
      <c r="I44" s="9"/>
    </row>
    <row r="45" spans="2:9" ht="12.75" customHeight="1">
      <c r="B45" s="21" t="s">
        <v>465</v>
      </c>
      <c r="C45" s="11" t="s">
        <v>56</v>
      </c>
      <c r="E45" s="12"/>
    </row>
    <row r="46" spans="2:9" ht="12.75" customHeight="1">
      <c r="B46" s="21" t="s">
        <v>466</v>
      </c>
      <c r="C46" s="17" t="s">
        <v>55</v>
      </c>
      <c r="E46" s="12"/>
    </row>
    <row r="47" spans="2:9" ht="12.75" customHeight="1">
      <c r="B47" s="21" t="s">
        <v>501</v>
      </c>
      <c r="C47" s="11" t="s">
        <v>53</v>
      </c>
      <c r="E47" s="12"/>
    </row>
    <row r="48" spans="2:9" ht="12.75" customHeight="1">
      <c r="B48" s="14" t="s">
        <v>511</v>
      </c>
      <c r="C48" s="17" t="s">
        <v>52</v>
      </c>
      <c r="E48" s="12"/>
    </row>
    <row r="49" spans="2:5" s="9" customFormat="1" ht="12.75" customHeight="1">
      <c r="B49" s="10" t="s">
        <v>510</v>
      </c>
      <c r="C49" s="11" t="s">
        <v>51</v>
      </c>
      <c r="E49" s="12"/>
    </row>
    <row r="50" spans="2:5" ht="12.75" customHeight="1">
      <c r="B50" s="23" t="s">
        <v>608</v>
      </c>
      <c r="C50" s="11"/>
      <c r="E50" s="9"/>
    </row>
    <row r="51" spans="2:5" ht="12.75" customHeight="1">
      <c r="B51" s="57" t="s">
        <v>614</v>
      </c>
      <c r="C51" s="11" t="s">
        <v>50</v>
      </c>
      <c r="E51" s="12"/>
    </row>
    <row r="52" spans="2:5" ht="12.75" customHeight="1">
      <c r="B52" s="21" t="s">
        <v>111</v>
      </c>
      <c r="C52" s="11" t="s">
        <v>49</v>
      </c>
      <c r="E52" s="12"/>
    </row>
    <row r="53" spans="2:5" ht="12.75" customHeight="1">
      <c r="B53" s="10" t="s">
        <v>512</v>
      </c>
      <c r="C53" s="11" t="s">
        <v>48</v>
      </c>
      <c r="E53" s="12"/>
    </row>
    <row r="54" spans="2:5" ht="12.75" customHeight="1">
      <c r="B54" s="57" t="s">
        <v>615</v>
      </c>
      <c r="C54" s="11" t="s">
        <v>92</v>
      </c>
      <c r="E54" s="12"/>
    </row>
    <row r="55" spans="2:5" ht="12.75" customHeight="1">
      <c r="B55" s="21" t="s">
        <v>387</v>
      </c>
      <c r="C55" s="11" t="s">
        <v>100</v>
      </c>
      <c r="E55" s="12"/>
    </row>
    <row r="56" spans="2:5" ht="12.75" customHeight="1">
      <c r="B56" s="10" t="s">
        <v>513</v>
      </c>
      <c r="C56" s="11" t="s">
        <v>101</v>
      </c>
      <c r="E56" s="12"/>
    </row>
    <row r="57" spans="2:5" ht="12.75" customHeight="1">
      <c r="B57" s="23" t="s">
        <v>537</v>
      </c>
      <c r="C57" s="11"/>
      <c r="E57" s="9"/>
    </row>
    <row r="58" spans="2:5" s="9" customFormat="1" ht="12.75" customHeight="1">
      <c r="B58" s="21" t="s">
        <v>169</v>
      </c>
      <c r="C58" s="11" t="s">
        <v>102</v>
      </c>
      <c r="E58" s="12"/>
    </row>
    <row r="59" spans="2:5" s="9" customFormat="1" ht="12.75" customHeight="1">
      <c r="B59" s="21" t="s">
        <v>170</v>
      </c>
      <c r="C59" s="11" t="s">
        <v>165</v>
      </c>
      <c r="E59" s="12"/>
    </row>
    <row r="60" spans="2:5" ht="12.75" customHeight="1">
      <c r="B60" s="21" t="s">
        <v>171</v>
      </c>
      <c r="C60" s="11" t="s">
        <v>166</v>
      </c>
      <c r="E60" s="12"/>
    </row>
    <row r="61" spans="2:5" ht="12.75" customHeight="1">
      <c r="B61" s="10" t="s">
        <v>119</v>
      </c>
      <c r="C61" s="11" t="s">
        <v>167</v>
      </c>
      <c r="E61" s="12"/>
    </row>
    <row r="62" spans="2:5" ht="12.75" customHeight="1">
      <c r="B62" s="23" t="s">
        <v>538</v>
      </c>
      <c r="C62" s="11"/>
      <c r="E62" s="9"/>
    </row>
    <row r="63" spans="2:5" ht="12.75" customHeight="1">
      <c r="B63" s="21" t="s">
        <v>117</v>
      </c>
      <c r="C63" s="11" t="s">
        <v>168</v>
      </c>
      <c r="E63" s="12"/>
    </row>
    <row r="64" spans="2:5" ht="12.75" customHeight="1">
      <c r="B64" s="10" t="s">
        <v>118</v>
      </c>
      <c r="C64" s="11" t="s">
        <v>388</v>
      </c>
      <c r="E64" s="12"/>
    </row>
    <row r="65" spans="2:5" ht="12.75" customHeight="1">
      <c r="B65" s="23" t="s">
        <v>539</v>
      </c>
      <c r="C65" s="11"/>
      <c r="E65" s="9"/>
    </row>
    <row r="66" spans="2:5" ht="12.75" customHeight="1">
      <c r="B66" s="21" t="s">
        <v>114</v>
      </c>
      <c r="C66" s="11" t="s">
        <v>389</v>
      </c>
      <c r="E66" s="12"/>
    </row>
    <row r="67" spans="2:5" ht="12.75" customHeight="1">
      <c r="B67" s="21" t="s">
        <v>115</v>
      </c>
      <c r="C67" s="11" t="s">
        <v>390</v>
      </c>
      <c r="E67" s="12"/>
    </row>
    <row r="68" spans="2:5" ht="12.75" customHeight="1">
      <c r="B68" s="21" t="s">
        <v>98</v>
      </c>
      <c r="C68" s="11" t="s">
        <v>524</v>
      </c>
      <c r="E68" s="12"/>
    </row>
    <row r="69" spans="2:5" ht="12.75" customHeight="1">
      <c r="B69" s="21" t="s">
        <v>116</v>
      </c>
      <c r="C69" s="11" t="s">
        <v>525</v>
      </c>
      <c r="E69" s="12"/>
    </row>
    <row r="70" spans="2:5" ht="12.75" customHeight="1">
      <c r="B70" s="21" t="s">
        <v>54</v>
      </c>
      <c r="C70" s="11" t="s">
        <v>526</v>
      </c>
      <c r="E70" s="12"/>
    </row>
    <row r="71" spans="2:5" ht="12.75" customHeight="1">
      <c r="B71" s="23" t="s">
        <v>540</v>
      </c>
      <c r="C71" s="11"/>
      <c r="E71" s="9"/>
    </row>
    <row r="72" spans="2:5" ht="12.75" customHeight="1">
      <c r="B72" s="57" t="s">
        <v>556</v>
      </c>
      <c r="C72" s="54" t="s">
        <v>527</v>
      </c>
      <c r="E72" s="12"/>
    </row>
    <row r="73" spans="2:5">
      <c r="B73" s="57" t="s">
        <v>522</v>
      </c>
      <c r="C73" s="54" t="s">
        <v>528</v>
      </c>
      <c r="E73" s="12"/>
    </row>
    <row r="74" spans="2:5">
      <c r="B74" s="57" t="s">
        <v>616</v>
      </c>
      <c r="C74" s="54" t="s">
        <v>656</v>
      </c>
      <c r="E74" s="12"/>
    </row>
  </sheetData>
  <pageMargins left="0.7" right="0.7" top="0.75" bottom="0.75" header="0.3" footer="0.3"/>
  <pageSetup paperSize="8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N104"/>
  <sheetViews>
    <sheetView showGridLines="0" topLeftCell="A71" zoomScaleNormal="100" zoomScaleSheetLayoutView="100" workbookViewId="0">
      <selection activeCell="C87" sqref="C87"/>
    </sheetView>
  </sheetViews>
  <sheetFormatPr defaultColWidth="9.140625" defaultRowHeight="14.25" customHeight="1"/>
  <cols>
    <col min="1" max="1" width="9.140625" style="1"/>
    <col min="2" max="2" width="15.7109375" style="1" customWidth="1"/>
    <col min="3" max="3" width="10.28515625" style="1" customWidth="1"/>
    <col min="4" max="4" width="0.85546875" style="1" customWidth="1"/>
    <col min="5" max="5" width="6.5703125" style="1" customWidth="1"/>
    <col min="6" max="6" width="11" style="1" customWidth="1"/>
    <col min="7" max="7" width="0.85546875" style="1" customWidth="1"/>
    <col min="8" max="8" width="6.5703125" style="1" customWidth="1"/>
    <col min="9" max="16384" width="9.140625" style="1"/>
  </cols>
  <sheetData>
    <row r="1" spans="2:14" ht="14.25" customHeight="1">
      <c r="B1" s="22" t="s">
        <v>173</v>
      </c>
    </row>
    <row r="2" spans="2:14" ht="14.25" customHeight="1">
      <c r="B2" s="23" t="s">
        <v>174</v>
      </c>
      <c r="K2" s="118" t="s">
        <v>590</v>
      </c>
      <c r="L2" s="118"/>
    </row>
    <row r="3" spans="2:14" ht="14.25" customHeight="1">
      <c r="B3" s="10" t="s">
        <v>624</v>
      </c>
      <c r="C3" s="11" t="s">
        <v>396</v>
      </c>
      <c r="D3" s="11"/>
      <c r="E3" s="12"/>
      <c r="F3" s="10"/>
      <c r="G3" s="10"/>
      <c r="H3" s="10"/>
      <c r="K3" s="117" t="str">
        <f>B2</f>
        <v>3.1 Enrolment in Care</v>
      </c>
      <c r="L3" s="117"/>
      <c r="M3" s="117"/>
      <c r="N3" s="117"/>
    </row>
    <row r="4" spans="2:14" ht="14.25" customHeight="1">
      <c r="B4" s="10" t="s">
        <v>634</v>
      </c>
      <c r="C4" s="11" t="s">
        <v>397</v>
      </c>
      <c r="D4" s="11"/>
      <c r="E4" s="12"/>
      <c r="F4" s="10"/>
      <c r="G4" s="10"/>
      <c r="H4" s="10"/>
      <c r="K4" s="117" t="str">
        <f>B11</f>
        <v>3.2 Currently in Care</v>
      </c>
      <c r="L4" s="117"/>
      <c r="M4" s="117"/>
      <c r="N4" s="117"/>
    </row>
    <row r="5" spans="2:14" ht="14.25" customHeight="1">
      <c r="B5" s="10" t="s">
        <v>175</v>
      </c>
      <c r="C5" s="11" t="s">
        <v>398</v>
      </c>
      <c r="D5" s="10"/>
      <c r="E5" s="12"/>
      <c r="F5" s="11" t="s">
        <v>399</v>
      </c>
      <c r="G5" s="11"/>
      <c r="H5" s="12"/>
      <c r="K5" s="117" t="str">
        <f>B21</f>
        <v>3.3 Starting ART</v>
      </c>
      <c r="L5" s="117"/>
      <c r="M5" s="117"/>
      <c r="N5" s="117"/>
    </row>
    <row r="6" spans="2:14" ht="14.25" customHeight="1">
      <c r="B6" s="10" t="s">
        <v>176</v>
      </c>
      <c r="C6" s="11" t="s">
        <v>400</v>
      </c>
      <c r="D6" s="10"/>
      <c r="E6" s="12"/>
      <c r="F6" s="11" t="s">
        <v>401</v>
      </c>
      <c r="G6" s="11"/>
      <c r="H6" s="12"/>
      <c r="K6" s="117" t="str">
        <f>B33</f>
        <v>3.4 Currently on ART ([All]</v>
      </c>
      <c r="L6" s="117"/>
      <c r="M6" s="117"/>
      <c r="N6" s="117"/>
    </row>
    <row r="7" spans="2:14" ht="14.25" customHeight="1">
      <c r="B7" s="10" t="s">
        <v>177</v>
      </c>
      <c r="C7" s="11" t="s">
        <v>402</v>
      </c>
      <c r="D7" s="10"/>
      <c r="E7" s="12"/>
      <c r="F7" s="11" t="s">
        <v>403</v>
      </c>
      <c r="G7" s="11"/>
      <c r="H7" s="12"/>
      <c r="K7" s="42" t="s">
        <v>591</v>
      </c>
      <c r="L7" s="117"/>
      <c r="M7" s="117"/>
      <c r="N7" s="117"/>
    </row>
    <row r="8" spans="2:14" ht="14.25" customHeight="1">
      <c r="B8" s="10" t="s">
        <v>178</v>
      </c>
      <c r="C8" s="11" t="s">
        <v>404</v>
      </c>
      <c r="D8" s="10"/>
      <c r="E8" s="12"/>
      <c r="F8" s="11" t="s">
        <v>405</v>
      </c>
      <c r="G8" s="11"/>
      <c r="H8" s="12"/>
      <c r="K8" s="42" t="s">
        <v>647</v>
      </c>
      <c r="L8" s="117"/>
      <c r="M8" s="117"/>
      <c r="N8" s="117"/>
    </row>
    <row r="9" spans="2:14" ht="14.25" customHeight="1">
      <c r="B9" s="80" t="s">
        <v>642</v>
      </c>
      <c r="C9" s="98"/>
      <c r="D9" s="80"/>
      <c r="E9" s="80"/>
      <c r="F9" s="17" t="s">
        <v>406</v>
      </c>
      <c r="G9" s="11"/>
      <c r="H9" s="12"/>
      <c r="K9" s="42" t="s">
        <v>648</v>
      </c>
      <c r="L9" s="117"/>
      <c r="M9" s="117"/>
      <c r="N9" s="117"/>
    </row>
    <row r="10" spans="2:14" ht="14.25" customHeight="1">
      <c r="B10" s="25" t="s">
        <v>493</v>
      </c>
      <c r="F10" s="11" t="s">
        <v>407</v>
      </c>
      <c r="H10" s="5"/>
      <c r="K10" s="42" t="s">
        <v>649</v>
      </c>
      <c r="L10" s="117"/>
      <c r="M10" s="117"/>
      <c r="N10" s="117"/>
    </row>
    <row r="11" spans="2:14" ht="14.25" customHeight="1">
      <c r="B11" s="23" t="s">
        <v>179</v>
      </c>
      <c r="K11" s="42" t="s">
        <v>650</v>
      </c>
      <c r="L11" s="117"/>
      <c r="M11" s="117"/>
      <c r="N11" s="117"/>
    </row>
    <row r="12" spans="2:14" ht="14.25" customHeight="1">
      <c r="B12" s="44" t="s">
        <v>625</v>
      </c>
      <c r="C12" s="45" t="s">
        <v>408</v>
      </c>
      <c r="D12" s="45"/>
      <c r="E12" s="46"/>
      <c r="F12" s="44"/>
      <c r="G12" s="44"/>
      <c r="H12" s="44"/>
      <c r="K12" s="42" t="s">
        <v>651</v>
      </c>
      <c r="L12" s="117"/>
      <c r="M12" s="117"/>
      <c r="N12" s="117"/>
    </row>
    <row r="13" spans="2:14" ht="14.25" customHeight="1">
      <c r="B13" s="44" t="s">
        <v>635</v>
      </c>
      <c r="C13" s="45" t="s">
        <v>409</v>
      </c>
      <c r="D13" s="45"/>
      <c r="E13" s="46"/>
      <c r="F13" s="44"/>
      <c r="G13" s="44"/>
      <c r="H13" s="44"/>
      <c r="K13" s="42" t="s">
        <v>652</v>
      </c>
      <c r="L13" s="117"/>
      <c r="M13" s="117"/>
      <c r="N13" s="117"/>
    </row>
    <row r="14" spans="2:14" ht="14.25" customHeight="1">
      <c r="B14" s="44" t="s">
        <v>180</v>
      </c>
      <c r="C14" s="45" t="s">
        <v>410</v>
      </c>
      <c r="D14" s="44"/>
      <c r="E14" s="46"/>
      <c r="F14" s="45" t="s">
        <v>411</v>
      </c>
      <c r="G14" s="45"/>
      <c r="H14" s="46"/>
      <c r="K14" s="42" t="s">
        <v>654</v>
      </c>
      <c r="L14" s="117"/>
      <c r="M14" s="117"/>
      <c r="N14" s="117"/>
    </row>
    <row r="15" spans="2:14" ht="14.25" customHeight="1">
      <c r="B15" s="44" t="s">
        <v>181</v>
      </c>
      <c r="C15" s="45" t="s">
        <v>412</v>
      </c>
      <c r="D15" s="44"/>
      <c r="E15" s="46"/>
      <c r="F15" s="45" t="s">
        <v>413</v>
      </c>
      <c r="G15" s="45"/>
      <c r="H15" s="46"/>
    </row>
    <row r="16" spans="2:14" ht="14.25" customHeight="1">
      <c r="B16" s="44" t="s">
        <v>182</v>
      </c>
      <c r="C16" s="45" t="s">
        <v>414</v>
      </c>
      <c r="D16" s="44"/>
      <c r="E16" s="46"/>
      <c r="F16" s="45" t="s">
        <v>415</v>
      </c>
      <c r="G16" s="45"/>
      <c r="H16" s="46"/>
    </row>
    <row r="17" spans="2:8" ht="14.25" customHeight="1">
      <c r="B17" s="44" t="s">
        <v>183</v>
      </c>
      <c r="C17" s="45" t="s">
        <v>416</v>
      </c>
      <c r="D17" s="44"/>
      <c r="E17" s="46"/>
      <c r="F17" s="45" t="s">
        <v>417</v>
      </c>
      <c r="G17" s="45"/>
      <c r="H17" s="46"/>
    </row>
    <row r="18" spans="2:8" ht="14.25" customHeight="1">
      <c r="B18" s="99" t="s">
        <v>644</v>
      </c>
      <c r="C18" s="100"/>
      <c r="D18" s="101"/>
      <c r="E18" s="101"/>
      <c r="F18" s="47" t="s">
        <v>564</v>
      </c>
      <c r="G18" s="45"/>
      <c r="H18" s="46"/>
    </row>
    <row r="19" spans="2:8" ht="14.25" customHeight="1">
      <c r="B19" s="102" t="s">
        <v>520</v>
      </c>
      <c r="C19" s="103" t="s">
        <v>463</v>
      </c>
      <c r="D19" s="104"/>
      <c r="E19" s="104"/>
      <c r="F19" s="11" t="s">
        <v>418</v>
      </c>
      <c r="H19" s="5"/>
    </row>
    <row r="20" spans="2:8" s="43" customFormat="1" ht="14.25" customHeight="1">
      <c r="B20" s="48"/>
      <c r="C20" s="79"/>
      <c r="F20" s="45"/>
    </row>
    <row r="21" spans="2:8" ht="14.25" customHeight="1">
      <c r="B21" s="42" t="s">
        <v>559</v>
      </c>
      <c r="C21" s="43"/>
      <c r="D21" s="43"/>
      <c r="E21" s="43"/>
      <c r="F21" s="43"/>
      <c r="G21" s="43"/>
      <c r="H21" s="43"/>
    </row>
    <row r="22" spans="2:8" ht="14.25" customHeight="1">
      <c r="B22" s="44" t="s">
        <v>626</v>
      </c>
      <c r="C22" s="45" t="s">
        <v>419</v>
      </c>
      <c r="D22" s="45"/>
      <c r="E22" s="46"/>
      <c r="F22" s="44"/>
      <c r="G22" s="44"/>
      <c r="H22" s="44"/>
    </row>
    <row r="23" spans="2:8" ht="14.25" customHeight="1">
      <c r="B23" s="44" t="s">
        <v>636</v>
      </c>
      <c r="C23" s="45" t="s">
        <v>420</v>
      </c>
      <c r="D23" s="45"/>
      <c r="E23" s="46"/>
      <c r="F23" s="44"/>
      <c r="G23" s="44"/>
      <c r="H23" s="44"/>
    </row>
    <row r="24" spans="2:8" ht="14.25" customHeight="1">
      <c r="B24" s="44" t="s">
        <v>208</v>
      </c>
      <c r="C24" s="45" t="s">
        <v>421</v>
      </c>
      <c r="D24" s="44"/>
      <c r="E24" s="46"/>
      <c r="F24" s="45" t="s">
        <v>422</v>
      </c>
      <c r="G24" s="45"/>
      <c r="H24" s="46"/>
    </row>
    <row r="25" spans="2:8" ht="14.25" customHeight="1">
      <c r="B25" s="44" t="s">
        <v>209</v>
      </c>
      <c r="C25" s="45" t="s">
        <v>423</v>
      </c>
      <c r="D25" s="44"/>
      <c r="E25" s="46"/>
      <c r="F25" s="45" t="s">
        <v>424</v>
      </c>
      <c r="G25" s="45"/>
      <c r="H25" s="46"/>
    </row>
    <row r="26" spans="2:8" ht="14.25" customHeight="1">
      <c r="B26" s="44" t="s">
        <v>210</v>
      </c>
      <c r="C26" s="45" t="s">
        <v>425</v>
      </c>
      <c r="D26" s="44"/>
      <c r="E26" s="46"/>
      <c r="F26" s="45" t="s">
        <v>426</v>
      </c>
      <c r="G26" s="45"/>
      <c r="H26" s="46"/>
    </row>
    <row r="27" spans="2:8" ht="14.25" customHeight="1">
      <c r="B27" s="44" t="s">
        <v>211</v>
      </c>
      <c r="C27" s="45" t="s">
        <v>427</v>
      </c>
      <c r="D27" s="44"/>
      <c r="E27" s="46"/>
      <c r="F27" s="45" t="s">
        <v>428</v>
      </c>
      <c r="G27" s="45"/>
      <c r="H27" s="46"/>
    </row>
    <row r="28" spans="2:8" s="3" customFormat="1" ht="14.25" customHeight="1">
      <c r="B28" s="99" t="s">
        <v>643</v>
      </c>
      <c r="C28" s="100"/>
      <c r="D28" s="101"/>
      <c r="E28" s="101"/>
      <c r="F28" s="47" t="s">
        <v>488</v>
      </c>
      <c r="G28" s="45"/>
      <c r="H28" s="46"/>
    </row>
    <row r="29" spans="2:8" s="3" customFormat="1" ht="14.25" customHeight="1">
      <c r="B29" s="48" t="s">
        <v>212</v>
      </c>
      <c r="F29" s="45" t="s">
        <v>429</v>
      </c>
      <c r="G29" s="43"/>
      <c r="H29" s="49"/>
    </row>
    <row r="30" spans="2:8" s="3" customFormat="1" ht="14.25" customHeight="1">
      <c r="B30" s="48" t="s">
        <v>213</v>
      </c>
      <c r="F30" s="45" t="s">
        <v>430</v>
      </c>
      <c r="G30" s="43"/>
      <c r="H30" s="49"/>
    </row>
    <row r="31" spans="2:8" s="3" customFormat="1" ht="14.25" customHeight="1">
      <c r="B31" s="48" t="s">
        <v>494</v>
      </c>
      <c r="F31" s="45" t="s">
        <v>431</v>
      </c>
      <c r="G31" s="43"/>
      <c r="H31" s="49"/>
    </row>
    <row r="32" spans="2:8" s="3" customFormat="1" ht="14.25" customHeight="1">
      <c r="B32" s="50"/>
      <c r="C32" s="43"/>
      <c r="D32" s="43"/>
      <c r="E32" s="43"/>
      <c r="F32" s="43"/>
      <c r="G32" s="43"/>
      <c r="H32" s="43"/>
    </row>
    <row r="33" spans="2:8" ht="14.25" customHeight="1">
      <c r="B33" s="42" t="s">
        <v>560</v>
      </c>
      <c r="C33" s="43"/>
      <c r="D33" s="43"/>
      <c r="E33" s="43"/>
      <c r="F33" s="43"/>
      <c r="G33" s="43"/>
      <c r="H33" s="43"/>
    </row>
    <row r="34" spans="2:8" ht="14.25" customHeight="1">
      <c r="B34" s="44" t="s">
        <v>627</v>
      </c>
      <c r="C34" s="45" t="s">
        <v>565</v>
      </c>
      <c r="D34" s="45"/>
      <c r="E34" s="46"/>
      <c r="F34" s="44"/>
      <c r="G34" s="44"/>
      <c r="H34" s="44"/>
    </row>
    <row r="35" spans="2:8" ht="14.25" customHeight="1">
      <c r="B35" s="44" t="s">
        <v>637</v>
      </c>
      <c r="C35" s="45" t="s">
        <v>566</v>
      </c>
      <c r="D35" s="45"/>
      <c r="E35" s="46"/>
      <c r="F35" s="44"/>
      <c r="G35" s="44"/>
      <c r="H35" s="44"/>
    </row>
    <row r="36" spans="2:8" ht="14.25" customHeight="1">
      <c r="B36" s="44" t="s">
        <v>218</v>
      </c>
      <c r="C36" s="45" t="s">
        <v>432</v>
      </c>
      <c r="D36" s="44"/>
      <c r="E36" s="46"/>
      <c r="F36" s="45" t="s">
        <v>567</v>
      </c>
      <c r="G36" s="45"/>
      <c r="H36" s="46"/>
    </row>
    <row r="37" spans="2:8" ht="14.25" customHeight="1">
      <c r="B37" s="44" t="s">
        <v>219</v>
      </c>
      <c r="C37" s="45" t="s">
        <v>433</v>
      </c>
      <c r="D37" s="44"/>
      <c r="E37" s="46"/>
      <c r="F37" s="45" t="s">
        <v>568</v>
      </c>
      <c r="G37" s="45"/>
      <c r="H37" s="46"/>
    </row>
    <row r="38" spans="2:8" ht="14.25" customHeight="1">
      <c r="B38" s="44" t="s">
        <v>220</v>
      </c>
      <c r="C38" s="45" t="s">
        <v>434</v>
      </c>
      <c r="D38" s="44"/>
      <c r="E38" s="46"/>
      <c r="F38" s="45" t="s">
        <v>435</v>
      </c>
      <c r="G38" s="45"/>
      <c r="H38" s="46"/>
    </row>
    <row r="39" spans="2:8" ht="14.25" customHeight="1">
      <c r="B39" s="44" t="s">
        <v>221</v>
      </c>
      <c r="C39" s="45" t="s">
        <v>569</v>
      </c>
      <c r="D39" s="44"/>
      <c r="E39" s="46"/>
      <c r="F39" s="45" t="s">
        <v>570</v>
      </c>
      <c r="G39" s="45"/>
      <c r="H39" s="46"/>
    </row>
    <row r="40" spans="2:8" ht="14.25" customHeight="1">
      <c r="B40" s="99" t="s">
        <v>645</v>
      </c>
      <c r="C40" s="100"/>
      <c r="D40" s="101"/>
      <c r="E40" s="101"/>
      <c r="F40" s="47" t="s">
        <v>571</v>
      </c>
      <c r="G40" s="45"/>
      <c r="H40" s="46"/>
    </row>
    <row r="41" spans="2:8" ht="14.25" customHeight="1">
      <c r="B41" s="105" t="s">
        <v>521</v>
      </c>
      <c r="C41" s="103" t="s">
        <v>646</v>
      </c>
      <c r="D41" s="104"/>
      <c r="E41" s="104"/>
      <c r="F41" s="11" t="s">
        <v>436</v>
      </c>
      <c r="H41" s="5"/>
    </row>
    <row r="42" spans="2:8" ht="14.25" customHeight="1">
      <c r="B42" s="81"/>
      <c r="C42" s="79"/>
      <c r="D42" s="43"/>
      <c r="E42" s="43"/>
      <c r="F42" s="11"/>
    </row>
    <row r="43" spans="2:8" ht="14.25" customHeight="1">
      <c r="B43" s="106" t="s">
        <v>591</v>
      </c>
      <c r="C43" s="104"/>
      <c r="D43" s="104"/>
      <c r="E43" s="104"/>
      <c r="F43" s="11"/>
    </row>
    <row r="44" spans="2:8" ht="14.25" customHeight="1">
      <c r="B44" s="102" t="s">
        <v>122</v>
      </c>
      <c r="C44" s="107" t="s">
        <v>437</v>
      </c>
      <c r="D44" s="108"/>
      <c r="E44" s="109"/>
      <c r="F44" s="11"/>
    </row>
    <row r="45" spans="2:8" ht="14.25" customHeight="1">
      <c r="B45" s="110" t="s">
        <v>124</v>
      </c>
      <c r="C45" s="111" t="s">
        <v>438</v>
      </c>
      <c r="D45" s="108"/>
      <c r="E45" s="109"/>
      <c r="F45" s="11"/>
    </row>
    <row r="46" spans="2:8" ht="14.25" customHeight="1">
      <c r="B46" s="105" t="s">
        <v>620</v>
      </c>
      <c r="C46" s="112" t="s">
        <v>572</v>
      </c>
      <c r="D46" s="108"/>
      <c r="E46" s="109"/>
      <c r="F46" s="11"/>
    </row>
    <row r="47" spans="2:8" ht="14.25" customHeight="1">
      <c r="B47" s="84" t="s">
        <v>619</v>
      </c>
      <c r="C47" s="97" t="s">
        <v>573</v>
      </c>
      <c r="D47" s="85"/>
      <c r="E47" s="83"/>
      <c r="F47" s="11"/>
    </row>
    <row r="48" spans="2:8" ht="14.25" customHeight="1">
      <c r="B48" s="81"/>
      <c r="C48" s="79"/>
      <c r="D48" s="43"/>
      <c r="E48" s="43"/>
      <c r="F48" s="11"/>
    </row>
    <row r="49" spans="2:6" ht="14.25" customHeight="1">
      <c r="B49" s="106" t="s">
        <v>647</v>
      </c>
      <c r="C49" s="104"/>
      <c r="D49" s="104"/>
      <c r="E49" s="104"/>
      <c r="F49" s="11"/>
    </row>
    <row r="50" spans="2:6" ht="14.25" customHeight="1">
      <c r="B50" s="102" t="s">
        <v>629</v>
      </c>
      <c r="C50" s="107" t="s">
        <v>574</v>
      </c>
      <c r="D50" s="107"/>
      <c r="E50" s="109"/>
      <c r="F50" s="11"/>
    </row>
    <row r="51" spans="2:6" ht="14.25" customHeight="1">
      <c r="B51" s="102" t="s">
        <v>639</v>
      </c>
      <c r="C51" s="107" t="s">
        <v>575</v>
      </c>
      <c r="D51" s="104"/>
      <c r="E51" s="109"/>
      <c r="F51" s="11"/>
    </row>
    <row r="52" spans="2:6" ht="14.25" customHeight="1">
      <c r="B52" s="102" t="s">
        <v>472</v>
      </c>
      <c r="C52" s="107" t="s">
        <v>576</v>
      </c>
      <c r="D52" s="104"/>
      <c r="E52" s="109"/>
      <c r="F52" s="11"/>
    </row>
    <row r="53" spans="2:6" ht="14.25" customHeight="1">
      <c r="B53" s="102" t="s">
        <v>473</v>
      </c>
      <c r="C53" s="107" t="s">
        <v>577</v>
      </c>
      <c r="D53" s="104"/>
      <c r="E53" s="109"/>
      <c r="F53" s="11"/>
    </row>
    <row r="54" spans="2:6" ht="14.25" customHeight="1">
      <c r="B54" s="102" t="s">
        <v>474</v>
      </c>
      <c r="C54" s="107" t="s">
        <v>578</v>
      </c>
      <c r="D54" s="104"/>
      <c r="E54" s="109"/>
      <c r="F54" s="11"/>
    </row>
    <row r="55" spans="2:6" ht="14.25" customHeight="1">
      <c r="B55" s="102" t="s">
        <v>475</v>
      </c>
      <c r="C55" s="107" t="s">
        <v>579</v>
      </c>
      <c r="D55" s="104"/>
      <c r="E55" s="109"/>
      <c r="F55" s="11"/>
    </row>
    <row r="56" spans="2:6" ht="14.25" customHeight="1">
      <c r="B56" s="102" t="s">
        <v>476</v>
      </c>
      <c r="C56" s="107" t="s">
        <v>580</v>
      </c>
      <c r="D56" s="104"/>
      <c r="E56" s="109"/>
      <c r="F56" s="11"/>
    </row>
    <row r="57" spans="2:6" ht="14.25" customHeight="1">
      <c r="B57" s="81"/>
      <c r="C57" s="79"/>
      <c r="D57" s="43"/>
      <c r="E57" s="43"/>
      <c r="F57" s="11"/>
    </row>
    <row r="58" spans="2:6" ht="14.25" customHeight="1">
      <c r="B58" s="106" t="s">
        <v>648</v>
      </c>
      <c r="C58" s="107"/>
      <c r="D58" s="104"/>
      <c r="E58" s="113"/>
      <c r="F58" s="11"/>
    </row>
    <row r="59" spans="2:6" ht="14.25" customHeight="1">
      <c r="B59" s="102" t="s">
        <v>630</v>
      </c>
      <c r="C59" s="107" t="s">
        <v>439</v>
      </c>
      <c r="D59" s="104"/>
      <c r="E59" s="109"/>
      <c r="F59" s="11"/>
    </row>
    <row r="60" spans="2:6" ht="14.25" customHeight="1">
      <c r="B60" s="102" t="s">
        <v>640</v>
      </c>
      <c r="C60" s="107" t="s">
        <v>440</v>
      </c>
      <c r="D60" s="104"/>
      <c r="E60" s="109"/>
      <c r="F60" s="11"/>
    </row>
    <row r="61" spans="2:6" ht="14.25" customHeight="1">
      <c r="B61" s="102" t="s">
        <v>477</v>
      </c>
      <c r="C61" s="107" t="s">
        <v>462</v>
      </c>
      <c r="D61" s="104"/>
      <c r="E61" s="109"/>
      <c r="F61" s="11"/>
    </row>
    <row r="62" spans="2:6" ht="14.25" customHeight="1">
      <c r="B62" s="102" t="s">
        <v>478</v>
      </c>
      <c r="C62" s="107" t="s">
        <v>581</v>
      </c>
      <c r="D62" s="104"/>
      <c r="E62" s="109"/>
      <c r="F62" s="11"/>
    </row>
    <row r="63" spans="2:6" ht="14.25" customHeight="1">
      <c r="B63" s="102" t="s">
        <v>479</v>
      </c>
      <c r="C63" s="107" t="s">
        <v>582</v>
      </c>
      <c r="D63" s="104"/>
      <c r="E63" s="109"/>
      <c r="F63" s="11"/>
    </row>
    <row r="64" spans="2:6" ht="14.25" customHeight="1">
      <c r="B64" s="102" t="s">
        <v>480</v>
      </c>
      <c r="C64" s="107" t="s">
        <v>583</v>
      </c>
      <c r="D64" s="104"/>
      <c r="E64" s="109"/>
      <c r="F64" s="11"/>
    </row>
    <row r="65" spans="2:14" ht="14.25" customHeight="1">
      <c r="B65" s="102" t="s">
        <v>481</v>
      </c>
      <c r="C65" s="107" t="s">
        <v>584</v>
      </c>
      <c r="D65" s="108"/>
      <c r="E65" s="109"/>
      <c r="F65" s="11"/>
    </row>
    <row r="66" spans="2:14" ht="14.25" customHeight="1">
      <c r="B66" s="81"/>
      <c r="C66" s="79"/>
      <c r="D66" s="43"/>
      <c r="E66" s="43"/>
      <c r="F66" s="11"/>
    </row>
    <row r="67" spans="2:14" ht="14.25" customHeight="1">
      <c r="B67" s="106" t="s">
        <v>649</v>
      </c>
      <c r="C67" s="107"/>
      <c r="D67" s="114"/>
      <c r="E67" s="114"/>
      <c r="F67" s="11"/>
      <c r="G67" s="11"/>
      <c r="H67" s="10"/>
      <c r="L67" s="25"/>
    </row>
    <row r="68" spans="2:14" ht="14.25" customHeight="1">
      <c r="B68" s="102" t="s">
        <v>628</v>
      </c>
      <c r="C68" s="107" t="s">
        <v>585</v>
      </c>
      <c r="D68" s="107"/>
      <c r="E68" s="109"/>
      <c r="L68" s="25"/>
    </row>
    <row r="69" spans="2:14" ht="14.25" customHeight="1">
      <c r="B69" s="102" t="s">
        <v>638</v>
      </c>
      <c r="C69" s="107" t="s">
        <v>586</v>
      </c>
      <c r="D69" s="104"/>
      <c r="E69" s="109"/>
      <c r="L69" s="25"/>
    </row>
    <row r="70" spans="2:14" ht="14.25" customHeight="1">
      <c r="B70" s="102" t="s">
        <v>467</v>
      </c>
      <c r="C70" s="107" t="s">
        <v>587</v>
      </c>
      <c r="D70" s="104"/>
      <c r="E70" s="109"/>
      <c r="L70" s="25"/>
      <c r="N70" s="3"/>
    </row>
    <row r="71" spans="2:14" ht="14.25" customHeight="1">
      <c r="B71" s="102" t="s">
        <v>468</v>
      </c>
      <c r="C71" s="107" t="s">
        <v>588</v>
      </c>
      <c r="D71" s="104"/>
      <c r="E71" s="109"/>
      <c r="L71" s="25"/>
      <c r="N71" s="3"/>
    </row>
    <row r="72" spans="2:14" ht="14.25" customHeight="1">
      <c r="B72" s="102" t="s">
        <v>469</v>
      </c>
      <c r="C72" s="107" t="s">
        <v>589</v>
      </c>
      <c r="D72" s="104"/>
      <c r="E72" s="109"/>
      <c r="N72" s="3"/>
    </row>
    <row r="73" spans="2:14" s="3" customFormat="1" ht="14.25" customHeight="1">
      <c r="B73" s="102" t="s">
        <v>470</v>
      </c>
      <c r="C73" s="107" t="s">
        <v>441</v>
      </c>
      <c r="D73" s="104"/>
      <c r="E73" s="109"/>
      <c r="F73" s="1"/>
      <c r="G73" s="1"/>
      <c r="H73" s="1"/>
    </row>
    <row r="74" spans="2:14" s="3" customFormat="1" ht="14.25" customHeight="1">
      <c r="B74" s="102" t="s">
        <v>471</v>
      </c>
      <c r="C74" s="107" t="s">
        <v>442</v>
      </c>
      <c r="D74" s="104"/>
      <c r="E74" s="109"/>
      <c r="F74" s="1"/>
      <c r="G74" s="1"/>
      <c r="H74" s="1"/>
    </row>
    <row r="75" spans="2:14" ht="14.25" customHeight="1">
      <c r="B75" s="23"/>
    </row>
    <row r="76" spans="2:14" ht="14.25" customHeight="1">
      <c r="B76" s="106" t="s">
        <v>650</v>
      </c>
      <c r="C76" s="104"/>
      <c r="D76" s="104"/>
      <c r="E76" s="104"/>
    </row>
    <row r="77" spans="2:14" ht="14.25" customHeight="1">
      <c r="B77" s="102" t="s">
        <v>541</v>
      </c>
      <c r="C77" s="112" t="s">
        <v>443</v>
      </c>
      <c r="D77" s="107"/>
      <c r="E77" s="109"/>
    </row>
    <row r="78" spans="2:14" ht="14.25" customHeight="1">
      <c r="B78" s="102" t="s">
        <v>542</v>
      </c>
      <c r="C78" s="112" t="s">
        <v>444</v>
      </c>
      <c r="D78" s="104"/>
      <c r="E78" s="109"/>
    </row>
    <row r="79" spans="2:14" ht="14.25" customHeight="1">
      <c r="B79" s="102" t="s">
        <v>543</v>
      </c>
      <c r="C79" s="112" t="s">
        <v>445</v>
      </c>
      <c r="D79" s="104"/>
      <c r="E79" s="109"/>
    </row>
    <row r="80" spans="2:14" ht="14.25" customHeight="1">
      <c r="B80" s="102" t="s">
        <v>544</v>
      </c>
      <c r="C80" s="112" t="s">
        <v>446</v>
      </c>
      <c r="D80" s="104"/>
      <c r="E80" s="109"/>
    </row>
    <row r="81" spans="2:8" ht="14.25" customHeight="1">
      <c r="B81" s="102" t="s">
        <v>545</v>
      </c>
      <c r="C81" s="112" t="s">
        <v>447</v>
      </c>
      <c r="D81" s="104"/>
      <c r="E81" s="109"/>
    </row>
    <row r="82" spans="2:8" ht="14.25" customHeight="1">
      <c r="B82" s="102" t="s">
        <v>546</v>
      </c>
      <c r="C82" s="112" t="s">
        <v>448</v>
      </c>
      <c r="D82" s="104"/>
      <c r="E82" s="109"/>
    </row>
    <row r="83" spans="2:8" ht="14.25" customHeight="1">
      <c r="B83" s="102" t="s">
        <v>547</v>
      </c>
      <c r="C83" s="112" t="s">
        <v>449</v>
      </c>
      <c r="D83" s="104"/>
      <c r="E83" s="109"/>
    </row>
    <row r="84" spans="2:8" ht="14.25" customHeight="1">
      <c r="B84" s="102" t="s">
        <v>548</v>
      </c>
      <c r="C84" s="112" t="s">
        <v>450</v>
      </c>
      <c r="D84" s="104"/>
      <c r="E84" s="109"/>
    </row>
    <row r="85" spans="2:8" ht="14.25" customHeight="1">
      <c r="B85" s="48"/>
      <c r="C85" s="115"/>
      <c r="D85" s="43"/>
      <c r="E85" s="44"/>
    </row>
    <row r="86" spans="2:8" ht="14.25" customHeight="1">
      <c r="B86" s="106" t="s">
        <v>651</v>
      </c>
      <c r="C86" s="104"/>
      <c r="D86" s="104"/>
      <c r="E86" s="104"/>
      <c r="F86" s="104"/>
      <c r="G86" s="104"/>
      <c r="H86" s="104"/>
    </row>
    <row r="87" spans="2:8" ht="14.25" customHeight="1">
      <c r="B87" s="102" t="s">
        <v>558</v>
      </c>
      <c r="C87" s="126" t="s">
        <v>598</v>
      </c>
      <c r="D87" s="104"/>
      <c r="E87" s="127"/>
      <c r="F87" s="129" t="s">
        <v>599</v>
      </c>
      <c r="G87" s="107"/>
      <c r="H87" s="128"/>
    </row>
    <row r="88" spans="2:8" ht="14.25" customHeight="1">
      <c r="B88" s="25"/>
      <c r="C88" s="45"/>
      <c r="F88" s="45"/>
      <c r="G88" s="45"/>
      <c r="H88" s="44"/>
    </row>
    <row r="89" spans="2:8" ht="14.25" customHeight="1">
      <c r="B89" s="106" t="s">
        <v>652</v>
      </c>
      <c r="C89" s="104"/>
      <c r="D89" s="104"/>
      <c r="E89" s="104"/>
    </row>
    <row r="90" spans="2:8" ht="14.25" customHeight="1">
      <c r="B90" s="102" t="s">
        <v>561</v>
      </c>
      <c r="C90" s="112" t="s">
        <v>451</v>
      </c>
      <c r="D90" s="107"/>
      <c r="E90" s="109"/>
    </row>
    <row r="91" spans="2:8" ht="14.25" customHeight="1">
      <c r="B91" s="102" t="s">
        <v>617</v>
      </c>
      <c r="C91" s="112" t="s">
        <v>452</v>
      </c>
      <c r="D91" s="107"/>
      <c r="E91" s="109"/>
    </row>
    <row r="92" spans="2:8" ht="14.25" customHeight="1">
      <c r="B92" s="102" t="s">
        <v>562</v>
      </c>
      <c r="C92" s="112" t="s">
        <v>453</v>
      </c>
      <c r="D92" s="107"/>
      <c r="E92" s="109"/>
    </row>
    <row r="93" spans="2:8" ht="14.25" customHeight="1">
      <c r="B93" s="25"/>
      <c r="C93" s="54"/>
      <c r="D93" s="3"/>
      <c r="E93" s="10"/>
    </row>
    <row r="94" spans="2:8" ht="14.25" customHeight="1">
      <c r="B94" s="106" t="s">
        <v>654</v>
      </c>
      <c r="C94" s="116"/>
      <c r="D94" s="108"/>
      <c r="E94" s="114"/>
      <c r="F94" s="3"/>
      <c r="G94" s="3"/>
      <c r="H94" s="3"/>
    </row>
    <row r="95" spans="2:8" ht="14.25" customHeight="1">
      <c r="B95" s="114" t="s">
        <v>482</v>
      </c>
      <c r="C95" s="107" t="s">
        <v>454</v>
      </c>
      <c r="D95" s="108"/>
      <c r="E95" s="109"/>
      <c r="F95" s="3"/>
      <c r="G95" s="3"/>
      <c r="H95" s="3"/>
    </row>
    <row r="96" spans="2:8" ht="14.25" customHeight="1">
      <c r="B96" s="114" t="s">
        <v>483</v>
      </c>
      <c r="C96" s="107" t="s">
        <v>455</v>
      </c>
      <c r="D96" s="108"/>
      <c r="E96" s="109"/>
      <c r="F96" s="3"/>
      <c r="G96" s="3"/>
      <c r="H96" s="3"/>
    </row>
    <row r="97" spans="2:8" ht="14.25" customHeight="1">
      <c r="B97" s="110" t="s">
        <v>484</v>
      </c>
      <c r="C97" s="107" t="s">
        <v>456</v>
      </c>
      <c r="D97" s="108"/>
      <c r="E97" s="109"/>
      <c r="F97" s="3"/>
      <c r="G97" s="3"/>
      <c r="H97" s="3"/>
    </row>
    <row r="98" spans="2:8" ht="14.25" customHeight="1">
      <c r="B98" s="114" t="s">
        <v>393</v>
      </c>
      <c r="C98" s="107" t="s">
        <v>457</v>
      </c>
      <c r="D98" s="108"/>
      <c r="E98" s="109"/>
      <c r="F98" s="3"/>
      <c r="G98" s="3"/>
      <c r="H98" s="3"/>
    </row>
    <row r="99" spans="2:8" ht="14.25" customHeight="1">
      <c r="B99" s="114" t="s">
        <v>394</v>
      </c>
      <c r="C99" s="107" t="s">
        <v>458</v>
      </c>
      <c r="D99" s="108"/>
      <c r="E99" s="109"/>
      <c r="F99" s="3"/>
      <c r="G99" s="3"/>
      <c r="H99" s="3"/>
    </row>
    <row r="100" spans="2:8" ht="14.25" customHeight="1">
      <c r="B100" s="110" t="s">
        <v>395</v>
      </c>
      <c r="C100" s="107" t="s">
        <v>459</v>
      </c>
      <c r="D100" s="108"/>
      <c r="E100" s="109"/>
      <c r="F100" s="3"/>
      <c r="G100" s="3"/>
      <c r="H100" s="3"/>
    </row>
    <row r="101" spans="2:8" ht="14.25" customHeight="1">
      <c r="B101" s="114" t="s">
        <v>485</v>
      </c>
      <c r="C101" s="107" t="s">
        <v>460</v>
      </c>
      <c r="D101" s="107"/>
      <c r="E101" s="109"/>
    </row>
    <row r="102" spans="2:8" ht="14.25" customHeight="1">
      <c r="B102" s="114" t="s">
        <v>486</v>
      </c>
      <c r="C102" s="107" t="s">
        <v>461</v>
      </c>
      <c r="D102" s="104"/>
      <c r="E102" s="109"/>
    </row>
    <row r="103" spans="2:8" ht="14.25" customHeight="1">
      <c r="B103" s="114" t="s">
        <v>487</v>
      </c>
      <c r="C103" s="107" t="s">
        <v>653</v>
      </c>
      <c r="D103" s="114"/>
      <c r="E103" s="109"/>
    </row>
    <row r="104" spans="2:8" ht="14.25" customHeight="1">
      <c r="B104" s="25"/>
      <c r="C104" s="11"/>
      <c r="F104" s="11"/>
    </row>
  </sheetData>
  <pageMargins left="0.7" right="0.7" top="0.75" bottom="0.75" header="0.3" footer="0.3"/>
  <pageSetup paperSize="8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O27"/>
  <sheetViews>
    <sheetView showGridLines="0" zoomScaleSheetLayoutView="100" workbookViewId="0">
      <selection activeCell="B4" sqref="B4"/>
    </sheetView>
  </sheetViews>
  <sheetFormatPr defaultRowHeight="12.75"/>
  <cols>
    <col min="2" max="2" width="15.7109375" customWidth="1"/>
    <col min="3" max="3" width="7" customWidth="1"/>
    <col min="4" max="4" width="0.85546875" customWidth="1"/>
    <col min="5" max="5" width="6.5703125" customWidth="1"/>
    <col min="6" max="6" width="11" style="1" customWidth="1"/>
    <col min="7" max="7" width="0.85546875" style="1" customWidth="1"/>
    <col min="8" max="8" width="6.5703125" style="1" customWidth="1"/>
    <col min="13" max="15" width="9.140625" style="1"/>
  </cols>
  <sheetData>
    <row r="2" spans="2:14" ht="15">
      <c r="B2" s="22" t="s">
        <v>490</v>
      </c>
      <c r="C2" s="1"/>
      <c r="D2" s="1"/>
      <c r="E2" s="1"/>
      <c r="N2" s="30"/>
    </row>
    <row r="3" spans="2:14" s="1" customFormat="1" ht="12.75" customHeight="1">
      <c r="B3" s="23" t="s">
        <v>227</v>
      </c>
      <c r="N3" s="30"/>
    </row>
    <row r="4" spans="2:14" s="1" customFormat="1" ht="12.75" customHeight="1">
      <c r="B4" s="55" t="s">
        <v>550</v>
      </c>
      <c r="C4" s="11" t="s">
        <v>18</v>
      </c>
      <c r="D4" s="11"/>
      <c r="E4" s="12"/>
      <c r="F4" s="10"/>
      <c r="G4" s="10"/>
      <c r="H4" s="10"/>
      <c r="N4" s="30"/>
    </row>
    <row r="5" spans="2:14" ht="12.75" customHeight="1">
      <c r="B5" s="55" t="s">
        <v>549</v>
      </c>
      <c r="C5" s="11" t="s">
        <v>17</v>
      </c>
      <c r="D5" s="11"/>
      <c r="E5" s="12"/>
      <c r="F5" s="10"/>
      <c r="G5" s="10"/>
      <c r="H5" s="10"/>
      <c r="N5" s="30"/>
    </row>
    <row r="6" spans="2:14" ht="12.75" customHeight="1">
      <c r="B6" s="10" t="s">
        <v>228</v>
      </c>
      <c r="C6" s="11" t="s">
        <v>99</v>
      </c>
      <c r="D6" s="10"/>
      <c r="E6" s="12"/>
      <c r="F6" s="11"/>
      <c r="G6" s="11"/>
      <c r="H6" s="10"/>
      <c r="N6" s="30"/>
    </row>
    <row r="7" spans="2:14" ht="12.75" customHeight="1">
      <c r="B7" s="10" t="s">
        <v>515</v>
      </c>
      <c r="C7" s="11" t="s">
        <v>299</v>
      </c>
      <c r="D7" s="10"/>
      <c r="E7" s="12"/>
      <c r="F7" s="11"/>
      <c r="G7" s="11"/>
      <c r="H7" s="10"/>
      <c r="N7" s="30"/>
    </row>
    <row r="8" spans="2:14" ht="12.75" customHeight="1">
      <c r="B8" s="10" t="s">
        <v>516</v>
      </c>
      <c r="C8" s="11" t="s">
        <v>300</v>
      </c>
      <c r="D8" s="10"/>
      <c r="E8" s="12"/>
      <c r="F8" s="11"/>
      <c r="G8" s="11"/>
      <c r="H8" s="10"/>
      <c r="N8" s="30"/>
    </row>
    <row r="9" spans="2:14" ht="12.75" customHeight="1">
      <c r="B9" s="10" t="s">
        <v>232</v>
      </c>
      <c r="C9" s="11" t="s">
        <v>16</v>
      </c>
      <c r="D9" s="10"/>
      <c r="E9" s="12"/>
      <c r="F9" s="11"/>
      <c r="G9" s="11"/>
      <c r="H9" s="10"/>
      <c r="N9" s="30"/>
    </row>
    <row r="10" spans="2:14" ht="12.75" customHeight="1">
      <c r="B10" s="10" t="s">
        <v>233</v>
      </c>
      <c r="C10" s="11" t="s">
        <v>15</v>
      </c>
      <c r="D10" s="10"/>
      <c r="E10" s="12"/>
      <c r="F10" s="11"/>
      <c r="G10" s="11"/>
      <c r="H10" s="10"/>
      <c r="N10" s="30"/>
    </row>
    <row r="11" spans="2:14" ht="12.75" customHeight="1">
      <c r="B11" s="19" t="s">
        <v>391</v>
      </c>
      <c r="C11" s="17" t="s">
        <v>14</v>
      </c>
      <c r="D11" s="10"/>
      <c r="E11" s="12"/>
      <c r="F11" s="11"/>
      <c r="G11" s="11"/>
      <c r="H11" s="10"/>
      <c r="N11" s="30"/>
    </row>
    <row r="12" spans="2:14" s="1" customFormat="1" ht="3.95" customHeight="1">
      <c r="B12" s="24"/>
      <c r="C12" s="11"/>
      <c r="D12" s="10"/>
      <c r="E12" s="10"/>
      <c r="F12" s="11"/>
      <c r="G12" s="11"/>
      <c r="H12" s="10"/>
      <c r="N12" s="30"/>
    </row>
    <row r="13" spans="2:14" ht="12.75" customHeight="1">
      <c r="B13" s="10" t="s">
        <v>128</v>
      </c>
      <c r="C13" s="11" t="s">
        <v>13</v>
      </c>
      <c r="D13" s="10"/>
      <c r="E13" s="12"/>
      <c r="F13" s="11"/>
      <c r="G13" s="11"/>
      <c r="H13" s="10"/>
      <c r="N13" s="30"/>
    </row>
    <row r="14" spans="2:14" ht="12.75" customHeight="1">
      <c r="B14" s="10" t="s">
        <v>234</v>
      </c>
      <c r="C14" s="11" t="s">
        <v>12</v>
      </c>
      <c r="D14" s="10"/>
      <c r="E14" s="12"/>
      <c r="F14" s="11"/>
      <c r="G14" s="11"/>
      <c r="H14" s="10"/>
      <c r="N14" s="30"/>
    </row>
    <row r="15" spans="2:14" ht="12.75" customHeight="1">
      <c r="B15" s="10" t="s">
        <v>489</v>
      </c>
      <c r="C15" s="11" t="s">
        <v>11</v>
      </c>
      <c r="D15" s="10"/>
      <c r="E15" s="12"/>
    </row>
    <row r="16" spans="2:14" ht="12.75" customHeight="1">
      <c r="B16" s="23" t="s">
        <v>240</v>
      </c>
      <c r="C16" s="11"/>
      <c r="D16" s="10"/>
      <c r="E16" s="15"/>
    </row>
    <row r="17" spans="2:5" ht="12.75" customHeight="1">
      <c r="B17" s="55" t="s">
        <v>551</v>
      </c>
      <c r="C17" s="54" t="s">
        <v>10</v>
      </c>
      <c r="D17" s="10"/>
      <c r="E17" s="12"/>
    </row>
    <row r="18" spans="2:5" ht="12.75" customHeight="1">
      <c r="B18" s="10" t="s">
        <v>239</v>
      </c>
      <c r="C18" s="54" t="s">
        <v>9</v>
      </c>
      <c r="D18" s="10"/>
      <c r="E18" s="12"/>
    </row>
    <row r="19" spans="2:5" customFormat="1" ht="15" customHeight="1">
      <c r="B19" s="23" t="s">
        <v>509</v>
      </c>
    </row>
    <row r="20" spans="2:5" customFormat="1" ht="12.75" customHeight="1">
      <c r="B20" s="32" t="s">
        <v>241</v>
      </c>
      <c r="C20" s="54" t="s">
        <v>93</v>
      </c>
      <c r="E20" s="12"/>
    </row>
    <row r="21" spans="2:5" customFormat="1" ht="12.75" customHeight="1">
      <c r="B21" s="33" t="s">
        <v>242</v>
      </c>
      <c r="C21" s="56" t="s">
        <v>94</v>
      </c>
      <c r="E21" s="12"/>
    </row>
    <row r="22" spans="2:5" s="1" customFormat="1" ht="3.95" customHeight="1">
      <c r="B22" s="32"/>
      <c r="C22" s="3"/>
      <c r="E22" s="29"/>
    </row>
    <row r="23" spans="2:5" customFormat="1" ht="12.75" customHeight="1">
      <c r="B23" s="32" t="s">
        <v>243</v>
      </c>
      <c r="C23" s="54" t="s">
        <v>302</v>
      </c>
      <c r="E23" s="12"/>
    </row>
    <row r="24" spans="2:5" customFormat="1" ht="12.75" customHeight="1">
      <c r="B24" s="33" t="s">
        <v>492</v>
      </c>
      <c r="C24" s="56" t="s">
        <v>303</v>
      </c>
      <c r="D24" s="1"/>
      <c r="E24" s="12"/>
    </row>
    <row r="25" spans="2:5" s="1" customFormat="1" ht="3.95" customHeight="1">
      <c r="C25" s="3"/>
    </row>
    <row r="26" spans="2:5" customFormat="1" ht="12.75" customHeight="1">
      <c r="B26" s="32" t="s">
        <v>491</v>
      </c>
      <c r="C26" s="54" t="s">
        <v>304</v>
      </c>
      <c r="E26" s="12"/>
    </row>
    <row r="27" spans="2:5" customFormat="1" ht="2.25" customHeight="1"/>
  </sheetData>
  <pageMargins left="0.7" right="0.7" top="0.75" bottom="0.75" header="0.3" footer="0.3"/>
  <pageSetup paperSize="8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7"/>
  <sheetViews>
    <sheetView showGridLines="0" zoomScaleSheetLayoutView="100" workbookViewId="0">
      <selection activeCell="G13" sqref="G13"/>
    </sheetView>
  </sheetViews>
  <sheetFormatPr defaultRowHeight="12.75"/>
  <cols>
    <col min="2" max="2" width="19.42578125" customWidth="1"/>
    <col min="3" max="3" width="6.5703125" customWidth="1"/>
    <col min="4" max="4" width="0.85546875" customWidth="1"/>
    <col min="5" max="5" width="6.5703125" customWidth="1"/>
  </cols>
  <sheetData>
    <row r="1" spans="2:5">
      <c r="B1" s="125" t="s">
        <v>657</v>
      </c>
      <c r="C1" s="125"/>
    </row>
    <row r="2" spans="2:5" ht="12.75" customHeight="1">
      <c r="B2" s="20" t="s">
        <v>125</v>
      </c>
      <c r="C2" s="35" t="s">
        <v>8</v>
      </c>
      <c r="D2" s="11"/>
      <c r="E2" s="12"/>
    </row>
    <row r="3" spans="2:5" ht="12.75" customHeight="1">
      <c r="B3" s="20" t="s">
        <v>127</v>
      </c>
      <c r="C3" s="35" t="s">
        <v>7</v>
      </c>
      <c r="D3" s="11"/>
      <c r="E3" s="12"/>
    </row>
    <row r="4" spans="2:5" ht="12.75" customHeight="1">
      <c r="B4" s="25" t="s">
        <v>247</v>
      </c>
      <c r="C4" s="35" t="s">
        <v>6</v>
      </c>
      <c r="D4" s="10"/>
      <c r="E4" s="12"/>
    </row>
    <row r="5" spans="2:5" ht="12.75" customHeight="1">
      <c r="B5" s="20" t="s">
        <v>371</v>
      </c>
      <c r="C5" s="35" t="s">
        <v>4</v>
      </c>
      <c r="D5" s="10"/>
      <c r="E5" s="12"/>
    </row>
    <row r="6" spans="2:5" ht="12.75" customHeight="1">
      <c r="B6" s="20" t="s">
        <v>373</v>
      </c>
      <c r="C6" s="35" t="s">
        <v>3</v>
      </c>
      <c r="D6" s="10"/>
      <c r="E6" s="12"/>
    </row>
    <row r="7" spans="2:5" ht="12.75" customHeight="1">
      <c r="B7" s="20" t="s">
        <v>374</v>
      </c>
      <c r="C7" s="35" t="s">
        <v>2</v>
      </c>
      <c r="D7" s="10"/>
      <c r="E7" s="12"/>
    </row>
  </sheetData>
  <pageMargins left="0.7" right="0.7" top="0.75" bottom="0.75" header="0.3" footer="0.3"/>
  <pageSetup paperSize="8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0"/>
  <sheetViews>
    <sheetView showGridLines="0" workbookViewId="0">
      <selection activeCell="A38" sqref="A38"/>
    </sheetView>
  </sheetViews>
  <sheetFormatPr defaultRowHeight="12.75"/>
  <cols>
    <col min="2" max="2" width="19.5703125" customWidth="1"/>
    <col min="3" max="3" width="7.140625" customWidth="1"/>
    <col min="4" max="4" width="0.85546875" customWidth="1"/>
    <col min="5" max="5" width="6.5703125" customWidth="1"/>
  </cols>
  <sheetData>
    <row r="2" spans="2:5" ht="12.75" customHeight="1">
      <c r="B2" s="22" t="s">
        <v>248</v>
      </c>
      <c r="C2" s="1"/>
      <c r="D2" s="1"/>
      <c r="E2" s="1"/>
    </row>
    <row r="3" spans="2:5" ht="12.75" customHeight="1">
      <c r="B3" s="22"/>
      <c r="C3" s="1"/>
      <c r="D3" s="1"/>
      <c r="E3" s="1"/>
    </row>
    <row r="4" spans="2:5" ht="12.75" customHeight="1">
      <c r="B4" s="55" t="s">
        <v>503</v>
      </c>
      <c r="C4" s="54" t="s">
        <v>91</v>
      </c>
      <c r="D4" s="54"/>
      <c r="E4" s="59"/>
    </row>
    <row r="5" spans="2:5" ht="12.75" customHeight="1">
      <c r="B5" s="55" t="s">
        <v>504</v>
      </c>
      <c r="C5" s="54" t="s">
        <v>0</v>
      </c>
      <c r="D5" s="55"/>
      <c r="E5" s="59"/>
    </row>
    <row r="6" spans="2:5" ht="12.75" customHeight="1">
      <c r="B6" s="55" t="s">
        <v>505</v>
      </c>
      <c r="C6" s="54" t="s">
        <v>380</v>
      </c>
      <c r="D6" s="55"/>
      <c r="E6" s="59"/>
    </row>
    <row r="7" spans="2:5" ht="12.75" customHeight="1">
      <c r="B7" s="55" t="s">
        <v>506</v>
      </c>
      <c r="C7" s="54" t="s">
        <v>381</v>
      </c>
      <c r="D7" s="55"/>
      <c r="E7" s="59"/>
    </row>
    <row r="8" spans="2:5" ht="12.75" customHeight="1">
      <c r="B8" s="10" t="s">
        <v>507</v>
      </c>
      <c r="C8" s="11" t="s">
        <v>91</v>
      </c>
      <c r="D8" s="10"/>
      <c r="E8" s="12"/>
    </row>
    <row r="9" spans="2:5" ht="12.75" customHeight="1">
      <c r="B9" s="10" t="s">
        <v>508</v>
      </c>
      <c r="C9" s="11" t="s">
        <v>0</v>
      </c>
      <c r="D9" s="10"/>
      <c r="E9" s="12"/>
    </row>
    <row r="10" spans="2:5" ht="4.5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8:Q96"/>
  <sheetViews>
    <sheetView showGridLines="0" view="pageBreakPreview" zoomScaleNormal="100" zoomScaleSheetLayoutView="100" zoomScalePageLayoutView="50" workbookViewId="0">
      <selection activeCell="S88" sqref="S88"/>
    </sheetView>
  </sheetViews>
  <sheetFormatPr defaultRowHeight="12.75"/>
  <cols>
    <col min="1" max="1" width="8.85546875" customWidth="1"/>
    <col min="7" max="7" width="4.28515625" customWidth="1"/>
    <col min="8" max="8" width="8.85546875" customWidth="1"/>
    <col min="13" max="13" width="5.5703125" customWidth="1"/>
    <col min="18" max="18" width="7.42578125" customWidth="1"/>
  </cols>
  <sheetData>
    <row r="8" spans="2:17" ht="13.5" thickBot="1"/>
    <row r="9" spans="2:17" ht="13.5" thickBot="1">
      <c r="B9" s="144" t="s">
        <v>135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6"/>
    </row>
    <row r="10" spans="2:17"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</row>
    <row r="11" spans="2:17">
      <c r="B11" s="6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4"/>
    </row>
    <row r="12" spans="2:17">
      <c r="B12" s="6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4"/>
    </row>
    <row r="13" spans="2:17">
      <c r="B13" s="6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4"/>
    </row>
    <row r="14" spans="2:17">
      <c r="B14" s="6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4"/>
    </row>
    <row r="15" spans="2:17">
      <c r="B15" s="6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4"/>
    </row>
    <row r="16" spans="2:17">
      <c r="B16" s="6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4"/>
    </row>
    <row r="17" spans="2:17">
      <c r="B17" s="6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4"/>
    </row>
    <row r="18" spans="2:17" ht="13.5" thickBot="1">
      <c r="B18" s="6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4"/>
    </row>
    <row r="19" spans="2:17" ht="13.5" thickBot="1">
      <c r="B19" s="63"/>
      <c r="C19" s="1"/>
      <c r="D19" s="1"/>
      <c r="E19" s="1"/>
      <c r="F19" s="1"/>
      <c r="G19" s="1"/>
      <c r="H19" s="1"/>
      <c r="I19" s="1"/>
      <c r="J19" s="1"/>
      <c r="K19" s="1"/>
      <c r="L19" s="1"/>
      <c r="M19" s="147" t="s">
        <v>557</v>
      </c>
      <c r="N19" s="148"/>
      <c r="O19" s="148"/>
      <c r="P19" s="148"/>
      <c r="Q19" s="149"/>
    </row>
    <row r="20" spans="2:17">
      <c r="B20" s="63"/>
      <c r="C20" s="1"/>
      <c r="D20" s="1"/>
      <c r="E20" s="1"/>
      <c r="F20" s="1"/>
      <c r="G20" s="1"/>
      <c r="H20" s="1"/>
      <c r="I20" s="1"/>
      <c r="J20" s="1"/>
      <c r="K20" s="1"/>
      <c r="L20" s="75"/>
      <c r="M20" s="1"/>
      <c r="N20" s="1"/>
      <c r="O20" s="1"/>
      <c r="P20" s="1"/>
      <c r="Q20" s="64"/>
    </row>
    <row r="21" spans="2:17">
      <c r="B21" s="63"/>
      <c r="C21" s="1"/>
      <c r="D21" s="1"/>
      <c r="E21" s="1"/>
      <c r="F21" s="1"/>
      <c r="G21" s="1"/>
      <c r="H21" s="1"/>
      <c r="I21" s="1"/>
      <c r="J21" s="1"/>
      <c r="K21" s="1"/>
      <c r="L21" s="75"/>
      <c r="M21" s="1"/>
      <c r="N21" s="1"/>
      <c r="O21" s="1"/>
      <c r="P21" s="1"/>
      <c r="Q21" s="64"/>
    </row>
    <row r="22" spans="2:17">
      <c r="B22" s="63"/>
      <c r="C22" s="1"/>
      <c r="D22" s="1"/>
      <c r="E22" s="1"/>
      <c r="F22" s="1"/>
      <c r="G22" s="1"/>
      <c r="H22" s="1"/>
      <c r="I22" s="1"/>
      <c r="J22" s="1"/>
      <c r="K22" s="1"/>
      <c r="L22" s="75"/>
      <c r="M22" s="1"/>
      <c r="N22" s="1"/>
      <c r="O22" s="1"/>
      <c r="P22" s="1"/>
      <c r="Q22" s="64"/>
    </row>
    <row r="23" spans="2:17">
      <c r="B23" s="63"/>
      <c r="C23" s="1"/>
      <c r="D23" s="1"/>
      <c r="E23" s="1"/>
      <c r="F23" s="1"/>
      <c r="G23" s="1"/>
      <c r="H23" s="1"/>
      <c r="I23" s="1"/>
      <c r="J23" s="1"/>
      <c r="K23" s="1"/>
      <c r="L23" s="75"/>
      <c r="M23" s="1"/>
      <c r="N23" s="1"/>
      <c r="O23" s="1"/>
      <c r="P23" s="1"/>
      <c r="Q23" s="64"/>
    </row>
    <row r="24" spans="2:17" ht="13.5" thickBo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76"/>
      <c r="M24" s="66"/>
      <c r="N24" s="66"/>
      <c r="O24" s="66"/>
      <c r="P24" s="66"/>
      <c r="Q24" s="67"/>
    </row>
    <row r="25" spans="2:17" ht="13.5" thickBot="1">
      <c r="B25" s="138" t="s">
        <v>555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</row>
    <row r="26" spans="2:17">
      <c r="B26" s="6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4"/>
    </row>
    <row r="27" spans="2:17">
      <c r="B27" s="6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4"/>
    </row>
    <row r="28" spans="2:17">
      <c r="B28" s="6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4"/>
    </row>
    <row r="29" spans="2:17">
      <c r="B29" s="6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4"/>
    </row>
    <row r="30" spans="2:17">
      <c r="B30" s="6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4"/>
    </row>
    <row r="31" spans="2:17">
      <c r="B31" s="6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4"/>
    </row>
    <row r="32" spans="2:17">
      <c r="B32" s="6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4"/>
    </row>
    <row r="33" spans="1:17">
      <c r="B33" s="6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4"/>
    </row>
    <row r="34" spans="1:17">
      <c r="B34" s="6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64"/>
    </row>
    <row r="35" spans="1:17">
      <c r="B35" s="6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64"/>
    </row>
    <row r="36" spans="1:17">
      <c r="B36" s="6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64"/>
    </row>
    <row r="37" spans="1:17">
      <c r="B37" s="6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64"/>
    </row>
    <row r="38" spans="1:17">
      <c r="B38" s="6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64"/>
    </row>
    <row r="39" spans="1:17">
      <c r="B39" s="6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64"/>
    </row>
    <row r="40" spans="1:17">
      <c r="B40" s="6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64"/>
    </row>
    <row r="41" spans="1:17">
      <c r="A41" s="1"/>
      <c r="B41" s="69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70"/>
    </row>
    <row r="42" spans="1:17">
      <c r="B42" s="6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64"/>
    </row>
    <row r="43" spans="1:17">
      <c r="B43" s="6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64"/>
    </row>
    <row r="44" spans="1:17">
      <c r="B44" s="6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64"/>
    </row>
    <row r="45" spans="1:17">
      <c r="B45" s="6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64"/>
    </row>
    <row r="46" spans="1:17">
      <c r="B46" s="6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64"/>
    </row>
    <row r="47" spans="1:17">
      <c r="B47" s="6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64"/>
    </row>
    <row r="48" spans="1:17">
      <c r="B48" s="6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64"/>
    </row>
    <row r="49" spans="2:17">
      <c r="B49" s="6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64"/>
    </row>
    <row r="50" spans="2:17">
      <c r="B50" s="6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64"/>
    </row>
    <row r="51" spans="2:17">
      <c r="B51" s="6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64"/>
    </row>
    <row r="52" spans="2:17" ht="13.5" thickBot="1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</row>
    <row r="53" spans="2:17" ht="13.5" thickBot="1">
      <c r="B53" s="138" t="s">
        <v>173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40"/>
    </row>
    <row r="54" spans="2:17">
      <c r="B54" s="60"/>
      <c r="C54" s="61"/>
      <c r="D54" s="61"/>
      <c r="E54" s="61"/>
      <c r="F54" s="61"/>
      <c r="G54" s="61"/>
      <c r="H54" s="61"/>
      <c r="I54" s="61"/>
      <c r="J54" s="73"/>
      <c r="K54" s="61"/>
      <c r="L54" s="61"/>
      <c r="M54" s="61"/>
      <c r="N54" s="61"/>
      <c r="O54" s="61"/>
      <c r="P54" s="61"/>
      <c r="Q54" s="62"/>
    </row>
    <row r="55" spans="2:17">
      <c r="B55" s="6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64"/>
    </row>
    <row r="56" spans="2:17">
      <c r="B56" s="6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64"/>
    </row>
    <row r="57" spans="2:17">
      <c r="B57" s="6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64"/>
    </row>
    <row r="58" spans="2:17">
      <c r="B58" s="6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64"/>
    </row>
    <row r="59" spans="2:17">
      <c r="B59" s="6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64"/>
    </row>
    <row r="60" spans="2:17">
      <c r="B60" s="6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64"/>
    </row>
    <row r="61" spans="2:17">
      <c r="B61" s="6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64"/>
    </row>
    <row r="62" spans="2:17">
      <c r="B62" s="6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64"/>
    </row>
    <row r="63" spans="2:17" ht="13.5" thickBot="1">
      <c r="B63" s="6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64"/>
    </row>
    <row r="64" spans="2:17" ht="13.5" thickBot="1">
      <c r="B64" s="63"/>
      <c r="C64" s="1"/>
      <c r="D64" s="1"/>
      <c r="E64" s="1"/>
      <c r="F64" s="1"/>
      <c r="G64" s="1"/>
      <c r="H64" s="1"/>
      <c r="I64" s="1"/>
      <c r="J64" s="1"/>
      <c r="K64" s="1"/>
      <c r="L64" s="1"/>
      <c r="M64" s="138" t="s">
        <v>490</v>
      </c>
      <c r="N64" s="139"/>
      <c r="O64" s="139"/>
      <c r="P64" s="139"/>
      <c r="Q64" s="140"/>
    </row>
    <row r="65" spans="2:17">
      <c r="B65" s="63"/>
      <c r="C65" s="1"/>
      <c r="D65" s="1"/>
      <c r="E65" s="1"/>
      <c r="F65" s="1"/>
      <c r="G65" s="1"/>
      <c r="H65" s="1"/>
      <c r="I65" s="1"/>
      <c r="J65" s="1"/>
      <c r="K65" s="1"/>
      <c r="L65" s="1"/>
      <c r="M65" s="71"/>
      <c r="N65" s="1"/>
      <c r="O65" s="1"/>
      <c r="P65" s="1"/>
      <c r="Q65" s="64"/>
    </row>
    <row r="66" spans="2:17">
      <c r="B66" s="63"/>
      <c r="C66" s="1"/>
      <c r="D66" s="1"/>
      <c r="E66" s="1"/>
      <c r="F66" s="1"/>
      <c r="G66" s="1"/>
      <c r="H66" s="1"/>
      <c r="I66" s="1"/>
      <c r="J66" s="1"/>
      <c r="K66" s="1"/>
      <c r="L66" s="1"/>
      <c r="M66" s="72"/>
      <c r="N66" s="1"/>
      <c r="O66" s="1"/>
      <c r="P66" s="1"/>
      <c r="Q66" s="64"/>
    </row>
    <row r="67" spans="2:17">
      <c r="B67" s="63"/>
      <c r="C67" s="1"/>
      <c r="D67" s="1"/>
      <c r="E67" s="1"/>
      <c r="F67" s="1"/>
      <c r="G67" s="1"/>
      <c r="H67" s="1"/>
      <c r="I67" s="1"/>
      <c r="J67" s="1"/>
      <c r="K67" s="1"/>
      <c r="L67" s="1"/>
      <c r="M67" s="72"/>
      <c r="N67" s="1"/>
      <c r="O67" s="1"/>
      <c r="P67" s="1"/>
      <c r="Q67" s="64"/>
    </row>
    <row r="68" spans="2:17">
      <c r="B68" s="63"/>
      <c r="C68" s="1"/>
      <c r="D68" s="1"/>
      <c r="E68" s="1"/>
      <c r="F68" s="1"/>
      <c r="G68" s="1"/>
      <c r="H68" s="1"/>
      <c r="I68" s="1"/>
      <c r="J68" s="1"/>
      <c r="K68" s="1"/>
      <c r="L68" s="1"/>
      <c r="M68" s="72"/>
      <c r="N68" s="1"/>
      <c r="O68" s="1"/>
      <c r="P68" s="1"/>
      <c r="Q68" s="64"/>
    </row>
    <row r="69" spans="2:17">
      <c r="B69" s="63"/>
      <c r="C69" s="1"/>
      <c r="D69" s="1"/>
      <c r="E69" s="1"/>
      <c r="F69" s="1"/>
      <c r="G69" s="1"/>
      <c r="H69" s="1"/>
      <c r="I69" s="1"/>
      <c r="J69" s="1"/>
      <c r="K69" s="1"/>
      <c r="L69" s="1"/>
      <c r="M69" s="72"/>
      <c r="N69" s="1"/>
      <c r="O69" s="1"/>
      <c r="P69" s="1"/>
      <c r="Q69" s="64"/>
    </row>
    <row r="70" spans="2:17">
      <c r="B70" s="63"/>
      <c r="C70" s="1"/>
      <c r="D70" s="1"/>
      <c r="E70" s="1"/>
      <c r="F70" s="1"/>
      <c r="G70" s="1"/>
      <c r="H70" s="1"/>
      <c r="I70" s="1"/>
      <c r="J70" s="1"/>
      <c r="K70" s="1"/>
      <c r="L70" s="1"/>
      <c r="M70" s="72"/>
      <c r="N70" s="1"/>
      <c r="O70" s="1"/>
      <c r="P70" s="1"/>
      <c r="Q70" s="64"/>
    </row>
    <row r="71" spans="2:17">
      <c r="B71" s="63"/>
      <c r="C71" s="1"/>
      <c r="D71" s="1"/>
      <c r="E71" s="1"/>
      <c r="F71" s="1"/>
      <c r="G71" s="1"/>
      <c r="H71" s="1"/>
      <c r="I71" s="1"/>
      <c r="J71" s="1"/>
      <c r="K71" s="1"/>
      <c r="L71" s="1"/>
      <c r="M71" s="72"/>
      <c r="N71" s="1"/>
      <c r="O71" s="1"/>
      <c r="P71" s="1"/>
      <c r="Q71" s="64"/>
    </row>
    <row r="72" spans="2:17">
      <c r="B72" s="63"/>
      <c r="C72" s="1"/>
      <c r="D72" s="1"/>
      <c r="E72" s="1"/>
      <c r="F72" s="1"/>
      <c r="G72" s="1"/>
      <c r="H72" s="1"/>
      <c r="I72" s="1"/>
      <c r="J72" s="1"/>
      <c r="K72" s="1"/>
      <c r="L72" s="1"/>
      <c r="M72" s="72"/>
      <c r="N72" s="1"/>
      <c r="O72" s="1"/>
      <c r="P72" s="1"/>
      <c r="Q72" s="64"/>
    </row>
    <row r="73" spans="2:17">
      <c r="B73" s="63"/>
      <c r="C73" s="1"/>
      <c r="D73" s="1"/>
      <c r="E73" s="1"/>
      <c r="F73" s="1"/>
      <c r="G73" s="1"/>
      <c r="H73" s="1"/>
      <c r="I73" s="1"/>
      <c r="J73" s="1"/>
      <c r="K73" s="1"/>
      <c r="L73" s="1"/>
      <c r="M73" s="72"/>
      <c r="N73" s="1"/>
      <c r="O73" s="1"/>
      <c r="P73" s="1"/>
      <c r="Q73" s="64"/>
    </row>
    <row r="74" spans="2:17">
      <c r="B74" s="63"/>
      <c r="C74" s="1"/>
      <c r="D74" s="1"/>
      <c r="E74" s="1"/>
      <c r="F74" s="1"/>
      <c r="G74" s="1"/>
      <c r="H74" s="1"/>
      <c r="I74" s="1"/>
      <c r="J74" s="1"/>
      <c r="K74" s="1"/>
      <c r="L74" s="1"/>
      <c r="M74" s="72"/>
      <c r="N74" s="1"/>
      <c r="O74" s="1"/>
      <c r="P74" s="1"/>
      <c r="Q74" s="64"/>
    </row>
    <row r="75" spans="2:17">
      <c r="B75" s="63"/>
      <c r="C75" s="1"/>
      <c r="D75" s="1"/>
      <c r="E75" s="1"/>
      <c r="F75" s="1"/>
      <c r="G75" s="1"/>
      <c r="H75" s="1"/>
      <c r="I75" s="1"/>
      <c r="J75" s="1"/>
      <c r="K75" s="1"/>
      <c r="L75" s="1"/>
      <c r="M75" s="72"/>
      <c r="N75" s="1"/>
      <c r="O75" s="1"/>
      <c r="P75" s="1"/>
      <c r="Q75" s="64"/>
    </row>
    <row r="76" spans="2:17">
      <c r="B76" s="63"/>
      <c r="C76" s="1"/>
      <c r="D76" s="1"/>
      <c r="E76" s="1"/>
      <c r="F76" s="1"/>
      <c r="G76" s="1"/>
      <c r="H76" s="1"/>
      <c r="I76" s="1"/>
      <c r="J76" s="1"/>
      <c r="K76" s="1"/>
      <c r="L76" s="1"/>
      <c r="M76" s="72"/>
      <c r="N76" s="1"/>
      <c r="O76" s="1"/>
      <c r="P76" s="1"/>
      <c r="Q76" s="64"/>
    </row>
    <row r="77" spans="2:17">
      <c r="B77" s="63"/>
      <c r="C77" s="1"/>
      <c r="D77" s="1"/>
      <c r="E77" s="1"/>
      <c r="F77" s="1"/>
      <c r="G77" s="1"/>
      <c r="H77" s="1"/>
      <c r="I77" s="1"/>
      <c r="J77" s="1"/>
      <c r="K77" s="1"/>
      <c r="L77" s="1"/>
      <c r="M77" s="72"/>
      <c r="N77" s="1"/>
      <c r="O77" s="1"/>
      <c r="P77" s="1"/>
      <c r="Q77" s="64"/>
    </row>
    <row r="78" spans="2:17">
      <c r="B78" s="63"/>
      <c r="C78" s="1"/>
      <c r="D78" s="1"/>
      <c r="E78" s="1"/>
      <c r="F78" s="1"/>
      <c r="G78" s="1"/>
      <c r="H78" s="1"/>
      <c r="I78" s="1"/>
      <c r="J78" s="1"/>
      <c r="K78" s="1"/>
      <c r="L78" s="1"/>
      <c r="M78" s="72"/>
      <c r="N78" s="1"/>
      <c r="O78" s="1"/>
      <c r="P78" s="1"/>
      <c r="Q78" s="64"/>
    </row>
    <row r="79" spans="2:17">
      <c r="B79" s="63"/>
      <c r="C79" s="1"/>
      <c r="D79" s="1"/>
      <c r="E79" s="1"/>
      <c r="F79" s="1"/>
      <c r="G79" s="1"/>
      <c r="H79" s="1"/>
      <c r="I79" s="1"/>
      <c r="J79" s="1"/>
      <c r="K79" s="1"/>
      <c r="L79" s="1"/>
      <c r="M79" s="72"/>
      <c r="N79" s="1"/>
      <c r="O79" s="1"/>
      <c r="P79" s="1"/>
      <c r="Q79" s="64"/>
    </row>
    <row r="80" spans="2:17">
      <c r="B80" s="63"/>
      <c r="C80" s="1"/>
      <c r="D80" s="1"/>
      <c r="E80" s="1"/>
      <c r="F80" s="1"/>
      <c r="G80" s="1"/>
      <c r="H80" s="1"/>
      <c r="I80" s="1"/>
      <c r="J80" s="1"/>
      <c r="K80" s="1"/>
      <c r="L80" s="1"/>
      <c r="M80" s="72"/>
      <c r="N80" s="1"/>
      <c r="O80" s="1"/>
      <c r="P80" s="1"/>
      <c r="Q80" s="64"/>
    </row>
    <row r="81" spans="2:17">
      <c r="B81" s="63"/>
      <c r="C81" s="1"/>
      <c r="D81" s="1"/>
      <c r="E81" s="1"/>
      <c r="F81" s="1"/>
      <c r="G81" s="1"/>
      <c r="H81" s="1"/>
      <c r="I81" s="1"/>
      <c r="J81" s="1"/>
      <c r="K81" s="1"/>
      <c r="L81" s="1"/>
      <c r="M81" s="72"/>
      <c r="N81" s="1"/>
      <c r="O81" s="1"/>
      <c r="P81" s="1"/>
      <c r="Q81" s="64"/>
    </row>
    <row r="82" spans="2:17">
      <c r="B82" s="63"/>
      <c r="C82" s="1"/>
      <c r="D82" s="1"/>
      <c r="E82" s="1"/>
      <c r="F82" s="1"/>
      <c r="G82" s="1"/>
      <c r="H82" s="1"/>
      <c r="I82" s="1"/>
      <c r="J82" s="1"/>
      <c r="K82" s="1"/>
      <c r="L82" s="1"/>
      <c r="M82" s="72"/>
      <c r="N82" s="1"/>
      <c r="O82" s="1"/>
      <c r="P82" s="1"/>
      <c r="Q82" s="64"/>
    </row>
    <row r="83" spans="2:17">
      <c r="B83" s="63"/>
      <c r="C83" s="1"/>
      <c r="D83" s="1"/>
      <c r="E83" s="1"/>
      <c r="F83" s="1"/>
      <c r="G83" s="1"/>
      <c r="H83" s="1"/>
      <c r="I83" s="1"/>
      <c r="J83" s="1"/>
      <c r="K83" s="1"/>
      <c r="L83" s="1"/>
      <c r="M83" s="72"/>
      <c r="N83" s="1"/>
      <c r="O83" s="1"/>
      <c r="P83" s="1"/>
      <c r="Q83" s="64"/>
    </row>
    <row r="84" spans="2:17">
      <c r="B84" s="63"/>
      <c r="C84" s="1"/>
      <c r="D84" s="1"/>
      <c r="E84" s="1"/>
      <c r="F84" s="1"/>
      <c r="G84" s="1"/>
      <c r="H84" s="1"/>
      <c r="I84" s="1"/>
      <c r="J84" s="1"/>
      <c r="K84" s="1"/>
      <c r="L84" s="1"/>
      <c r="M84" s="72"/>
      <c r="N84" s="1"/>
      <c r="O84" s="1"/>
      <c r="P84" s="1"/>
      <c r="Q84" s="64"/>
    </row>
    <row r="85" spans="2:17" ht="13.5" thickBot="1">
      <c r="B85" s="63"/>
      <c r="C85" s="1"/>
      <c r="D85" s="1"/>
      <c r="E85" s="1"/>
      <c r="F85" s="1"/>
      <c r="G85" s="1"/>
      <c r="H85" s="1"/>
      <c r="I85" s="1"/>
      <c r="J85" s="1"/>
      <c r="K85" s="1"/>
      <c r="L85" s="1"/>
      <c r="M85" s="72"/>
      <c r="N85" s="1"/>
      <c r="O85" s="1"/>
      <c r="P85" s="1"/>
      <c r="Q85" s="64"/>
    </row>
    <row r="86" spans="2:17" ht="13.5" thickBot="1">
      <c r="B86" s="63"/>
      <c r="C86" s="1"/>
      <c r="D86" s="1"/>
      <c r="E86" s="1"/>
      <c r="F86" s="1"/>
      <c r="G86" s="1"/>
      <c r="H86" s="1"/>
      <c r="I86" s="1"/>
      <c r="J86" s="1"/>
      <c r="K86" s="1"/>
      <c r="L86" s="1"/>
      <c r="M86" s="150" t="s">
        <v>563</v>
      </c>
      <c r="N86" s="139"/>
      <c r="O86" s="139"/>
      <c r="P86" s="139"/>
      <c r="Q86" s="140"/>
    </row>
    <row r="87" spans="2:17">
      <c r="B87" s="63"/>
      <c r="C87" s="1"/>
      <c r="D87" s="1"/>
      <c r="E87" s="1"/>
      <c r="F87" s="1"/>
      <c r="G87" s="1"/>
      <c r="H87" s="1"/>
      <c r="I87" s="1"/>
      <c r="J87" s="1"/>
      <c r="K87" s="1"/>
      <c r="L87" s="1"/>
      <c r="M87" s="72"/>
      <c r="N87" s="1"/>
      <c r="O87" s="1"/>
      <c r="P87" s="1"/>
      <c r="Q87" s="64"/>
    </row>
    <row r="88" spans="2:17">
      <c r="B88" s="63"/>
      <c r="C88" s="1"/>
      <c r="D88" s="1"/>
      <c r="E88" s="1"/>
      <c r="F88" s="1"/>
      <c r="G88" s="1"/>
      <c r="H88" s="1"/>
      <c r="I88" s="1"/>
      <c r="J88" s="1"/>
      <c r="K88" s="1"/>
      <c r="L88" s="1"/>
      <c r="M88" s="72"/>
      <c r="N88" s="1"/>
      <c r="O88" s="1"/>
      <c r="P88" s="1"/>
      <c r="Q88" s="64"/>
    </row>
    <row r="89" spans="2:17">
      <c r="B89" s="63"/>
      <c r="C89" s="1"/>
      <c r="D89" s="1"/>
      <c r="E89" s="1"/>
      <c r="F89" s="1"/>
      <c r="G89" s="1"/>
      <c r="H89" s="1"/>
      <c r="I89" s="1"/>
      <c r="J89" s="1"/>
      <c r="K89" s="1"/>
      <c r="L89" s="1"/>
      <c r="M89" s="72"/>
      <c r="N89" s="1"/>
      <c r="O89" s="1"/>
      <c r="P89" s="1"/>
      <c r="Q89" s="64"/>
    </row>
    <row r="90" spans="2:17">
      <c r="B90" s="63"/>
      <c r="C90" s="1"/>
      <c r="D90" s="1"/>
      <c r="E90" s="1"/>
      <c r="F90" s="1"/>
      <c r="G90" s="1"/>
      <c r="H90" s="1"/>
      <c r="I90" s="1"/>
      <c r="J90" s="1"/>
      <c r="K90" s="1"/>
      <c r="L90" s="1"/>
      <c r="M90" s="72"/>
      <c r="N90" s="58"/>
      <c r="O90" s="1"/>
      <c r="P90" s="1"/>
      <c r="Q90" s="64"/>
    </row>
    <row r="91" spans="2:17">
      <c r="B91" s="63"/>
      <c r="C91" s="1"/>
      <c r="D91" s="1"/>
      <c r="E91" s="1"/>
      <c r="F91" s="1"/>
      <c r="G91" s="1"/>
      <c r="H91" s="1"/>
      <c r="I91" s="1"/>
      <c r="J91" s="1"/>
      <c r="K91" s="1"/>
      <c r="L91" s="75"/>
      <c r="M91" s="72"/>
      <c r="N91" s="1"/>
      <c r="O91" s="1"/>
      <c r="P91" s="1"/>
      <c r="Q91" s="64"/>
    </row>
    <row r="92" spans="2:17" ht="18" customHeight="1" thickBot="1">
      <c r="B92" s="69"/>
      <c r="C92" s="68"/>
      <c r="D92" s="68"/>
      <c r="E92" s="68"/>
      <c r="F92" s="68"/>
      <c r="G92" s="68"/>
      <c r="H92" s="68"/>
      <c r="I92" s="68"/>
      <c r="J92" s="68"/>
      <c r="K92" s="68"/>
      <c r="L92" s="78"/>
      <c r="M92" s="72"/>
      <c r="N92" s="1"/>
      <c r="O92" s="1"/>
      <c r="P92" s="1"/>
      <c r="Q92" s="64"/>
    </row>
    <row r="93" spans="2:17" ht="13.5" thickBot="1">
      <c r="B93" s="63"/>
      <c r="C93" s="1"/>
      <c r="D93" s="1"/>
      <c r="E93" s="1"/>
      <c r="F93" s="1"/>
      <c r="G93" s="1"/>
      <c r="H93" s="1"/>
      <c r="I93" s="1"/>
      <c r="J93" s="1"/>
      <c r="K93" s="1"/>
      <c r="L93" s="1"/>
      <c r="M93" s="141" t="s">
        <v>554</v>
      </c>
      <c r="N93" s="142"/>
      <c r="O93" s="142"/>
      <c r="P93" s="142"/>
      <c r="Q93" s="143"/>
    </row>
    <row r="94" spans="2:17">
      <c r="B94" s="63"/>
      <c r="C94" s="1"/>
      <c r="D94" s="1"/>
      <c r="E94" s="1"/>
      <c r="F94" s="1"/>
      <c r="G94" s="1"/>
      <c r="H94" s="1"/>
      <c r="I94" s="1"/>
      <c r="J94" s="1"/>
      <c r="K94" s="1"/>
      <c r="L94" s="1"/>
      <c r="M94" s="72"/>
      <c r="N94" s="1"/>
      <c r="O94" s="1"/>
      <c r="P94" s="1"/>
      <c r="Q94" s="64"/>
    </row>
    <row r="95" spans="2:17">
      <c r="B95" s="63"/>
      <c r="C95" s="1"/>
      <c r="D95" s="1"/>
      <c r="E95" s="1"/>
      <c r="F95" s="1"/>
      <c r="G95" s="1"/>
      <c r="H95" s="1"/>
      <c r="I95" s="1"/>
      <c r="J95" s="1"/>
      <c r="K95" s="1"/>
      <c r="L95" s="1"/>
      <c r="M95" s="72"/>
      <c r="N95" s="1"/>
      <c r="O95" s="1"/>
      <c r="P95" s="1"/>
      <c r="Q95" s="64"/>
    </row>
    <row r="96" spans="2:17" ht="13.5" thickBot="1"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74"/>
      <c r="N96" s="66"/>
      <c r="O96" s="66"/>
      <c r="P96" s="66"/>
      <c r="Q96" s="67"/>
    </row>
  </sheetData>
  <mergeCells count="7">
    <mergeCell ref="M64:Q64"/>
    <mergeCell ref="M93:Q93"/>
    <mergeCell ref="B9:Q9"/>
    <mergeCell ref="B25:Q25"/>
    <mergeCell ref="M19:Q19"/>
    <mergeCell ref="B53:Q53"/>
    <mergeCell ref="M86:Q86"/>
  </mergeCells>
  <pageMargins left="0.7" right="0.7" top="0.75" bottom="0.75" header="0.3" footer="0.3"/>
  <pageSetup paperSize="8" scale="64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M18"/>
  <sheetViews>
    <sheetView workbookViewId="0">
      <selection activeCell="M19" sqref="M19"/>
    </sheetView>
  </sheetViews>
  <sheetFormatPr defaultRowHeight="12.75"/>
  <sheetData>
    <row r="18" spans="13:13">
      <c r="M18">
        <f>4000/6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All</vt:lpstr>
      <vt:lpstr>HTC</vt:lpstr>
      <vt:lpstr>PMTCT</vt:lpstr>
      <vt:lpstr>Care and Treatment</vt:lpstr>
      <vt:lpstr>VMMC</vt:lpstr>
      <vt:lpstr>PEP</vt:lpstr>
      <vt:lpstr>KP</vt:lpstr>
      <vt:lpstr>Main facility reporting tool</vt:lpstr>
      <vt:lpstr>Sheet6</vt:lpstr>
      <vt:lpstr>HTS &amp; VMMC departmental form</vt:lpstr>
      <vt:lpstr>PMTCT Dept form</vt:lpstr>
      <vt:lpstr>Care Treatment dept form</vt:lpstr>
      <vt:lpstr>'Main facility reporting tool'!Print_Area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ShulaCP</dc:creator>
  <cp:lastModifiedBy>Dennis</cp:lastModifiedBy>
  <cp:lastPrinted>2016-07-19T17:51:05Z</cp:lastPrinted>
  <dcterms:created xsi:type="dcterms:W3CDTF">2010-10-22T05:55:06Z</dcterms:created>
  <dcterms:modified xsi:type="dcterms:W3CDTF">2016-07-25T08:05:55Z</dcterms:modified>
</cp:coreProperties>
</file>