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7CA41CC-1743-444D-B061-FE49FEB8E6D7}" xr6:coauthVersionLast="40" xr6:coauthVersionMax="40" xr10:uidLastSave="{00000000-0000-0000-0000-000000000000}"/>
  <bookViews>
    <workbookView xWindow="0" yWindow="0" windowWidth="23040" windowHeight="9012" xr2:uid="{984CBCBB-E2DF-4694-B0B8-40D1E3EA8273}"/>
  </bookViews>
  <sheets>
    <sheet name="报警记录故障及格式" sheetId="1" r:id="rId1"/>
    <sheet name="文本说明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</calcChain>
</file>

<file path=xl/sharedStrings.xml><?xml version="1.0" encoding="utf-8"?>
<sst xmlns="http://schemas.openxmlformats.org/spreadsheetml/2006/main" count="209" uniqueCount="39">
  <si>
    <t>设备名称</t>
    <phoneticPr fontId="3" type="noConversion"/>
  </si>
  <si>
    <t>DB地址</t>
    <phoneticPr fontId="3" type="noConversion"/>
  </si>
  <si>
    <t>故障及报
警信息</t>
    <phoneticPr fontId="3" type="noConversion"/>
  </si>
  <si>
    <t xml:space="preserve">线体名称 </t>
    <phoneticPr fontId="3" type="noConversion"/>
  </si>
  <si>
    <t>DB号</t>
    <phoneticPr fontId="3" type="noConversion"/>
  </si>
  <si>
    <t>DB1800</t>
  </si>
  <si>
    <t>DB1800</t>
    <phoneticPr fontId="3" type="noConversion"/>
  </si>
  <si>
    <t>断路器故障</t>
  </si>
  <si>
    <t>变频器故障</t>
  </si>
  <si>
    <t>运行输出时接触器无反馈</t>
  </si>
  <si>
    <t>隔离开关故障</t>
  </si>
  <si>
    <t>变频器启动失败</t>
  </si>
  <si>
    <t>前进超时故障</t>
  </si>
  <si>
    <t>_A1</t>
    <phoneticPr fontId="3" type="noConversion"/>
  </si>
  <si>
    <t>_A2</t>
  </si>
  <si>
    <t>_A3</t>
  </si>
  <si>
    <t>_A4</t>
  </si>
  <si>
    <t>_A5</t>
  </si>
  <si>
    <t>_A6</t>
  </si>
  <si>
    <t>地址</t>
    <phoneticPr fontId="3" type="noConversion"/>
  </si>
  <si>
    <t>变量名称</t>
    <phoneticPr fontId="3" type="noConversion"/>
  </si>
  <si>
    <t>底盘1线_</t>
  </si>
  <si>
    <t>底盘1线_</t>
    <phoneticPr fontId="3" type="noConversion"/>
  </si>
  <si>
    <t>SDR001_</t>
  </si>
  <si>
    <t>SDR001_</t>
    <phoneticPr fontId="4" type="noConversion"/>
  </si>
  <si>
    <t xml:space="preserve">  报警消息</t>
    <phoneticPr fontId="3" type="noConversion"/>
  </si>
  <si>
    <t>SDR001_</t>
    <phoneticPr fontId="3" type="noConversion"/>
  </si>
  <si>
    <t>底盘1线_</t>
    <phoneticPr fontId="3" type="noConversion"/>
  </si>
  <si>
    <t>报警消息：完整的报警所触发的报警消息，线体名称+设备名称+所触发的故障及报警信息</t>
    <phoneticPr fontId="4" type="noConversion"/>
  </si>
  <si>
    <t>变量名称：完整的变量名称，设备名称+序号（结构元素）如 ：ST001_Fault、PRR001_Service</t>
    <phoneticPr fontId="4" type="noConversion"/>
  </si>
  <si>
    <t>地址：完整的DB地址信息，如 ：DB18000.0、DB18000.1、DB18000.2</t>
    <phoneticPr fontId="4" type="noConversion"/>
  </si>
  <si>
    <t>故障及报警信息：所触发的什么报警及故障，  如：断路器故障、变频器故障、隔离开关故障、</t>
    <phoneticPr fontId="4" type="noConversion"/>
  </si>
  <si>
    <t>DB地址：触发消息在DB号什么位  如：0.1、0.2、0.3</t>
    <phoneticPr fontId="4" type="noConversion"/>
  </si>
  <si>
    <t>设备名称：线体的设备名称、所触发的是什么设备 如：ST001、PRR001、TT001</t>
    <phoneticPr fontId="4" type="noConversion"/>
  </si>
  <si>
    <t>DB号：所对应的DB块，DB地址</t>
    <phoneticPr fontId="4" type="noConversion"/>
  </si>
  <si>
    <t>线体名称：对应的线体名称，如底盘线、车门线、动力合成线、</t>
    <phoneticPr fontId="4" type="noConversion"/>
  </si>
  <si>
    <t>故障变量名称</t>
    <phoneticPr fontId="3" type="noConversion"/>
  </si>
  <si>
    <t>报警记录故障及报警格式</t>
    <phoneticPr fontId="3" type="noConversion"/>
  </si>
  <si>
    <t>故障变量名称：所对应的结构变量元素，如：A1:EstopFault、A2:ServiceFault、A3:OutTimeFault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</si>
</sst>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3" tint="-0.499984740745262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1" fillId="0" borderId="0" xfId="3">
      <alignment vertical="center"/>
    </xf>
    <xf numFmtId="0" fontId="1" fillId="0" borderId="0" xfId="3" applyAlignment="1">
      <alignment vertical="center" wrapText="1"/>
    </xf>
    <xf numFmtId="0" fontId="1" fillId="0" borderId="0" xfId="3" applyAlignment="1">
      <alignment horizontal="center" vertical="center"/>
    </xf>
    <xf numFmtId="0" fontId="1" fillId="0" borderId="0" xfId="3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1" fillId="0" borderId="0" xfId="3" applyAlignment="1">
      <alignment horizontal="left" vertical="top" wrapText="1"/>
    </xf>
    <xf numFmtId="0" fontId="0" fillId="0" borderId="0" xfId="3" applyFont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6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</cellXfs>
  <cellStyles count="4">
    <cellStyle name="60% - 着色 2" xfId="1" builtinId="36"/>
    <cellStyle name="常规" xfId="0" builtinId="0"/>
    <cellStyle name="常规 2" xfId="3" xr:uid="{C5DD5F22-06E7-4414-9797-722EDBAE5048}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DA47-CC5B-42C6-84E3-FAC0D241CA65}">
  <dimension ref="A1:I8"/>
  <sheetViews>
    <sheetView tabSelected="1" workbookViewId="0">
      <selection activeCell="F15" sqref="F15"/>
    </sheetView>
  </sheetViews>
  <sheetFormatPr defaultRowHeight="13.8" x14ac:dyDescent="0.25"/>
  <cols>
    <col min="1" max="1" width="13.44140625" style="2" customWidth="1"/>
    <col min="3" max="3" width="12.109375" customWidth="1"/>
    <col min="4" max="4" width="10.44140625" customWidth="1"/>
    <col min="6" max="6" width="25" customWidth="1"/>
    <col min="7" max="7" width="12.88671875" customWidth="1"/>
    <col min="8" max="8" width="21.21875" customWidth="1"/>
    <col min="9" max="9" width="38" customWidth="1"/>
  </cols>
  <sheetData>
    <row r="1" spans="1:9" s="1" customFormat="1" ht="27.6" customHeight="1" x14ac:dyDescent="0.25">
      <c r="A1" s="13" t="s">
        <v>37</v>
      </c>
      <c r="B1" s="12"/>
      <c r="C1" s="12"/>
      <c r="D1" s="12"/>
      <c r="E1" s="12"/>
      <c r="F1" s="12"/>
      <c r="G1" s="12"/>
      <c r="H1" s="12"/>
      <c r="I1" s="12"/>
    </row>
    <row r="2" spans="1:9" s="1" customFormat="1" ht="27.6" customHeight="1" x14ac:dyDescent="0.25">
      <c r="A2" s="14" t="s">
        <v>3</v>
      </c>
      <c r="B2" s="15" t="s">
        <v>4</v>
      </c>
      <c r="C2" s="15" t="s">
        <v>36</v>
      </c>
      <c r="D2" s="16" t="s">
        <v>0</v>
      </c>
      <c r="E2" s="16" t="s">
        <v>1</v>
      </c>
      <c r="F2" s="17" t="s">
        <v>2</v>
      </c>
      <c r="G2" s="18" t="s">
        <v>19</v>
      </c>
      <c r="H2" s="18" t="s">
        <v>20</v>
      </c>
      <c r="I2" s="18" t="s">
        <v>25</v>
      </c>
    </row>
    <row r="3" spans="1:9" x14ac:dyDescent="0.25">
      <c r="A3" s="7" t="s">
        <v>22</v>
      </c>
      <c r="B3" s="7" t="s">
        <v>6</v>
      </c>
      <c r="C3" s="7" t="s">
        <v>13</v>
      </c>
      <c r="D3" s="8" t="s">
        <v>24</v>
      </c>
      <c r="E3" s="8">
        <v>0.1</v>
      </c>
      <c r="F3" s="7" t="s">
        <v>7</v>
      </c>
      <c r="G3" s="7" t="str">
        <f>B3&amp;E3</f>
        <v>DB18000.1</v>
      </c>
      <c r="H3" s="7" t="str">
        <f>D3&amp;C3</f>
        <v>SDR001__A1</v>
      </c>
      <c r="I3" s="7" t="str">
        <f>A3&amp;D3&amp;F3</f>
        <v>底盘1线_SDR001_断路器故障</v>
      </c>
    </row>
    <row r="4" spans="1:9" x14ac:dyDescent="0.25">
      <c r="A4" s="7" t="s">
        <v>27</v>
      </c>
      <c r="B4" s="7" t="s">
        <v>6</v>
      </c>
      <c r="C4" s="7" t="s">
        <v>14</v>
      </c>
      <c r="D4" s="8" t="s">
        <v>26</v>
      </c>
      <c r="E4" s="9">
        <v>0.2</v>
      </c>
      <c r="F4" s="7" t="s">
        <v>8</v>
      </c>
      <c r="G4" s="7" t="str">
        <f t="shared" ref="G4:G8" si="0">B4&amp;E4</f>
        <v>DB18000.2</v>
      </c>
      <c r="H4" s="7" t="str">
        <f t="shared" ref="H4:H8" si="1">D4&amp;C4</f>
        <v>SDR001__A2</v>
      </c>
      <c r="I4" s="7" t="str">
        <f t="shared" ref="I4:I8" si="2">A4&amp;D4&amp;F4</f>
        <v>底盘1线_SDR001_变频器故障</v>
      </c>
    </row>
    <row r="5" spans="1:9" x14ac:dyDescent="0.25">
      <c r="A5" s="7" t="s">
        <v>21</v>
      </c>
      <c r="B5" s="7" t="s">
        <v>5</v>
      </c>
      <c r="C5" s="7" t="s">
        <v>15</v>
      </c>
      <c r="D5" s="8" t="s">
        <v>23</v>
      </c>
      <c r="E5" s="8">
        <v>0.3</v>
      </c>
      <c r="F5" s="7" t="s">
        <v>9</v>
      </c>
      <c r="G5" s="7" t="str">
        <f t="shared" si="0"/>
        <v>DB18000.3</v>
      </c>
      <c r="H5" s="7" t="str">
        <f t="shared" si="1"/>
        <v>SDR001__A3</v>
      </c>
      <c r="I5" s="7" t="str">
        <f>A5&amp;D5&amp;F5</f>
        <v>底盘1线_SDR001_运行输出时接触器无反馈</v>
      </c>
    </row>
    <row r="6" spans="1:9" x14ac:dyDescent="0.25">
      <c r="A6" s="7" t="s">
        <v>21</v>
      </c>
      <c r="B6" s="7" t="s">
        <v>5</v>
      </c>
      <c r="C6" s="7" t="s">
        <v>16</v>
      </c>
      <c r="D6" s="8" t="s">
        <v>23</v>
      </c>
      <c r="E6" s="9">
        <v>0.4</v>
      </c>
      <c r="F6" s="7" t="s">
        <v>10</v>
      </c>
      <c r="G6" s="7" t="str">
        <f t="shared" si="0"/>
        <v>DB18000.4</v>
      </c>
      <c r="H6" s="7" t="str">
        <f t="shared" si="1"/>
        <v>SDR001__A4</v>
      </c>
      <c r="I6" s="7" t="str">
        <f t="shared" si="2"/>
        <v>底盘1线_SDR001_隔离开关故障</v>
      </c>
    </row>
    <row r="7" spans="1:9" x14ac:dyDescent="0.25">
      <c r="A7" s="7" t="s">
        <v>21</v>
      </c>
      <c r="B7" s="7" t="s">
        <v>5</v>
      </c>
      <c r="C7" s="7" t="s">
        <v>17</v>
      </c>
      <c r="D7" s="8" t="s">
        <v>23</v>
      </c>
      <c r="E7" s="8">
        <v>0.5</v>
      </c>
      <c r="F7" s="7" t="s">
        <v>11</v>
      </c>
      <c r="G7" s="7" t="str">
        <f t="shared" si="0"/>
        <v>DB18000.5</v>
      </c>
      <c r="H7" s="7" t="str">
        <f t="shared" si="1"/>
        <v>SDR001__A5</v>
      </c>
      <c r="I7" s="7" t="str">
        <f t="shared" si="2"/>
        <v>底盘1线_SDR001_变频器启动失败</v>
      </c>
    </row>
    <row r="8" spans="1:9" x14ac:dyDescent="0.25">
      <c r="A8" s="7" t="s">
        <v>21</v>
      </c>
      <c r="B8" s="7" t="s">
        <v>5</v>
      </c>
      <c r="C8" s="7" t="s">
        <v>18</v>
      </c>
      <c r="D8" s="8" t="s">
        <v>23</v>
      </c>
      <c r="E8" s="9">
        <v>0.6</v>
      </c>
      <c r="F8" s="7" t="s">
        <v>12</v>
      </c>
      <c r="G8" s="7" t="str">
        <f t="shared" si="0"/>
        <v>DB18000.6</v>
      </c>
      <c r="H8" s="7" t="str">
        <f t="shared" si="1"/>
        <v>SDR001__A6</v>
      </c>
      <c r="I8" s="7" t="str">
        <f t="shared" si="2"/>
        <v>底盘1线_SDR001_前进超时故障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7D29-BF3E-4252-9943-633DB0657317}">
  <dimension ref="A1:R18"/>
  <sheetViews>
    <sheetView workbookViewId="0">
      <selection activeCell="A5" sqref="A5:K6"/>
    </sheetView>
  </sheetViews>
  <sheetFormatPr defaultRowHeight="13.8" x14ac:dyDescent="0.25"/>
  <cols>
    <col min="1" max="16384" width="8.88671875" style="3"/>
  </cols>
  <sheetData>
    <row r="1" spans="1:18" x14ac:dyDescent="0.25">
      <c r="A1" s="10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6"/>
      <c r="M1" s="6"/>
      <c r="N1" s="6"/>
      <c r="O1" s="6"/>
      <c r="P1" s="6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6"/>
      <c r="M2" s="6"/>
      <c r="N2" s="6"/>
      <c r="O2" s="6"/>
      <c r="P2" s="6"/>
    </row>
    <row r="3" spans="1:18" x14ac:dyDescent="0.25">
      <c r="A3" s="10" t="s">
        <v>34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6"/>
      <c r="M3" s="6"/>
      <c r="N3" s="6"/>
      <c r="O3" s="6"/>
      <c r="P3" s="6"/>
    </row>
    <row r="4" spans="1:18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4"/>
      <c r="M4" s="4"/>
      <c r="N4" s="4"/>
      <c r="O4" s="4"/>
      <c r="P4" s="4"/>
      <c r="R4" s="5"/>
    </row>
    <row r="5" spans="1:18" x14ac:dyDescent="0.25">
      <c r="A5" s="11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4"/>
      <c r="M5" s="4"/>
      <c r="N5" s="4"/>
      <c r="O5" s="4"/>
      <c r="P5" s="4"/>
    </row>
    <row r="6" spans="1:18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4"/>
      <c r="M6" s="4"/>
      <c r="N6" s="4"/>
      <c r="O6" s="4"/>
      <c r="P6" s="4"/>
    </row>
    <row r="7" spans="1:18" x14ac:dyDescent="0.25">
      <c r="A7" s="10" t="s">
        <v>33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8" x14ac:dyDescent="0.25">
      <c r="A9" s="10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8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8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8" x14ac:dyDescent="0.25">
      <c r="A13" s="10" t="s">
        <v>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8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8" x14ac:dyDescent="0.25">
      <c r="A15" s="10" t="s">
        <v>29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28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</sheetData>
  <mergeCells count="9">
    <mergeCell ref="A11:K12"/>
    <mergeCell ref="A13:K14"/>
    <mergeCell ref="A15:K16"/>
    <mergeCell ref="A17:K18"/>
    <mergeCell ref="A1:K2"/>
    <mergeCell ref="A3:K4"/>
    <mergeCell ref="A5:K6"/>
    <mergeCell ref="A7:K8"/>
    <mergeCell ref="A9:K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报警记录故障及格式</vt:lpstr>
      <vt:lpstr>文本说明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2018-11-26T06:10:06Z</dcterms:created>
  <dcterms:modified xsi:type="dcterms:W3CDTF">2018-12-12T03:55:57Z</dcterms:modified>
</cp:coreProperties>
</file>