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4295" windowHeight="7425" activeTab="2"/>
  </bookViews>
  <sheets>
    <sheet name="1015" sheetId="1" r:id="rId1"/>
    <sheet name="1115" sheetId="2" r:id="rId2"/>
    <sheet name="1215" sheetId="3" r:id="rId3"/>
    <sheet name="Sheet1" sheetId="4" r:id="rId4"/>
  </sheets>
  <calcPr calcId="124519"/>
</workbook>
</file>

<file path=xl/calcChain.xml><?xml version="1.0" encoding="utf-8"?>
<calcChain xmlns="http://schemas.openxmlformats.org/spreadsheetml/2006/main">
  <c r="I134" i="3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2"/>
  <c r="F130" i="2"/>
  <c r="H134" i="3" l="1"/>
  <c r="H15" i="2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4"/>
  <c r="H130" l="1"/>
  <c r="F139" i="1" l="1"/>
  <c r="I139"/>
  <c r="H122"/>
  <c r="H123"/>
  <c r="H124"/>
  <c r="H125"/>
  <c r="H126"/>
  <c r="H127"/>
  <c r="H128"/>
  <c r="H129"/>
  <c r="H130"/>
  <c r="H131"/>
  <c r="H132"/>
  <c r="H133"/>
  <c r="H134"/>
  <c r="H135"/>
  <c r="H138"/>
  <c r="H99"/>
  <c r="H100"/>
  <c r="H101"/>
  <c r="H102"/>
  <c r="H103"/>
  <c r="H104"/>
  <c r="H105"/>
  <c r="H106"/>
  <c r="H107"/>
  <c r="H108"/>
  <c r="H109"/>
  <c r="H110"/>
  <c r="H111"/>
  <c r="H112"/>
  <c r="H113"/>
  <c r="H115"/>
  <c r="H116"/>
  <c r="H117"/>
  <c r="H118"/>
  <c r="H119"/>
  <c r="H120"/>
  <c r="H121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51"/>
  <c r="H52"/>
  <c r="H53"/>
  <c r="H54"/>
  <c r="H55"/>
  <c r="H56"/>
  <c r="H57"/>
  <c r="H58"/>
  <c r="H59"/>
  <c r="H60"/>
  <c r="H61"/>
  <c r="H62"/>
  <c r="H63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13"/>
  <c r="H14"/>
  <c r="H15"/>
  <c r="H16"/>
  <c r="H17"/>
  <c r="H18"/>
  <c r="H19"/>
  <c r="H20"/>
  <c r="H21"/>
  <c r="H22"/>
  <c r="H23"/>
  <c r="H24"/>
  <c r="H25"/>
  <c r="H26"/>
  <c r="H27"/>
  <c r="H12"/>
  <c r="H139" l="1"/>
</calcChain>
</file>

<file path=xl/sharedStrings.xml><?xml version="1.0" encoding="utf-8"?>
<sst xmlns="http://schemas.openxmlformats.org/spreadsheetml/2006/main" count="803" uniqueCount="605">
  <si>
    <t>NO</t>
  </si>
  <si>
    <t>PASIEN</t>
  </si>
  <si>
    <t>TGL</t>
  </si>
  <si>
    <t>NO. RESEP</t>
  </si>
  <si>
    <t>NAMA OBAT</t>
  </si>
  <si>
    <t>QTY</t>
  </si>
  <si>
    <t>TERNATE,</t>
  </si>
  <si>
    <t>PIMPINAN APOTEK</t>
  </si>
  <si>
    <t>APOTEK KLINIK ARRAHMAH</t>
  </si>
  <si>
    <t>JL. Melati (Samping jembatan jerbus)</t>
  </si>
  <si>
    <t>Kel. Tanah Tinggi Barat</t>
  </si>
  <si>
    <t>Ternate</t>
  </si>
  <si>
    <t>REKAPITULASI PENGAMBILAN OBAT-OBATAN BPJS PRB</t>
  </si>
  <si>
    <t xml:space="preserve">  BULAN OKTOBER /  TANGGAL 1 - 31 OKTOBER </t>
  </si>
  <si>
    <t>R/</t>
  </si>
  <si>
    <t xml:space="preserve">AMLODIPIN, CHLORAMFENICOL SM </t>
  </si>
  <si>
    <t>HASNA</t>
  </si>
  <si>
    <t>AISYAH</t>
  </si>
  <si>
    <t>AMBROXOL, CTM, DEXA, VIT.C</t>
  </si>
  <si>
    <t>GILFRIDAY</t>
  </si>
  <si>
    <t>CEFIXIME, PCT, GG, DEXA</t>
  </si>
  <si>
    <t>HARGA TOTAL</t>
  </si>
  <si>
    <t>NURHAKIM</t>
  </si>
  <si>
    <t>OMEPRAZOLE, DZP</t>
  </si>
  <si>
    <t>ANNEBILLA</t>
  </si>
  <si>
    <t>M. REYHAN</t>
  </si>
  <si>
    <t xml:space="preserve">TOTAL TAGIHAN </t>
  </si>
  <si>
    <t>NURDJANA</t>
  </si>
  <si>
    <t>RANITIDIN, DOMPERIDONE, DZP</t>
  </si>
  <si>
    <t>DEWI ARIN</t>
  </si>
  <si>
    <t>ANALSIK</t>
  </si>
  <si>
    <t>TAHA KOTU</t>
  </si>
  <si>
    <t>RACIK</t>
  </si>
  <si>
    <t>R/Obat</t>
  </si>
  <si>
    <t>ALQADI</t>
  </si>
  <si>
    <t>LORTADIN, CEFADROXIL</t>
  </si>
  <si>
    <t>HASMI</t>
  </si>
  <si>
    <t>GG, DEXA, CTM</t>
  </si>
  <si>
    <t>ABD. RAHMAN</t>
  </si>
  <si>
    <t>RANITIDIN, DOMPERIDONE, NADIK</t>
  </si>
  <si>
    <t>M. FADLI</t>
  </si>
  <si>
    <t>DEXA, AMOX, BETHAMETHASONE SK</t>
  </si>
  <si>
    <t>M. FAHMI</t>
  </si>
  <si>
    <t>METILPREDNISOLON, EFEDRIN</t>
  </si>
  <si>
    <t>IBNU NURUSALAT</t>
  </si>
  <si>
    <t>FLUTAB, CEFADROXIL</t>
  </si>
  <si>
    <t>MUKHLIS</t>
  </si>
  <si>
    <t>LORAN, ASMEF, CEFADROXIL</t>
  </si>
  <si>
    <t>NURUL</t>
  </si>
  <si>
    <t>FLUTAB, GG, AMOX</t>
  </si>
  <si>
    <t>ABDILLAH</t>
  </si>
  <si>
    <t>CEFIXIME, METILPREDNISOLONE, FLUTAB, GG</t>
  </si>
  <si>
    <t>WIRDA</t>
  </si>
  <si>
    <t>CEFADROXIL, DEXA, AMBROXOL</t>
  </si>
  <si>
    <t>DWI JULIANTI</t>
  </si>
  <si>
    <t>RANITIDIN, ANTASIDA</t>
  </si>
  <si>
    <t>M. RIZKY</t>
  </si>
  <si>
    <t>PCT</t>
  </si>
  <si>
    <t>ITA HARTASITA</t>
  </si>
  <si>
    <t>LORATADINE</t>
  </si>
  <si>
    <t>M. SALEH</t>
  </si>
  <si>
    <t>DZP</t>
  </si>
  <si>
    <t>ANITA</t>
  </si>
  <si>
    <t>FLUTAB, GG, CEFADROXIL</t>
  </si>
  <si>
    <t>MOCHTAR</t>
  </si>
  <si>
    <t>AMBROXOL, CETRIZINE, NEURODEX</t>
  </si>
  <si>
    <t>SINEN ARFANE</t>
  </si>
  <si>
    <t>FLUTAB, AMOX, AMBROXOL</t>
  </si>
  <si>
    <t>FARUK</t>
  </si>
  <si>
    <t>LORATADINE, KLINDAMISIN</t>
  </si>
  <si>
    <t>SARINI</t>
  </si>
  <si>
    <t>CEFIXIME, CETRIZINE, AMBROXOL, SALBUTAMOL</t>
  </si>
  <si>
    <t>APRIANUS</t>
  </si>
  <si>
    <t>AMOXAN, METILPREDNISOLON,PCT</t>
  </si>
  <si>
    <t>MUH. TAHER</t>
  </si>
  <si>
    <t>SIMVASTATIN</t>
  </si>
  <si>
    <t>RUKMINI</t>
  </si>
  <si>
    <t>SIMVASTATIN, ALLUPURINOL</t>
  </si>
  <si>
    <t>IBRAHIM</t>
  </si>
  <si>
    <t>CETIRIZINE,AMBROXOL,EFEDRIN</t>
  </si>
  <si>
    <t>M. RIZALDY</t>
  </si>
  <si>
    <t>METILPREDNISOLON, AMOXICILIN</t>
  </si>
  <si>
    <t>SOEDJITO</t>
  </si>
  <si>
    <t>FERAWATI</t>
  </si>
  <si>
    <t>CIPROFLOXACIN,IBUPROPEN, DEXAMETHASONE</t>
  </si>
  <si>
    <t>ASMAUL</t>
  </si>
  <si>
    <t>RAYHAN</t>
  </si>
  <si>
    <t>M. IQBAL</t>
  </si>
  <si>
    <t>MELOXICAM, METILPREDNISOLON</t>
  </si>
  <si>
    <t>HUSEN GANI</t>
  </si>
  <si>
    <t>CATRIZINE, CEFADROXIL, KETOKONAZOLE SK</t>
  </si>
  <si>
    <t>ASTI</t>
  </si>
  <si>
    <t>PUTRI ALISYA</t>
  </si>
  <si>
    <t>M. FATHAH</t>
  </si>
  <si>
    <t>NURLAILA</t>
  </si>
  <si>
    <t>OMEPRAZOLE, PCT, DZP</t>
  </si>
  <si>
    <t>ADILA</t>
  </si>
  <si>
    <t>ABRAHAM</t>
  </si>
  <si>
    <t>ANASTASYA</t>
  </si>
  <si>
    <t>SUSANTI</t>
  </si>
  <si>
    <t>IBUPROFEN</t>
  </si>
  <si>
    <t>MUHIDIN D</t>
  </si>
  <si>
    <t>LORATADIN, KLINDAMISIN</t>
  </si>
  <si>
    <t>DJANNA</t>
  </si>
  <si>
    <t>RIRIN</t>
  </si>
  <si>
    <t>ERYTHROMICIN, DEXA, GG</t>
  </si>
  <si>
    <t>HJ. JUBAEDA</t>
  </si>
  <si>
    <t>PCT, GG, OMEPRAZOLE</t>
  </si>
  <si>
    <t>MUNAWAR</t>
  </si>
  <si>
    <t>CEFIXIME, METILPREDNISOLON, GG, CTM</t>
  </si>
  <si>
    <t>ALYSSA</t>
  </si>
  <si>
    <t>AMOX, DEXA, BCOM, GG</t>
  </si>
  <si>
    <t>NURHAYATI</t>
  </si>
  <si>
    <t>IBUPROFEN, CIPROFLOXACIN</t>
  </si>
  <si>
    <t>SAHBUDIN</t>
  </si>
  <si>
    <t>LORATADINE, KLINDAMISIN, RACIK</t>
  </si>
  <si>
    <t>RAHAYU</t>
  </si>
  <si>
    <t>KLINDAMISIN, METILPREDNISOLON</t>
  </si>
  <si>
    <t>SALDIANSYAH</t>
  </si>
  <si>
    <t>ISHAK</t>
  </si>
  <si>
    <t>METILPREDNISOLON, CEFADROXIL</t>
  </si>
  <si>
    <t>ARMAN</t>
  </si>
  <si>
    <t>RANITIDIN, EFEDRIN, ALPRAZOLAM, NEURODEX</t>
  </si>
  <si>
    <t>M. NUR USMAN</t>
  </si>
  <si>
    <t>AMLODIPIN 10, ALPRAZOLAM</t>
  </si>
  <si>
    <t>FARIDA P</t>
  </si>
  <si>
    <t>CEFADROXIL, METILPREDNILONE, METFORMIN, GENTAMISIN SK</t>
  </si>
  <si>
    <t>MAESARAH</t>
  </si>
  <si>
    <t>RANITIDIN, DOMPERIDONE</t>
  </si>
  <si>
    <t>SYAMSI GANI</t>
  </si>
  <si>
    <t>NEURODEX, AMLODIPIN 10</t>
  </si>
  <si>
    <t>ANWAR</t>
  </si>
  <si>
    <t>ALLOPURINOL, PIROXICAM</t>
  </si>
  <si>
    <t>SUHAEMY</t>
  </si>
  <si>
    <t>LORAN</t>
  </si>
  <si>
    <t>ASRAF</t>
  </si>
  <si>
    <t>SITI MANISA</t>
  </si>
  <si>
    <t>KOTRIMOXAZOLE, NEW DIATAB</t>
  </si>
  <si>
    <t>DZP, AMLODIPIN 10, NEURODEX</t>
  </si>
  <si>
    <t>FAZIN AZHINA</t>
  </si>
  <si>
    <t>AMOX SYR</t>
  </si>
  <si>
    <t>BABULLAH</t>
  </si>
  <si>
    <t>DEWI IRAWATI</t>
  </si>
  <si>
    <t>AMBROXOL, CEFADROXIL, DEXA, VIT.C</t>
  </si>
  <si>
    <t>MELOXICAM, NADIK, RANITIDIN, DZP</t>
  </si>
  <si>
    <t>ALIM</t>
  </si>
  <si>
    <t>FLUTAB, NEURODEX, AMBROXOL</t>
  </si>
  <si>
    <t>DJULAIHA</t>
  </si>
  <si>
    <t>PCT, ALPROZOLAM, NEURODEX</t>
  </si>
  <si>
    <t>IRWAN</t>
  </si>
  <si>
    <t>AMOXICILLIN, AMBROXOL, FLUTAB</t>
  </si>
  <si>
    <t>ZAKIAH</t>
  </si>
  <si>
    <t>METILPREDNISOLON, GG, CTM, CEFADROXIL</t>
  </si>
  <si>
    <t>NAYU HANAFI</t>
  </si>
  <si>
    <t>SIMVASTATIN,ANALSIK</t>
  </si>
  <si>
    <t>ALPRAZOLAM</t>
  </si>
  <si>
    <t>AKBAR</t>
  </si>
  <si>
    <t>PCT SYR, RACIK</t>
  </si>
  <si>
    <t>HADIAH</t>
  </si>
  <si>
    <t>DEXA, GG, CTM, AMOX</t>
  </si>
  <si>
    <t>SALASA</t>
  </si>
  <si>
    <t>PCT, AMOX, BCOM</t>
  </si>
  <si>
    <t>FATHAN</t>
  </si>
  <si>
    <t>MELOXICAM,METHILPRED</t>
  </si>
  <si>
    <t>DASEM</t>
  </si>
  <si>
    <t>AMLODIPIN, EFEDRIN, AMBROXOL</t>
  </si>
  <si>
    <t>METILPREDNISOLON, FLUTAB, CEFADROXIL</t>
  </si>
  <si>
    <t>SYAHDAH</t>
  </si>
  <si>
    <t>FLUTAB, AMOX, GG</t>
  </si>
  <si>
    <t>WULANDARI</t>
  </si>
  <si>
    <t>RAHMA DITYA</t>
  </si>
  <si>
    <t>BURHAN</t>
  </si>
  <si>
    <t>RANITIDIN, ANTASIDA SYR</t>
  </si>
  <si>
    <t>M. JAMIL</t>
  </si>
  <si>
    <t>OMEPRAZOLE</t>
  </si>
  <si>
    <t>M. SOFYAN</t>
  </si>
  <si>
    <t>NURSILAWATI</t>
  </si>
  <si>
    <t>SALBUTAMOL 2MG, METILPREDNISOLON, CETRIZINE, AMBROXOL</t>
  </si>
  <si>
    <t>NIZMAWATI</t>
  </si>
  <si>
    <t>AMBROXOL, CTM, AMOX</t>
  </si>
  <si>
    <t>ANA MARTINA</t>
  </si>
  <si>
    <t>ANTASIDA SYR</t>
  </si>
  <si>
    <t>RAFLI MADJID</t>
  </si>
  <si>
    <t xml:space="preserve">GG, DEXA, AMOX </t>
  </si>
  <si>
    <t>SINTA</t>
  </si>
  <si>
    <t>GG, EFEDRIN, DEXA, AMOX</t>
  </si>
  <si>
    <t>RATNA A.</t>
  </si>
  <si>
    <t>ASAM TRANEXSAMAT</t>
  </si>
  <si>
    <t>MUHLAS SERGI</t>
  </si>
  <si>
    <t>NADIK, MELOXICAM</t>
  </si>
  <si>
    <t>M. ZULFIKAR</t>
  </si>
  <si>
    <t>CTM</t>
  </si>
  <si>
    <t>FATMAWATI</t>
  </si>
  <si>
    <t>GG, CTM, DEXA, AMOX</t>
  </si>
  <si>
    <t>RASMIN</t>
  </si>
  <si>
    <t>MELOXICAM, NEURODEX</t>
  </si>
  <si>
    <t>JUBEDA</t>
  </si>
  <si>
    <t>RANITIDIN</t>
  </si>
  <si>
    <t>NADYA</t>
  </si>
  <si>
    <t>AMBROXOL, CEFIXIME, FLUTAB</t>
  </si>
  <si>
    <t xml:space="preserve">HADIJA </t>
  </si>
  <si>
    <t>SIMVASTATIN 20, ALLOPURINOL 100, NADIK 50</t>
  </si>
  <si>
    <t>DMP, METFORMIN, GLIMEPIRIDE 2</t>
  </si>
  <si>
    <t>RIJAB SULFI</t>
  </si>
  <si>
    <t>PCT, DEXA, GG, CEFADROXIL</t>
  </si>
  <si>
    <t>ALFIAN</t>
  </si>
  <si>
    <t>AMOX, EFEDRIN, CTM, METILPREDNISOLON</t>
  </si>
  <si>
    <t>LORATADIN</t>
  </si>
  <si>
    <t>SAMIATI</t>
  </si>
  <si>
    <t>SIMVASTATIN 20, PIROXICAM, NADIK</t>
  </si>
  <si>
    <t>FATMA BADAR</t>
  </si>
  <si>
    <t>CEFADROXIL, AMBROXOL, EFEDRIN</t>
  </si>
  <si>
    <t>GILFRIDAH</t>
  </si>
  <si>
    <t>CEFADROXIL, AMBROXOL, RANITIDIN</t>
  </si>
  <si>
    <t>RUGAYA</t>
  </si>
  <si>
    <t>PIROXICAM, NADIK, NEURODEX, ANTASIDA SYR</t>
  </si>
  <si>
    <t>ZAKIA MARSAOLY</t>
  </si>
  <si>
    <t>DEXA, KLINDAMISIN, BETAMETHASONE SK</t>
  </si>
  <si>
    <t>M. TAHER</t>
  </si>
  <si>
    <t>SIMVASTATIN 20</t>
  </si>
  <si>
    <t>KARIM</t>
  </si>
  <si>
    <t>ANTALGIN, NEURODEX</t>
  </si>
  <si>
    <t>EFEDRIN</t>
  </si>
  <si>
    <t>HALIMA</t>
  </si>
  <si>
    <t xml:space="preserve">ANTALGIN </t>
  </si>
  <si>
    <t>MASYITAH</t>
  </si>
  <si>
    <t>AMOX, FLUTAB, GG</t>
  </si>
  <si>
    <t>OMEPRAZOLE, CEFADROXIL</t>
  </si>
  <si>
    <t>GIBRAN</t>
  </si>
  <si>
    <t>NURBAYA</t>
  </si>
  <si>
    <t>CIPROFLOXACIN, IBUPROFEN</t>
  </si>
  <si>
    <t>DJUBEDA</t>
  </si>
  <si>
    <t>ALLOPURINOL, NADIK, SIMVASTATIN 20</t>
  </si>
  <si>
    <t>RACIK, PCT SYR</t>
  </si>
  <si>
    <t>1. 781.590,-</t>
  </si>
  <si>
    <t>AQILA</t>
  </si>
  <si>
    <t>GG,EFEDRIN,CTM,AMOX,B.COMP</t>
  </si>
  <si>
    <t>SRIYANTI</t>
  </si>
  <si>
    <t>MAIHAN DJAFAR</t>
  </si>
  <si>
    <t>CAPTOPRIL 12,5, ANTASIDA SYRUP</t>
  </si>
  <si>
    <t>HAMDA KOTU</t>
  </si>
  <si>
    <t>ALLOPURINOL 100</t>
  </si>
  <si>
    <t>RIZAL KOTU</t>
  </si>
  <si>
    <t>CEFIXIME 100, METILPREDNISOLONE, BCOMP</t>
  </si>
  <si>
    <t>YUSUF SURYA</t>
  </si>
  <si>
    <t>SIMVASTATIN 20, NEURODEX</t>
  </si>
  <si>
    <t>ISMAD ABD.GANI</t>
  </si>
  <si>
    <t>RANITIDIN, DONPERIDONE, ALPRAZOLAM 0.5</t>
  </si>
  <si>
    <t>MUKSIN ABD.K</t>
  </si>
  <si>
    <t>CEFADROXIL, GG, CTM, DZP</t>
  </si>
  <si>
    <t>RIKO PUTRA</t>
  </si>
  <si>
    <t>SULDOX, BCOMP, DZP</t>
  </si>
  <si>
    <t>HUSNA</t>
  </si>
  <si>
    <t>LORATADINE, CLINDAMISIN 300</t>
  </si>
  <si>
    <t>FITRA</t>
  </si>
  <si>
    <t>EFEDRIN, CTM, AMOX, PCT</t>
  </si>
  <si>
    <t>AMBROXOL,AMOX,METILPREDNISOLONE,VIT.C</t>
  </si>
  <si>
    <t>TUTI SURYANI</t>
  </si>
  <si>
    <t>ILYAS</t>
  </si>
  <si>
    <t>FLUTAB, AMBROXOL</t>
  </si>
  <si>
    <t>ARIF RAHMAT</t>
  </si>
  <si>
    <t>M. ALIF</t>
  </si>
  <si>
    <t>DEXAMETHASONE 0.5, AMOX</t>
  </si>
  <si>
    <t>ENI</t>
  </si>
  <si>
    <t>RANITIDIN, DONPERIDONE, DZP</t>
  </si>
  <si>
    <t>ARMAIN</t>
  </si>
  <si>
    <t>RANITIDIN, EFEDRIN, BCOMP</t>
  </si>
  <si>
    <t>NURUL JAMALIA</t>
  </si>
  <si>
    <t>AMBROXOL, AMOX, BCOMP</t>
  </si>
  <si>
    <t>SILVANI SUMA</t>
  </si>
  <si>
    <t>EFEDRIN, AMOX, CTM</t>
  </si>
  <si>
    <t>ALIKA</t>
  </si>
  <si>
    <t>ALLOPURINOL 100, N.DIKLOFENAK 25</t>
  </si>
  <si>
    <t>FITRIANI</t>
  </si>
  <si>
    <t>AMOX,DEXAMETHASONE,CTM,VIT.C</t>
  </si>
  <si>
    <t>NATI SALEH</t>
  </si>
  <si>
    <t>RANITIDIN,AMBROXOL,AMOX</t>
  </si>
  <si>
    <t>ABDULLAH M.</t>
  </si>
  <si>
    <t>PCT, AMPICILLIN, METILPREDNISOLONE, CTM</t>
  </si>
  <si>
    <t>JAMILA</t>
  </si>
  <si>
    <t>FLUTAB, AMOX</t>
  </si>
  <si>
    <t>FAHMI</t>
  </si>
  <si>
    <t>IDRIL</t>
  </si>
  <si>
    <t>METILPREDNISOLON,MELOXICAM 15,NEURODEX</t>
  </si>
  <si>
    <t>MASUD</t>
  </si>
  <si>
    <t>GLIMEPIRID, AMLODIPIN 10</t>
  </si>
  <si>
    <t>HADI ALBAAR</t>
  </si>
  <si>
    <t>TRAMADOL,PCT,OMEPRAZOLE 20</t>
  </si>
  <si>
    <t>ANWAR M.</t>
  </si>
  <si>
    <t>SIMVASTATIN 20, ALLOPURINOL 100</t>
  </si>
  <si>
    <t>M. ANDRI</t>
  </si>
  <si>
    <t>M. ANDRA</t>
  </si>
  <si>
    <t>AMOX, CTM, DEXAMETHASONE 0.5</t>
  </si>
  <si>
    <t>IRMAYANTI</t>
  </si>
  <si>
    <t>LORATADIN, CLINDAMISIN 300</t>
  </si>
  <si>
    <t>NURYANTI</t>
  </si>
  <si>
    <t>RANITIDIN, ALPRAZOLAM 0.5</t>
  </si>
  <si>
    <t>SITI NURSI</t>
  </si>
  <si>
    <t>CIPROFLOXACIN, AS.MEFENAMAT</t>
  </si>
  <si>
    <t>BAINUR TAIB</t>
  </si>
  <si>
    <t>OMEPRAZOLE, ANTASIDA SYR, AMLODIPIN 10</t>
  </si>
  <si>
    <t>FADLIA KHAN</t>
  </si>
  <si>
    <t>DEXAMETHASONE, CTM, HIDROCORTISON ZM, VIT.C</t>
  </si>
  <si>
    <t>DJAFA ADUNG</t>
  </si>
  <si>
    <t>AMBROXOL, NEW DIATAB, PCT, AS. MEFENAMAT</t>
  </si>
  <si>
    <t>NIKMA</t>
  </si>
  <si>
    <t>NEURODEX</t>
  </si>
  <si>
    <t>M. THARIQ</t>
  </si>
  <si>
    <t>AMBROXOL,CTM,VIT.C,AMOX,DEXAMETHASONE,DONPERIDONE</t>
  </si>
  <si>
    <t>SRI ENDANG</t>
  </si>
  <si>
    <t>DEXAMETHASONE, AMBROXOL, AMOX</t>
  </si>
  <si>
    <t>MAJEDI H.SISWARA</t>
  </si>
  <si>
    <t>ORIYANTI WAHAB</t>
  </si>
  <si>
    <t>YULIA T.</t>
  </si>
  <si>
    <t>AS. MEFENAMAT, NEURODEX</t>
  </si>
  <si>
    <t>AMBROXOL, DEXAMETHASONE, AS.TRANEKSAMAT,IBUPROFEN</t>
  </si>
  <si>
    <t>SAIDA IBRAHIM</t>
  </si>
  <si>
    <t xml:space="preserve">RANITIDIN, NEW DIATAB, METRONIDAZOLE, HIDROCORTISON ZK </t>
  </si>
  <si>
    <t>UMAR ABDULLAH</t>
  </si>
  <si>
    <t>ASAM MEFENAMAT, NEURODEX, DZP</t>
  </si>
  <si>
    <t>ANINDITA</t>
  </si>
  <si>
    <t>VIT.C,CTM,DEXAMETHASONE,HIDROCORTISON ZK</t>
  </si>
  <si>
    <t>HI.ABD LATIF</t>
  </si>
  <si>
    <t>ALPRAZOLM 0,5MG,SALBUTMOL 2MG,NEURODEX,OMEPRAZOL</t>
  </si>
  <si>
    <t>SATRIA</t>
  </si>
  <si>
    <t>IBUPROFEN,NEURODEX</t>
  </si>
  <si>
    <t>DASTAN</t>
  </si>
  <si>
    <t>RACIK,CLORAMPHENICOL ZM</t>
  </si>
  <si>
    <t>FAIKA</t>
  </si>
  <si>
    <t>RACIK,AMOX SYR,PCT SYR</t>
  </si>
  <si>
    <t>TRAMADOL,OMEPRAZOL</t>
  </si>
  <si>
    <t>SITI</t>
  </si>
  <si>
    <t>LEONORA</t>
  </si>
  <si>
    <t>VIT.C,CETRIZIN</t>
  </si>
  <si>
    <t>RACIK,AMOX SYR</t>
  </si>
  <si>
    <t>MARDIA GAUS</t>
  </si>
  <si>
    <t>IBUPROFEN,AMOX,HIDROCORTISON,CTM,DEXA</t>
  </si>
  <si>
    <t>ENDANG</t>
  </si>
  <si>
    <t>NEURODEX,IBUPROFEN</t>
  </si>
  <si>
    <t>FITRAH</t>
  </si>
  <si>
    <t>RACIK,PCT SYR,DONPERIDON SYR</t>
  </si>
  <si>
    <t>SITI SULASTRI</t>
  </si>
  <si>
    <t>RANITIDIN,NADIK 50MG,CEFIXIME</t>
  </si>
  <si>
    <t>NUGI OKTURA</t>
  </si>
  <si>
    <t>NAUFAL</t>
  </si>
  <si>
    <t>MUSTAFA</t>
  </si>
  <si>
    <t>AMLODIPIN 10MG,RANITIDIN,NEURODEX</t>
  </si>
  <si>
    <t>BRIAN</t>
  </si>
  <si>
    <t>ACYCLOVIR 400MG,PCT SYR,RACIK</t>
  </si>
  <si>
    <t>MUHAMMAD</t>
  </si>
  <si>
    <t>FURESEMID</t>
  </si>
  <si>
    <t>GLIMEPIRID</t>
  </si>
  <si>
    <t>SULAIMAN</t>
  </si>
  <si>
    <t>NADIK 25MG,METHYL PRED,NEURODEX</t>
  </si>
  <si>
    <t>NOVITA</t>
  </si>
  <si>
    <t>ASAM MEFENMAT,NEURODEX,GENTAMICIN,DIMENHIDRINAT</t>
  </si>
  <si>
    <t>SIN</t>
  </si>
  <si>
    <t>NEURODEX,DZP,NADIK</t>
  </si>
  <si>
    <t>PUTRI</t>
  </si>
  <si>
    <t>GG,B.COM,CTM,PCT</t>
  </si>
  <si>
    <t>NURILLAH</t>
  </si>
  <si>
    <t>MANSIR</t>
  </si>
  <si>
    <t>AMLODIPIN</t>
  </si>
  <si>
    <t>NAILA</t>
  </si>
  <si>
    <t xml:space="preserve">PCT </t>
  </si>
  <si>
    <t>AMNEBILLAH</t>
  </si>
  <si>
    <t>MICONAZOL</t>
  </si>
  <si>
    <t>YULIANTI</t>
  </si>
  <si>
    <t>AMBROXOL, CTM, VIT.C</t>
  </si>
  <si>
    <t>ROSMINI</t>
  </si>
  <si>
    <t>CEFIXIME 100, CETRIZINE TAB, GG</t>
  </si>
  <si>
    <t>M. INDRA</t>
  </si>
  <si>
    <t>GG, NEW DIATAB</t>
  </si>
  <si>
    <t>ANDRA DWI</t>
  </si>
  <si>
    <t>DJUBEDA HUSEIN</t>
  </si>
  <si>
    <t>FLUTAB, GG</t>
  </si>
  <si>
    <t>HALIMA S.</t>
  </si>
  <si>
    <t>RANITIDIN, SIMVASTATIN 20, PCT</t>
  </si>
  <si>
    <t>FARIDA</t>
  </si>
  <si>
    <t>CTM, DEXAMETHASONE, CEFADROXIL</t>
  </si>
  <si>
    <t>AMLODIPIN 10, GLIMEPIRID, N.DIKLOFENAK 25</t>
  </si>
  <si>
    <t>PUJI ASTUTU</t>
  </si>
  <si>
    <t>CEFADROXIL, AS.MEFENAMAT, DEXAMETHASONE</t>
  </si>
  <si>
    <t>ELIN LABALO</t>
  </si>
  <si>
    <t>NEURODEX, DZP, AS. MEFENAMAT</t>
  </si>
  <si>
    <t>TOHA ISMAIL</t>
  </si>
  <si>
    <t>AMLODIPIN 5, ALLOPURINOL 100, N.DIKLOFENAK 25</t>
  </si>
  <si>
    <t>SIMVASTATIN 20, AMBROXOL, PCT</t>
  </si>
  <si>
    <t>SUMIYATI</t>
  </si>
  <si>
    <t>HI. ABDUL LATIF</t>
  </si>
  <si>
    <t>ALPRAZOLAM 0.5, SALBUTAMOL 2 MG, NEURODEX</t>
  </si>
  <si>
    <t>BAYU RIZKI</t>
  </si>
  <si>
    <t>RACIK, CETRIZINE, CEFADROXIL</t>
  </si>
  <si>
    <t>KUBAIS HASIN</t>
  </si>
  <si>
    <t>N.DIKLOFENAK, NEURODEX</t>
  </si>
  <si>
    <t>LANARITA</t>
  </si>
  <si>
    <t>NEURODEX, ANALSIK</t>
  </si>
  <si>
    <t>MEIDAWATY</t>
  </si>
  <si>
    <t>CEFIXIME, AMBROXOL, CTM, EFEDRIN</t>
  </si>
  <si>
    <t>RISKA</t>
  </si>
  <si>
    <t>ANTASIDA SYRUP</t>
  </si>
  <si>
    <t>M. RISKI UPARA</t>
  </si>
  <si>
    <t>FLUTAB, CEFADROXIL, AMBOXOL</t>
  </si>
  <si>
    <t>ROSDIANA</t>
  </si>
  <si>
    <t>AMBROXOL, CTM, CLINDAMICIN 150</t>
  </si>
  <si>
    <t>ARMAYN</t>
  </si>
  <si>
    <t>KARTINI</t>
  </si>
  <si>
    <t>ABDUL SAFAR</t>
  </si>
  <si>
    <t>AS.MEFENAMAT</t>
  </si>
  <si>
    <t>FITRIA</t>
  </si>
  <si>
    <t>WINARTO</t>
  </si>
  <si>
    <t>ANTASIDA SYRUP, ALPRAZOLAM 0.5</t>
  </si>
  <si>
    <t>GG, EFEDRIN, BCOMP</t>
  </si>
  <si>
    <t>KIFLI</t>
  </si>
  <si>
    <t>GG, PCT, EFEDRIN, AMOX</t>
  </si>
  <si>
    <t>MIRNAWATI</t>
  </si>
  <si>
    <t>GG</t>
  </si>
  <si>
    <t>SIN MUSTARI</t>
  </si>
  <si>
    <t>AHMAD HASIB</t>
  </si>
  <si>
    <t>SULDOX, PCT</t>
  </si>
  <si>
    <t>M. AIDIL</t>
  </si>
  <si>
    <t>RACIK, PCT SYRUP</t>
  </si>
  <si>
    <t>M. GIFARI</t>
  </si>
  <si>
    <t>GG, EFEDRIN, CTM, AMOX</t>
  </si>
  <si>
    <t>AKHIR</t>
  </si>
  <si>
    <t>RANITIDIN, NEURODEX</t>
  </si>
  <si>
    <t>REZQY RENTAL</t>
  </si>
  <si>
    <t>GILANG</t>
  </si>
  <si>
    <t>ERYTHROMYCIN SYRUP, METILPREDNISOLON</t>
  </si>
  <si>
    <t>TOTAL</t>
  </si>
  <si>
    <t>TERNATE, 7 DESEMBER 2015</t>
  </si>
  <si>
    <t xml:space="preserve">  BULAN NOVEMBER 2015</t>
  </si>
  <si>
    <t>TERNATE, 18 JANUARI 2016</t>
  </si>
  <si>
    <t xml:space="preserve">  BULAN DESEMBER 2015</t>
  </si>
  <si>
    <t>ARMAIN SOLEMAN</t>
  </si>
  <si>
    <t>AMLODIPIN 10 MG, DZP</t>
  </si>
  <si>
    <t>SINEN SIBEDA</t>
  </si>
  <si>
    <t>AMBROXOL, AMOXICILLIN 500, PCT</t>
  </si>
  <si>
    <t>POPI LISTANTONO</t>
  </si>
  <si>
    <t>RANITIDIN, ALPRAZOLAM 0.5, DOMPERIDONE</t>
  </si>
  <si>
    <t>M. NUR Hi. UMAR</t>
  </si>
  <si>
    <t>CEFIXIME 100, GG, NEURODEX</t>
  </si>
  <si>
    <t>FARIL SAHPUTRA</t>
  </si>
  <si>
    <t xml:space="preserve">SUYATMI </t>
  </si>
  <si>
    <t>FLUTAB, GG, AMOXICILLIN 500</t>
  </si>
  <si>
    <t>METILPREDNISOLONE, ERYTHROMYCIN 250, GG</t>
  </si>
  <si>
    <t>HAMID</t>
  </si>
  <si>
    <t>NORINA</t>
  </si>
  <si>
    <t>COTRIMOXAZOLE, GG, PCT, BCOMP</t>
  </si>
  <si>
    <t>JUNAIDI KALEKO</t>
  </si>
  <si>
    <t>NURAIN</t>
  </si>
  <si>
    <t>NADIK, IROXICAM, CTM</t>
  </si>
  <si>
    <t>GUNAWAN</t>
  </si>
  <si>
    <t>CEFADROXIL, AMBROXOL, DEXAMETHASONE, PCT</t>
  </si>
  <si>
    <t>DENI KURNIAWAN</t>
  </si>
  <si>
    <t>ANALSIK, SANMOL</t>
  </si>
  <si>
    <t>SITI AZAHRA</t>
  </si>
  <si>
    <t>DEXAMETHASONE, CEFADROXIL, GG, VIT.C</t>
  </si>
  <si>
    <t>FABIAN</t>
  </si>
  <si>
    <t>RACIK, BETHAMETHASONE SK</t>
  </si>
  <si>
    <t>PCT, ACYCLOVIR 400, ACYCLOVIR ZALF, CTM</t>
  </si>
  <si>
    <t>GLIMEPIRIDE 2 MG</t>
  </si>
  <si>
    <t>MIZQA</t>
  </si>
  <si>
    <t xml:space="preserve">DOMPERIDONE </t>
  </si>
  <si>
    <t>WAHID</t>
  </si>
  <si>
    <t>GG, PCT, CEFADROXIL, METILPREDNISOLONE</t>
  </si>
  <si>
    <t>HELMIYA</t>
  </si>
  <si>
    <t>DEXAMETHASONE, ASMEF</t>
  </si>
  <si>
    <t>TYAS WULANDARI</t>
  </si>
  <si>
    <t>KADIR</t>
  </si>
  <si>
    <t>SHAFWA</t>
  </si>
  <si>
    <t>CTM, DEXA, EFEDRIN</t>
  </si>
  <si>
    <t>IBRAHIM ALWI</t>
  </si>
  <si>
    <t>AMBROXOL, CEFADROXIL, VIT.C</t>
  </si>
  <si>
    <t>MOH. RIZKI</t>
  </si>
  <si>
    <t>AMBROXOL, CTM, BCOMP, AMOXICILLIN</t>
  </si>
  <si>
    <t>AMBROXOL, AMOXICILLIN 500, CTM</t>
  </si>
  <si>
    <t>AMOXICILLIN, PCT, BCOMP</t>
  </si>
  <si>
    <t>NURDIANA</t>
  </si>
  <si>
    <t xml:space="preserve">CEFADROXIL, AMBROXOL, VIT.C </t>
  </si>
  <si>
    <t>SAHRUDDIN</t>
  </si>
  <si>
    <t>FAHTIAR</t>
  </si>
  <si>
    <t>CEFADROXIL, FLUTAB, AMBROXOL, BCOMP</t>
  </si>
  <si>
    <t>EKO PRIYATNO</t>
  </si>
  <si>
    <t>CEFADROXIL, GG, CTM</t>
  </si>
  <si>
    <t>BAINA</t>
  </si>
  <si>
    <t>AMBROXOL, CTM, AMPICILLIN, DEXA</t>
  </si>
  <si>
    <t>SANTI</t>
  </si>
  <si>
    <t>CEFAROXIL, DEXA, GG, CTM, SALBUTAMOL 2 MG</t>
  </si>
  <si>
    <t>M. LUTFI</t>
  </si>
  <si>
    <t>ANTASIDA SYR, RANITIDIN, AMBROXOL</t>
  </si>
  <si>
    <t>ALIM ADDAL</t>
  </si>
  <si>
    <t>CEFADROXIL, PCT, GG</t>
  </si>
  <si>
    <t>HIKMAH</t>
  </si>
  <si>
    <t>ACYCLOVIR, CTM, ACYCLOVIR ZALF</t>
  </si>
  <si>
    <t>M. SALEH ASRIL</t>
  </si>
  <si>
    <t>GG, AMOXICILLIN, FLUTAB, RANITIDIN</t>
  </si>
  <si>
    <t>FATIMA ROBU</t>
  </si>
  <si>
    <t>NADIK 50, CTM</t>
  </si>
  <si>
    <t>KHAIRULA</t>
  </si>
  <si>
    <t>AMOXICILLIN SYR</t>
  </si>
  <si>
    <t>HELMITA</t>
  </si>
  <si>
    <t>METILPREDNISOLONE</t>
  </si>
  <si>
    <t>SUPRIYANTI</t>
  </si>
  <si>
    <t>ENI SUNIRAY</t>
  </si>
  <si>
    <t>MELOXICAM 7.5, METILPREDNISOLONE, NEURDOEX</t>
  </si>
  <si>
    <t>ASMEF, AMPICILLIN</t>
  </si>
  <si>
    <t>FITRI</t>
  </si>
  <si>
    <t>SAKIR ANATA</t>
  </si>
  <si>
    <t>SULDOX</t>
  </si>
  <si>
    <t>DEWI ANGGRAINI</t>
  </si>
  <si>
    <t>GG, PCT, CTM, BCOMP</t>
  </si>
  <si>
    <t>DZP, AMPICILLIN</t>
  </si>
  <si>
    <t>ISMI SUNIRAY</t>
  </si>
  <si>
    <t>RAHMAWATI</t>
  </si>
  <si>
    <t>KLINDAMISIN 150, LORATADIN, BETHAMETASONE SK</t>
  </si>
  <si>
    <t>ABDULLAH</t>
  </si>
  <si>
    <t>GG, CTM, EFEDRIN</t>
  </si>
  <si>
    <t>M. APRIANTO</t>
  </si>
  <si>
    <t>Hj. JUBAEDA</t>
  </si>
  <si>
    <t>OMEPRAZOLE, GG, FLUTAB, ALPRAZOLAM 0.5</t>
  </si>
  <si>
    <t>MARITZA</t>
  </si>
  <si>
    <t>ASMEF, DEXA, AMOXICILLIN, CTM, VIT.C</t>
  </si>
  <si>
    <t>Hj. MARWA</t>
  </si>
  <si>
    <t>FLUTAB, GG, CTM, CEFADROXIL</t>
  </si>
  <si>
    <t>EDI IBRAHIM</t>
  </si>
  <si>
    <t>NADIK 25, NEURODIAL</t>
  </si>
  <si>
    <t>MAYEDI</t>
  </si>
  <si>
    <t>SIMVASTATIN 20 MG</t>
  </si>
  <si>
    <t>M. FADIL</t>
  </si>
  <si>
    <t>HADIJAH SUAIB</t>
  </si>
  <si>
    <t>CEFADROXIL, GG, PCT, DEXA</t>
  </si>
  <si>
    <t>AKBAR CAISAR</t>
  </si>
  <si>
    <t>RACIK, NEURODEX</t>
  </si>
  <si>
    <t>RUSNA ALBAR</t>
  </si>
  <si>
    <t>SULDOX, NEURODEX</t>
  </si>
  <si>
    <t>EIN EFRIANTO</t>
  </si>
  <si>
    <t>FLUTAB, AMOXICILLIN</t>
  </si>
  <si>
    <t>MARNI</t>
  </si>
  <si>
    <t>MUH. JUSRAN</t>
  </si>
  <si>
    <t>FLUTAB, GG, DEXAMETHASONE</t>
  </si>
  <si>
    <t>RINALDY</t>
  </si>
  <si>
    <t>HANIBA USMAN</t>
  </si>
  <si>
    <t>CAROLINA</t>
  </si>
  <si>
    <t>OMEPRAZOLE, DZP, AMBROXOL</t>
  </si>
  <si>
    <t>RAHLIA</t>
  </si>
  <si>
    <t>DEXAMETHASONE, BCOM</t>
  </si>
  <si>
    <t>SITI MUNA</t>
  </si>
  <si>
    <t>CEFIXIME 100, GG, CTM, VIT.C</t>
  </si>
  <si>
    <t>ROHANI</t>
  </si>
  <si>
    <t>HUMAIRAH</t>
  </si>
  <si>
    <t>ANDI IBRAHIM</t>
  </si>
  <si>
    <t>LORATADIN, KLINDAMISIN 150</t>
  </si>
  <si>
    <t>ISMAD ABD. GANI</t>
  </si>
  <si>
    <t>FLUTAB, GG, BCOM</t>
  </si>
  <si>
    <t>SULASTRI</t>
  </si>
  <si>
    <t>OMEPRAZOLE, ALPRAZOLAM 0.5, DOMPERIDONE TAB</t>
  </si>
  <si>
    <t>HABIBA</t>
  </si>
  <si>
    <t>EVI SILVINA</t>
  </si>
  <si>
    <t>RANITIDIN, COTRIMOXAZOLE</t>
  </si>
  <si>
    <t>GG, CTM, VIT.C</t>
  </si>
  <si>
    <t>ANISAH</t>
  </si>
  <si>
    <t>RACIK, PCT, ANTASIDA SYT</t>
  </si>
  <si>
    <t xml:space="preserve">SALEH HANAFI </t>
  </si>
  <si>
    <t>YAMIN M.SALEH</t>
  </si>
  <si>
    <t>OMEPRAZOLE, ALPRAZOLAM 0.5</t>
  </si>
  <si>
    <t>RANITIDIN, PCT, DZP, AMLODIPINE 5 MG</t>
  </si>
  <si>
    <t>MEDYANA</t>
  </si>
  <si>
    <t>M. KAMARUL</t>
  </si>
  <si>
    <t xml:space="preserve">SITI MARISA </t>
  </si>
  <si>
    <t>CEFADROXIL, CTM, ANALSIK</t>
  </si>
  <si>
    <t>NURDIAH</t>
  </si>
  <si>
    <t>CEFADROXIL, METILPREDNISOLON, AMBROXOL</t>
  </si>
  <si>
    <t>LISA MULYANI</t>
  </si>
  <si>
    <t>RUSMIN HUSAN</t>
  </si>
  <si>
    <t>METILPREDNISOLONE, NEURODEX</t>
  </si>
  <si>
    <t>PUTRI ARYANTI</t>
  </si>
  <si>
    <t>KARYATI</t>
  </si>
  <si>
    <t>NEURODEX, DZP</t>
  </si>
  <si>
    <t>LUBNAN ASHIKA</t>
  </si>
  <si>
    <t>RACIK, CHLORAMPHENICOLE SM</t>
  </si>
  <si>
    <t>FAHIRA ISHAK</t>
  </si>
  <si>
    <t>PCT 500</t>
  </si>
  <si>
    <t>KANIN ALI</t>
  </si>
  <si>
    <t>DEXA, CTM, EFEDRIN, AMOXICILLIN</t>
  </si>
  <si>
    <t>ALPRAZOLAM 0.5, RANITIDIN, DOMPERIDONE</t>
  </si>
  <si>
    <t>ZULFIKAR</t>
  </si>
  <si>
    <t>FLUTAB, AMOXICILLIN, GG</t>
  </si>
  <si>
    <t>RIZKI R.</t>
  </si>
  <si>
    <t>RACIK, BETHAMETASONE SK</t>
  </si>
  <si>
    <t>NURHA</t>
  </si>
  <si>
    <t>GG, CTM, AMOXICILLIN, VIT.C</t>
  </si>
  <si>
    <t>ZAINAB HANAFI</t>
  </si>
  <si>
    <t>SULDOX, KLINDAMISIN 300</t>
  </si>
  <si>
    <t>DEXA, GG, CTM, PCT, AMOXICILLIN 250</t>
  </si>
  <si>
    <t>SITNA</t>
  </si>
  <si>
    <t>GG, CTM</t>
  </si>
  <si>
    <t>AIRA</t>
  </si>
  <si>
    <t>BUDAINA</t>
  </si>
  <si>
    <t>AMLODIPIN 10</t>
  </si>
  <si>
    <t>FURQON</t>
  </si>
  <si>
    <t>NAILAH</t>
  </si>
  <si>
    <t>WIDYA</t>
  </si>
  <si>
    <t>GG, CTM, DEXA, ANTASIDA SYR, AMOXICILLIN 250</t>
  </si>
  <si>
    <t>JUMLAH: 1.695.000</t>
  </si>
</sst>
</file>

<file path=xl/styles.xml><?xml version="1.0" encoding="utf-8"?>
<styleSheet xmlns="http://schemas.openxmlformats.org/spreadsheetml/2006/main">
  <numFmts count="1">
    <numFmt numFmtId="42" formatCode="_(&quot;Rp&quot;* #,##0_);_(&quot;Rp&quot;* \(#,##0\);_(&quot;Rp&quot;* &quot;-&quot;_);_(@_)"/>
  </numFmts>
  <fonts count="8"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1" xfId="0" applyFont="1" applyBorder="1"/>
    <xf numFmtId="14" fontId="4" fillId="0" borderId="1" xfId="0" applyNumberFormat="1" applyFont="1" applyBorder="1"/>
    <xf numFmtId="0" fontId="5" fillId="0" borderId="1" xfId="0" applyFont="1" applyBorder="1"/>
    <xf numFmtId="0" fontId="7" fillId="0" borderId="0" xfId="0" applyFont="1" applyFill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42" fontId="6" fillId="0" borderId="1" xfId="0" applyNumberFormat="1" applyFont="1" applyBorder="1"/>
    <xf numFmtId="42" fontId="4" fillId="0" borderId="1" xfId="0" applyNumberFormat="1" applyFont="1" applyBorder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42" fontId="4" fillId="0" borderId="7" xfId="0" applyNumberFormat="1" applyFont="1" applyBorder="1"/>
    <xf numFmtId="0" fontId="7" fillId="0" borderId="11" xfId="0" applyFont="1" applyBorder="1" applyAlignment="1">
      <alignment horizontal="center" vertical="center"/>
    </xf>
    <xf numFmtId="42" fontId="7" fillId="0" borderId="11" xfId="0" applyNumberFormat="1" applyFont="1" applyBorder="1" applyAlignment="1">
      <alignment horizontal="center" vertical="center"/>
    </xf>
    <xf numFmtId="42" fontId="7" fillId="0" borderId="12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/>
    <xf numFmtId="14" fontId="4" fillId="0" borderId="14" xfId="0" applyNumberFormat="1" applyFont="1" applyBorder="1"/>
    <xf numFmtId="0" fontId="4" fillId="0" borderId="14" xfId="0" applyFont="1" applyBorder="1" applyAlignment="1">
      <alignment horizontal="center" vertical="center"/>
    </xf>
    <xf numFmtId="0" fontId="5" fillId="0" borderId="14" xfId="0" applyFont="1" applyBorder="1"/>
    <xf numFmtId="0" fontId="4" fillId="0" borderId="14" xfId="0" applyFont="1" applyBorder="1" applyAlignment="1">
      <alignment horizontal="center"/>
    </xf>
    <xf numFmtId="42" fontId="6" fillId="0" borderId="14" xfId="0" applyNumberFormat="1" applyFont="1" applyBorder="1"/>
    <xf numFmtId="42" fontId="4" fillId="0" borderId="14" xfId="0" applyNumberFormat="1" applyFont="1" applyBorder="1"/>
    <xf numFmtId="42" fontId="4" fillId="0" borderId="15" xfId="0" applyNumberFormat="1" applyFont="1" applyBorder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/>
    <xf numFmtId="14" fontId="4" fillId="0" borderId="17" xfId="0" applyNumberFormat="1" applyFont="1" applyBorder="1"/>
    <xf numFmtId="0" fontId="4" fillId="0" borderId="17" xfId="0" applyFont="1" applyBorder="1" applyAlignment="1">
      <alignment horizontal="center" vertical="center"/>
    </xf>
    <xf numFmtId="0" fontId="5" fillId="0" borderId="17" xfId="0" applyFont="1" applyBorder="1"/>
    <xf numFmtId="0" fontId="4" fillId="0" borderId="17" xfId="0" applyFont="1" applyBorder="1" applyAlignment="1">
      <alignment horizontal="center"/>
    </xf>
    <xf numFmtId="42" fontId="6" fillId="0" borderId="17" xfId="0" applyNumberFormat="1" applyFont="1" applyBorder="1"/>
    <xf numFmtId="42" fontId="4" fillId="0" borderId="17" xfId="0" applyNumberFormat="1" applyFont="1" applyBorder="1"/>
    <xf numFmtId="42" fontId="4" fillId="0" borderId="18" xfId="0" applyNumberFormat="1" applyFont="1" applyBorder="1"/>
    <xf numFmtId="0" fontId="7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horizontal="center" vertical="center"/>
    </xf>
    <xf numFmtId="0" fontId="5" fillId="0" borderId="2" xfId="0" applyFont="1" applyBorder="1"/>
    <xf numFmtId="0" fontId="4" fillId="0" borderId="2" xfId="0" applyFont="1" applyBorder="1" applyAlignment="1">
      <alignment horizontal="center"/>
    </xf>
    <xf numFmtId="42" fontId="4" fillId="0" borderId="9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44"/>
  <sheetViews>
    <sheetView topLeftCell="C1" workbookViewId="0">
      <selection activeCell="B47" sqref="B47"/>
    </sheetView>
  </sheetViews>
  <sheetFormatPr defaultRowHeight="15"/>
  <cols>
    <col min="1" max="1" width="5" style="2" customWidth="1"/>
    <col min="2" max="2" width="20" style="2" customWidth="1"/>
    <col min="3" max="3" width="10.7109375" style="2" bestFit="1" customWidth="1"/>
    <col min="4" max="4" width="13.85546875" style="14" customWidth="1"/>
    <col min="5" max="5" width="49.85546875" style="2" customWidth="1"/>
    <col min="6" max="6" width="9.140625" style="10"/>
    <col min="7" max="7" width="9.140625" style="2"/>
    <col min="8" max="8" width="13.28515625" style="2" customWidth="1"/>
    <col min="9" max="9" width="20.140625" style="2" customWidth="1"/>
    <col min="10" max="16384" width="9.140625" style="2"/>
  </cols>
  <sheetData>
    <row r="1" spans="1:9">
      <c r="A1" s="1" t="s">
        <v>8</v>
      </c>
    </row>
    <row r="2" spans="1:9">
      <c r="A2" s="1" t="s">
        <v>9</v>
      </c>
    </row>
    <row r="3" spans="1:9">
      <c r="A3" s="1" t="s">
        <v>10</v>
      </c>
    </row>
    <row r="4" spans="1:9">
      <c r="A4" s="1" t="s">
        <v>11</v>
      </c>
    </row>
    <row r="6" spans="1:9" ht="20.25">
      <c r="A6" s="47" t="s">
        <v>12</v>
      </c>
      <c r="B6" s="47"/>
      <c r="C6" s="47"/>
      <c r="D6" s="47"/>
      <c r="E6" s="47"/>
      <c r="F6" s="47"/>
      <c r="G6" s="47"/>
      <c r="H6" s="47"/>
      <c r="I6" s="47"/>
    </row>
    <row r="7" spans="1:9" ht="20.25">
      <c r="A7" s="47" t="s">
        <v>13</v>
      </c>
      <c r="B7" s="47"/>
      <c r="C7" s="47"/>
      <c r="D7" s="47"/>
      <c r="E7" s="47"/>
      <c r="F7" s="47"/>
      <c r="G7" s="47"/>
      <c r="H7" s="47"/>
      <c r="I7" s="47"/>
    </row>
    <row r="8" spans="1:9" ht="20.25">
      <c r="B8" s="3"/>
      <c r="C8" s="3"/>
      <c r="D8" s="13"/>
      <c r="E8" s="3"/>
      <c r="F8" s="3"/>
      <c r="G8" s="3"/>
      <c r="H8" s="3"/>
    </row>
    <row r="9" spans="1:9" ht="7.5" customHeight="1" thickBot="1"/>
    <row r="10" spans="1:9" ht="15.75" thickTop="1">
      <c r="A10" s="52" t="s">
        <v>0</v>
      </c>
      <c r="B10" s="48" t="s">
        <v>1</v>
      </c>
      <c r="C10" s="48" t="s">
        <v>2</v>
      </c>
      <c r="D10" s="54" t="s">
        <v>3</v>
      </c>
      <c r="E10" s="48" t="s">
        <v>4</v>
      </c>
      <c r="F10" s="48" t="s">
        <v>5</v>
      </c>
      <c r="G10" s="48" t="s">
        <v>33</v>
      </c>
      <c r="H10" s="48" t="s">
        <v>14</v>
      </c>
      <c r="I10" s="50" t="s">
        <v>21</v>
      </c>
    </row>
    <row r="11" spans="1:9" ht="15.75" thickBot="1">
      <c r="A11" s="53"/>
      <c r="B11" s="49"/>
      <c r="C11" s="49"/>
      <c r="D11" s="55"/>
      <c r="E11" s="49"/>
      <c r="F11" s="49"/>
      <c r="G11" s="49"/>
      <c r="H11" s="49"/>
      <c r="I11" s="51"/>
    </row>
    <row r="12" spans="1:9" ht="15.75" customHeight="1">
      <c r="A12" s="20">
        <v>1</v>
      </c>
      <c r="B12" s="21" t="s">
        <v>17</v>
      </c>
      <c r="C12" s="22">
        <v>42293</v>
      </c>
      <c r="D12" s="23">
        <v>469</v>
      </c>
      <c r="E12" s="24" t="s">
        <v>15</v>
      </c>
      <c r="F12" s="25">
        <v>2</v>
      </c>
      <c r="G12" s="26">
        <v>1200</v>
      </c>
      <c r="H12" s="27">
        <f>SUM(F12*G12)</f>
        <v>2400</v>
      </c>
      <c r="I12" s="28">
        <v>9850</v>
      </c>
    </row>
    <row r="13" spans="1:9">
      <c r="A13" s="15">
        <v>2</v>
      </c>
      <c r="B13" s="4" t="s">
        <v>16</v>
      </c>
      <c r="C13" s="5">
        <v>42294</v>
      </c>
      <c r="D13" s="9">
        <v>470</v>
      </c>
      <c r="E13" s="6" t="s">
        <v>18</v>
      </c>
      <c r="F13" s="8">
        <v>4</v>
      </c>
      <c r="G13" s="11">
        <v>1200</v>
      </c>
      <c r="H13" s="12">
        <f t="shared" ref="H13:H76" si="0">SUM(F13*G13)</f>
        <v>4800</v>
      </c>
      <c r="I13" s="16">
        <v>10800</v>
      </c>
    </row>
    <row r="14" spans="1:9">
      <c r="A14" s="15">
        <v>3</v>
      </c>
      <c r="B14" s="4" t="s">
        <v>19</v>
      </c>
      <c r="C14" s="5">
        <v>42293</v>
      </c>
      <c r="D14" s="9">
        <v>467</v>
      </c>
      <c r="E14" s="6" t="s">
        <v>20</v>
      </c>
      <c r="F14" s="8">
        <v>4</v>
      </c>
      <c r="G14" s="11">
        <v>1200</v>
      </c>
      <c r="H14" s="12">
        <f t="shared" si="0"/>
        <v>4800</v>
      </c>
      <c r="I14" s="16">
        <v>12800</v>
      </c>
    </row>
    <row r="15" spans="1:9">
      <c r="A15" s="15">
        <v>5</v>
      </c>
      <c r="B15" s="4" t="s">
        <v>22</v>
      </c>
      <c r="C15" s="5">
        <v>42294</v>
      </c>
      <c r="D15" s="9">
        <v>473</v>
      </c>
      <c r="E15" s="6" t="s">
        <v>23</v>
      </c>
      <c r="F15" s="8">
        <v>2</v>
      </c>
      <c r="G15" s="11">
        <v>1200</v>
      </c>
      <c r="H15" s="12">
        <f t="shared" si="0"/>
        <v>2400</v>
      </c>
      <c r="I15" s="16">
        <v>8200</v>
      </c>
    </row>
    <row r="16" spans="1:9">
      <c r="A16" s="15">
        <v>5</v>
      </c>
      <c r="B16" s="4" t="s">
        <v>24</v>
      </c>
      <c r="C16" s="5">
        <v>42294</v>
      </c>
      <c r="D16" s="9">
        <v>477</v>
      </c>
      <c r="E16" s="6" t="s">
        <v>32</v>
      </c>
      <c r="F16" s="8">
        <v>5</v>
      </c>
      <c r="G16" s="11">
        <v>1200</v>
      </c>
      <c r="H16" s="12">
        <f t="shared" si="0"/>
        <v>6000</v>
      </c>
      <c r="I16" s="16">
        <v>8300</v>
      </c>
    </row>
    <row r="17" spans="1:9">
      <c r="A17" s="15">
        <v>6</v>
      </c>
      <c r="B17" s="4" t="s">
        <v>25</v>
      </c>
      <c r="C17" s="5">
        <v>42294</v>
      </c>
      <c r="D17" s="9">
        <v>476</v>
      </c>
      <c r="E17" s="6" t="s">
        <v>32</v>
      </c>
      <c r="F17" s="8">
        <v>4</v>
      </c>
      <c r="G17" s="11">
        <v>1200</v>
      </c>
      <c r="H17" s="12">
        <f t="shared" si="0"/>
        <v>4800</v>
      </c>
      <c r="I17" s="16">
        <v>8350</v>
      </c>
    </row>
    <row r="18" spans="1:9">
      <c r="A18" s="15">
        <v>7</v>
      </c>
      <c r="B18" s="4" t="s">
        <v>27</v>
      </c>
      <c r="C18" s="5">
        <v>42296</v>
      </c>
      <c r="D18" s="9">
        <v>493</v>
      </c>
      <c r="E18" s="6" t="s">
        <v>28</v>
      </c>
      <c r="F18" s="8">
        <v>3</v>
      </c>
      <c r="G18" s="11">
        <v>1200</v>
      </c>
      <c r="H18" s="12">
        <f t="shared" si="0"/>
        <v>3600</v>
      </c>
      <c r="I18" s="16">
        <v>11250</v>
      </c>
    </row>
    <row r="19" spans="1:9">
      <c r="A19" s="15">
        <v>8</v>
      </c>
      <c r="B19" s="4" t="s">
        <v>29</v>
      </c>
      <c r="C19" s="5">
        <v>42296</v>
      </c>
      <c r="D19" s="9">
        <v>494</v>
      </c>
      <c r="E19" s="6" t="s">
        <v>30</v>
      </c>
      <c r="F19" s="8">
        <v>1</v>
      </c>
      <c r="G19" s="11">
        <v>1200</v>
      </c>
      <c r="H19" s="12">
        <f t="shared" si="0"/>
        <v>1200</v>
      </c>
      <c r="I19" s="16">
        <v>6300</v>
      </c>
    </row>
    <row r="20" spans="1:9">
      <c r="A20" s="15">
        <v>9</v>
      </c>
      <c r="B20" s="4" t="s">
        <v>31</v>
      </c>
      <c r="C20" s="5">
        <v>42296</v>
      </c>
      <c r="D20" s="9">
        <v>505</v>
      </c>
      <c r="E20" s="6" t="s">
        <v>32</v>
      </c>
      <c r="F20" s="8">
        <v>6</v>
      </c>
      <c r="G20" s="11">
        <v>1200</v>
      </c>
      <c r="H20" s="12">
        <f t="shared" si="0"/>
        <v>7200</v>
      </c>
      <c r="I20" s="16">
        <v>34400</v>
      </c>
    </row>
    <row r="21" spans="1:9">
      <c r="A21" s="15">
        <v>10</v>
      </c>
      <c r="B21" s="4" t="s">
        <v>34</v>
      </c>
      <c r="C21" s="5">
        <v>42296</v>
      </c>
      <c r="D21" s="9">
        <v>504</v>
      </c>
      <c r="E21" s="6" t="s">
        <v>35</v>
      </c>
      <c r="F21" s="8">
        <v>2</v>
      </c>
      <c r="G21" s="11">
        <v>1200</v>
      </c>
      <c r="H21" s="12">
        <f t="shared" si="0"/>
        <v>2400</v>
      </c>
      <c r="I21" s="16">
        <v>19400</v>
      </c>
    </row>
    <row r="22" spans="1:9">
      <c r="A22" s="15">
        <v>11</v>
      </c>
      <c r="B22" s="4" t="s">
        <v>36</v>
      </c>
      <c r="C22" s="5">
        <v>42296</v>
      </c>
      <c r="D22" s="9">
        <v>503</v>
      </c>
      <c r="E22" s="6" t="s">
        <v>37</v>
      </c>
      <c r="F22" s="8">
        <v>3</v>
      </c>
      <c r="G22" s="11">
        <v>1200</v>
      </c>
      <c r="H22" s="12">
        <f t="shared" si="0"/>
        <v>3600</v>
      </c>
      <c r="I22" s="16">
        <v>7600</v>
      </c>
    </row>
    <row r="23" spans="1:9">
      <c r="A23" s="15">
        <v>12</v>
      </c>
      <c r="B23" s="4" t="s">
        <v>38</v>
      </c>
      <c r="C23" s="5">
        <v>42296</v>
      </c>
      <c r="D23" s="9">
        <v>507</v>
      </c>
      <c r="E23" s="6" t="s">
        <v>39</v>
      </c>
      <c r="F23" s="8">
        <v>3</v>
      </c>
      <c r="G23" s="11">
        <v>1200</v>
      </c>
      <c r="H23" s="12">
        <f t="shared" si="0"/>
        <v>3600</v>
      </c>
      <c r="I23" s="16">
        <v>13750</v>
      </c>
    </row>
    <row r="24" spans="1:9">
      <c r="A24" s="15">
        <v>13</v>
      </c>
      <c r="B24" s="4" t="s">
        <v>40</v>
      </c>
      <c r="C24" s="5">
        <v>42296</v>
      </c>
      <c r="D24" s="9">
        <v>508</v>
      </c>
      <c r="E24" s="6" t="s">
        <v>41</v>
      </c>
      <c r="F24" s="8">
        <v>3</v>
      </c>
      <c r="G24" s="11">
        <v>1200</v>
      </c>
      <c r="H24" s="12">
        <f t="shared" si="0"/>
        <v>3600</v>
      </c>
      <c r="I24" s="16">
        <v>13100</v>
      </c>
    </row>
    <row r="25" spans="1:9">
      <c r="A25" s="15">
        <v>14</v>
      </c>
      <c r="B25" s="4" t="s">
        <v>42</v>
      </c>
      <c r="C25" s="5">
        <v>42297</v>
      </c>
      <c r="D25" s="9">
        <v>526</v>
      </c>
      <c r="E25" s="6" t="s">
        <v>43</v>
      </c>
      <c r="F25" s="8">
        <v>2</v>
      </c>
      <c r="G25" s="11">
        <v>1200</v>
      </c>
      <c r="H25" s="12">
        <f t="shared" si="0"/>
        <v>2400</v>
      </c>
      <c r="I25" s="16">
        <v>10300</v>
      </c>
    </row>
    <row r="26" spans="1:9">
      <c r="A26" s="15">
        <v>15</v>
      </c>
      <c r="B26" s="4" t="s">
        <v>44</v>
      </c>
      <c r="C26" s="5">
        <v>42297</v>
      </c>
      <c r="D26" s="9">
        <v>535</v>
      </c>
      <c r="E26" s="6" t="s">
        <v>45</v>
      </c>
      <c r="F26" s="8">
        <v>2</v>
      </c>
      <c r="G26" s="11">
        <v>1200</v>
      </c>
      <c r="H26" s="12">
        <f t="shared" si="0"/>
        <v>2400</v>
      </c>
      <c r="I26" s="16">
        <v>21900</v>
      </c>
    </row>
    <row r="27" spans="1:9">
      <c r="A27" s="15">
        <v>16</v>
      </c>
      <c r="B27" s="4" t="s">
        <v>46</v>
      </c>
      <c r="C27" s="5">
        <v>42297</v>
      </c>
      <c r="D27" s="9">
        <v>546</v>
      </c>
      <c r="E27" s="6" t="s">
        <v>47</v>
      </c>
      <c r="F27" s="8">
        <v>3</v>
      </c>
      <c r="G27" s="11">
        <v>1200</v>
      </c>
      <c r="H27" s="12">
        <f t="shared" si="0"/>
        <v>3600</v>
      </c>
      <c r="I27" s="16">
        <v>22600</v>
      </c>
    </row>
    <row r="28" spans="1:9">
      <c r="A28" s="15">
        <v>17</v>
      </c>
      <c r="B28" s="4" t="s">
        <v>48</v>
      </c>
      <c r="C28" s="5">
        <v>42298</v>
      </c>
      <c r="D28" s="9">
        <v>574</v>
      </c>
      <c r="E28" s="6" t="s">
        <v>49</v>
      </c>
      <c r="F28" s="8">
        <v>3</v>
      </c>
      <c r="G28" s="11">
        <v>1200</v>
      </c>
      <c r="H28" s="12">
        <f t="shared" si="0"/>
        <v>3600</v>
      </c>
      <c r="I28" s="16">
        <v>16200</v>
      </c>
    </row>
    <row r="29" spans="1:9">
      <c r="A29" s="15">
        <v>18</v>
      </c>
      <c r="B29" s="4" t="s">
        <v>50</v>
      </c>
      <c r="C29" s="5">
        <v>42298</v>
      </c>
      <c r="D29" s="9">
        <v>577</v>
      </c>
      <c r="E29" s="6" t="s">
        <v>51</v>
      </c>
      <c r="F29" s="8">
        <v>4</v>
      </c>
      <c r="G29" s="11">
        <v>1200</v>
      </c>
      <c r="H29" s="12">
        <f t="shared" si="0"/>
        <v>4800</v>
      </c>
      <c r="I29" s="16">
        <v>23600</v>
      </c>
    </row>
    <row r="30" spans="1:9">
      <c r="A30" s="15">
        <v>19</v>
      </c>
      <c r="B30" s="4" t="s">
        <v>52</v>
      </c>
      <c r="C30" s="5">
        <v>42298</v>
      </c>
      <c r="D30" s="9">
        <v>583</v>
      </c>
      <c r="E30" s="6" t="s">
        <v>53</v>
      </c>
      <c r="F30" s="8">
        <v>3</v>
      </c>
      <c r="G30" s="11">
        <v>1200</v>
      </c>
      <c r="H30" s="12">
        <f t="shared" si="0"/>
        <v>3600</v>
      </c>
      <c r="I30" s="16">
        <v>21100</v>
      </c>
    </row>
    <row r="31" spans="1:9">
      <c r="A31" s="15">
        <v>20</v>
      </c>
      <c r="B31" s="4" t="s">
        <v>54</v>
      </c>
      <c r="C31" s="5">
        <v>42298</v>
      </c>
      <c r="D31" s="9">
        <v>585</v>
      </c>
      <c r="E31" s="6" t="s">
        <v>55</v>
      </c>
      <c r="F31" s="8">
        <v>2</v>
      </c>
      <c r="G31" s="11">
        <v>1200</v>
      </c>
      <c r="H31" s="12">
        <f t="shared" si="0"/>
        <v>2400</v>
      </c>
      <c r="I31" s="16">
        <v>12900</v>
      </c>
    </row>
    <row r="32" spans="1:9">
      <c r="A32" s="15">
        <v>21</v>
      </c>
      <c r="B32" s="4" t="s">
        <v>56</v>
      </c>
      <c r="C32" s="5">
        <v>42298</v>
      </c>
      <c r="D32" s="9">
        <v>588</v>
      </c>
      <c r="E32" s="6" t="s">
        <v>57</v>
      </c>
      <c r="F32" s="8">
        <v>1</v>
      </c>
      <c r="G32" s="11">
        <v>1200</v>
      </c>
      <c r="H32" s="12">
        <f t="shared" si="0"/>
        <v>1200</v>
      </c>
      <c r="I32" s="16">
        <v>3200</v>
      </c>
    </row>
    <row r="33" spans="1:9">
      <c r="A33" s="15">
        <v>22</v>
      </c>
      <c r="B33" s="4" t="s">
        <v>58</v>
      </c>
      <c r="C33" s="5">
        <v>42301</v>
      </c>
      <c r="D33" s="9">
        <v>690</v>
      </c>
      <c r="E33" s="6" t="s">
        <v>59</v>
      </c>
      <c r="F33" s="8">
        <v>1</v>
      </c>
      <c r="G33" s="11">
        <v>1200</v>
      </c>
      <c r="H33" s="12">
        <f t="shared" si="0"/>
        <v>1200</v>
      </c>
      <c r="I33" s="16">
        <v>5700</v>
      </c>
    </row>
    <row r="34" spans="1:9">
      <c r="A34" s="15">
        <v>23</v>
      </c>
      <c r="B34" s="4" t="s">
        <v>60</v>
      </c>
      <c r="C34" s="5">
        <v>42301</v>
      </c>
      <c r="D34" s="9">
        <v>691</v>
      </c>
      <c r="E34" s="6" t="s">
        <v>61</v>
      </c>
      <c r="F34" s="8">
        <v>1</v>
      </c>
      <c r="G34" s="11">
        <v>1200</v>
      </c>
      <c r="H34" s="12">
        <f t="shared" si="0"/>
        <v>1200</v>
      </c>
      <c r="I34" s="16">
        <v>1800</v>
      </c>
    </row>
    <row r="35" spans="1:9">
      <c r="A35" s="15">
        <v>24</v>
      </c>
      <c r="B35" s="4" t="s">
        <v>62</v>
      </c>
      <c r="C35" s="5">
        <v>42298</v>
      </c>
      <c r="D35" s="9">
        <v>692</v>
      </c>
      <c r="E35" s="6" t="s">
        <v>63</v>
      </c>
      <c r="F35" s="8">
        <v>3</v>
      </c>
      <c r="G35" s="11">
        <v>1200</v>
      </c>
      <c r="H35" s="12">
        <f t="shared" si="0"/>
        <v>3600</v>
      </c>
      <c r="I35" s="16">
        <v>23600</v>
      </c>
    </row>
    <row r="36" spans="1:9">
      <c r="A36" s="15">
        <v>25</v>
      </c>
      <c r="B36" s="4" t="s">
        <v>64</v>
      </c>
      <c r="C36" s="5">
        <v>42301</v>
      </c>
      <c r="D36" s="9">
        <v>689</v>
      </c>
      <c r="E36" s="6" t="s">
        <v>65</v>
      </c>
      <c r="F36" s="8">
        <v>3</v>
      </c>
      <c r="G36" s="11">
        <v>1200</v>
      </c>
      <c r="H36" s="12">
        <f t="shared" si="0"/>
        <v>3600</v>
      </c>
      <c r="I36" s="16">
        <v>16000</v>
      </c>
    </row>
    <row r="37" spans="1:9">
      <c r="A37" s="15">
        <v>26</v>
      </c>
      <c r="B37" s="4" t="s">
        <v>66</v>
      </c>
      <c r="C37" s="5">
        <v>42303</v>
      </c>
      <c r="D37" s="9">
        <v>693</v>
      </c>
      <c r="E37" s="6" t="s">
        <v>67</v>
      </c>
      <c r="F37" s="8">
        <v>3</v>
      </c>
      <c r="G37" s="11">
        <v>1200</v>
      </c>
      <c r="H37" s="12">
        <f t="shared" si="0"/>
        <v>3600</v>
      </c>
      <c r="I37" s="16">
        <v>18600</v>
      </c>
    </row>
    <row r="38" spans="1:9">
      <c r="A38" s="15">
        <v>27</v>
      </c>
      <c r="B38" s="4" t="s">
        <v>68</v>
      </c>
      <c r="C38" s="5">
        <v>42303</v>
      </c>
      <c r="D38" s="9">
        <v>695</v>
      </c>
      <c r="E38" s="6" t="s">
        <v>69</v>
      </c>
      <c r="F38" s="8">
        <v>2</v>
      </c>
      <c r="G38" s="11">
        <v>1200</v>
      </c>
      <c r="H38" s="12">
        <f t="shared" si="0"/>
        <v>2400</v>
      </c>
      <c r="I38" s="16">
        <v>18100</v>
      </c>
    </row>
    <row r="39" spans="1:9">
      <c r="A39" s="15">
        <v>28</v>
      </c>
      <c r="B39" s="4" t="s">
        <v>70</v>
      </c>
      <c r="C39" s="5">
        <v>42300</v>
      </c>
      <c r="D39" s="9">
        <v>701</v>
      </c>
      <c r="E39" s="6" t="s">
        <v>71</v>
      </c>
      <c r="F39" s="8">
        <v>4</v>
      </c>
      <c r="G39" s="11">
        <v>1200</v>
      </c>
      <c r="H39" s="12">
        <f t="shared" si="0"/>
        <v>4800</v>
      </c>
      <c r="I39" s="16">
        <v>48350</v>
      </c>
    </row>
    <row r="40" spans="1:9">
      <c r="A40" s="15">
        <v>29</v>
      </c>
      <c r="B40" s="4" t="s">
        <v>72</v>
      </c>
      <c r="C40" s="5">
        <v>42303</v>
      </c>
      <c r="D40" s="9">
        <v>708</v>
      </c>
      <c r="E40" s="6" t="s">
        <v>73</v>
      </c>
      <c r="F40" s="8">
        <v>3</v>
      </c>
      <c r="G40" s="11">
        <v>1200</v>
      </c>
      <c r="H40" s="12">
        <f t="shared" si="0"/>
        <v>3600</v>
      </c>
      <c r="I40" s="16">
        <v>17900</v>
      </c>
    </row>
    <row r="41" spans="1:9">
      <c r="A41" s="15">
        <v>30</v>
      </c>
      <c r="B41" s="4" t="s">
        <v>74</v>
      </c>
      <c r="C41" s="5">
        <v>42303</v>
      </c>
      <c r="D41" s="9">
        <v>714</v>
      </c>
      <c r="E41" s="6" t="s">
        <v>75</v>
      </c>
      <c r="F41" s="8">
        <v>1</v>
      </c>
      <c r="G41" s="11">
        <v>1200</v>
      </c>
      <c r="H41" s="12">
        <f t="shared" si="0"/>
        <v>1200</v>
      </c>
      <c r="I41" s="16">
        <v>14550</v>
      </c>
    </row>
    <row r="42" spans="1:9">
      <c r="A42" s="15">
        <v>31</v>
      </c>
      <c r="B42" s="4" t="s">
        <v>76</v>
      </c>
      <c r="C42" s="5">
        <v>42303</v>
      </c>
      <c r="D42" s="9">
        <v>718</v>
      </c>
      <c r="E42" s="6" t="s">
        <v>77</v>
      </c>
      <c r="F42" s="8">
        <v>2</v>
      </c>
      <c r="G42" s="11">
        <v>1200</v>
      </c>
      <c r="H42" s="12">
        <f t="shared" si="0"/>
        <v>2400</v>
      </c>
      <c r="I42" s="16">
        <v>17500</v>
      </c>
    </row>
    <row r="43" spans="1:9">
      <c r="A43" s="15">
        <v>32</v>
      </c>
      <c r="B43" s="4" t="s">
        <v>78</v>
      </c>
      <c r="C43" s="5">
        <v>42307</v>
      </c>
      <c r="D43" s="9">
        <v>830</v>
      </c>
      <c r="E43" s="6" t="s">
        <v>79</v>
      </c>
      <c r="F43" s="8">
        <v>3</v>
      </c>
      <c r="G43" s="11">
        <v>1200</v>
      </c>
      <c r="H43" s="12">
        <f t="shared" si="0"/>
        <v>3600</v>
      </c>
      <c r="I43" s="16">
        <v>12000</v>
      </c>
    </row>
    <row r="44" spans="1:9">
      <c r="A44" s="15">
        <v>33</v>
      </c>
      <c r="B44" s="4" t="s">
        <v>80</v>
      </c>
      <c r="C44" s="5">
        <v>42307</v>
      </c>
      <c r="D44" s="9">
        <v>832</v>
      </c>
      <c r="E44" s="6" t="s">
        <v>81</v>
      </c>
      <c r="F44" s="8">
        <v>2</v>
      </c>
      <c r="G44" s="11">
        <v>1200</v>
      </c>
      <c r="H44" s="12">
        <f t="shared" si="0"/>
        <v>2400</v>
      </c>
      <c r="I44" s="16">
        <v>14700</v>
      </c>
    </row>
    <row r="45" spans="1:9">
      <c r="A45" s="15">
        <v>34</v>
      </c>
      <c r="B45" s="4" t="s">
        <v>82</v>
      </c>
      <c r="C45" s="5">
        <v>42292</v>
      </c>
      <c r="D45" s="9">
        <v>410</v>
      </c>
      <c r="E45" s="6" t="s">
        <v>32</v>
      </c>
      <c r="F45" s="8">
        <v>4</v>
      </c>
      <c r="G45" s="11">
        <v>1200</v>
      </c>
      <c r="H45" s="12">
        <f t="shared" si="0"/>
        <v>4800</v>
      </c>
      <c r="I45" s="16">
        <v>21800</v>
      </c>
    </row>
    <row r="46" spans="1:9">
      <c r="A46" s="15">
        <v>35</v>
      </c>
      <c r="B46" s="4" t="s">
        <v>83</v>
      </c>
      <c r="C46" s="5">
        <v>42292</v>
      </c>
      <c r="D46" s="9">
        <v>418</v>
      </c>
      <c r="E46" s="6" t="s">
        <v>84</v>
      </c>
      <c r="F46" s="8">
        <v>3</v>
      </c>
      <c r="G46" s="11">
        <v>1200</v>
      </c>
      <c r="H46" s="12">
        <f t="shared" si="0"/>
        <v>3600</v>
      </c>
      <c r="I46" s="16">
        <v>12300</v>
      </c>
    </row>
    <row r="47" spans="1:9">
      <c r="A47" s="15">
        <v>36</v>
      </c>
      <c r="B47" s="4" t="s">
        <v>85</v>
      </c>
      <c r="C47" s="5">
        <v>42292</v>
      </c>
      <c r="D47" s="9">
        <v>416</v>
      </c>
      <c r="E47" s="6" t="s">
        <v>32</v>
      </c>
      <c r="F47" s="8">
        <v>4</v>
      </c>
      <c r="G47" s="11">
        <v>1200</v>
      </c>
      <c r="H47" s="12">
        <f t="shared" si="0"/>
        <v>4800</v>
      </c>
      <c r="I47" s="16">
        <v>8250</v>
      </c>
    </row>
    <row r="48" spans="1:9">
      <c r="A48" s="15">
        <v>37</v>
      </c>
      <c r="B48" s="4" t="s">
        <v>86</v>
      </c>
      <c r="C48" s="5">
        <v>42292</v>
      </c>
      <c r="D48" s="9">
        <v>428</v>
      </c>
      <c r="E48" s="6" t="s">
        <v>32</v>
      </c>
      <c r="F48" s="8">
        <v>4</v>
      </c>
      <c r="G48" s="11">
        <v>1200</v>
      </c>
      <c r="H48" s="12">
        <f t="shared" si="0"/>
        <v>4800</v>
      </c>
      <c r="I48" s="16">
        <v>6750</v>
      </c>
    </row>
    <row r="49" spans="1:9">
      <c r="A49" s="15">
        <v>38</v>
      </c>
      <c r="B49" s="4" t="s">
        <v>87</v>
      </c>
      <c r="C49" s="5">
        <v>42292</v>
      </c>
      <c r="D49" s="9">
        <v>429</v>
      </c>
      <c r="E49" s="6" t="s">
        <v>88</v>
      </c>
      <c r="F49" s="8">
        <v>2</v>
      </c>
      <c r="G49" s="11">
        <v>1200</v>
      </c>
      <c r="H49" s="12">
        <f t="shared" si="0"/>
        <v>2400</v>
      </c>
      <c r="I49" s="16">
        <v>25300</v>
      </c>
    </row>
    <row r="50" spans="1:9">
      <c r="A50" s="15">
        <v>39</v>
      </c>
      <c r="B50" s="4" t="s">
        <v>89</v>
      </c>
      <c r="C50" s="5">
        <v>42292</v>
      </c>
      <c r="D50" s="9">
        <v>424</v>
      </c>
      <c r="E50" s="6" t="s">
        <v>90</v>
      </c>
      <c r="F50" s="8">
        <v>3</v>
      </c>
      <c r="G50" s="11">
        <v>1200</v>
      </c>
      <c r="H50" s="12">
        <f t="shared" si="0"/>
        <v>3600</v>
      </c>
      <c r="I50" s="16">
        <v>25900</v>
      </c>
    </row>
    <row r="51" spans="1:9">
      <c r="A51" s="15">
        <v>40</v>
      </c>
      <c r="B51" s="4" t="s">
        <v>91</v>
      </c>
      <c r="C51" s="5">
        <v>42293</v>
      </c>
      <c r="D51" s="9">
        <v>442</v>
      </c>
      <c r="E51" s="6" t="s">
        <v>32</v>
      </c>
      <c r="F51" s="8">
        <v>4</v>
      </c>
      <c r="G51" s="11">
        <v>1200</v>
      </c>
      <c r="H51" s="12">
        <f t="shared" si="0"/>
        <v>4800</v>
      </c>
      <c r="I51" s="16">
        <v>7300</v>
      </c>
    </row>
    <row r="52" spans="1:9">
      <c r="A52" s="15">
        <v>41</v>
      </c>
      <c r="B52" s="4" t="s">
        <v>92</v>
      </c>
      <c r="C52" s="5">
        <v>42293</v>
      </c>
      <c r="D52" s="9">
        <v>445</v>
      </c>
      <c r="E52" s="6" t="s">
        <v>32</v>
      </c>
      <c r="F52" s="8">
        <v>4</v>
      </c>
      <c r="G52" s="11">
        <v>1200</v>
      </c>
      <c r="H52" s="12">
        <f t="shared" si="0"/>
        <v>4800</v>
      </c>
      <c r="I52" s="16">
        <v>10350</v>
      </c>
    </row>
    <row r="53" spans="1:9">
      <c r="A53" s="15">
        <v>42</v>
      </c>
      <c r="B53" s="4" t="s">
        <v>93</v>
      </c>
      <c r="C53" s="5">
        <v>42293</v>
      </c>
      <c r="D53" s="9">
        <v>441</v>
      </c>
      <c r="E53" s="6" t="s">
        <v>32</v>
      </c>
      <c r="F53" s="8">
        <v>4</v>
      </c>
      <c r="G53" s="11">
        <v>1200</v>
      </c>
      <c r="H53" s="12">
        <f t="shared" si="0"/>
        <v>4800</v>
      </c>
      <c r="I53" s="16">
        <v>6750</v>
      </c>
    </row>
    <row r="54" spans="1:9">
      <c r="A54" s="15">
        <v>43</v>
      </c>
      <c r="B54" s="4" t="s">
        <v>94</v>
      </c>
      <c r="C54" s="5">
        <v>42293</v>
      </c>
      <c r="D54" s="9">
        <v>457</v>
      </c>
      <c r="E54" s="6" t="s">
        <v>95</v>
      </c>
      <c r="F54" s="8">
        <v>3</v>
      </c>
      <c r="G54" s="11">
        <v>1200</v>
      </c>
      <c r="H54" s="12">
        <f t="shared" si="0"/>
        <v>3600</v>
      </c>
      <c r="I54" s="16">
        <v>11400</v>
      </c>
    </row>
    <row r="55" spans="1:9">
      <c r="A55" s="15">
        <v>44</v>
      </c>
      <c r="B55" s="4" t="s">
        <v>96</v>
      </c>
      <c r="C55" s="5">
        <v>42293</v>
      </c>
      <c r="D55" s="9">
        <v>454</v>
      </c>
      <c r="E55" s="6" t="s">
        <v>32</v>
      </c>
      <c r="F55" s="8">
        <v>4</v>
      </c>
      <c r="G55" s="11">
        <v>1200</v>
      </c>
      <c r="H55" s="12">
        <f t="shared" si="0"/>
        <v>4800</v>
      </c>
      <c r="I55" s="16">
        <v>5600</v>
      </c>
    </row>
    <row r="56" spans="1:9">
      <c r="A56" s="15">
        <v>45</v>
      </c>
      <c r="B56" s="4" t="s">
        <v>97</v>
      </c>
      <c r="C56" s="5">
        <v>42293</v>
      </c>
      <c r="D56" s="9">
        <v>453</v>
      </c>
      <c r="E56" s="6" t="s">
        <v>32</v>
      </c>
      <c r="F56" s="8">
        <v>4</v>
      </c>
      <c r="G56" s="11">
        <v>1200</v>
      </c>
      <c r="H56" s="12">
        <f t="shared" si="0"/>
        <v>4800</v>
      </c>
      <c r="I56" s="16">
        <v>6750</v>
      </c>
    </row>
    <row r="57" spans="1:9">
      <c r="A57" s="15">
        <v>46</v>
      </c>
      <c r="B57" s="4" t="s">
        <v>98</v>
      </c>
      <c r="C57" s="5">
        <v>42293</v>
      </c>
      <c r="D57" s="9">
        <v>448</v>
      </c>
      <c r="E57" s="6" t="s">
        <v>32</v>
      </c>
      <c r="F57" s="8">
        <v>4</v>
      </c>
      <c r="G57" s="11">
        <v>1200</v>
      </c>
      <c r="H57" s="12">
        <f t="shared" si="0"/>
        <v>4800</v>
      </c>
      <c r="I57" s="16">
        <v>5150</v>
      </c>
    </row>
    <row r="58" spans="1:9">
      <c r="A58" s="15">
        <v>47</v>
      </c>
      <c r="B58" s="4" t="s">
        <v>99</v>
      </c>
      <c r="C58" s="5">
        <v>42293</v>
      </c>
      <c r="D58" s="9">
        <v>449</v>
      </c>
      <c r="E58" s="6" t="s">
        <v>100</v>
      </c>
      <c r="F58" s="8">
        <v>1</v>
      </c>
      <c r="G58" s="11">
        <v>1200</v>
      </c>
      <c r="H58" s="12">
        <f t="shared" si="0"/>
        <v>1200</v>
      </c>
      <c r="I58" s="16">
        <v>2900</v>
      </c>
    </row>
    <row r="59" spans="1:9">
      <c r="A59" s="15">
        <v>48</v>
      </c>
      <c r="B59" s="4" t="s">
        <v>101</v>
      </c>
      <c r="C59" s="5">
        <v>42293</v>
      </c>
      <c r="D59" s="9">
        <v>462</v>
      </c>
      <c r="E59" s="6" t="s">
        <v>102</v>
      </c>
      <c r="F59" s="8">
        <v>2</v>
      </c>
      <c r="G59" s="11">
        <v>1200</v>
      </c>
      <c r="H59" s="12">
        <f t="shared" si="0"/>
        <v>2400</v>
      </c>
      <c r="I59" s="16">
        <v>18100</v>
      </c>
    </row>
    <row r="60" spans="1:9">
      <c r="A60" s="15">
        <v>49</v>
      </c>
      <c r="B60" s="4" t="s">
        <v>103</v>
      </c>
      <c r="C60" s="5">
        <v>42293</v>
      </c>
      <c r="D60" s="9">
        <v>461</v>
      </c>
      <c r="E60" s="6" t="s">
        <v>100</v>
      </c>
      <c r="F60" s="8">
        <v>1</v>
      </c>
      <c r="G60" s="11">
        <v>1200</v>
      </c>
      <c r="H60" s="12">
        <f t="shared" si="0"/>
        <v>1200</v>
      </c>
      <c r="I60" s="16">
        <v>2900</v>
      </c>
    </row>
    <row r="61" spans="1:9">
      <c r="A61" s="15">
        <v>50</v>
      </c>
      <c r="B61" s="4" t="s">
        <v>104</v>
      </c>
      <c r="C61" s="5">
        <v>42293</v>
      </c>
      <c r="D61" s="9">
        <v>444</v>
      </c>
      <c r="E61" s="6" t="s">
        <v>105</v>
      </c>
      <c r="F61" s="8">
        <v>3</v>
      </c>
      <c r="G61" s="11">
        <v>1200</v>
      </c>
      <c r="H61" s="12">
        <f t="shared" si="0"/>
        <v>3600</v>
      </c>
      <c r="I61" s="16">
        <v>12150</v>
      </c>
    </row>
    <row r="62" spans="1:9">
      <c r="A62" s="15">
        <v>51</v>
      </c>
      <c r="B62" s="4" t="s">
        <v>106</v>
      </c>
      <c r="C62" s="5">
        <v>42293</v>
      </c>
      <c r="D62" s="9">
        <v>468</v>
      </c>
      <c r="E62" s="6" t="s">
        <v>107</v>
      </c>
      <c r="F62" s="8">
        <v>3</v>
      </c>
      <c r="G62" s="11">
        <v>1200</v>
      </c>
      <c r="H62" s="12">
        <f t="shared" si="0"/>
        <v>3600</v>
      </c>
      <c r="I62" s="16">
        <v>11600</v>
      </c>
    </row>
    <row r="63" spans="1:9">
      <c r="A63" s="15">
        <v>52</v>
      </c>
      <c r="B63" s="4" t="s">
        <v>108</v>
      </c>
      <c r="C63" s="5">
        <v>42293</v>
      </c>
      <c r="D63" s="9">
        <v>447</v>
      </c>
      <c r="E63" s="6" t="s">
        <v>109</v>
      </c>
      <c r="F63" s="8">
        <v>4</v>
      </c>
      <c r="G63" s="11">
        <v>1200</v>
      </c>
      <c r="H63" s="12">
        <f t="shared" si="0"/>
        <v>4800</v>
      </c>
      <c r="I63" s="16">
        <v>16600</v>
      </c>
    </row>
    <row r="64" spans="1:9">
      <c r="A64" s="15">
        <v>53</v>
      </c>
      <c r="B64" s="4" t="s">
        <v>110</v>
      </c>
      <c r="C64" s="5">
        <v>42307</v>
      </c>
      <c r="D64" s="9">
        <v>838</v>
      </c>
      <c r="E64" s="6" t="s">
        <v>111</v>
      </c>
      <c r="F64" s="8">
        <v>4</v>
      </c>
      <c r="G64" s="11">
        <v>1200</v>
      </c>
      <c r="H64" s="12">
        <f t="shared" si="0"/>
        <v>4800</v>
      </c>
      <c r="I64" s="16">
        <v>11900</v>
      </c>
    </row>
    <row r="65" spans="1:9">
      <c r="A65" s="15">
        <v>54</v>
      </c>
      <c r="B65" s="4" t="s">
        <v>112</v>
      </c>
      <c r="C65" s="5">
        <v>42281</v>
      </c>
      <c r="D65" s="9">
        <v>28</v>
      </c>
      <c r="E65" s="6" t="s">
        <v>113</v>
      </c>
      <c r="F65" s="8">
        <v>2</v>
      </c>
      <c r="G65" s="11">
        <v>1200</v>
      </c>
      <c r="H65" s="12">
        <f t="shared" si="0"/>
        <v>2400</v>
      </c>
      <c r="I65" s="16">
        <v>9900</v>
      </c>
    </row>
    <row r="66" spans="1:9">
      <c r="A66" s="15">
        <v>55</v>
      </c>
      <c r="B66" s="4" t="s">
        <v>114</v>
      </c>
      <c r="C66" s="5">
        <v>42279</v>
      </c>
      <c r="D66" s="9">
        <v>64</v>
      </c>
      <c r="E66" s="6" t="s">
        <v>115</v>
      </c>
      <c r="F66" s="8">
        <v>6</v>
      </c>
      <c r="G66" s="11">
        <v>1200</v>
      </c>
      <c r="H66" s="12">
        <f t="shared" si="0"/>
        <v>7200</v>
      </c>
      <c r="I66" s="16">
        <v>27000</v>
      </c>
    </row>
    <row r="67" spans="1:9">
      <c r="A67" s="15">
        <v>56</v>
      </c>
      <c r="B67" s="4" t="s">
        <v>116</v>
      </c>
      <c r="C67" s="5">
        <v>42279</v>
      </c>
      <c r="D67" s="9">
        <v>62</v>
      </c>
      <c r="E67" s="6" t="s">
        <v>117</v>
      </c>
      <c r="F67" s="8">
        <v>2</v>
      </c>
      <c r="G67" s="11">
        <v>1200</v>
      </c>
      <c r="H67" s="12">
        <f t="shared" si="0"/>
        <v>2400</v>
      </c>
      <c r="I67" s="16">
        <v>20900</v>
      </c>
    </row>
    <row r="68" spans="1:9">
      <c r="A68" s="15">
        <v>57</v>
      </c>
      <c r="B68" s="4" t="s">
        <v>118</v>
      </c>
      <c r="C68" s="5">
        <v>42308</v>
      </c>
      <c r="D68" s="9">
        <v>884</v>
      </c>
      <c r="E68" s="6" t="s">
        <v>32</v>
      </c>
      <c r="F68" s="8">
        <v>4</v>
      </c>
      <c r="G68" s="11">
        <v>1200</v>
      </c>
      <c r="H68" s="12">
        <f t="shared" si="0"/>
        <v>4800</v>
      </c>
      <c r="I68" s="16">
        <v>7700</v>
      </c>
    </row>
    <row r="69" spans="1:9">
      <c r="A69" s="15">
        <v>58</v>
      </c>
      <c r="B69" s="4" t="s">
        <v>119</v>
      </c>
      <c r="C69" s="5">
        <v>42308</v>
      </c>
      <c r="D69" s="9">
        <v>888</v>
      </c>
      <c r="E69" s="6" t="s">
        <v>120</v>
      </c>
      <c r="F69" s="8">
        <v>2</v>
      </c>
      <c r="G69" s="11">
        <v>1200</v>
      </c>
      <c r="H69" s="12">
        <f t="shared" si="0"/>
        <v>2400</v>
      </c>
      <c r="I69" s="16">
        <v>22200</v>
      </c>
    </row>
    <row r="70" spans="1:9">
      <c r="A70" s="15">
        <v>59</v>
      </c>
      <c r="B70" s="4" t="s">
        <v>121</v>
      </c>
      <c r="C70" s="5">
        <v>42308</v>
      </c>
      <c r="D70" s="9">
        <v>887</v>
      </c>
      <c r="E70" s="6" t="s">
        <v>122</v>
      </c>
      <c r="F70" s="8">
        <v>4</v>
      </c>
      <c r="G70" s="11">
        <v>1200</v>
      </c>
      <c r="H70" s="12">
        <f t="shared" si="0"/>
        <v>4800</v>
      </c>
      <c r="I70" s="16">
        <v>18900</v>
      </c>
    </row>
    <row r="71" spans="1:9">
      <c r="A71" s="15">
        <v>60</v>
      </c>
      <c r="B71" s="4" t="s">
        <v>123</v>
      </c>
      <c r="C71" s="5">
        <v>42306</v>
      </c>
      <c r="D71" s="9">
        <v>804</v>
      </c>
      <c r="E71" s="6" t="s">
        <v>124</v>
      </c>
      <c r="F71" s="8">
        <v>2</v>
      </c>
      <c r="G71" s="11">
        <v>1200</v>
      </c>
      <c r="H71" s="12">
        <f t="shared" si="0"/>
        <v>2400</v>
      </c>
      <c r="I71" s="16">
        <v>10500</v>
      </c>
    </row>
    <row r="72" spans="1:9">
      <c r="A72" s="15">
        <v>61</v>
      </c>
      <c r="B72" s="4" t="s">
        <v>125</v>
      </c>
      <c r="C72" s="5">
        <v>42306</v>
      </c>
      <c r="D72" s="9">
        <v>805</v>
      </c>
      <c r="E72" s="6" t="s">
        <v>126</v>
      </c>
      <c r="F72" s="8">
        <v>4</v>
      </c>
      <c r="G72" s="11">
        <v>1200</v>
      </c>
      <c r="H72" s="12">
        <f t="shared" si="0"/>
        <v>4800</v>
      </c>
      <c r="I72" s="16">
        <v>29000</v>
      </c>
    </row>
    <row r="73" spans="1:9">
      <c r="A73" s="15">
        <v>62</v>
      </c>
      <c r="B73" s="4" t="s">
        <v>127</v>
      </c>
      <c r="C73" s="5">
        <v>42278</v>
      </c>
      <c r="D73" s="9">
        <v>11</v>
      </c>
      <c r="E73" s="6" t="s">
        <v>128</v>
      </c>
      <c r="F73" s="8">
        <v>2</v>
      </c>
      <c r="G73" s="11">
        <v>1200</v>
      </c>
      <c r="H73" s="12">
        <f t="shared" si="0"/>
        <v>2400</v>
      </c>
      <c r="I73" s="16">
        <v>12150</v>
      </c>
    </row>
    <row r="74" spans="1:9">
      <c r="A74" s="15">
        <v>63</v>
      </c>
      <c r="B74" s="4" t="s">
        <v>129</v>
      </c>
      <c r="C74" s="5">
        <v>42278</v>
      </c>
      <c r="D74" s="9">
        <v>21</v>
      </c>
      <c r="E74" s="6" t="s">
        <v>130</v>
      </c>
      <c r="F74" s="8">
        <v>2</v>
      </c>
      <c r="G74" s="11">
        <v>1200</v>
      </c>
      <c r="H74" s="12">
        <f t="shared" si="0"/>
        <v>2400</v>
      </c>
      <c r="I74" s="16">
        <v>12000</v>
      </c>
    </row>
    <row r="75" spans="1:9">
      <c r="A75" s="15">
        <v>64</v>
      </c>
      <c r="B75" s="4" t="s">
        <v>131</v>
      </c>
      <c r="C75" s="5">
        <v>42278</v>
      </c>
      <c r="D75" s="9">
        <v>9</v>
      </c>
      <c r="E75" s="6" t="s">
        <v>132</v>
      </c>
      <c r="F75" s="8">
        <v>2</v>
      </c>
      <c r="G75" s="11">
        <v>1200</v>
      </c>
      <c r="H75" s="12">
        <f t="shared" si="0"/>
        <v>2400</v>
      </c>
      <c r="I75" s="16">
        <v>4800</v>
      </c>
    </row>
    <row r="76" spans="1:9">
      <c r="A76" s="15">
        <v>65</v>
      </c>
      <c r="B76" s="4" t="s">
        <v>133</v>
      </c>
      <c r="C76" s="5">
        <v>42278</v>
      </c>
      <c r="D76" s="9">
        <v>10</v>
      </c>
      <c r="E76" s="6" t="s">
        <v>134</v>
      </c>
      <c r="F76" s="8">
        <v>1</v>
      </c>
      <c r="G76" s="11">
        <v>1200</v>
      </c>
      <c r="H76" s="12">
        <f t="shared" si="0"/>
        <v>1200</v>
      </c>
      <c r="I76" s="16">
        <v>3900</v>
      </c>
    </row>
    <row r="77" spans="1:9">
      <c r="A77" s="15">
        <v>66</v>
      </c>
      <c r="B77" s="4" t="s">
        <v>135</v>
      </c>
      <c r="C77" s="5">
        <v>42278</v>
      </c>
      <c r="D77" s="9">
        <v>16</v>
      </c>
      <c r="E77" s="6" t="s">
        <v>137</v>
      </c>
      <c r="F77" s="8">
        <v>2</v>
      </c>
      <c r="G77" s="11">
        <v>1200</v>
      </c>
      <c r="H77" s="12">
        <f t="shared" ref="H77:H135" si="1">SUM(F77*G77)</f>
        <v>2400</v>
      </c>
      <c r="I77" s="16">
        <v>9400</v>
      </c>
    </row>
    <row r="78" spans="1:9">
      <c r="A78" s="15">
        <v>67</v>
      </c>
      <c r="B78" s="4" t="s">
        <v>136</v>
      </c>
      <c r="C78" s="5">
        <v>42278</v>
      </c>
      <c r="D78" s="9">
        <v>33</v>
      </c>
      <c r="E78" s="6" t="s">
        <v>138</v>
      </c>
      <c r="F78" s="8">
        <v>3</v>
      </c>
      <c r="G78" s="11">
        <v>1200</v>
      </c>
      <c r="H78" s="12">
        <f t="shared" si="1"/>
        <v>3600</v>
      </c>
      <c r="I78" s="16">
        <v>19650</v>
      </c>
    </row>
    <row r="79" spans="1:9">
      <c r="A79" s="15">
        <v>68</v>
      </c>
      <c r="B79" s="4" t="s">
        <v>139</v>
      </c>
      <c r="C79" s="5">
        <v>42287</v>
      </c>
      <c r="D79" s="9">
        <v>312</v>
      </c>
      <c r="E79" s="6" t="s">
        <v>140</v>
      </c>
      <c r="F79" s="8">
        <v>1</v>
      </c>
      <c r="G79" s="11">
        <v>1200</v>
      </c>
      <c r="H79" s="12">
        <f t="shared" si="1"/>
        <v>1200</v>
      </c>
      <c r="I79" s="16">
        <v>6200</v>
      </c>
    </row>
    <row r="80" spans="1:9">
      <c r="A80" s="15">
        <v>69</v>
      </c>
      <c r="B80" s="4" t="s">
        <v>141</v>
      </c>
      <c r="C80" s="5">
        <v>42285</v>
      </c>
      <c r="D80" s="9">
        <v>248</v>
      </c>
      <c r="E80" s="6" t="s">
        <v>32</v>
      </c>
      <c r="F80" s="8">
        <v>4</v>
      </c>
      <c r="G80" s="11">
        <v>1200</v>
      </c>
      <c r="H80" s="12">
        <f t="shared" si="1"/>
        <v>4800</v>
      </c>
      <c r="I80" s="16">
        <v>8900</v>
      </c>
    </row>
    <row r="81" spans="1:9">
      <c r="A81" s="15">
        <v>70</v>
      </c>
      <c r="B81" s="4" t="s">
        <v>142</v>
      </c>
      <c r="C81" s="5">
        <v>42286</v>
      </c>
      <c r="D81" s="9">
        <v>250</v>
      </c>
      <c r="E81" s="6" t="s">
        <v>143</v>
      </c>
      <c r="F81" s="8">
        <v>4</v>
      </c>
      <c r="G81" s="11">
        <v>1200</v>
      </c>
      <c r="H81" s="12">
        <f t="shared" si="1"/>
        <v>4800</v>
      </c>
      <c r="I81" s="16">
        <v>21800</v>
      </c>
    </row>
    <row r="82" spans="1:9">
      <c r="A82" s="15">
        <v>71</v>
      </c>
      <c r="B82" s="4" t="s">
        <v>94</v>
      </c>
      <c r="C82" s="5">
        <v>42286</v>
      </c>
      <c r="D82" s="9">
        <v>259</v>
      </c>
      <c r="E82" s="6" t="s">
        <v>144</v>
      </c>
      <c r="F82" s="8">
        <v>4</v>
      </c>
      <c r="G82" s="11">
        <v>1200</v>
      </c>
      <c r="H82" s="12">
        <f t="shared" si="1"/>
        <v>4800</v>
      </c>
      <c r="I82" s="16">
        <v>22600</v>
      </c>
    </row>
    <row r="83" spans="1:9">
      <c r="A83" s="15">
        <v>72</v>
      </c>
      <c r="B83" s="4" t="s">
        <v>145</v>
      </c>
      <c r="C83" s="5">
        <v>42289</v>
      </c>
      <c r="D83" s="9">
        <v>326</v>
      </c>
      <c r="E83" s="6" t="s">
        <v>146</v>
      </c>
      <c r="F83" s="8">
        <v>3</v>
      </c>
      <c r="G83" s="11">
        <v>1200</v>
      </c>
      <c r="H83" s="12">
        <f t="shared" si="1"/>
        <v>3600</v>
      </c>
      <c r="I83" s="16">
        <v>17600</v>
      </c>
    </row>
    <row r="84" spans="1:9">
      <c r="A84" s="15">
        <v>73</v>
      </c>
      <c r="B84" s="4" t="s">
        <v>147</v>
      </c>
      <c r="C84" s="5">
        <v>42289</v>
      </c>
      <c r="D84" s="9">
        <v>327</v>
      </c>
      <c r="E84" s="6" t="s">
        <v>148</v>
      </c>
      <c r="F84" s="8">
        <v>3</v>
      </c>
      <c r="G84" s="11">
        <v>1200</v>
      </c>
      <c r="H84" s="12">
        <f t="shared" si="1"/>
        <v>3600</v>
      </c>
      <c r="I84" s="16">
        <v>13200</v>
      </c>
    </row>
    <row r="85" spans="1:9">
      <c r="A85" s="15">
        <v>74</v>
      </c>
      <c r="B85" s="4" t="s">
        <v>149</v>
      </c>
      <c r="C85" s="5">
        <v>42289</v>
      </c>
      <c r="D85" s="9">
        <v>328</v>
      </c>
      <c r="E85" s="6" t="s">
        <v>150</v>
      </c>
      <c r="F85" s="8">
        <v>3</v>
      </c>
      <c r="G85" s="11">
        <v>1200</v>
      </c>
      <c r="H85" s="12">
        <f t="shared" si="1"/>
        <v>3600</v>
      </c>
      <c r="I85" s="16">
        <v>17600</v>
      </c>
    </row>
    <row r="86" spans="1:9">
      <c r="A86" s="15">
        <v>75</v>
      </c>
      <c r="B86" s="4" t="s">
        <v>151</v>
      </c>
      <c r="C86" s="5">
        <v>42289</v>
      </c>
      <c r="D86" s="9">
        <v>330</v>
      </c>
      <c r="E86" s="6" t="s">
        <v>152</v>
      </c>
      <c r="F86" s="8">
        <v>4</v>
      </c>
      <c r="G86" s="11">
        <v>1200</v>
      </c>
      <c r="H86" s="12">
        <f t="shared" si="1"/>
        <v>4800</v>
      </c>
      <c r="I86" s="16">
        <v>25600</v>
      </c>
    </row>
    <row r="87" spans="1:9">
      <c r="A87" s="15">
        <v>76</v>
      </c>
      <c r="B87" s="4" t="s">
        <v>153</v>
      </c>
      <c r="C87" s="5">
        <v>42299</v>
      </c>
      <c r="D87" s="9">
        <v>628</v>
      </c>
      <c r="E87" s="6" t="s">
        <v>154</v>
      </c>
      <c r="F87" s="8">
        <v>2</v>
      </c>
      <c r="G87" s="11">
        <v>1200</v>
      </c>
      <c r="H87" s="12">
        <f t="shared" si="1"/>
        <v>2400</v>
      </c>
      <c r="I87" s="16">
        <v>20850</v>
      </c>
    </row>
    <row r="88" spans="1:9">
      <c r="A88" s="15">
        <v>77</v>
      </c>
      <c r="B88" s="4" t="s">
        <v>76</v>
      </c>
      <c r="C88" s="5">
        <v>42299</v>
      </c>
      <c r="D88" s="9">
        <v>629</v>
      </c>
      <c r="E88" s="6" t="s">
        <v>155</v>
      </c>
      <c r="F88" s="8">
        <v>1</v>
      </c>
      <c r="G88" s="11">
        <v>1200</v>
      </c>
      <c r="H88" s="12">
        <f t="shared" si="1"/>
        <v>1200</v>
      </c>
      <c r="I88" s="16">
        <v>3800</v>
      </c>
    </row>
    <row r="89" spans="1:9">
      <c r="A89" s="15">
        <v>78</v>
      </c>
      <c r="B89" s="4" t="s">
        <v>156</v>
      </c>
      <c r="C89" s="5">
        <v>42299</v>
      </c>
      <c r="D89" s="9">
        <v>615</v>
      </c>
      <c r="E89" s="6" t="s">
        <v>157</v>
      </c>
      <c r="F89" s="8">
        <v>5</v>
      </c>
      <c r="G89" s="11">
        <v>1200</v>
      </c>
      <c r="H89" s="12">
        <f t="shared" si="1"/>
        <v>6000</v>
      </c>
      <c r="I89" s="16">
        <v>12450</v>
      </c>
    </row>
    <row r="90" spans="1:9">
      <c r="A90" s="15">
        <v>79</v>
      </c>
      <c r="B90" s="4" t="s">
        <v>158</v>
      </c>
      <c r="C90" s="5">
        <v>42299</v>
      </c>
      <c r="D90" s="9">
        <v>663</v>
      </c>
      <c r="E90" s="6" t="s">
        <v>159</v>
      </c>
      <c r="F90" s="8">
        <v>4</v>
      </c>
      <c r="G90" s="11">
        <v>1200</v>
      </c>
      <c r="H90" s="12">
        <f t="shared" si="1"/>
        <v>4800</v>
      </c>
      <c r="I90" s="16">
        <v>12800</v>
      </c>
    </row>
    <row r="91" spans="1:9">
      <c r="A91" s="15">
        <v>80</v>
      </c>
      <c r="B91" s="4" t="s">
        <v>160</v>
      </c>
      <c r="C91" s="5">
        <v>42299</v>
      </c>
      <c r="D91" s="9">
        <v>634</v>
      </c>
      <c r="E91" s="6" t="s">
        <v>161</v>
      </c>
      <c r="F91" s="8">
        <v>3</v>
      </c>
      <c r="G91" s="11">
        <v>1200</v>
      </c>
      <c r="H91" s="12">
        <f t="shared" si="1"/>
        <v>3600</v>
      </c>
      <c r="I91" s="16">
        <v>11100</v>
      </c>
    </row>
    <row r="92" spans="1:9">
      <c r="A92" s="15">
        <v>81</v>
      </c>
      <c r="B92" s="4" t="s">
        <v>162</v>
      </c>
      <c r="C92" s="5">
        <v>42298</v>
      </c>
      <c r="D92" s="9">
        <v>632</v>
      </c>
      <c r="E92" s="6" t="s">
        <v>163</v>
      </c>
      <c r="F92" s="8">
        <v>2</v>
      </c>
      <c r="G92" s="11">
        <v>1200</v>
      </c>
      <c r="H92" s="12">
        <f t="shared" si="1"/>
        <v>2400</v>
      </c>
      <c r="I92" s="16">
        <v>18700</v>
      </c>
    </row>
    <row r="93" spans="1:9">
      <c r="A93" s="15">
        <v>82</v>
      </c>
      <c r="B93" s="4" t="s">
        <v>164</v>
      </c>
      <c r="C93" s="5">
        <v>42300</v>
      </c>
      <c r="D93" s="9">
        <v>651</v>
      </c>
      <c r="E93" s="6" t="s">
        <v>165</v>
      </c>
      <c r="F93" s="8">
        <v>3</v>
      </c>
      <c r="G93" s="11">
        <v>1200</v>
      </c>
      <c r="H93" s="12">
        <f t="shared" si="1"/>
        <v>3600</v>
      </c>
      <c r="I93" s="16">
        <v>17000</v>
      </c>
    </row>
    <row r="94" spans="1:9">
      <c r="A94" s="15">
        <v>83</v>
      </c>
      <c r="B94" s="4" t="s">
        <v>129</v>
      </c>
      <c r="C94" s="5">
        <v>42300</v>
      </c>
      <c r="D94" s="9">
        <v>661</v>
      </c>
      <c r="E94" s="6" t="s">
        <v>166</v>
      </c>
      <c r="F94" s="8">
        <v>3</v>
      </c>
      <c r="G94" s="11">
        <v>1200</v>
      </c>
      <c r="H94" s="12">
        <f t="shared" si="1"/>
        <v>3600</v>
      </c>
      <c r="I94" s="16">
        <v>30400</v>
      </c>
    </row>
    <row r="95" spans="1:9">
      <c r="A95" s="15">
        <v>84</v>
      </c>
      <c r="B95" s="4" t="s">
        <v>167</v>
      </c>
      <c r="C95" s="5">
        <v>42300</v>
      </c>
      <c r="D95" s="9">
        <v>664</v>
      </c>
      <c r="E95" s="6" t="s">
        <v>32</v>
      </c>
      <c r="F95" s="8">
        <v>4</v>
      </c>
      <c r="G95" s="11">
        <v>1200</v>
      </c>
      <c r="H95" s="12">
        <f t="shared" si="1"/>
        <v>4800</v>
      </c>
      <c r="I95" s="16">
        <v>5500</v>
      </c>
    </row>
    <row r="96" spans="1:9">
      <c r="A96" s="15">
        <v>85</v>
      </c>
      <c r="B96" s="4" t="s">
        <v>169</v>
      </c>
      <c r="C96" s="5">
        <v>42279</v>
      </c>
      <c r="D96" s="9">
        <v>49</v>
      </c>
      <c r="E96" s="6" t="s">
        <v>168</v>
      </c>
      <c r="F96" s="8">
        <v>3</v>
      </c>
      <c r="G96" s="11">
        <v>1200</v>
      </c>
      <c r="H96" s="12">
        <f t="shared" si="1"/>
        <v>3600</v>
      </c>
      <c r="I96" s="16">
        <v>16100</v>
      </c>
    </row>
    <row r="97" spans="1:9">
      <c r="A97" s="15">
        <v>86</v>
      </c>
      <c r="B97" s="4" t="s">
        <v>170</v>
      </c>
      <c r="C97" s="5">
        <v>42279</v>
      </c>
      <c r="D97" s="9">
        <v>54</v>
      </c>
      <c r="E97" s="6" t="s">
        <v>161</v>
      </c>
      <c r="F97" s="8">
        <v>3</v>
      </c>
      <c r="G97" s="11">
        <v>1200</v>
      </c>
      <c r="H97" s="12">
        <f t="shared" si="1"/>
        <v>3600</v>
      </c>
      <c r="I97" s="16">
        <v>11100</v>
      </c>
    </row>
    <row r="98" spans="1:9">
      <c r="A98" s="15">
        <v>87</v>
      </c>
      <c r="B98" s="4" t="s">
        <v>171</v>
      </c>
      <c r="C98" s="5">
        <v>42290</v>
      </c>
      <c r="D98" s="9">
        <v>367</v>
      </c>
      <c r="E98" s="6" t="s">
        <v>172</v>
      </c>
      <c r="F98" s="8">
        <v>2</v>
      </c>
      <c r="G98" s="11">
        <v>1200</v>
      </c>
      <c r="H98" s="12">
        <f t="shared" si="1"/>
        <v>2400</v>
      </c>
      <c r="I98" s="16">
        <v>12900</v>
      </c>
    </row>
    <row r="99" spans="1:9">
      <c r="A99" s="15">
        <v>88</v>
      </c>
      <c r="B99" s="4" t="s">
        <v>173</v>
      </c>
      <c r="C99" s="5">
        <v>42290</v>
      </c>
      <c r="D99" s="9">
        <v>360</v>
      </c>
      <c r="E99" s="6" t="s">
        <v>174</v>
      </c>
      <c r="F99" s="8">
        <v>1</v>
      </c>
      <c r="G99" s="11">
        <v>1200</v>
      </c>
      <c r="H99" s="12">
        <f t="shared" si="1"/>
        <v>1200</v>
      </c>
      <c r="I99" s="16">
        <v>6700</v>
      </c>
    </row>
    <row r="100" spans="1:9">
      <c r="A100" s="15">
        <v>89</v>
      </c>
      <c r="B100" s="4" t="s">
        <v>175</v>
      </c>
      <c r="C100" s="5">
        <v>42290</v>
      </c>
      <c r="D100" s="9">
        <v>353</v>
      </c>
      <c r="E100" s="6" t="s">
        <v>59</v>
      </c>
      <c r="F100" s="8">
        <v>1</v>
      </c>
      <c r="G100" s="11">
        <v>1200</v>
      </c>
      <c r="H100" s="12">
        <f t="shared" si="1"/>
        <v>1200</v>
      </c>
      <c r="I100" s="16">
        <v>5700</v>
      </c>
    </row>
    <row r="101" spans="1:9">
      <c r="A101" s="15">
        <v>90</v>
      </c>
      <c r="B101" s="4" t="s">
        <v>176</v>
      </c>
      <c r="C101" s="5">
        <v>42294</v>
      </c>
      <c r="D101" s="9">
        <v>369</v>
      </c>
      <c r="E101" s="6" t="s">
        <v>177</v>
      </c>
      <c r="F101" s="8">
        <v>4</v>
      </c>
      <c r="G101" s="11">
        <v>1200</v>
      </c>
      <c r="H101" s="12">
        <f t="shared" si="1"/>
        <v>4800</v>
      </c>
      <c r="I101" s="16">
        <v>19650</v>
      </c>
    </row>
    <row r="102" spans="1:9">
      <c r="A102" s="15">
        <v>91</v>
      </c>
      <c r="B102" s="4" t="s">
        <v>178</v>
      </c>
      <c r="C102" s="5">
        <v>42294</v>
      </c>
      <c r="D102" s="9">
        <v>370</v>
      </c>
      <c r="E102" s="6" t="s">
        <v>179</v>
      </c>
      <c r="F102" s="8">
        <v>3</v>
      </c>
      <c r="G102" s="11">
        <v>1200</v>
      </c>
      <c r="H102" s="12">
        <f t="shared" si="1"/>
        <v>3600</v>
      </c>
      <c r="I102" s="16">
        <v>11100</v>
      </c>
    </row>
    <row r="103" spans="1:9">
      <c r="A103" s="15">
        <v>92</v>
      </c>
      <c r="B103" s="4" t="s">
        <v>180</v>
      </c>
      <c r="C103" s="5">
        <v>42285</v>
      </c>
      <c r="D103" s="9">
        <v>222</v>
      </c>
      <c r="E103" s="6" t="s">
        <v>168</v>
      </c>
      <c r="F103" s="8">
        <v>3</v>
      </c>
      <c r="G103" s="11">
        <v>1200</v>
      </c>
      <c r="H103" s="12">
        <f t="shared" si="1"/>
        <v>3600</v>
      </c>
      <c r="I103" s="16">
        <v>16100</v>
      </c>
    </row>
    <row r="104" spans="1:9">
      <c r="A104" s="15">
        <v>93</v>
      </c>
      <c r="B104" s="4" t="s">
        <v>171</v>
      </c>
      <c r="C104" s="5">
        <v>42287</v>
      </c>
      <c r="D104" s="9">
        <v>860</v>
      </c>
      <c r="E104" s="6" t="s">
        <v>181</v>
      </c>
      <c r="F104" s="8">
        <v>1</v>
      </c>
      <c r="G104" s="11">
        <v>1200</v>
      </c>
      <c r="H104" s="12">
        <f t="shared" si="1"/>
        <v>1200</v>
      </c>
      <c r="I104" s="16">
        <v>6200</v>
      </c>
    </row>
    <row r="105" spans="1:9">
      <c r="A105" s="15">
        <v>94</v>
      </c>
      <c r="B105" s="4" t="s">
        <v>182</v>
      </c>
      <c r="C105" s="5">
        <v>42287</v>
      </c>
      <c r="D105" s="9">
        <v>313</v>
      </c>
      <c r="E105" s="6" t="s">
        <v>183</v>
      </c>
      <c r="F105" s="8">
        <v>3</v>
      </c>
      <c r="G105" s="11">
        <v>1200</v>
      </c>
      <c r="H105" s="12">
        <f t="shared" si="1"/>
        <v>3600</v>
      </c>
      <c r="I105" s="16">
        <v>9850</v>
      </c>
    </row>
    <row r="106" spans="1:9">
      <c r="A106" s="15">
        <v>95</v>
      </c>
      <c r="B106" s="4" t="s">
        <v>184</v>
      </c>
      <c r="C106" s="5">
        <v>42281</v>
      </c>
      <c r="D106" s="9">
        <v>210</v>
      </c>
      <c r="E106" s="6" t="s">
        <v>185</v>
      </c>
      <c r="F106" s="8">
        <v>4</v>
      </c>
      <c r="G106" s="11">
        <v>1200</v>
      </c>
      <c r="H106" s="12">
        <f t="shared" si="1"/>
        <v>4800</v>
      </c>
      <c r="I106" s="16">
        <v>9000</v>
      </c>
    </row>
    <row r="107" spans="1:9">
      <c r="A107" s="15">
        <v>96</v>
      </c>
      <c r="B107" s="4" t="s">
        <v>186</v>
      </c>
      <c r="C107" s="5">
        <v>42281</v>
      </c>
      <c r="D107" s="9">
        <v>211</v>
      </c>
      <c r="E107" s="6" t="s">
        <v>187</v>
      </c>
      <c r="F107" s="8">
        <v>1</v>
      </c>
      <c r="G107" s="11">
        <v>1200</v>
      </c>
      <c r="H107" s="12">
        <f t="shared" si="1"/>
        <v>1200</v>
      </c>
      <c r="I107" s="16">
        <v>14800</v>
      </c>
    </row>
    <row r="108" spans="1:9">
      <c r="A108" s="15">
        <v>97</v>
      </c>
      <c r="B108" s="4" t="s">
        <v>188</v>
      </c>
      <c r="C108" s="5">
        <v>42281</v>
      </c>
      <c r="D108" s="9">
        <v>192</v>
      </c>
      <c r="E108" s="6" t="s">
        <v>189</v>
      </c>
      <c r="F108" s="8">
        <v>2</v>
      </c>
      <c r="G108" s="11">
        <v>1200</v>
      </c>
      <c r="H108" s="12">
        <f t="shared" si="1"/>
        <v>2400</v>
      </c>
      <c r="I108" s="16">
        <v>8500</v>
      </c>
    </row>
    <row r="109" spans="1:9">
      <c r="A109" s="15">
        <v>98</v>
      </c>
      <c r="B109" s="4" t="s">
        <v>190</v>
      </c>
      <c r="C109" s="5">
        <v>42281</v>
      </c>
      <c r="D109" s="9">
        <v>195</v>
      </c>
      <c r="E109" s="6" t="s">
        <v>191</v>
      </c>
      <c r="F109" s="8">
        <v>1</v>
      </c>
      <c r="G109" s="11">
        <v>1200</v>
      </c>
      <c r="H109" s="12">
        <f t="shared" si="1"/>
        <v>1200</v>
      </c>
      <c r="I109" s="16">
        <v>1700</v>
      </c>
    </row>
    <row r="110" spans="1:9">
      <c r="A110" s="15">
        <v>99</v>
      </c>
      <c r="B110" s="4" t="s">
        <v>192</v>
      </c>
      <c r="C110" s="5">
        <v>42283</v>
      </c>
      <c r="D110" s="9">
        <v>193</v>
      </c>
      <c r="E110" s="6" t="s">
        <v>193</v>
      </c>
      <c r="F110" s="8">
        <v>4</v>
      </c>
      <c r="G110" s="11">
        <v>1200</v>
      </c>
      <c r="H110" s="12">
        <f t="shared" si="1"/>
        <v>4800</v>
      </c>
      <c r="I110" s="16">
        <v>12800</v>
      </c>
    </row>
    <row r="111" spans="1:9">
      <c r="A111" s="15">
        <v>100</v>
      </c>
      <c r="B111" s="4" t="s">
        <v>194</v>
      </c>
      <c r="C111" s="5">
        <v>42285</v>
      </c>
      <c r="D111" s="9">
        <v>201</v>
      </c>
      <c r="E111" s="6" t="s">
        <v>195</v>
      </c>
      <c r="F111" s="8">
        <v>2</v>
      </c>
      <c r="G111" s="11">
        <v>1200</v>
      </c>
      <c r="H111" s="12">
        <f t="shared" si="1"/>
        <v>2400</v>
      </c>
      <c r="I111" s="16">
        <v>14700</v>
      </c>
    </row>
    <row r="112" spans="1:9">
      <c r="A112" s="15">
        <v>101</v>
      </c>
      <c r="B112" s="4" t="s">
        <v>196</v>
      </c>
      <c r="C112" s="5">
        <v>42285</v>
      </c>
      <c r="D112" s="9">
        <v>197</v>
      </c>
      <c r="E112" s="6" t="s">
        <v>197</v>
      </c>
      <c r="F112" s="8">
        <v>1</v>
      </c>
      <c r="G112" s="11">
        <v>1200</v>
      </c>
      <c r="H112" s="12">
        <f t="shared" si="1"/>
        <v>1200</v>
      </c>
      <c r="I112" s="16">
        <v>6700</v>
      </c>
    </row>
    <row r="113" spans="1:9">
      <c r="A113" s="15">
        <v>102</v>
      </c>
      <c r="B113" s="4" t="s">
        <v>198</v>
      </c>
      <c r="C113" s="5">
        <v>42285</v>
      </c>
      <c r="D113" s="9">
        <v>230</v>
      </c>
      <c r="E113" s="6" t="s">
        <v>197</v>
      </c>
      <c r="F113" s="8">
        <v>1</v>
      </c>
      <c r="G113" s="11">
        <v>1200</v>
      </c>
      <c r="H113" s="12">
        <f t="shared" si="1"/>
        <v>1200</v>
      </c>
      <c r="I113" s="16">
        <v>6700</v>
      </c>
    </row>
    <row r="114" spans="1:9">
      <c r="A114" s="15">
        <v>103</v>
      </c>
      <c r="B114" s="4" t="s">
        <v>108</v>
      </c>
      <c r="C114" s="5">
        <v>42283</v>
      </c>
      <c r="D114" s="9">
        <v>226</v>
      </c>
      <c r="E114" s="6" t="s">
        <v>199</v>
      </c>
      <c r="F114" s="8">
        <v>3</v>
      </c>
      <c r="G114" s="11">
        <v>1200</v>
      </c>
      <c r="H114" s="12">
        <v>3600</v>
      </c>
      <c r="I114" s="16">
        <v>47600</v>
      </c>
    </row>
    <row r="115" spans="1:9">
      <c r="A115" s="15">
        <v>104</v>
      </c>
      <c r="B115" s="4" t="s">
        <v>200</v>
      </c>
      <c r="C115" s="5">
        <v>42283</v>
      </c>
      <c r="D115" s="9">
        <v>223</v>
      </c>
      <c r="E115" s="6" t="s">
        <v>201</v>
      </c>
      <c r="F115" s="8">
        <v>3</v>
      </c>
      <c r="G115" s="11">
        <v>1200</v>
      </c>
      <c r="H115" s="12">
        <f t="shared" si="1"/>
        <v>3600</v>
      </c>
      <c r="I115" s="16">
        <v>21500</v>
      </c>
    </row>
    <row r="116" spans="1:9">
      <c r="A116" s="15">
        <v>105</v>
      </c>
      <c r="B116" s="4" t="s">
        <v>62</v>
      </c>
      <c r="C116" s="5">
        <v>42283</v>
      </c>
      <c r="D116" s="9">
        <v>171</v>
      </c>
      <c r="E116" s="6" t="s">
        <v>202</v>
      </c>
      <c r="F116" s="8">
        <v>3</v>
      </c>
      <c r="G116" s="11">
        <v>1200</v>
      </c>
      <c r="H116" s="12">
        <f t="shared" si="1"/>
        <v>3600</v>
      </c>
      <c r="I116" s="16">
        <v>16600</v>
      </c>
    </row>
    <row r="117" spans="1:9">
      <c r="A117" s="15">
        <v>106</v>
      </c>
      <c r="B117" s="4" t="s">
        <v>203</v>
      </c>
      <c r="C117" s="5">
        <v>42283</v>
      </c>
      <c r="D117" s="9">
        <v>170</v>
      </c>
      <c r="E117" s="6" t="s">
        <v>204</v>
      </c>
      <c r="F117" s="8">
        <v>4</v>
      </c>
      <c r="G117" s="11">
        <v>1200</v>
      </c>
      <c r="H117" s="12">
        <f t="shared" si="1"/>
        <v>4800</v>
      </c>
      <c r="I117" s="16">
        <v>21800</v>
      </c>
    </row>
    <row r="118" spans="1:9">
      <c r="A118" s="15">
        <v>107</v>
      </c>
      <c r="B118" s="4" t="s">
        <v>24</v>
      </c>
      <c r="C118" s="5">
        <v>42283</v>
      </c>
      <c r="D118" s="9">
        <v>169</v>
      </c>
      <c r="E118" s="6" t="s">
        <v>32</v>
      </c>
      <c r="F118" s="8">
        <v>4</v>
      </c>
      <c r="G118" s="11">
        <v>1200</v>
      </c>
      <c r="H118" s="12">
        <f t="shared" si="1"/>
        <v>4800</v>
      </c>
      <c r="I118" s="16">
        <v>8700</v>
      </c>
    </row>
    <row r="119" spans="1:9">
      <c r="A119" s="15">
        <v>108</v>
      </c>
      <c r="B119" s="4" t="s">
        <v>205</v>
      </c>
      <c r="C119" s="5">
        <v>42283</v>
      </c>
      <c r="D119" s="9">
        <v>166</v>
      </c>
      <c r="E119" s="6" t="s">
        <v>206</v>
      </c>
      <c r="F119" s="8">
        <v>4</v>
      </c>
      <c r="G119" s="11">
        <v>1200</v>
      </c>
      <c r="H119" s="12">
        <f t="shared" si="1"/>
        <v>4800</v>
      </c>
      <c r="I119" s="16">
        <v>14200</v>
      </c>
    </row>
    <row r="120" spans="1:9">
      <c r="A120" s="15">
        <v>109</v>
      </c>
      <c r="B120" s="4" t="s">
        <v>58</v>
      </c>
      <c r="C120" s="5">
        <v>42283</v>
      </c>
      <c r="D120" s="9">
        <v>163</v>
      </c>
      <c r="E120" s="6" t="s">
        <v>207</v>
      </c>
      <c r="F120" s="8">
        <v>1</v>
      </c>
      <c r="G120" s="11">
        <v>1200</v>
      </c>
      <c r="H120" s="12">
        <f t="shared" si="1"/>
        <v>1200</v>
      </c>
      <c r="I120" s="16">
        <v>6650</v>
      </c>
    </row>
    <row r="121" spans="1:9">
      <c r="A121" s="15">
        <v>110</v>
      </c>
      <c r="B121" s="4" t="s">
        <v>208</v>
      </c>
      <c r="C121" s="5">
        <v>42282</v>
      </c>
      <c r="D121" s="9">
        <v>156</v>
      </c>
      <c r="E121" s="6" t="s">
        <v>209</v>
      </c>
      <c r="F121" s="8">
        <v>3</v>
      </c>
      <c r="G121" s="11">
        <v>1200</v>
      </c>
      <c r="H121" s="12">
        <f t="shared" si="1"/>
        <v>3600</v>
      </c>
      <c r="I121" s="16">
        <v>21200</v>
      </c>
    </row>
    <row r="122" spans="1:9">
      <c r="A122" s="15">
        <v>111</v>
      </c>
      <c r="B122" s="4" t="s">
        <v>97</v>
      </c>
      <c r="C122" s="5">
        <v>42282</v>
      </c>
      <c r="D122" s="9">
        <v>155</v>
      </c>
      <c r="E122" s="6" t="s">
        <v>32</v>
      </c>
      <c r="F122" s="8">
        <v>4</v>
      </c>
      <c r="G122" s="11">
        <v>1200</v>
      </c>
      <c r="H122" s="12">
        <f t="shared" si="1"/>
        <v>4800</v>
      </c>
      <c r="I122" s="16">
        <v>6750</v>
      </c>
    </row>
    <row r="123" spans="1:9">
      <c r="A123" s="15">
        <v>112</v>
      </c>
      <c r="B123" s="4" t="s">
        <v>210</v>
      </c>
      <c r="C123" s="5">
        <v>42282</v>
      </c>
      <c r="D123" s="9">
        <v>122</v>
      </c>
      <c r="E123" s="6" t="s">
        <v>211</v>
      </c>
      <c r="F123" s="8">
        <v>3</v>
      </c>
      <c r="G123" s="11">
        <v>1200</v>
      </c>
      <c r="H123" s="12">
        <f t="shared" si="1"/>
        <v>3600</v>
      </c>
      <c r="I123" s="16">
        <v>19100</v>
      </c>
    </row>
    <row r="124" spans="1:9">
      <c r="A124" s="15">
        <v>113</v>
      </c>
      <c r="B124" s="4" t="s">
        <v>212</v>
      </c>
      <c r="C124" s="5">
        <v>42282</v>
      </c>
      <c r="D124" s="9">
        <v>105</v>
      </c>
      <c r="E124" s="6" t="s">
        <v>213</v>
      </c>
      <c r="F124" s="8">
        <v>3</v>
      </c>
      <c r="G124" s="11">
        <v>1200</v>
      </c>
      <c r="H124" s="12">
        <f t="shared" si="1"/>
        <v>3600</v>
      </c>
      <c r="I124" s="16">
        <v>23600</v>
      </c>
    </row>
    <row r="125" spans="1:9">
      <c r="A125" s="15">
        <v>114</v>
      </c>
      <c r="B125" s="4" t="s">
        <v>214</v>
      </c>
      <c r="C125" s="5">
        <v>42282</v>
      </c>
      <c r="D125" s="9">
        <v>102</v>
      </c>
      <c r="E125" s="6" t="s">
        <v>215</v>
      </c>
      <c r="F125" s="8">
        <v>4</v>
      </c>
      <c r="G125" s="11">
        <v>1200</v>
      </c>
      <c r="H125" s="12">
        <f t="shared" si="1"/>
        <v>4800</v>
      </c>
      <c r="I125" s="16">
        <v>19000</v>
      </c>
    </row>
    <row r="126" spans="1:9">
      <c r="A126" s="15">
        <v>115</v>
      </c>
      <c r="B126" s="4" t="s">
        <v>216</v>
      </c>
      <c r="C126" s="5">
        <v>42282</v>
      </c>
      <c r="D126" s="9">
        <v>101</v>
      </c>
      <c r="E126" s="6" t="s">
        <v>217</v>
      </c>
      <c r="F126" s="8">
        <v>3</v>
      </c>
      <c r="G126" s="11">
        <v>1200</v>
      </c>
      <c r="H126" s="12">
        <f t="shared" si="1"/>
        <v>3600</v>
      </c>
      <c r="I126" s="16">
        <v>18800</v>
      </c>
    </row>
    <row r="127" spans="1:9">
      <c r="A127" s="15">
        <v>116</v>
      </c>
      <c r="B127" s="4" t="s">
        <v>218</v>
      </c>
      <c r="C127" s="5">
        <v>42280</v>
      </c>
      <c r="D127" s="9">
        <v>97</v>
      </c>
      <c r="E127" s="6" t="s">
        <v>219</v>
      </c>
      <c r="F127" s="8">
        <v>1</v>
      </c>
      <c r="G127" s="11">
        <v>1200</v>
      </c>
      <c r="H127" s="12">
        <f t="shared" si="1"/>
        <v>1200</v>
      </c>
      <c r="I127" s="16">
        <v>14550</v>
      </c>
    </row>
    <row r="128" spans="1:9">
      <c r="A128" s="15">
        <v>117</v>
      </c>
      <c r="B128" s="4" t="s">
        <v>220</v>
      </c>
      <c r="C128" s="5">
        <v>42280</v>
      </c>
      <c r="D128" s="9">
        <v>97</v>
      </c>
      <c r="E128" s="6" t="s">
        <v>221</v>
      </c>
      <c r="F128" s="8">
        <v>2</v>
      </c>
      <c r="G128" s="11">
        <v>1200</v>
      </c>
      <c r="H128" s="12">
        <f t="shared" si="1"/>
        <v>2400</v>
      </c>
      <c r="I128" s="16">
        <v>9400</v>
      </c>
    </row>
    <row r="129" spans="1:9">
      <c r="A129" s="15">
        <v>118</v>
      </c>
      <c r="B129" s="4" t="s">
        <v>58</v>
      </c>
      <c r="C129" s="5">
        <v>42280</v>
      </c>
      <c r="D129" s="9">
        <v>90</v>
      </c>
      <c r="E129" s="6" t="s">
        <v>222</v>
      </c>
      <c r="F129" s="8">
        <v>1</v>
      </c>
      <c r="G129" s="11">
        <v>1200</v>
      </c>
      <c r="H129" s="12">
        <f t="shared" si="1"/>
        <v>1200</v>
      </c>
      <c r="I129" s="16">
        <v>2200</v>
      </c>
    </row>
    <row r="130" spans="1:9">
      <c r="A130" s="15">
        <v>119</v>
      </c>
      <c r="B130" s="4" t="s">
        <v>223</v>
      </c>
      <c r="C130" s="5">
        <v>42280</v>
      </c>
      <c r="D130" s="9">
        <v>89</v>
      </c>
      <c r="E130" s="6" t="s">
        <v>224</v>
      </c>
      <c r="F130" s="8">
        <v>1</v>
      </c>
      <c r="G130" s="11">
        <v>1200</v>
      </c>
      <c r="H130" s="12">
        <f t="shared" si="1"/>
        <v>1200</v>
      </c>
      <c r="I130" s="16">
        <v>18200</v>
      </c>
    </row>
    <row r="131" spans="1:9">
      <c r="A131" s="15">
        <v>120</v>
      </c>
      <c r="B131" s="4" t="s">
        <v>225</v>
      </c>
      <c r="C131" s="5">
        <v>42280</v>
      </c>
      <c r="D131" s="9">
        <v>87</v>
      </c>
      <c r="E131" s="6" t="s">
        <v>155</v>
      </c>
      <c r="F131" s="8">
        <v>1</v>
      </c>
      <c r="G131" s="11">
        <v>1200</v>
      </c>
      <c r="H131" s="12">
        <f t="shared" si="1"/>
        <v>1200</v>
      </c>
      <c r="I131" s="16">
        <v>3800</v>
      </c>
    </row>
    <row r="132" spans="1:9">
      <c r="A132" s="15">
        <v>121</v>
      </c>
      <c r="B132" s="4" t="s">
        <v>200</v>
      </c>
      <c r="C132" s="5">
        <v>42300</v>
      </c>
      <c r="D132" s="9">
        <v>88</v>
      </c>
      <c r="E132" s="6" t="s">
        <v>226</v>
      </c>
      <c r="F132" s="8">
        <v>3</v>
      </c>
      <c r="G132" s="11">
        <v>1200</v>
      </c>
      <c r="H132" s="12">
        <f t="shared" si="1"/>
        <v>3600</v>
      </c>
      <c r="I132" s="16">
        <v>16100</v>
      </c>
    </row>
    <row r="133" spans="1:9">
      <c r="A133" s="15">
        <v>122</v>
      </c>
      <c r="B133" s="4" t="s">
        <v>25</v>
      </c>
      <c r="C133" s="5">
        <v>42304</v>
      </c>
      <c r="D133" s="9">
        <v>91</v>
      </c>
      <c r="E133" s="6" t="s">
        <v>32</v>
      </c>
      <c r="F133" s="8">
        <v>4</v>
      </c>
      <c r="G133" s="11">
        <v>1200</v>
      </c>
      <c r="H133" s="12">
        <f t="shared" si="1"/>
        <v>4800</v>
      </c>
      <c r="I133" s="16">
        <v>8100</v>
      </c>
    </row>
    <row r="134" spans="1:9">
      <c r="A134" s="15">
        <v>123</v>
      </c>
      <c r="B134" s="4" t="s">
        <v>94</v>
      </c>
      <c r="C134" s="5">
        <v>42304</v>
      </c>
      <c r="D134" s="9">
        <v>666</v>
      </c>
      <c r="E134" s="6" t="s">
        <v>227</v>
      </c>
      <c r="F134" s="8">
        <v>2</v>
      </c>
      <c r="G134" s="11">
        <v>1200</v>
      </c>
      <c r="H134" s="12">
        <f t="shared" si="1"/>
        <v>2400</v>
      </c>
      <c r="I134" s="16">
        <v>20400</v>
      </c>
    </row>
    <row r="135" spans="1:9">
      <c r="A135" s="15">
        <v>124</v>
      </c>
      <c r="B135" s="4" t="s">
        <v>228</v>
      </c>
      <c r="C135" s="5">
        <v>42304</v>
      </c>
      <c r="D135" s="9">
        <v>870</v>
      </c>
      <c r="E135" s="6" t="s">
        <v>32</v>
      </c>
      <c r="F135" s="8">
        <v>4</v>
      </c>
      <c r="G135" s="11">
        <v>1200</v>
      </c>
      <c r="H135" s="12">
        <f t="shared" si="1"/>
        <v>4800</v>
      </c>
      <c r="I135" s="16">
        <v>5600</v>
      </c>
    </row>
    <row r="136" spans="1:9">
      <c r="A136" s="15">
        <v>125</v>
      </c>
      <c r="B136" s="4" t="s">
        <v>231</v>
      </c>
      <c r="C136" s="5">
        <v>42304</v>
      </c>
      <c r="D136" s="9">
        <v>750</v>
      </c>
      <c r="E136" s="6" t="s">
        <v>232</v>
      </c>
      <c r="F136" s="8">
        <v>3</v>
      </c>
      <c r="G136" s="11">
        <v>1200</v>
      </c>
      <c r="H136" s="12">
        <v>3600</v>
      </c>
      <c r="I136" s="16">
        <v>21500</v>
      </c>
    </row>
    <row r="137" spans="1:9">
      <c r="A137" s="15">
        <v>126</v>
      </c>
      <c r="B137" s="4" t="s">
        <v>141</v>
      </c>
      <c r="C137" s="5">
        <v>42305</v>
      </c>
      <c r="D137" s="9">
        <v>773</v>
      </c>
      <c r="E137" s="6" t="s">
        <v>233</v>
      </c>
      <c r="F137" s="8">
        <v>5</v>
      </c>
      <c r="G137" s="11">
        <v>1200</v>
      </c>
      <c r="H137" s="12">
        <v>6000</v>
      </c>
      <c r="I137" s="16">
        <v>10700</v>
      </c>
    </row>
    <row r="138" spans="1:9" ht="15.75" thickBot="1">
      <c r="A138" s="29">
        <v>127</v>
      </c>
      <c r="B138" s="30" t="s">
        <v>229</v>
      </c>
      <c r="C138" s="31">
        <v>42304</v>
      </c>
      <c r="D138" s="32">
        <v>743</v>
      </c>
      <c r="E138" s="33" t="s">
        <v>230</v>
      </c>
      <c r="F138" s="34">
        <v>2</v>
      </c>
      <c r="G138" s="35">
        <v>1200</v>
      </c>
      <c r="H138" s="36">
        <f>SUM(F138*G138)</f>
        <v>2400</v>
      </c>
      <c r="I138" s="37">
        <v>6700</v>
      </c>
    </row>
    <row r="139" spans="1:9" ht="27" customHeight="1" thickBot="1">
      <c r="A139" s="44" t="s">
        <v>26</v>
      </c>
      <c r="B139" s="45"/>
      <c r="C139" s="45"/>
      <c r="D139" s="45"/>
      <c r="E139" s="45"/>
      <c r="F139" s="17">
        <f>SUM(F12:F138)</f>
        <v>357</v>
      </c>
      <c r="G139" s="17"/>
      <c r="H139" s="18">
        <f>SUM(H12:H138)</f>
        <v>428400</v>
      </c>
      <c r="I139" s="19">
        <f>SUM(I12:I138)</f>
        <v>1781600</v>
      </c>
    </row>
    <row r="140" spans="1:9" ht="15.75" thickTop="1"/>
    <row r="141" spans="1:9">
      <c r="B141" s="7" t="s">
        <v>234</v>
      </c>
    </row>
    <row r="143" spans="1:9">
      <c r="F143" s="46" t="s">
        <v>6</v>
      </c>
      <c r="G143" s="46"/>
      <c r="H143" s="46"/>
    </row>
    <row r="144" spans="1:9">
      <c r="F144" s="46" t="s">
        <v>7</v>
      </c>
      <c r="G144" s="46"/>
      <c r="H144" s="46"/>
      <c r="I144" s="46"/>
    </row>
  </sheetData>
  <mergeCells count="14">
    <mergeCell ref="A6:I6"/>
    <mergeCell ref="A10:A11"/>
    <mergeCell ref="B10:B11"/>
    <mergeCell ref="C10:C11"/>
    <mergeCell ref="D10:D11"/>
    <mergeCell ref="E10:E11"/>
    <mergeCell ref="A139:E139"/>
    <mergeCell ref="F143:H143"/>
    <mergeCell ref="A7:I7"/>
    <mergeCell ref="F144:I144"/>
    <mergeCell ref="F10:F11"/>
    <mergeCell ref="G10:G11"/>
    <mergeCell ref="H10:H11"/>
    <mergeCell ref="I10:I11"/>
  </mergeCells>
  <pageMargins left="0.39" right="0.19685039370078741" top="0.19685039370078741" bottom="0.19685039370078741" header="0.31496062992125984" footer="0.31496062992125984"/>
  <pageSetup paperSize="9" orientation="landscape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35"/>
  <sheetViews>
    <sheetView zoomScale="90" zoomScaleNormal="90" workbookViewId="0">
      <selection activeCell="H12" sqref="H12"/>
    </sheetView>
  </sheetViews>
  <sheetFormatPr defaultRowHeight="15"/>
  <cols>
    <col min="1" max="1" width="5" style="2" customWidth="1"/>
    <col min="2" max="2" width="20" style="2" customWidth="1"/>
    <col min="3" max="3" width="10.7109375" style="2" bestFit="1" customWidth="1"/>
    <col min="4" max="4" width="13.85546875" style="14" customWidth="1"/>
    <col min="5" max="5" width="49.85546875" style="2" customWidth="1"/>
    <col min="6" max="6" width="9.140625" style="39"/>
    <col min="7" max="7" width="9.140625" style="2"/>
    <col min="8" max="8" width="13.28515625" style="2" customWidth="1"/>
    <col min="9" max="9" width="20.140625" style="2" customWidth="1"/>
    <col min="10" max="16384" width="9.140625" style="2"/>
  </cols>
  <sheetData>
    <row r="1" spans="1:9">
      <c r="A1" s="1" t="s">
        <v>8</v>
      </c>
    </row>
    <row r="2" spans="1:9">
      <c r="A2" s="1" t="s">
        <v>9</v>
      </c>
    </row>
    <row r="3" spans="1:9">
      <c r="A3" s="1" t="s">
        <v>10</v>
      </c>
    </row>
    <row r="4" spans="1:9">
      <c r="A4" s="1" t="s">
        <v>11</v>
      </c>
    </row>
    <row r="6" spans="1:9" ht="20.25">
      <c r="A6" s="47" t="s">
        <v>12</v>
      </c>
      <c r="B6" s="47"/>
      <c r="C6" s="47"/>
      <c r="D6" s="47"/>
      <c r="E6" s="47"/>
      <c r="F6" s="47"/>
      <c r="G6" s="47"/>
      <c r="H6" s="47"/>
      <c r="I6" s="47"/>
    </row>
    <row r="7" spans="1:9" ht="20.25">
      <c r="A7" s="47" t="s">
        <v>431</v>
      </c>
      <c r="B7" s="47"/>
      <c r="C7" s="47"/>
      <c r="D7" s="47"/>
      <c r="E7" s="47"/>
      <c r="F7" s="47"/>
      <c r="G7" s="47"/>
      <c r="H7" s="47"/>
      <c r="I7" s="47"/>
    </row>
    <row r="8" spans="1:9" ht="20.25">
      <c r="B8" s="40"/>
      <c r="C8" s="40"/>
      <c r="D8" s="13"/>
      <c r="E8" s="40"/>
      <c r="F8" s="40"/>
      <c r="G8" s="40"/>
      <c r="H8" s="40"/>
    </row>
    <row r="9" spans="1:9" ht="7.5" customHeight="1" thickBot="1"/>
    <row r="10" spans="1:9" ht="15.75" thickTop="1">
      <c r="A10" s="52" t="s">
        <v>0</v>
      </c>
      <c r="B10" s="48" t="s">
        <v>1</v>
      </c>
      <c r="C10" s="48" t="s">
        <v>2</v>
      </c>
      <c r="D10" s="54" t="s">
        <v>3</v>
      </c>
      <c r="E10" s="48" t="s">
        <v>4</v>
      </c>
      <c r="F10" s="48" t="s">
        <v>5</v>
      </c>
      <c r="G10" s="48" t="s">
        <v>33</v>
      </c>
      <c r="H10" s="48" t="s">
        <v>14</v>
      </c>
      <c r="I10" s="50" t="s">
        <v>21</v>
      </c>
    </row>
    <row r="11" spans="1:9" ht="15.75" thickBot="1">
      <c r="A11" s="53"/>
      <c r="B11" s="49"/>
      <c r="C11" s="49"/>
      <c r="D11" s="55"/>
      <c r="E11" s="49"/>
      <c r="F11" s="49"/>
      <c r="G11" s="49"/>
      <c r="H11" s="49"/>
      <c r="I11" s="51"/>
    </row>
    <row r="12" spans="1:9" ht="15.75" customHeight="1" thickBot="1">
      <c r="A12" s="20">
        <v>1</v>
      </c>
      <c r="B12" s="21" t="s">
        <v>235</v>
      </c>
      <c r="C12" s="22">
        <v>42310</v>
      </c>
      <c r="D12" s="23">
        <v>28</v>
      </c>
      <c r="E12" s="24" t="s">
        <v>236</v>
      </c>
      <c r="F12" s="25">
        <v>4</v>
      </c>
      <c r="G12" s="26">
        <v>1200</v>
      </c>
      <c r="H12" s="27">
        <v>4800</v>
      </c>
      <c r="I12" s="28">
        <v>6750</v>
      </c>
    </row>
    <row r="13" spans="1:9" ht="15.75" thickBot="1">
      <c r="A13" s="15">
        <v>2</v>
      </c>
      <c r="B13" s="4" t="s">
        <v>237</v>
      </c>
      <c r="C13" s="22">
        <v>42310</v>
      </c>
      <c r="D13" s="9">
        <v>23</v>
      </c>
      <c r="E13" s="6" t="s">
        <v>30</v>
      </c>
      <c r="F13" s="8">
        <v>1</v>
      </c>
      <c r="G13" s="26">
        <v>1200</v>
      </c>
      <c r="H13" s="12">
        <v>1200</v>
      </c>
      <c r="I13" s="16">
        <v>11400</v>
      </c>
    </row>
    <row r="14" spans="1:9" ht="15.75" thickBot="1">
      <c r="A14" s="15">
        <v>3</v>
      </c>
      <c r="B14" s="4" t="s">
        <v>238</v>
      </c>
      <c r="C14" s="22">
        <v>42310</v>
      </c>
      <c r="D14" s="9">
        <v>22</v>
      </c>
      <c r="E14" s="6" t="s">
        <v>239</v>
      </c>
      <c r="F14" s="8">
        <v>2</v>
      </c>
      <c r="G14" s="26">
        <v>1200</v>
      </c>
      <c r="H14" s="12">
        <f>(F14*G14)</f>
        <v>2400</v>
      </c>
      <c r="I14" s="16">
        <v>9400</v>
      </c>
    </row>
    <row r="15" spans="1:9" ht="15.75" thickBot="1">
      <c r="A15" s="15">
        <v>4</v>
      </c>
      <c r="B15" s="4" t="s">
        <v>240</v>
      </c>
      <c r="C15" s="22">
        <v>42310</v>
      </c>
      <c r="D15" s="9">
        <v>19</v>
      </c>
      <c r="E15" s="6" t="s">
        <v>241</v>
      </c>
      <c r="F15" s="8">
        <v>1</v>
      </c>
      <c r="G15" s="26">
        <v>1200</v>
      </c>
      <c r="H15" s="12">
        <f t="shared" ref="H15:H78" si="0">(F15*G15)</f>
        <v>1200</v>
      </c>
      <c r="I15" s="16">
        <v>6450</v>
      </c>
    </row>
    <row r="16" spans="1:9" ht="15.75" thickBot="1">
      <c r="A16" s="15">
        <v>5</v>
      </c>
      <c r="B16" s="4" t="s">
        <v>242</v>
      </c>
      <c r="C16" s="22">
        <v>42310</v>
      </c>
      <c r="D16" s="9">
        <v>18</v>
      </c>
      <c r="E16" s="6" t="s">
        <v>243</v>
      </c>
      <c r="F16" s="8">
        <v>3</v>
      </c>
      <c r="G16" s="26">
        <v>1200</v>
      </c>
      <c r="H16" s="12">
        <f t="shared" si="0"/>
        <v>3600</v>
      </c>
      <c r="I16" s="16">
        <v>46400</v>
      </c>
    </row>
    <row r="17" spans="1:9" ht="15.75" thickBot="1">
      <c r="A17" s="15">
        <v>6</v>
      </c>
      <c r="B17" s="4" t="s">
        <v>244</v>
      </c>
      <c r="C17" s="22">
        <v>42310</v>
      </c>
      <c r="D17" s="9">
        <v>17</v>
      </c>
      <c r="E17" s="6" t="s">
        <v>245</v>
      </c>
      <c r="F17" s="8">
        <v>2</v>
      </c>
      <c r="G17" s="26">
        <v>1200</v>
      </c>
      <c r="H17" s="12">
        <f t="shared" si="0"/>
        <v>2400</v>
      </c>
      <c r="I17" s="16">
        <v>20750</v>
      </c>
    </row>
    <row r="18" spans="1:9" ht="15.75" thickBot="1">
      <c r="A18" s="15">
        <v>7</v>
      </c>
      <c r="B18" s="4" t="s">
        <v>246</v>
      </c>
      <c r="C18" s="22">
        <v>42310</v>
      </c>
      <c r="D18" s="9">
        <v>16</v>
      </c>
      <c r="E18" s="6" t="s">
        <v>247</v>
      </c>
      <c r="F18" s="8">
        <v>3</v>
      </c>
      <c r="G18" s="26">
        <v>1200</v>
      </c>
      <c r="H18" s="12">
        <f t="shared" si="0"/>
        <v>3600</v>
      </c>
      <c r="I18" s="16">
        <v>7200</v>
      </c>
    </row>
    <row r="19" spans="1:9" ht="15.75" thickBot="1">
      <c r="A19" s="15">
        <v>8</v>
      </c>
      <c r="B19" s="4" t="s">
        <v>248</v>
      </c>
      <c r="C19" s="22">
        <v>42310</v>
      </c>
      <c r="D19" s="9">
        <v>14</v>
      </c>
      <c r="E19" s="6" t="s">
        <v>249</v>
      </c>
      <c r="F19" s="8">
        <v>4</v>
      </c>
      <c r="G19" s="26">
        <v>1200</v>
      </c>
      <c r="H19" s="12">
        <f t="shared" si="0"/>
        <v>4800</v>
      </c>
      <c r="I19" s="16">
        <v>18700</v>
      </c>
    </row>
    <row r="20" spans="1:9" ht="15.75" thickBot="1">
      <c r="A20" s="15">
        <v>9</v>
      </c>
      <c r="B20" s="4" t="s">
        <v>250</v>
      </c>
      <c r="C20" s="5">
        <v>42311</v>
      </c>
      <c r="D20" s="9">
        <v>12</v>
      </c>
      <c r="E20" s="6" t="s">
        <v>251</v>
      </c>
      <c r="F20" s="8">
        <v>3</v>
      </c>
      <c r="G20" s="26">
        <v>1200</v>
      </c>
      <c r="H20" s="12">
        <f t="shared" si="0"/>
        <v>3600</v>
      </c>
      <c r="I20" s="16">
        <v>6400</v>
      </c>
    </row>
    <row r="21" spans="1:9" ht="15.75" thickBot="1">
      <c r="A21" s="15">
        <v>10</v>
      </c>
      <c r="B21" s="4" t="s">
        <v>252</v>
      </c>
      <c r="C21" s="5">
        <v>42311</v>
      </c>
      <c r="D21" s="9">
        <v>48</v>
      </c>
      <c r="E21" s="6" t="s">
        <v>253</v>
      </c>
      <c r="F21" s="8">
        <v>2</v>
      </c>
      <c r="G21" s="26">
        <v>1200</v>
      </c>
      <c r="H21" s="12">
        <f t="shared" si="0"/>
        <v>2400</v>
      </c>
      <c r="I21" s="16">
        <v>18100</v>
      </c>
    </row>
    <row r="22" spans="1:9" ht="15.75" thickBot="1">
      <c r="A22" s="15">
        <v>11</v>
      </c>
      <c r="B22" s="4" t="s">
        <v>254</v>
      </c>
      <c r="C22" s="5">
        <v>42311</v>
      </c>
      <c r="D22" s="9">
        <v>55</v>
      </c>
      <c r="E22" s="6" t="s">
        <v>255</v>
      </c>
      <c r="F22" s="8">
        <v>5</v>
      </c>
      <c r="G22" s="26">
        <v>1200</v>
      </c>
      <c r="H22" s="12">
        <f t="shared" si="0"/>
        <v>6000</v>
      </c>
      <c r="I22" s="16">
        <v>12000</v>
      </c>
    </row>
    <row r="23" spans="1:9" ht="15.75" thickBot="1">
      <c r="A23" s="15">
        <v>12</v>
      </c>
      <c r="B23" s="4" t="s">
        <v>228</v>
      </c>
      <c r="C23" s="5">
        <v>42311</v>
      </c>
      <c r="D23" s="9">
        <v>99</v>
      </c>
      <c r="E23" s="6" t="s">
        <v>256</v>
      </c>
      <c r="F23" s="8">
        <v>4</v>
      </c>
      <c r="G23" s="26">
        <v>1200</v>
      </c>
      <c r="H23" s="12">
        <f t="shared" si="0"/>
        <v>4800</v>
      </c>
      <c r="I23" s="16">
        <v>9600</v>
      </c>
    </row>
    <row r="24" spans="1:9" ht="15.75" thickBot="1">
      <c r="A24" s="15">
        <v>13</v>
      </c>
      <c r="B24" s="4" t="s">
        <v>257</v>
      </c>
      <c r="C24" s="5">
        <v>42311</v>
      </c>
      <c r="D24" s="9">
        <v>49</v>
      </c>
      <c r="E24" s="6" t="s">
        <v>230</v>
      </c>
      <c r="F24" s="8">
        <v>2</v>
      </c>
      <c r="G24" s="26">
        <v>1200</v>
      </c>
      <c r="H24" s="12">
        <f t="shared" si="0"/>
        <v>2400</v>
      </c>
      <c r="I24" s="16">
        <v>9900</v>
      </c>
    </row>
    <row r="25" spans="1:9" ht="15.75" thickBot="1">
      <c r="A25" s="15">
        <v>14</v>
      </c>
      <c r="B25" s="4" t="s">
        <v>258</v>
      </c>
      <c r="C25" s="5">
        <v>42313</v>
      </c>
      <c r="D25" s="9">
        <v>153</v>
      </c>
      <c r="E25" s="6" t="s">
        <v>259</v>
      </c>
      <c r="F25" s="8">
        <v>2</v>
      </c>
      <c r="G25" s="26">
        <v>1200</v>
      </c>
      <c r="H25" s="12">
        <f t="shared" si="0"/>
        <v>2400</v>
      </c>
      <c r="I25" s="16">
        <v>12400</v>
      </c>
    </row>
    <row r="26" spans="1:9" ht="15.75" thickBot="1">
      <c r="A26" s="15">
        <v>15</v>
      </c>
      <c r="B26" s="4" t="s">
        <v>260</v>
      </c>
      <c r="C26" s="5">
        <v>42313</v>
      </c>
      <c r="D26" s="9">
        <v>139</v>
      </c>
      <c r="E26" s="6" t="s">
        <v>245</v>
      </c>
      <c r="F26" s="8">
        <v>2</v>
      </c>
      <c r="G26" s="26">
        <v>1200</v>
      </c>
      <c r="H26" s="12">
        <f t="shared" si="0"/>
        <v>2400</v>
      </c>
      <c r="I26" s="16">
        <v>20750</v>
      </c>
    </row>
    <row r="27" spans="1:9" ht="15.75" thickBot="1">
      <c r="A27" s="15">
        <v>16</v>
      </c>
      <c r="B27" s="4" t="s">
        <v>44</v>
      </c>
      <c r="C27" s="5">
        <v>42313</v>
      </c>
      <c r="D27" s="9">
        <v>138</v>
      </c>
      <c r="E27" s="6" t="s">
        <v>67</v>
      </c>
      <c r="F27" s="8">
        <v>3</v>
      </c>
      <c r="G27" s="26">
        <v>1200</v>
      </c>
      <c r="H27" s="12">
        <f t="shared" si="0"/>
        <v>3600</v>
      </c>
      <c r="I27" s="16">
        <v>18600</v>
      </c>
    </row>
    <row r="28" spans="1:9" ht="15.75" thickBot="1">
      <c r="A28" s="15">
        <v>17</v>
      </c>
      <c r="B28" s="4" t="s">
        <v>261</v>
      </c>
      <c r="C28" s="5">
        <v>42313</v>
      </c>
      <c r="D28" s="9">
        <v>137</v>
      </c>
      <c r="E28" s="6" t="s">
        <v>262</v>
      </c>
      <c r="F28" s="8">
        <v>2</v>
      </c>
      <c r="G28" s="26">
        <v>1200</v>
      </c>
      <c r="H28" s="12">
        <f t="shared" si="0"/>
        <v>2400</v>
      </c>
      <c r="I28" s="16">
        <v>9400</v>
      </c>
    </row>
    <row r="29" spans="1:9" ht="15.75" thickBot="1">
      <c r="A29" s="15">
        <v>18</v>
      </c>
      <c r="B29" s="4" t="s">
        <v>263</v>
      </c>
      <c r="C29" s="5">
        <v>42313</v>
      </c>
      <c r="D29" s="9">
        <v>134</v>
      </c>
      <c r="E29" s="6" t="s">
        <v>264</v>
      </c>
      <c r="F29" s="8">
        <v>3</v>
      </c>
      <c r="G29" s="26">
        <v>1200</v>
      </c>
      <c r="H29" s="12">
        <f t="shared" si="0"/>
        <v>3600</v>
      </c>
      <c r="I29" s="16">
        <v>11250</v>
      </c>
    </row>
    <row r="30" spans="1:9" ht="15.75" thickBot="1">
      <c r="A30" s="15">
        <v>19</v>
      </c>
      <c r="B30" s="4" t="s">
        <v>265</v>
      </c>
      <c r="C30" s="5">
        <v>42314</v>
      </c>
      <c r="D30" s="9">
        <v>168</v>
      </c>
      <c r="E30" s="6" t="s">
        <v>266</v>
      </c>
      <c r="F30" s="8">
        <v>3</v>
      </c>
      <c r="G30" s="26">
        <v>1200</v>
      </c>
      <c r="H30" s="12">
        <f t="shared" si="0"/>
        <v>3600</v>
      </c>
      <c r="I30" s="16">
        <v>7700</v>
      </c>
    </row>
    <row r="31" spans="1:9" ht="15.75" thickBot="1">
      <c r="A31" s="15">
        <v>20</v>
      </c>
      <c r="B31" s="4" t="s">
        <v>267</v>
      </c>
      <c r="C31" s="5">
        <v>42314</v>
      </c>
      <c r="D31" s="9">
        <v>201</v>
      </c>
      <c r="E31" s="6" t="s">
        <v>268</v>
      </c>
      <c r="F31" s="8">
        <v>3</v>
      </c>
      <c r="G31" s="26">
        <v>1200</v>
      </c>
      <c r="H31" s="12">
        <f t="shared" si="0"/>
        <v>3600</v>
      </c>
      <c r="I31" s="16">
        <v>12100</v>
      </c>
    </row>
    <row r="32" spans="1:9" ht="15.75" thickBot="1">
      <c r="A32" s="15">
        <v>21</v>
      </c>
      <c r="B32" s="4" t="s">
        <v>269</v>
      </c>
      <c r="C32" s="5">
        <v>42315</v>
      </c>
      <c r="D32" s="9">
        <v>203</v>
      </c>
      <c r="E32" s="6" t="s">
        <v>270</v>
      </c>
      <c r="F32" s="8">
        <v>3</v>
      </c>
      <c r="G32" s="26">
        <v>1200</v>
      </c>
      <c r="H32" s="12">
        <f t="shared" si="0"/>
        <v>3600</v>
      </c>
      <c r="I32" s="16">
        <v>9600</v>
      </c>
    </row>
    <row r="33" spans="1:9" ht="15.75" thickBot="1">
      <c r="A33" s="15">
        <v>22</v>
      </c>
      <c r="B33" s="4" t="s">
        <v>271</v>
      </c>
      <c r="C33" s="5">
        <v>42315</v>
      </c>
      <c r="D33" s="9">
        <v>202</v>
      </c>
      <c r="E33" s="6" t="s">
        <v>272</v>
      </c>
      <c r="F33" s="8">
        <v>2</v>
      </c>
      <c r="G33" s="26">
        <v>1200</v>
      </c>
      <c r="H33" s="12">
        <f t="shared" si="0"/>
        <v>2400</v>
      </c>
      <c r="I33" s="16">
        <v>6950</v>
      </c>
    </row>
    <row r="34" spans="1:9" ht="15.75" thickBot="1">
      <c r="A34" s="15">
        <v>23</v>
      </c>
      <c r="B34" s="4" t="s">
        <v>273</v>
      </c>
      <c r="C34" s="5">
        <v>42317</v>
      </c>
      <c r="D34" s="9">
        <v>245</v>
      </c>
      <c r="E34" s="6" t="s">
        <v>274</v>
      </c>
      <c r="F34" s="8">
        <v>4</v>
      </c>
      <c r="G34" s="26">
        <v>1200</v>
      </c>
      <c r="H34" s="12">
        <f t="shared" si="0"/>
        <v>4800</v>
      </c>
      <c r="I34" s="16">
        <v>7800</v>
      </c>
    </row>
    <row r="35" spans="1:9" ht="15.75" thickBot="1">
      <c r="A35" s="15">
        <v>24</v>
      </c>
      <c r="B35" s="4" t="s">
        <v>275</v>
      </c>
      <c r="C35" s="5">
        <v>42317</v>
      </c>
      <c r="D35" s="9">
        <v>243</v>
      </c>
      <c r="E35" s="6" t="s">
        <v>276</v>
      </c>
      <c r="F35" s="8">
        <v>3</v>
      </c>
      <c r="G35" s="26">
        <v>1200</v>
      </c>
      <c r="H35" s="12">
        <f t="shared" si="0"/>
        <v>3600</v>
      </c>
      <c r="I35" s="16">
        <v>14700</v>
      </c>
    </row>
    <row r="36" spans="1:9" ht="15.75" thickBot="1">
      <c r="A36" s="15">
        <v>25</v>
      </c>
      <c r="B36" s="4" t="s">
        <v>277</v>
      </c>
      <c r="C36" s="5">
        <v>42317</v>
      </c>
      <c r="D36" s="9">
        <v>234</v>
      </c>
      <c r="E36" s="6" t="s">
        <v>278</v>
      </c>
      <c r="F36" s="8">
        <v>5</v>
      </c>
      <c r="G36" s="26">
        <v>1200</v>
      </c>
      <c r="H36" s="12">
        <f t="shared" si="0"/>
        <v>6000</v>
      </c>
      <c r="I36" s="16">
        <v>14300</v>
      </c>
    </row>
    <row r="37" spans="1:9" ht="15.75" thickBot="1">
      <c r="A37" s="15">
        <v>26</v>
      </c>
      <c r="B37" s="4" t="s">
        <v>279</v>
      </c>
      <c r="C37" s="5">
        <v>42317</v>
      </c>
      <c r="D37" s="9">
        <v>225</v>
      </c>
      <c r="E37" s="6" t="s">
        <v>280</v>
      </c>
      <c r="F37" s="8">
        <v>2</v>
      </c>
      <c r="G37" s="26">
        <v>1200</v>
      </c>
      <c r="H37" s="12">
        <f t="shared" si="0"/>
        <v>2400</v>
      </c>
      <c r="I37" s="16">
        <v>14400</v>
      </c>
    </row>
    <row r="38" spans="1:9" ht="15.75" thickBot="1">
      <c r="A38" s="15">
        <v>27</v>
      </c>
      <c r="B38" s="4" t="s">
        <v>281</v>
      </c>
      <c r="C38" s="5">
        <v>42317</v>
      </c>
      <c r="D38" s="9">
        <v>226</v>
      </c>
      <c r="E38" s="6" t="s">
        <v>57</v>
      </c>
      <c r="F38" s="8">
        <v>1</v>
      </c>
      <c r="G38" s="26">
        <v>1200</v>
      </c>
      <c r="H38" s="12">
        <f t="shared" si="0"/>
        <v>1200</v>
      </c>
      <c r="I38" s="16">
        <v>3200</v>
      </c>
    </row>
    <row r="39" spans="1:9" ht="15.75" thickBot="1">
      <c r="A39" s="15">
        <v>28</v>
      </c>
      <c r="B39" s="4" t="s">
        <v>282</v>
      </c>
      <c r="C39" s="5">
        <v>42317</v>
      </c>
      <c r="D39" s="9">
        <v>224</v>
      </c>
      <c r="E39" s="6" t="s">
        <v>283</v>
      </c>
      <c r="F39" s="8">
        <v>3</v>
      </c>
      <c r="G39" s="26">
        <v>1200</v>
      </c>
      <c r="H39" s="12">
        <f t="shared" si="0"/>
        <v>3600</v>
      </c>
      <c r="I39" s="16">
        <v>31500</v>
      </c>
    </row>
    <row r="40" spans="1:9" ht="15.75" thickBot="1">
      <c r="A40" s="15">
        <v>29</v>
      </c>
      <c r="B40" s="4" t="s">
        <v>284</v>
      </c>
      <c r="C40" s="5">
        <v>42317</v>
      </c>
      <c r="D40" s="9">
        <v>227</v>
      </c>
      <c r="E40" s="6" t="s">
        <v>285</v>
      </c>
      <c r="F40" s="8">
        <v>2</v>
      </c>
      <c r="G40" s="26">
        <v>1200</v>
      </c>
      <c r="H40" s="12">
        <f t="shared" si="0"/>
        <v>2400</v>
      </c>
      <c r="I40" s="16">
        <v>26200</v>
      </c>
    </row>
    <row r="41" spans="1:9" ht="15.75" thickBot="1">
      <c r="A41" s="15">
        <v>30</v>
      </c>
      <c r="B41" s="4" t="s">
        <v>286</v>
      </c>
      <c r="C41" s="5">
        <v>42317</v>
      </c>
      <c r="D41" s="9">
        <v>229</v>
      </c>
      <c r="E41" s="6" t="s">
        <v>287</v>
      </c>
      <c r="F41" s="8">
        <v>5</v>
      </c>
      <c r="G41" s="26">
        <v>1200</v>
      </c>
      <c r="H41" s="12">
        <f t="shared" si="0"/>
        <v>6000</v>
      </c>
      <c r="I41" s="16">
        <v>14400</v>
      </c>
    </row>
    <row r="42" spans="1:9" ht="15.75" thickBot="1">
      <c r="A42" s="15">
        <v>31</v>
      </c>
      <c r="B42" s="4" t="s">
        <v>288</v>
      </c>
      <c r="C42" s="5">
        <v>42317</v>
      </c>
      <c r="D42" s="9">
        <v>240</v>
      </c>
      <c r="E42" s="6" t="s">
        <v>289</v>
      </c>
      <c r="F42" s="8">
        <v>2</v>
      </c>
      <c r="G42" s="26">
        <v>1200</v>
      </c>
      <c r="H42" s="12">
        <f t="shared" si="0"/>
        <v>2400</v>
      </c>
      <c r="I42" s="16">
        <v>10300</v>
      </c>
    </row>
    <row r="43" spans="1:9" ht="15.75" thickBot="1">
      <c r="A43" s="15">
        <v>32</v>
      </c>
      <c r="B43" s="4" t="s">
        <v>290</v>
      </c>
      <c r="C43" s="5">
        <v>42317</v>
      </c>
      <c r="D43" s="9">
        <v>238</v>
      </c>
      <c r="E43" s="6" t="s">
        <v>278</v>
      </c>
      <c r="F43" s="8">
        <v>5</v>
      </c>
      <c r="G43" s="26">
        <v>1200</v>
      </c>
      <c r="H43" s="12">
        <f t="shared" si="0"/>
        <v>6000</v>
      </c>
      <c r="I43" s="16">
        <v>13550</v>
      </c>
    </row>
    <row r="44" spans="1:9" ht="15.75" thickBot="1">
      <c r="A44" s="15">
        <v>33</v>
      </c>
      <c r="B44" s="4" t="s">
        <v>291</v>
      </c>
      <c r="C44" s="5">
        <v>42317</v>
      </c>
      <c r="D44" s="9">
        <v>237</v>
      </c>
      <c r="E44" s="6" t="s">
        <v>292</v>
      </c>
      <c r="F44" s="8">
        <v>4</v>
      </c>
      <c r="G44" s="26">
        <v>1200</v>
      </c>
      <c r="H44" s="12">
        <f t="shared" si="0"/>
        <v>4800</v>
      </c>
      <c r="I44" s="16">
        <v>7900</v>
      </c>
    </row>
    <row r="45" spans="1:9" ht="15.75" thickBot="1">
      <c r="A45" s="15">
        <v>34</v>
      </c>
      <c r="B45" s="4" t="s">
        <v>293</v>
      </c>
      <c r="C45" s="5">
        <v>42318</v>
      </c>
      <c r="D45" s="9">
        <v>280</v>
      </c>
      <c r="E45" s="6" t="s">
        <v>294</v>
      </c>
      <c r="F45" s="8">
        <v>2</v>
      </c>
      <c r="G45" s="26">
        <v>1200</v>
      </c>
      <c r="H45" s="12">
        <f t="shared" si="0"/>
        <v>2400</v>
      </c>
      <c r="I45" s="16">
        <v>18100</v>
      </c>
    </row>
    <row r="46" spans="1:9" ht="15.75" thickBot="1">
      <c r="A46" s="15">
        <v>35</v>
      </c>
      <c r="B46" s="4" t="s">
        <v>295</v>
      </c>
      <c r="C46" s="5">
        <v>42319</v>
      </c>
      <c r="D46" s="9">
        <v>401</v>
      </c>
      <c r="E46" s="6" t="s">
        <v>296</v>
      </c>
      <c r="F46" s="8">
        <v>2</v>
      </c>
      <c r="G46" s="26">
        <v>1200</v>
      </c>
      <c r="H46" s="12">
        <f t="shared" si="0"/>
        <v>2400</v>
      </c>
      <c r="I46" s="16">
        <v>8100</v>
      </c>
    </row>
    <row r="47" spans="1:9" ht="15.75" thickBot="1">
      <c r="A47" s="15">
        <v>36</v>
      </c>
      <c r="B47" s="4" t="s">
        <v>297</v>
      </c>
      <c r="C47" s="5">
        <v>42319</v>
      </c>
      <c r="D47" s="9">
        <v>411</v>
      </c>
      <c r="E47" s="6" t="s">
        <v>298</v>
      </c>
      <c r="F47" s="8">
        <v>2</v>
      </c>
      <c r="G47" s="26">
        <v>1200</v>
      </c>
      <c r="H47" s="12">
        <f t="shared" si="0"/>
        <v>2400</v>
      </c>
      <c r="I47" s="16">
        <v>9400</v>
      </c>
    </row>
    <row r="48" spans="1:9" ht="15.75" thickBot="1">
      <c r="A48" s="15">
        <v>37</v>
      </c>
      <c r="B48" s="4" t="s">
        <v>299</v>
      </c>
      <c r="C48" s="5">
        <v>42319</v>
      </c>
      <c r="D48" s="9">
        <v>412</v>
      </c>
      <c r="E48" s="6" t="s">
        <v>300</v>
      </c>
      <c r="F48" s="8">
        <v>3</v>
      </c>
      <c r="G48" s="26">
        <v>1200</v>
      </c>
      <c r="H48" s="12">
        <f t="shared" si="0"/>
        <v>3600</v>
      </c>
      <c r="I48" s="16">
        <v>19550</v>
      </c>
    </row>
    <row r="49" spans="1:9" ht="15.75" thickBot="1">
      <c r="A49" s="15">
        <v>38</v>
      </c>
      <c r="B49" s="4" t="s">
        <v>301</v>
      </c>
      <c r="C49" s="5">
        <v>42321</v>
      </c>
      <c r="D49" s="9">
        <v>474</v>
      </c>
      <c r="E49" s="6" t="s">
        <v>302</v>
      </c>
      <c r="F49" s="8">
        <v>4</v>
      </c>
      <c r="G49" s="26">
        <v>1200</v>
      </c>
      <c r="H49" s="12">
        <f t="shared" si="0"/>
        <v>4800</v>
      </c>
      <c r="I49" s="16">
        <v>11800</v>
      </c>
    </row>
    <row r="50" spans="1:9" ht="15.75" thickBot="1">
      <c r="A50" s="15">
        <v>39</v>
      </c>
      <c r="B50" s="4" t="s">
        <v>303</v>
      </c>
      <c r="C50" s="5">
        <v>42321</v>
      </c>
      <c r="D50" s="9">
        <v>473</v>
      </c>
      <c r="E50" s="6" t="s">
        <v>304</v>
      </c>
      <c r="F50" s="8">
        <v>4</v>
      </c>
      <c r="G50" s="26">
        <v>1200</v>
      </c>
      <c r="H50" s="12">
        <f t="shared" si="0"/>
        <v>4800</v>
      </c>
      <c r="I50" s="16">
        <v>18800</v>
      </c>
    </row>
    <row r="51" spans="1:9" ht="15.75" thickBot="1">
      <c r="A51" s="15">
        <v>40</v>
      </c>
      <c r="B51" s="4" t="s">
        <v>305</v>
      </c>
      <c r="C51" s="5">
        <v>42321</v>
      </c>
      <c r="D51" s="9">
        <v>475</v>
      </c>
      <c r="E51" s="6" t="s">
        <v>306</v>
      </c>
      <c r="F51" s="8">
        <v>1</v>
      </c>
      <c r="G51" s="26">
        <v>1200</v>
      </c>
      <c r="H51" s="12">
        <f t="shared" si="0"/>
        <v>1200</v>
      </c>
      <c r="I51" s="16">
        <v>6200</v>
      </c>
    </row>
    <row r="52" spans="1:9" ht="15.75" thickBot="1">
      <c r="A52" s="15">
        <v>41</v>
      </c>
      <c r="B52" s="4" t="s">
        <v>307</v>
      </c>
      <c r="C52" s="5">
        <v>42321</v>
      </c>
      <c r="D52" s="9">
        <v>477</v>
      </c>
      <c r="E52" s="6" t="s">
        <v>308</v>
      </c>
      <c r="F52" s="8">
        <v>5</v>
      </c>
      <c r="G52" s="26">
        <v>1200</v>
      </c>
      <c r="H52" s="12">
        <f t="shared" si="0"/>
        <v>6000</v>
      </c>
      <c r="I52" s="16">
        <v>12150</v>
      </c>
    </row>
    <row r="53" spans="1:9" ht="15.75" thickBot="1">
      <c r="A53" s="15">
        <v>42</v>
      </c>
      <c r="B53" s="4" t="s">
        <v>309</v>
      </c>
      <c r="C53" s="5">
        <v>42321</v>
      </c>
      <c r="D53" s="9">
        <v>481</v>
      </c>
      <c r="E53" s="6" t="s">
        <v>310</v>
      </c>
      <c r="F53" s="8">
        <v>3</v>
      </c>
      <c r="G53" s="26">
        <v>1200</v>
      </c>
      <c r="H53" s="12">
        <f t="shared" si="0"/>
        <v>3600</v>
      </c>
      <c r="I53" s="16">
        <v>15600</v>
      </c>
    </row>
    <row r="54" spans="1:9" ht="15.75" thickBot="1">
      <c r="A54" s="15">
        <v>43</v>
      </c>
      <c r="B54" s="4" t="s">
        <v>311</v>
      </c>
      <c r="C54" s="5">
        <v>42322</v>
      </c>
      <c r="D54" s="9">
        <v>499</v>
      </c>
      <c r="E54" s="6" t="s">
        <v>219</v>
      </c>
      <c r="F54" s="8">
        <v>1</v>
      </c>
      <c r="G54" s="26">
        <v>1200</v>
      </c>
      <c r="H54" s="12">
        <f t="shared" si="0"/>
        <v>1200</v>
      </c>
      <c r="I54" s="16">
        <v>41250</v>
      </c>
    </row>
    <row r="55" spans="1:9" ht="15.75" thickBot="1">
      <c r="A55" s="15">
        <v>44</v>
      </c>
      <c r="B55" s="4" t="s">
        <v>312</v>
      </c>
      <c r="C55" s="5">
        <v>42322</v>
      </c>
      <c r="D55" s="9">
        <v>502</v>
      </c>
      <c r="E55" s="6" t="s">
        <v>314</v>
      </c>
      <c r="F55" s="8">
        <v>2</v>
      </c>
      <c r="G55" s="26">
        <v>1200</v>
      </c>
      <c r="H55" s="12">
        <f t="shared" si="0"/>
        <v>2400</v>
      </c>
      <c r="I55" s="16">
        <v>9400</v>
      </c>
    </row>
    <row r="56" spans="1:9" ht="15.75" thickBot="1">
      <c r="A56" s="15">
        <v>45</v>
      </c>
      <c r="B56" s="4" t="s">
        <v>313</v>
      </c>
      <c r="C56" s="5">
        <v>42324</v>
      </c>
      <c r="D56" s="9">
        <v>519</v>
      </c>
      <c r="E56" s="6" t="s">
        <v>315</v>
      </c>
      <c r="F56" s="8">
        <v>4</v>
      </c>
      <c r="G56" s="26">
        <v>1200</v>
      </c>
      <c r="H56" s="12">
        <f t="shared" si="0"/>
        <v>4800</v>
      </c>
      <c r="I56" s="16">
        <v>25400</v>
      </c>
    </row>
    <row r="57" spans="1:9" ht="15.75" thickBot="1">
      <c r="A57" s="15">
        <v>46</v>
      </c>
      <c r="B57" s="4" t="s">
        <v>316</v>
      </c>
      <c r="C57" s="5">
        <v>42324</v>
      </c>
      <c r="D57" s="9">
        <v>518</v>
      </c>
      <c r="E57" s="6" t="s">
        <v>317</v>
      </c>
      <c r="F57" s="8">
        <v>4</v>
      </c>
      <c r="G57" s="26">
        <v>1200</v>
      </c>
      <c r="H57" s="12">
        <f t="shared" si="0"/>
        <v>4800</v>
      </c>
      <c r="I57" s="16">
        <v>21900</v>
      </c>
    </row>
    <row r="58" spans="1:9" ht="15.75" thickBot="1">
      <c r="A58" s="15">
        <v>47</v>
      </c>
      <c r="B58" s="4" t="s">
        <v>318</v>
      </c>
      <c r="C58" s="5">
        <v>42324</v>
      </c>
      <c r="D58" s="9">
        <v>514</v>
      </c>
      <c r="E58" s="6" t="s">
        <v>319</v>
      </c>
      <c r="F58" s="8">
        <v>3</v>
      </c>
      <c r="G58" s="26">
        <v>1200</v>
      </c>
      <c r="H58" s="12">
        <f t="shared" si="0"/>
        <v>3600</v>
      </c>
      <c r="I58" s="16">
        <v>11100</v>
      </c>
    </row>
    <row r="59" spans="1:9" ht="15.75" thickBot="1">
      <c r="A59" s="15">
        <v>48</v>
      </c>
      <c r="B59" s="4" t="s">
        <v>320</v>
      </c>
      <c r="C59" s="5">
        <v>42324</v>
      </c>
      <c r="D59" s="9">
        <v>513</v>
      </c>
      <c r="E59" s="6" t="s">
        <v>321</v>
      </c>
      <c r="F59" s="8">
        <v>5</v>
      </c>
      <c r="G59" s="26">
        <v>1200</v>
      </c>
      <c r="H59" s="12">
        <f t="shared" si="0"/>
        <v>6000</v>
      </c>
      <c r="I59" s="16">
        <v>10250</v>
      </c>
    </row>
    <row r="60" spans="1:9" ht="15.75" thickBot="1">
      <c r="A60" s="15">
        <v>49</v>
      </c>
      <c r="B60" s="4" t="s">
        <v>322</v>
      </c>
      <c r="C60" s="5">
        <v>42324</v>
      </c>
      <c r="D60" s="9">
        <v>512</v>
      </c>
      <c r="E60" s="6" t="s">
        <v>323</v>
      </c>
      <c r="F60" s="8">
        <v>4</v>
      </c>
      <c r="G60" s="26">
        <v>1200</v>
      </c>
      <c r="H60" s="12">
        <f t="shared" si="0"/>
        <v>4800</v>
      </c>
      <c r="I60" s="16">
        <v>20750</v>
      </c>
    </row>
    <row r="61" spans="1:9" ht="15.75" thickBot="1">
      <c r="A61" s="15">
        <v>50</v>
      </c>
      <c r="B61" s="4" t="s">
        <v>324</v>
      </c>
      <c r="C61" s="5">
        <v>42325</v>
      </c>
      <c r="D61" s="9">
        <v>572</v>
      </c>
      <c r="E61" s="6" t="s">
        <v>325</v>
      </c>
      <c r="F61" s="8">
        <v>2</v>
      </c>
      <c r="G61" s="26">
        <v>1200</v>
      </c>
      <c r="H61" s="12">
        <f t="shared" si="0"/>
        <v>2400</v>
      </c>
      <c r="I61" s="16">
        <v>9400</v>
      </c>
    </row>
    <row r="62" spans="1:9" ht="15.75" thickBot="1">
      <c r="A62" s="15">
        <v>51</v>
      </c>
      <c r="B62" s="4" t="s">
        <v>326</v>
      </c>
      <c r="C62" s="5">
        <v>42325</v>
      </c>
      <c r="D62" s="9">
        <v>585</v>
      </c>
      <c r="E62" s="6" t="s">
        <v>327</v>
      </c>
      <c r="F62" s="8">
        <v>5</v>
      </c>
      <c r="G62" s="26">
        <v>1200</v>
      </c>
      <c r="H62" s="12">
        <f t="shared" si="0"/>
        <v>6000</v>
      </c>
      <c r="I62" s="16">
        <v>8350</v>
      </c>
    </row>
    <row r="63" spans="1:9" ht="15.75" thickBot="1">
      <c r="A63" s="15">
        <v>52</v>
      </c>
      <c r="B63" s="4" t="s">
        <v>328</v>
      </c>
      <c r="C63" s="5">
        <v>42326</v>
      </c>
      <c r="D63" s="9">
        <v>627</v>
      </c>
      <c r="E63" s="6" t="s">
        <v>329</v>
      </c>
      <c r="F63" s="8">
        <v>6</v>
      </c>
      <c r="G63" s="26">
        <v>1200</v>
      </c>
      <c r="H63" s="12">
        <f t="shared" si="0"/>
        <v>7200</v>
      </c>
      <c r="I63" s="16">
        <v>18700</v>
      </c>
    </row>
    <row r="64" spans="1:9" ht="15.75" thickBot="1">
      <c r="A64" s="15">
        <v>53</v>
      </c>
      <c r="B64" s="4" t="s">
        <v>286</v>
      </c>
      <c r="C64" s="5">
        <v>42326</v>
      </c>
      <c r="D64" s="9">
        <v>620</v>
      </c>
      <c r="E64" s="6" t="s">
        <v>330</v>
      </c>
      <c r="F64" s="8">
        <v>2</v>
      </c>
      <c r="G64" s="26">
        <v>1200</v>
      </c>
      <c r="H64" s="12">
        <f t="shared" si="0"/>
        <v>2400</v>
      </c>
      <c r="I64" s="16">
        <v>6700</v>
      </c>
    </row>
    <row r="65" spans="1:9" ht="15.75" thickBot="1">
      <c r="A65" s="15">
        <v>54</v>
      </c>
      <c r="B65" s="4" t="s">
        <v>331</v>
      </c>
      <c r="C65" s="5">
        <v>42327</v>
      </c>
      <c r="D65" s="9">
        <v>656</v>
      </c>
      <c r="E65" s="6" t="s">
        <v>325</v>
      </c>
      <c r="F65" s="8">
        <v>2</v>
      </c>
      <c r="G65" s="26">
        <v>1200</v>
      </c>
      <c r="H65" s="12">
        <f t="shared" si="0"/>
        <v>2400</v>
      </c>
      <c r="I65" s="16">
        <v>9400</v>
      </c>
    </row>
    <row r="66" spans="1:9" ht="15.75" thickBot="1">
      <c r="A66" s="15">
        <v>55</v>
      </c>
      <c r="B66" s="4" t="s">
        <v>332</v>
      </c>
      <c r="C66" s="5">
        <v>42327</v>
      </c>
      <c r="D66" s="9">
        <v>653</v>
      </c>
      <c r="E66" s="6" t="s">
        <v>333</v>
      </c>
      <c r="F66" s="8">
        <v>2</v>
      </c>
      <c r="G66" s="26">
        <v>1200</v>
      </c>
      <c r="H66" s="12">
        <f t="shared" si="0"/>
        <v>2400</v>
      </c>
      <c r="I66" s="16">
        <v>4600</v>
      </c>
    </row>
    <row r="67" spans="1:9" ht="15.75" thickBot="1">
      <c r="A67" s="15">
        <v>56</v>
      </c>
      <c r="B67" s="4" t="s">
        <v>326</v>
      </c>
      <c r="C67" s="5">
        <v>42327</v>
      </c>
      <c r="D67" s="9">
        <v>661</v>
      </c>
      <c r="E67" s="6" t="s">
        <v>334</v>
      </c>
      <c r="F67" s="8">
        <v>5</v>
      </c>
      <c r="G67" s="26">
        <v>1200</v>
      </c>
      <c r="H67" s="12">
        <f t="shared" si="0"/>
        <v>6000</v>
      </c>
      <c r="I67" s="16">
        <v>11200</v>
      </c>
    </row>
    <row r="68" spans="1:9" ht="15.75" thickBot="1">
      <c r="A68" s="15">
        <v>57</v>
      </c>
      <c r="B68" s="4" t="s">
        <v>335</v>
      </c>
      <c r="C68" s="5">
        <v>42327</v>
      </c>
      <c r="D68" s="9">
        <v>662</v>
      </c>
      <c r="E68" s="6" t="s">
        <v>336</v>
      </c>
      <c r="F68" s="8">
        <v>5</v>
      </c>
      <c r="G68" s="26">
        <v>1200</v>
      </c>
      <c r="H68" s="12">
        <f t="shared" si="0"/>
        <v>6000</v>
      </c>
      <c r="I68" s="16">
        <v>18000</v>
      </c>
    </row>
    <row r="69" spans="1:9" ht="15.75" thickBot="1">
      <c r="A69" s="15">
        <v>58</v>
      </c>
      <c r="B69" s="4" t="s">
        <v>337</v>
      </c>
      <c r="C69" s="5">
        <v>42327</v>
      </c>
      <c r="D69" s="9">
        <v>663</v>
      </c>
      <c r="E69" s="6" t="s">
        <v>338</v>
      </c>
      <c r="F69" s="8">
        <v>2</v>
      </c>
      <c r="G69" s="26">
        <v>1200</v>
      </c>
      <c r="H69" s="12">
        <f t="shared" si="0"/>
        <v>2400</v>
      </c>
      <c r="I69" s="16">
        <v>9400</v>
      </c>
    </row>
    <row r="70" spans="1:9" ht="15.75" thickBot="1">
      <c r="A70" s="15">
        <v>59</v>
      </c>
      <c r="B70" s="4" t="s">
        <v>339</v>
      </c>
      <c r="C70" s="5">
        <v>42327</v>
      </c>
      <c r="D70" s="9">
        <v>659</v>
      </c>
      <c r="E70" s="6" t="s">
        <v>340</v>
      </c>
      <c r="F70" s="8">
        <v>6</v>
      </c>
      <c r="G70" s="26">
        <v>1200</v>
      </c>
      <c r="H70" s="12">
        <f t="shared" si="0"/>
        <v>7200</v>
      </c>
      <c r="I70" s="16">
        <v>12800</v>
      </c>
    </row>
    <row r="71" spans="1:9" ht="15.75" thickBot="1">
      <c r="A71" s="15">
        <v>60</v>
      </c>
      <c r="B71" s="4" t="s">
        <v>341</v>
      </c>
      <c r="C71" s="5">
        <v>42327</v>
      </c>
      <c r="D71" s="9">
        <v>814</v>
      </c>
      <c r="E71" s="6" t="s">
        <v>342</v>
      </c>
      <c r="F71" s="8">
        <v>3</v>
      </c>
      <c r="G71" s="26">
        <v>1200</v>
      </c>
      <c r="H71" s="12">
        <f t="shared" si="0"/>
        <v>3600</v>
      </c>
      <c r="I71" s="16">
        <v>44500</v>
      </c>
    </row>
    <row r="72" spans="1:9" ht="15.75" thickBot="1">
      <c r="A72" s="15">
        <v>61</v>
      </c>
      <c r="B72" s="4" t="s">
        <v>343</v>
      </c>
      <c r="C72" s="5">
        <v>42328</v>
      </c>
      <c r="D72" s="9">
        <v>692</v>
      </c>
      <c r="E72" s="6" t="s">
        <v>329</v>
      </c>
      <c r="F72" s="8">
        <v>6</v>
      </c>
      <c r="G72" s="26">
        <v>1200</v>
      </c>
      <c r="H72" s="12">
        <f t="shared" si="0"/>
        <v>7200</v>
      </c>
      <c r="I72" s="16">
        <v>16350</v>
      </c>
    </row>
    <row r="73" spans="1:9" ht="15.75" thickBot="1">
      <c r="A73" s="15">
        <v>62</v>
      </c>
      <c r="B73" s="4" t="s">
        <v>344</v>
      </c>
      <c r="C73" s="5">
        <v>42328</v>
      </c>
      <c r="D73" s="9">
        <v>691</v>
      </c>
      <c r="E73" s="6" t="s">
        <v>32</v>
      </c>
      <c r="F73" s="8">
        <v>4</v>
      </c>
      <c r="G73" s="26">
        <v>1200</v>
      </c>
      <c r="H73" s="12">
        <f t="shared" si="0"/>
        <v>4800</v>
      </c>
      <c r="I73" s="16">
        <v>5200</v>
      </c>
    </row>
    <row r="74" spans="1:9" ht="15.75" thickBot="1">
      <c r="A74" s="15">
        <v>63</v>
      </c>
      <c r="B74" s="4" t="s">
        <v>345</v>
      </c>
      <c r="C74" s="5">
        <v>42328</v>
      </c>
      <c r="D74" s="9">
        <v>689</v>
      </c>
      <c r="E74" s="6" t="s">
        <v>346</v>
      </c>
      <c r="F74" s="8">
        <v>3</v>
      </c>
      <c r="G74" s="26">
        <v>1200</v>
      </c>
      <c r="H74" s="12">
        <f t="shared" si="0"/>
        <v>3600</v>
      </c>
      <c r="I74" s="16">
        <v>8600</v>
      </c>
    </row>
    <row r="75" spans="1:9" ht="15.75" thickBot="1">
      <c r="A75" s="15">
        <v>64</v>
      </c>
      <c r="B75" s="4" t="s">
        <v>347</v>
      </c>
      <c r="C75" s="5">
        <v>42328</v>
      </c>
      <c r="D75" s="9">
        <v>693</v>
      </c>
      <c r="E75" s="6" t="s">
        <v>348</v>
      </c>
      <c r="F75" s="8">
        <v>6</v>
      </c>
      <c r="G75" s="26">
        <v>1200</v>
      </c>
      <c r="H75" s="12">
        <f t="shared" si="0"/>
        <v>7200</v>
      </c>
      <c r="I75" s="16">
        <v>20300</v>
      </c>
    </row>
    <row r="76" spans="1:9" ht="15.75" thickBot="1">
      <c r="A76" s="15">
        <v>65</v>
      </c>
      <c r="B76" s="4" t="s">
        <v>349</v>
      </c>
      <c r="C76" s="5">
        <v>42328</v>
      </c>
      <c r="D76" s="9">
        <v>723</v>
      </c>
      <c r="E76" s="6" t="s">
        <v>350</v>
      </c>
      <c r="F76" s="8">
        <v>1</v>
      </c>
      <c r="G76" s="26">
        <v>1200</v>
      </c>
      <c r="H76" s="12">
        <f t="shared" si="0"/>
        <v>1200</v>
      </c>
      <c r="I76" s="16">
        <v>4000</v>
      </c>
    </row>
    <row r="77" spans="1:9" ht="15.75" thickBot="1">
      <c r="A77" s="15">
        <v>66</v>
      </c>
      <c r="B77" s="4" t="s">
        <v>171</v>
      </c>
      <c r="C77" s="5">
        <v>42329</v>
      </c>
      <c r="D77" s="9">
        <v>722</v>
      </c>
      <c r="E77" s="6" t="s">
        <v>351</v>
      </c>
      <c r="F77" s="8">
        <v>1</v>
      </c>
      <c r="G77" s="26">
        <v>1200</v>
      </c>
      <c r="H77" s="12">
        <f t="shared" si="0"/>
        <v>1200</v>
      </c>
      <c r="I77" s="16">
        <v>26200</v>
      </c>
    </row>
    <row r="78" spans="1:9" ht="15.75" thickBot="1">
      <c r="A78" s="15">
        <v>67</v>
      </c>
      <c r="B78" s="4" t="s">
        <v>352</v>
      </c>
      <c r="C78" s="5">
        <v>42329</v>
      </c>
      <c r="D78" s="9">
        <v>718</v>
      </c>
      <c r="E78" s="6" t="s">
        <v>353</v>
      </c>
      <c r="F78" s="8">
        <v>3</v>
      </c>
      <c r="G78" s="26">
        <v>1200</v>
      </c>
      <c r="H78" s="12">
        <f t="shared" si="0"/>
        <v>3600</v>
      </c>
      <c r="I78" s="16">
        <v>17600</v>
      </c>
    </row>
    <row r="79" spans="1:9" ht="15.75" thickBot="1">
      <c r="A79" s="15">
        <v>68</v>
      </c>
      <c r="B79" s="4" t="s">
        <v>354</v>
      </c>
      <c r="C79" s="5">
        <v>42329</v>
      </c>
      <c r="D79" s="9">
        <v>719</v>
      </c>
      <c r="E79" s="6" t="s">
        <v>355</v>
      </c>
      <c r="F79" s="8">
        <v>4</v>
      </c>
      <c r="G79" s="26">
        <v>1200</v>
      </c>
      <c r="H79" s="12">
        <f t="shared" ref="H79:H128" si="1">(F79*G79)</f>
        <v>4800</v>
      </c>
      <c r="I79" s="16">
        <v>14600</v>
      </c>
    </row>
    <row r="80" spans="1:9" ht="15.75" thickBot="1">
      <c r="A80" s="15">
        <v>69</v>
      </c>
      <c r="B80" s="4" t="s">
        <v>356</v>
      </c>
      <c r="C80" s="5">
        <v>42329</v>
      </c>
      <c r="D80" s="9">
        <v>717</v>
      </c>
      <c r="E80" s="6" t="s">
        <v>357</v>
      </c>
      <c r="F80" s="8">
        <v>3</v>
      </c>
      <c r="G80" s="26">
        <v>1200</v>
      </c>
      <c r="H80" s="12">
        <f t="shared" si="1"/>
        <v>3600</v>
      </c>
      <c r="I80" s="16">
        <v>11900</v>
      </c>
    </row>
    <row r="81" spans="1:9" ht="15.75" thickBot="1">
      <c r="A81" s="15">
        <v>70</v>
      </c>
      <c r="B81" s="4" t="s">
        <v>358</v>
      </c>
      <c r="C81" s="5">
        <v>42329</v>
      </c>
      <c r="D81" s="9">
        <v>712</v>
      </c>
      <c r="E81" s="6" t="s">
        <v>359</v>
      </c>
      <c r="F81" s="8">
        <v>4</v>
      </c>
      <c r="G81" s="26">
        <v>1200</v>
      </c>
      <c r="H81" s="12">
        <f t="shared" si="1"/>
        <v>4800</v>
      </c>
      <c r="I81" s="16">
        <v>12800</v>
      </c>
    </row>
    <row r="82" spans="1:9" ht="15.75" thickBot="1">
      <c r="A82" s="15">
        <v>71</v>
      </c>
      <c r="B82" s="4" t="s">
        <v>339</v>
      </c>
      <c r="C82" s="5">
        <v>42331</v>
      </c>
      <c r="D82" s="9">
        <v>738</v>
      </c>
      <c r="E82" s="6" t="s">
        <v>32</v>
      </c>
      <c r="F82" s="8">
        <v>4</v>
      </c>
      <c r="G82" s="26">
        <v>1200</v>
      </c>
      <c r="H82" s="12">
        <f t="shared" si="1"/>
        <v>4800</v>
      </c>
      <c r="I82" s="16">
        <v>7550</v>
      </c>
    </row>
    <row r="83" spans="1:9" ht="15.75" thickBot="1">
      <c r="A83" s="15">
        <v>72</v>
      </c>
      <c r="B83" s="4" t="s">
        <v>360</v>
      </c>
      <c r="C83" s="5">
        <v>42331</v>
      </c>
      <c r="D83" s="9">
        <v>740</v>
      </c>
      <c r="E83" s="6" t="s">
        <v>100</v>
      </c>
      <c r="F83" s="8">
        <v>1</v>
      </c>
      <c r="G83" s="26">
        <v>1200</v>
      </c>
      <c r="H83" s="12">
        <f t="shared" si="1"/>
        <v>1200</v>
      </c>
      <c r="I83" s="16">
        <v>3200</v>
      </c>
    </row>
    <row r="84" spans="1:9" ht="15.75" thickBot="1">
      <c r="A84" s="15">
        <v>73</v>
      </c>
      <c r="B84" s="4" t="s">
        <v>361</v>
      </c>
      <c r="C84" s="5">
        <v>42331</v>
      </c>
      <c r="D84" s="9">
        <v>724</v>
      </c>
      <c r="E84" s="6" t="s">
        <v>362</v>
      </c>
      <c r="F84" s="8">
        <v>1</v>
      </c>
      <c r="G84" s="26">
        <v>1200</v>
      </c>
      <c r="H84" s="12">
        <f t="shared" si="1"/>
        <v>1200</v>
      </c>
      <c r="I84" s="16">
        <v>6650</v>
      </c>
    </row>
    <row r="85" spans="1:9" ht="15.75" thickBot="1">
      <c r="A85" s="15">
        <v>74</v>
      </c>
      <c r="B85" s="4" t="s">
        <v>363</v>
      </c>
      <c r="C85" s="5">
        <v>42331</v>
      </c>
      <c r="D85" s="9">
        <v>725</v>
      </c>
      <c r="E85" s="6" t="s">
        <v>364</v>
      </c>
      <c r="F85" s="8">
        <v>1</v>
      </c>
      <c r="G85" s="26">
        <v>1200</v>
      </c>
      <c r="H85" s="12">
        <f t="shared" si="1"/>
        <v>1200</v>
      </c>
      <c r="I85" s="16">
        <v>3200</v>
      </c>
    </row>
    <row r="86" spans="1:9" ht="15.75" thickBot="1">
      <c r="A86" s="15">
        <v>75</v>
      </c>
      <c r="B86" s="4" t="s">
        <v>208</v>
      </c>
      <c r="C86" s="5">
        <v>42331</v>
      </c>
      <c r="D86" s="9">
        <v>726</v>
      </c>
      <c r="E86" s="6" t="s">
        <v>75</v>
      </c>
      <c r="F86" s="8">
        <v>1</v>
      </c>
      <c r="G86" s="26">
        <v>1200</v>
      </c>
      <c r="H86" s="12">
        <f t="shared" si="1"/>
        <v>1200</v>
      </c>
      <c r="I86" s="16">
        <v>14550</v>
      </c>
    </row>
    <row r="87" spans="1:9" ht="15.75" thickBot="1">
      <c r="A87" s="15">
        <v>76</v>
      </c>
      <c r="B87" s="4" t="s">
        <v>365</v>
      </c>
      <c r="C87" s="5">
        <v>42331</v>
      </c>
      <c r="D87" s="9"/>
      <c r="E87" s="6" t="s">
        <v>366</v>
      </c>
      <c r="F87" s="8">
        <v>1</v>
      </c>
      <c r="G87" s="26">
        <v>1200</v>
      </c>
      <c r="H87" s="12">
        <f t="shared" si="1"/>
        <v>1200</v>
      </c>
      <c r="I87" s="16">
        <v>5200</v>
      </c>
    </row>
    <row r="88" spans="1:9" ht="15.75" thickBot="1">
      <c r="A88" s="15">
        <v>77</v>
      </c>
      <c r="B88" s="4" t="s">
        <v>326</v>
      </c>
      <c r="C88" s="5">
        <v>42331</v>
      </c>
      <c r="D88" s="9">
        <v>732</v>
      </c>
      <c r="E88" s="6" t="s">
        <v>32</v>
      </c>
      <c r="F88" s="8">
        <v>4</v>
      </c>
      <c r="G88" s="26">
        <v>1200</v>
      </c>
      <c r="H88" s="12">
        <f t="shared" si="1"/>
        <v>4800</v>
      </c>
      <c r="I88" s="16">
        <v>6500</v>
      </c>
    </row>
    <row r="89" spans="1:9" ht="15.75" thickBot="1">
      <c r="A89" s="15">
        <v>78</v>
      </c>
      <c r="B89" s="4" t="s">
        <v>367</v>
      </c>
      <c r="C89" s="5">
        <v>42331</v>
      </c>
      <c r="D89" s="9">
        <v>730</v>
      </c>
      <c r="E89" s="6" t="s">
        <v>368</v>
      </c>
      <c r="F89" s="8">
        <v>3</v>
      </c>
      <c r="G89" s="26">
        <v>1200</v>
      </c>
      <c r="H89" s="12">
        <f t="shared" si="1"/>
        <v>3600</v>
      </c>
      <c r="I89" s="16">
        <v>7600</v>
      </c>
    </row>
    <row r="90" spans="1:9" ht="15.75" thickBot="1">
      <c r="A90" s="15">
        <v>79</v>
      </c>
      <c r="B90" s="4" t="s">
        <v>369</v>
      </c>
      <c r="C90" s="5">
        <v>42331</v>
      </c>
      <c r="D90" s="9">
        <v>733</v>
      </c>
      <c r="E90" s="6" t="s">
        <v>219</v>
      </c>
      <c r="F90" s="8">
        <v>1</v>
      </c>
      <c r="G90" s="26">
        <v>1200</v>
      </c>
      <c r="H90" s="12">
        <f t="shared" si="1"/>
        <v>1200</v>
      </c>
      <c r="I90" s="16">
        <v>41250</v>
      </c>
    </row>
    <row r="91" spans="1:9" ht="15.75" thickBot="1">
      <c r="A91" s="15">
        <v>80</v>
      </c>
      <c r="B91" s="4" t="s">
        <v>142</v>
      </c>
      <c r="C91" s="5">
        <v>42331</v>
      </c>
      <c r="D91" s="9">
        <v>735</v>
      </c>
      <c r="E91" s="6" t="s">
        <v>370</v>
      </c>
      <c r="F91" s="8">
        <v>3</v>
      </c>
      <c r="G91" s="26">
        <v>1200</v>
      </c>
      <c r="H91" s="12">
        <f t="shared" si="1"/>
        <v>3600</v>
      </c>
      <c r="I91" s="16">
        <v>34850</v>
      </c>
    </row>
    <row r="92" spans="1:9" ht="15.75" thickBot="1">
      <c r="A92" s="15">
        <v>81</v>
      </c>
      <c r="B92" s="4" t="s">
        <v>371</v>
      </c>
      <c r="C92" s="5">
        <v>42331</v>
      </c>
      <c r="D92" s="9">
        <v>736</v>
      </c>
      <c r="E92" s="6" t="s">
        <v>372</v>
      </c>
      <c r="F92" s="8">
        <v>2</v>
      </c>
      <c r="G92" s="26">
        <v>1200</v>
      </c>
      <c r="H92" s="12">
        <f t="shared" si="1"/>
        <v>2400</v>
      </c>
      <c r="I92" s="16">
        <v>9900</v>
      </c>
    </row>
    <row r="93" spans="1:9" ht="15.75" thickBot="1">
      <c r="A93" s="15">
        <v>82</v>
      </c>
      <c r="B93" s="4" t="s">
        <v>373</v>
      </c>
      <c r="C93" s="5">
        <v>42331</v>
      </c>
      <c r="D93" s="9">
        <v>737</v>
      </c>
      <c r="E93" s="6" t="s">
        <v>32</v>
      </c>
      <c r="F93" s="8">
        <v>4</v>
      </c>
      <c r="G93" s="26">
        <v>1200</v>
      </c>
      <c r="H93" s="12">
        <f t="shared" si="1"/>
        <v>4800</v>
      </c>
      <c r="I93" s="16">
        <v>5200</v>
      </c>
    </row>
    <row r="94" spans="1:9" ht="15.75" thickBot="1">
      <c r="A94" s="15">
        <v>83</v>
      </c>
      <c r="B94" s="4" t="s">
        <v>374</v>
      </c>
      <c r="C94" s="5">
        <v>42332</v>
      </c>
      <c r="D94" s="9">
        <v>770</v>
      </c>
      <c r="E94" s="6" t="s">
        <v>375</v>
      </c>
      <c r="F94" s="8">
        <v>2</v>
      </c>
      <c r="G94" s="26">
        <v>1200</v>
      </c>
      <c r="H94" s="12">
        <f t="shared" si="1"/>
        <v>2400</v>
      </c>
      <c r="I94" s="16">
        <v>9900</v>
      </c>
    </row>
    <row r="95" spans="1:9" ht="15.75" thickBot="1">
      <c r="A95" s="15">
        <v>84</v>
      </c>
      <c r="B95" s="4" t="s">
        <v>376</v>
      </c>
      <c r="C95" s="5">
        <v>42332</v>
      </c>
      <c r="D95" s="9">
        <v>762</v>
      </c>
      <c r="E95" s="6" t="s">
        <v>364</v>
      </c>
      <c r="F95" s="8">
        <v>1</v>
      </c>
      <c r="G95" s="26">
        <v>1200</v>
      </c>
      <c r="H95" s="12">
        <f t="shared" si="1"/>
        <v>1200</v>
      </c>
      <c r="I95" s="16">
        <v>3200</v>
      </c>
    </row>
    <row r="96" spans="1:9" ht="15.75" thickBot="1">
      <c r="A96" s="15">
        <v>85</v>
      </c>
      <c r="B96" s="4" t="s">
        <v>42</v>
      </c>
      <c r="C96" s="5">
        <v>42332</v>
      </c>
      <c r="D96" s="9">
        <v>761</v>
      </c>
      <c r="E96" s="6" t="s">
        <v>377</v>
      </c>
      <c r="F96" s="8">
        <v>3</v>
      </c>
      <c r="G96" s="26">
        <v>1200</v>
      </c>
      <c r="H96" s="12">
        <f t="shared" si="1"/>
        <v>3600</v>
      </c>
      <c r="I96" s="16">
        <v>22000</v>
      </c>
    </row>
    <row r="97" spans="1:9" ht="15.75" thickBot="1">
      <c r="A97" s="15">
        <v>86</v>
      </c>
      <c r="B97" s="4" t="s">
        <v>378</v>
      </c>
      <c r="C97" s="5">
        <v>42333</v>
      </c>
      <c r="D97" s="9">
        <v>788</v>
      </c>
      <c r="E97" s="6" t="s">
        <v>379</v>
      </c>
      <c r="F97" s="8">
        <v>3</v>
      </c>
      <c r="G97" s="26">
        <v>1200</v>
      </c>
      <c r="H97" s="12">
        <f t="shared" si="1"/>
        <v>3600</v>
      </c>
      <c r="I97" s="16">
        <v>18600</v>
      </c>
    </row>
    <row r="98" spans="1:9" ht="15.75" thickBot="1">
      <c r="A98" s="15">
        <v>87</v>
      </c>
      <c r="B98" s="4" t="s">
        <v>284</v>
      </c>
      <c r="C98" s="5">
        <v>42333</v>
      </c>
      <c r="D98" s="9">
        <v>789</v>
      </c>
      <c r="E98" s="6" t="s">
        <v>380</v>
      </c>
      <c r="F98" s="8">
        <v>3</v>
      </c>
      <c r="G98" s="26">
        <v>1200</v>
      </c>
      <c r="H98" s="12">
        <f t="shared" si="1"/>
        <v>3600</v>
      </c>
      <c r="I98" s="16">
        <v>23900</v>
      </c>
    </row>
    <row r="99" spans="1:9" ht="15.75" thickBot="1">
      <c r="A99" s="15">
        <v>88</v>
      </c>
      <c r="B99" s="4" t="s">
        <v>98</v>
      </c>
      <c r="C99" s="5">
        <v>42333</v>
      </c>
      <c r="D99" s="9">
        <v>790</v>
      </c>
      <c r="E99" s="6" t="s">
        <v>32</v>
      </c>
      <c r="F99" s="8">
        <v>8</v>
      </c>
      <c r="G99" s="26">
        <v>1200</v>
      </c>
      <c r="H99" s="12">
        <f t="shared" si="1"/>
        <v>9600</v>
      </c>
      <c r="I99" s="16">
        <v>12800</v>
      </c>
    </row>
    <row r="100" spans="1:9" ht="15.75" thickBot="1">
      <c r="A100" s="15">
        <v>89</v>
      </c>
      <c r="B100" s="4" t="s">
        <v>381</v>
      </c>
      <c r="C100" s="5">
        <v>42333</v>
      </c>
      <c r="D100" s="9">
        <v>780</v>
      </c>
      <c r="E100" s="6" t="s">
        <v>382</v>
      </c>
      <c r="F100" s="8">
        <v>3</v>
      </c>
      <c r="G100" s="26">
        <v>1200</v>
      </c>
      <c r="H100" s="12">
        <f t="shared" si="1"/>
        <v>3600</v>
      </c>
      <c r="I100" s="16">
        <v>20100</v>
      </c>
    </row>
    <row r="101" spans="1:9" ht="15.75" thickBot="1">
      <c r="A101" s="15">
        <v>90</v>
      </c>
      <c r="B101" s="4" t="s">
        <v>383</v>
      </c>
      <c r="C101" s="5">
        <v>42333</v>
      </c>
      <c r="D101" s="9">
        <v>781</v>
      </c>
      <c r="E101" s="6" t="s">
        <v>384</v>
      </c>
      <c r="F101" s="8">
        <v>3</v>
      </c>
      <c r="G101" s="26">
        <v>1200</v>
      </c>
      <c r="H101" s="12">
        <f t="shared" si="1"/>
        <v>3600</v>
      </c>
      <c r="I101" s="16">
        <v>10900</v>
      </c>
    </row>
    <row r="102" spans="1:9" ht="15.75" thickBot="1">
      <c r="A102" s="15">
        <v>91</v>
      </c>
      <c r="B102" s="4" t="s">
        <v>385</v>
      </c>
      <c r="C102" s="5">
        <v>42333</v>
      </c>
      <c r="D102" s="9">
        <v>783</v>
      </c>
      <c r="E102" s="6" t="s">
        <v>386</v>
      </c>
      <c r="F102" s="8">
        <v>3</v>
      </c>
      <c r="G102" s="26">
        <v>1200</v>
      </c>
      <c r="H102" s="12">
        <f t="shared" si="1"/>
        <v>3600</v>
      </c>
      <c r="I102" s="16">
        <v>13600</v>
      </c>
    </row>
    <row r="103" spans="1:9" ht="15.75" thickBot="1">
      <c r="A103" s="15">
        <v>92</v>
      </c>
      <c r="B103" s="4" t="s">
        <v>164</v>
      </c>
      <c r="C103" s="5">
        <v>42334</v>
      </c>
      <c r="D103" s="9">
        <v>800</v>
      </c>
      <c r="E103" s="6" t="s">
        <v>387</v>
      </c>
      <c r="F103" s="8">
        <v>3</v>
      </c>
      <c r="G103" s="26">
        <v>1200</v>
      </c>
      <c r="H103" s="12">
        <f t="shared" si="1"/>
        <v>3600</v>
      </c>
      <c r="I103" s="16">
        <v>22000</v>
      </c>
    </row>
    <row r="104" spans="1:9" ht="15.75" thickBot="1">
      <c r="A104" s="15">
        <v>93</v>
      </c>
      <c r="B104" s="4" t="s">
        <v>388</v>
      </c>
      <c r="C104" s="5">
        <v>42334</v>
      </c>
      <c r="D104" s="9">
        <v>804</v>
      </c>
      <c r="E104" s="6" t="s">
        <v>191</v>
      </c>
      <c r="F104" s="8">
        <v>1</v>
      </c>
      <c r="G104" s="26">
        <v>1200</v>
      </c>
      <c r="H104" s="12">
        <f t="shared" si="1"/>
        <v>1200</v>
      </c>
      <c r="I104" s="16">
        <v>1700</v>
      </c>
    </row>
    <row r="105" spans="1:9" ht="15.75" thickBot="1">
      <c r="A105" s="15">
        <v>94</v>
      </c>
      <c r="B105" s="4" t="s">
        <v>389</v>
      </c>
      <c r="C105" s="5">
        <v>42335</v>
      </c>
      <c r="D105" s="9">
        <v>811</v>
      </c>
      <c r="E105" s="6" t="s">
        <v>390</v>
      </c>
      <c r="F105" s="8">
        <v>3</v>
      </c>
      <c r="G105" s="26">
        <v>1200</v>
      </c>
      <c r="H105" s="12">
        <f t="shared" si="1"/>
        <v>3600</v>
      </c>
      <c r="I105" s="16">
        <v>14000</v>
      </c>
    </row>
    <row r="106" spans="1:9" ht="15.75" thickBot="1">
      <c r="A106" s="15">
        <v>95</v>
      </c>
      <c r="B106" s="4" t="s">
        <v>391</v>
      </c>
      <c r="C106" s="5">
        <v>42335</v>
      </c>
      <c r="D106" s="9">
        <v>812</v>
      </c>
      <c r="E106" s="6" t="s">
        <v>392</v>
      </c>
      <c r="F106" s="8">
        <v>6</v>
      </c>
      <c r="G106" s="26">
        <v>1200</v>
      </c>
      <c r="H106" s="12">
        <f t="shared" si="1"/>
        <v>7200</v>
      </c>
      <c r="I106" s="16">
        <v>28300</v>
      </c>
    </row>
    <row r="107" spans="1:9" ht="15.75" thickBot="1">
      <c r="A107" s="15">
        <v>96</v>
      </c>
      <c r="B107" s="4" t="s">
        <v>393</v>
      </c>
      <c r="C107" s="5">
        <v>42335</v>
      </c>
      <c r="D107" s="9">
        <v>813</v>
      </c>
      <c r="E107" s="6" t="s">
        <v>394</v>
      </c>
      <c r="F107" s="8">
        <v>2</v>
      </c>
      <c r="G107" s="26">
        <v>1200</v>
      </c>
      <c r="H107" s="12">
        <f t="shared" si="1"/>
        <v>2400</v>
      </c>
      <c r="I107" s="16">
        <v>10200</v>
      </c>
    </row>
    <row r="108" spans="1:9" ht="15.75" thickBot="1">
      <c r="A108" s="15">
        <v>97</v>
      </c>
      <c r="B108" s="4" t="s">
        <v>395</v>
      </c>
      <c r="C108" s="5">
        <v>42336</v>
      </c>
      <c r="D108" s="9">
        <v>830</v>
      </c>
      <c r="E108" s="6" t="s">
        <v>396</v>
      </c>
      <c r="F108" s="8">
        <v>2</v>
      </c>
      <c r="G108" s="26">
        <v>1200</v>
      </c>
      <c r="H108" s="12">
        <f t="shared" si="1"/>
        <v>2400</v>
      </c>
      <c r="I108" s="16">
        <v>12500</v>
      </c>
    </row>
    <row r="109" spans="1:9" ht="15.75" thickBot="1">
      <c r="A109" s="15">
        <v>98</v>
      </c>
      <c r="B109" s="4" t="s">
        <v>397</v>
      </c>
      <c r="C109" s="5">
        <v>42336</v>
      </c>
      <c r="D109" s="9">
        <v>831</v>
      </c>
      <c r="E109" s="6" t="s">
        <v>398</v>
      </c>
      <c r="F109" s="8">
        <v>4</v>
      </c>
      <c r="G109" s="26">
        <v>1200</v>
      </c>
      <c r="H109" s="12">
        <f t="shared" si="1"/>
        <v>4800</v>
      </c>
      <c r="I109" s="16">
        <v>44300</v>
      </c>
    </row>
    <row r="110" spans="1:9" ht="15.75" thickBot="1">
      <c r="A110" s="15">
        <v>99</v>
      </c>
      <c r="B110" s="4" t="s">
        <v>399</v>
      </c>
      <c r="C110" s="5">
        <v>42336</v>
      </c>
      <c r="D110" s="9">
        <v>832</v>
      </c>
      <c r="E110" s="6" t="s">
        <v>400</v>
      </c>
      <c r="F110" s="8">
        <v>1</v>
      </c>
      <c r="G110" s="26">
        <v>1200</v>
      </c>
      <c r="H110" s="12">
        <f t="shared" si="1"/>
        <v>1200</v>
      </c>
      <c r="I110" s="16">
        <v>6200</v>
      </c>
    </row>
    <row r="111" spans="1:9" ht="15.75" thickBot="1">
      <c r="A111" s="15">
        <v>100</v>
      </c>
      <c r="B111" s="4" t="s">
        <v>401</v>
      </c>
      <c r="C111" s="5">
        <v>42336</v>
      </c>
      <c r="D111" s="9">
        <v>834</v>
      </c>
      <c r="E111" s="6" t="s">
        <v>402</v>
      </c>
      <c r="F111" s="8">
        <v>3</v>
      </c>
      <c r="G111" s="26">
        <v>1200</v>
      </c>
      <c r="H111" s="12">
        <f t="shared" si="1"/>
        <v>3600</v>
      </c>
      <c r="I111" s="16">
        <v>26100</v>
      </c>
    </row>
    <row r="112" spans="1:9" ht="15.75" thickBot="1">
      <c r="A112" s="15">
        <v>101</v>
      </c>
      <c r="B112" s="4" t="s">
        <v>403</v>
      </c>
      <c r="C112" s="5">
        <v>42336</v>
      </c>
      <c r="D112" s="9">
        <v>835</v>
      </c>
      <c r="E112" s="6" t="s">
        <v>404</v>
      </c>
      <c r="F112" s="8">
        <v>3</v>
      </c>
      <c r="G112" s="26">
        <v>1200</v>
      </c>
      <c r="H112" s="12">
        <f t="shared" si="1"/>
        <v>3600</v>
      </c>
      <c r="I112" s="16">
        <v>18300</v>
      </c>
    </row>
    <row r="113" spans="1:9" ht="15.75" thickBot="1">
      <c r="A113" s="15">
        <v>102</v>
      </c>
      <c r="B113" s="4" t="s">
        <v>405</v>
      </c>
      <c r="C113" s="5">
        <v>42336</v>
      </c>
      <c r="D113" s="9">
        <v>836</v>
      </c>
      <c r="E113" s="6" t="s">
        <v>32</v>
      </c>
      <c r="F113" s="8">
        <v>4</v>
      </c>
      <c r="G113" s="26">
        <v>1200</v>
      </c>
      <c r="H113" s="12">
        <f t="shared" si="1"/>
        <v>4800</v>
      </c>
      <c r="I113" s="16">
        <v>34000</v>
      </c>
    </row>
    <row r="114" spans="1:9" ht="15.75" thickBot="1">
      <c r="A114" s="15">
        <v>103</v>
      </c>
      <c r="B114" s="4" t="s">
        <v>406</v>
      </c>
      <c r="C114" s="5">
        <v>42336</v>
      </c>
      <c r="D114" s="9">
        <v>837</v>
      </c>
      <c r="E114" s="6" t="s">
        <v>168</v>
      </c>
      <c r="F114" s="8">
        <v>3</v>
      </c>
      <c r="G114" s="26">
        <v>1200</v>
      </c>
      <c r="H114" s="12">
        <f t="shared" si="1"/>
        <v>3600</v>
      </c>
      <c r="I114" s="16">
        <v>16100</v>
      </c>
    </row>
    <row r="115" spans="1:9" ht="15.75" thickBot="1">
      <c r="A115" s="15">
        <v>104</v>
      </c>
      <c r="B115" s="4" t="s">
        <v>407</v>
      </c>
      <c r="C115" s="5">
        <v>42336</v>
      </c>
      <c r="D115" s="9">
        <v>838</v>
      </c>
      <c r="E115" s="6" t="s">
        <v>408</v>
      </c>
      <c r="F115" s="8">
        <v>1</v>
      </c>
      <c r="G115" s="26">
        <v>1200</v>
      </c>
      <c r="H115" s="12">
        <f t="shared" si="1"/>
        <v>1200</v>
      </c>
      <c r="I115" s="16">
        <v>3200</v>
      </c>
    </row>
    <row r="116" spans="1:9" ht="15.75" thickBot="1">
      <c r="A116" s="15">
        <v>105</v>
      </c>
      <c r="B116" s="4" t="s">
        <v>409</v>
      </c>
      <c r="C116" s="5">
        <v>42336</v>
      </c>
      <c r="D116" s="9">
        <v>839</v>
      </c>
      <c r="E116" s="6" t="s">
        <v>280</v>
      </c>
      <c r="F116" s="8">
        <v>2</v>
      </c>
      <c r="G116" s="26">
        <v>1200</v>
      </c>
      <c r="H116" s="12">
        <f t="shared" si="1"/>
        <v>2400</v>
      </c>
      <c r="I116" s="16">
        <v>14400</v>
      </c>
    </row>
    <row r="117" spans="1:9" ht="15.75" thickBot="1">
      <c r="A117" s="15">
        <v>106</v>
      </c>
      <c r="B117" s="4" t="s">
        <v>410</v>
      </c>
      <c r="C117" s="5">
        <v>42336</v>
      </c>
      <c r="D117" s="9">
        <v>840</v>
      </c>
      <c r="E117" s="6" t="s">
        <v>411</v>
      </c>
      <c r="F117" s="8">
        <v>2</v>
      </c>
      <c r="G117" s="26">
        <v>1200</v>
      </c>
      <c r="H117" s="12">
        <f t="shared" si="1"/>
        <v>2400</v>
      </c>
      <c r="I117" s="16">
        <v>10000</v>
      </c>
    </row>
    <row r="118" spans="1:9" ht="15.75" thickBot="1">
      <c r="A118" s="15">
        <v>107</v>
      </c>
      <c r="B118" s="4" t="s">
        <v>279</v>
      </c>
      <c r="C118" s="5">
        <v>42338</v>
      </c>
      <c r="D118" s="9">
        <v>854</v>
      </c>
      <c r="E118" s="6" t="s">
        <v>412</v>
      </c>
      <c r="F118" s="8">
        <v>3</v>
      </c>
      <c r="G118" s="26">
        <v>1200</v>
      </c>
      <c r="H118" s="12">
        <f t="shared" si="1"/>
        <v>3600</v>
      </c>
      <c r="I118" s="16">
        <v>5600</v>
      </c>
    </row>
    <row r="119" spans="1:9" ht="15.75" thickBot="1">
      <c r="A119" s="15">
        <v>108</v>
      </c>
      <c r="B119" s="4" t="s">
        <v>413</v>
      </c>
      <c r="C119" s="5">
        <v>42338</v>
      </c>
      <c r="D119" s="9">
        <v>855</v>
      </c>
      <c r="E119" s="6" t="s">
        <v>414</v>
      </c>
      <c r="F119" s="8">
        <v>4</v>
      </c>
      <c r="G119" s="26">
        <v>1200</v>
      </c>
      <c r="H119" s="12">
        <f t="shared" si="1"/>
        <v>4800</v>
      </c>
      <c r="I119" s="16">
        <v>9000</v>
      </c>
    </row>
    <row r="120" spans="1:9" ht="15.75" thickBot="1">
      <c r="A120" s="15">
        <v>109</v>
      </c>
      <c r="B120" s="4" t="s">
        <v>284</v>
      </c>
      <c r="C120" s="5">
        <v>42338</v>
      </c>
      <c r="D120" s="9">
        <v>852</v>
      </c>
      <c r="E120" s="6" t="s">
        <v>375</v>
      </c>
      <c r="F120" s="8">
        <v>2</v>
      </c>
      <c r="G120" s="26">
        <v>1200</v>
      </c>
      <c r="H120" s="12">
        <f t="shared" si="1"/>
        <v>2400</v>
      </c>
      <c r="I120" s="16">
        <v>9900</v>
      </c>
    </row>
    <row r="121" spans="1:9" ht="15.75" thickBot="1">
      <c r="A121" s="15">
        <v>110</v>
      </c>
      <c r="B121" s="4" t="s">
        <v>415</v>
      </c>
      <c r="C121" s="5">
        <v>42338</v>
      </c>
      <c r="D121" s="9">
        <v>845</v>
      </c>
      <c r="E121" s="6" t="s">
        <v>416</v>
      </c>
      <c r="F121" s="8">
        <v>1</v>
      </c>
      <c r="G121" s="26">
        <v>1200</v>
      </c>
      <c r="H121" s="12">
        <f t="shared" si="1"/>
        <v>1200</v>
      </c>
      <c r="I121" s="16">
        <v>1700</v>
      </c>
    </row>
    <row r="122" spans="1:9" ht="15.75" thickBot="1">
      <c r="A122" s="15">
        <v>111</v>
      </c>
      <c r="B122" s="4" t="s">
        <v>417</v>
      </c>
      <c r="C122" s="5">
        <v>42338</v>
      </c>
      <c r="D122" s="9">
        <v>866</v>
      </c>
      <c r="E122" s="6" t="s">
        <v>219</v>
      </c>
      <c r="F122" s="8">
        <v>1</v>
      </c>
      <c r="G122" s="26">
        <v>1200</v>
      </c>
      <c r="H122" s="12">
        <f t="shared" si="1"/>
        <v>1200</v>
      </c>
      <c r="I122" s="16">
        <v>14550</v>
      </c>
    </row>
    <row r="123" spans="1:9" ht="15.75" thickBot="1">
      <c r="A123" s="15">
        <v>112</v>
      </c>
      <c r="B123" s="4" t="s">
        <v>418</v>
      </c>
      <c r="C123" s="5">
        <v>42338</v>
      </c>
      <c r="D123" s="9">
        <v>864</v>
      </c>
      <c r="E123" s="6" t="s">
        <v>419</v>
      </c>
      <c r="F123" s="8">
        <v>2</v>
      </c>
      <c r="G123" s="26">
        <v>1200</v>
      </c>
      <c r="H123" s="12">
        <f t="shared" si="1"/>
        <v>2400</v>
      </c>
      <c r="I123" s="16">
        <v>12500</v>
      </c>
    </row>
    <row r="124" spans="1:9" ht="15.75" thickBot="1">
      <c r="A124" s="15">
        <v>113</v>
      </c>
      <c r="B124" s="4" t="s">
        <v>420</v>
      </c>
      <c r="C124" s="5">
        <v>42338</v>
      </c>
      <c r="D124" s="9">
        <v>859</v>
      </c>
      <c r="E124" s="6" t="s">
        <v>421</v>
      </c>
      <c r="F124" s="8">
        <v>5</v>
      </c>
      <c r="G124" s="26">
        <v>1200</v>
      </c>
      <c r="H124" s="12">
        <f t="shared" si="1"/>
        <v>6000</v>
      </c>
      <c r="I124" s="16">
        <v>13700</v>
      </c>
    </row>
    <row r="125" spans="1:9" ht="15.75" thickBot="1">
      <c r="A125" s="15">
        <v>114</v>
      </c>
      <c r="B125" s="4" t="s">
        <v>422</v>
      </c>
      <c r="C125" s="5">
        <v>42338</v>
      </c>
      <c r="D125" s="9">
        <v>860</v>
      </c>
      <c r="E125" s="6" t="s">
        <v>423</v>
      </c>
      <c r="F125" s="8">
        <v>4</v>
      </c>
      <c r="G125" s="26">
        <v>1200</v>
      </c>
      <c r="H125" s="12">
        <f t="shared" si="1"/>
        <v>4800</v>
      </c>
      <c r="I125" s="16">
        <v>10800</v>
      </c>
    </row>
    <row r="126" spans="1:9" ht="15.75" thickBot="1">
      <c r="A126" s="15">
        <v>115</v>
      </c>
      <c r="B126" s="4" t="s">
        <v>424</v>
      </c>
      <c r="C126" s="5">
        <v>42338</v>
      </c>
      <c r="D126" s="9">
        <v>862</v>
      </c>
      <c r="E126" s="6" t="s">
        <v>425</v>
      </c>
      <c r="F126" s="8">
        <v>2</v>
      </c>
      <c r="G126" s="26">
        <v>1200</v>
      </c>
      <c r="H126" s="12">
        <f t="shared" si="1"/>
        <v>2400</v>
      </c>
      <c r="I126" s="16">
        <v>10500</v>
      </c>
    </row>
    <row r="127" spans="1:9" ht="15.75" thickBot="1">
      <c r="A127" s="15">
        <v>116</v>
      </c>
      <c r="B127" s="4" t="s">
        <v>426</v>
      </c>
      <c r="C127" s="5">
        <v>42338</v>
      </c>
      <c r="D127" s="9">
        <v>863</v>
      </c>
      <c r="E127" s="6" t="s">
        <v>32</v>
      </c>
      <c r="F127" s="8">
        <v>3</v>
      </c>
      <c r="G127" s="26">
        <v>1200</v>
      </c>
      <c r="H127" s="12">
        <f t="shared" si="1"/>
        <v>3600</v>
      </c>
      <c r="I127" s="16">
        <v>7800</v>
      </c>
    </row>
    <row r="128" spans="1:9">
      <c r="A128" s="15">
        <v>117</v>
      </c>
      <c r="B128" s="4" t="s">
        <v>427</v>
      </c>
      <c r="C128" s="5">
        <v>42338</v>
      </c>
      <c r="D128" s="9">
        <v>857</v>
      </c>
      <c r="E128" s="6" t="s">
        <v>428</v>
      </c>
      <c r="F128" s="8">
        <v>2</v>
      </c>
      <c r="G128" s="26">
        <v>1200</v>
      </c>
      <c r="H128" s="12">
        <f t="shared" si="1"/>
        <v>2400</v>
      </c>
      <c r="I128" s="16">
        <v>22950</v>
      </c>
    </row>
    <row r="129" spans="1:9" ht="15.75" thickBot="1">
      <c r="A129" s="29"/>
      <c r="B129" s="30"/>
      <c r="C129" s="31"/>
      <c r="D129" s="32"/>
      <c r="E129" s="33"/>
      <c r="F129" s="34"/>
      <c r="G129" s="35"/>
      <c r="H129" s="36"/>
      <c r="I129" s="37"/>
    </row>
    <row r="130" spans="1:9" ht="27" customHeight="1" thickBot="1">
      <c r="A130" s="44" t="s">
        <v>429</v>
      </c>
      <c r="B130" s="45"/>
      <c r="C130" s="45"/>
      <c r="D130" s="45"/>
      <c r="E130" s="45"/>
      <c r="F130" s="38">
        <f>SUM(F12:F129)</f>
        <v>343</v>
      </c>
      <c r="G130" s="38"/>
      <c r="H130" s="18">
        <f>SUM(H12:H129)</f>
        <v>411600</v>
      </c>
      <c r="I130" s="19">
        <v>1781590</v>
      </c>
    </row>
    <row r="131" spans="1:9" ht="15.75" thickTop="1"/>
    <row r="132" spans="1:9">
      <c r="B132" s="7" t="s">
        <v>234</v>
      </c>
    </row>
    <row r="134" spans="1:9">
      <c r="F134" s="56" t="s">
        <v>430</v>
      </c>
      <c r="G134" s="56"/>
      <c r="H134" s="56"/>
      <c r="I134" s="56"/>
    </row>
    <row r="135" spans="1:9">
      <c r="F135" s="56" t="s">
        <v>7</v>
      </c>
      <c r="G135" s="56"/>
      <c r="H135" s="56"/>
      <c r="I135" s="56"/>
    </row>
  </sheetData>
  <mergeCells count="14">
    <mergeCell ref="I10:I11"/>
    <mergeCell ref="A130:E130"/>
    <mergeCell ref="F135:I135"/>
    <mergeCell ref="A6:I6"/>
    <mergeCell ref="A7:I7"/>
    <mergeCell ref="A10:A11"/>
    <mergeCell ref="B10:B11"/>
    <mergeCell ref="C10:C11"/>
    <mergeCell ref="D10:D11"/>
    <mergeCell ref="E10:E11"/>
    <mergeCell ref="F10:F11"/>
    <mergeCell ref="G10:G11"/>
    <mergeCell ref="H10:H11"/>
    <mergeCell ref="F134:I134"/>
  </mergeCells>
  <pageMargins left="0.38" right="0.4" top="0.43" bottom="0.74803149606299213" header="0.31496062992125984" footer="0.31496062992125984"/>
  <pageSetup paperSize="9" orientation="landscape" horizontalDpi="120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39"/>
  <sheetViews>
    <sheetView tabSelected="1" zoomScale="90" zoomScaleNormal="90" workbookViewId="0">
      <selection activeCell="C135" sqref="C135"/>
    </sheetView>
  </sheetViews>
  <sheetFormatPr defaultRowHeight="15"/>
  <cols>
    <col min="1" max="1" width="5" style="2" customWidth="1"/>
    <col min="2" max="2" width="20" style="2" customWidth="1"/>
    <col min="3" max="3" width="10.7109375" style="2" bestFit="1" customWidth="1"/>
    <col min="4" max="4" width="9.7109375" style="14" customWidth="1"/>
    <col min="5" max="5" width="49.85546875" style="2" customWidth="1"/>
    <col min="6" max="6" width="9.140625" style="42"/>
    <col min="7" max="7" width="9.140625" style="2"/>
    <col min="8" max="8" width="13.28515625" style="2" customWidth="1"/>
    <col min="9" max="9" width="20.140625" style="2" customWidth="1"/>
    <col min="10" max="16384" width="9.140625" style="2"/>
  </cols>
  <sheetData>
    <row r="1" spans="1:9">
      <c r="A1" s="1" t="s">
        <v>8</v>
      </c>
    </row>
    <row r="2" spans="1:9">
      <c r="A2" s="1" t="s">
        <v>9</v>
      </c>
    </row>
    <row r="3" spans="1:9">
      <c r="A3" s="1" t="s">
        <v>10</v>
      </c>
    </row>
    <row r="4" spans="1:9">
      <c r="A4" s="1" t="s">
        <v>11</v>
      </c>
    </row>
    <row r="6" spans="1:9" ht="20.25">
      <c r="A6" s="47" t="s">
        <v>12</v>
      </c>
      <c r="B6" s="47"/>
      <c r="C6" s="47"/>
      <c r="D6" s="47"/>
      <c r="E6" s="47"/>
      <c r="F6" s="47"/>
      <c r="G6" s="47"/>
      <c r="H6" s="47"/>
      <c r="I6" s="47"/>
    </row>
    <row r="7" spans="1:9" ht="20.25">
      <c r="A7" s="47" t="s">
        <v>433</v>
      </c>
      <c r="B7" s="47"/>
      <c r="C7" s="47"/>
      <c r="D7" s="47"/>
      <c r="E7" s="47"/>
      <c r="F7" s="47"/>
      <c r="G7" s="47"/>
      <c r="H7" s="47"/>
      <c r="I7" s="47"/>
    </row>
    <row r="8" spans="1:9" ht="20.25">
      <c r="B8" s="43"/>
      <c r="C8" s="43"/>
      <c r="D8" s="13"/>
      <c r="E8" s="43"/>
      <c r="F8" s="43"/>
      <c r="G8" s="43"/>
      <c r="H8" s="43"/>
    </row>
    <row r="9" spans="1:9" ht="7.5" customHeight="1" thickBot="1"/>
    <row r="10" spans="1:9" ht="15.75" thickTop="1">
      <c r="A10" s="52" t="s">
        <v>0</v>
      </c>
      <c r="B10" s="48" t="s">
        <v>1</v>
      </c>
      <c r="C10" s="48" t="s">
        <v>2</v>
      </c>
      <c r="D10" s="54" t="s">
        <v>3</v>
      </c>
      <c r="E10" s="48" t="s">
        <v>4</v>
      </c>
      <c r="F10" s="48" t="s">
        <v>5</v>
      </c>
      <c r="G10" s="48" t="s">
        <v>33</v>
      </c>
      <c r="H10" s="48" t="s">
        <v>14</v>
      </c>
      <c r="I10" s="50" t="s">
        <v>21</v>
      </c>
    </row>
    <row r="11" spans="1:9" ht="15.75" thickBot="1">
      <c r="A11" s="53"/>
      <c r="B11" s="49"/>
      <c r="C11" s="49"/>
      <c r="D11" s="55"/>
      <c r="E11" s="49"/>
      <c r="F11" s="49"/>
      <c r="G11" s="49"/>
      <c r="H11" s="49"/>
      <c r="I11" s="51"/>
    </row>
    <row r="12" spans="1:9" ht="15.75" customHeight="1" thickBot="1">
      <c r="A12" s="20">
        <v>1</v>
      </c>
      <c r="B12" s="21" t="s">
        <v>434</v>
      </c>
      <c r="C12" s="22">
        <v>42339</v>
      </c>
      <c r="D12" s="23">
        <v>5</v>
      </c>
      <c r="E12" s="24" t="s">
        <v>435</v>
      </c>
      <c r="F12" s="25">
        <v>2</v>
      </c>
      <c r="G12" s="26">
        <v>1200</v>
      </c>
      <c r="H12" s="27">
        <f>SUM(F12*G12)</f>
        <v>2400</v>
      </c>
      <c r="I12" s="28">
        <v>8200</v>
      </c>
    </row>
    <row r="13" spans="1:9" ht="15.75" thickBot="1">
      <c r="A13" s="15">
        <v>2</v>
      </c>
      <c r="B13" s="4" t="s">
        <v>436</v>
      </c>
      <c r="C13" s="22">
        <v>42339</v>
      </c>
      <c r="D13" s="9">
        <v>6</v>
      </c>
      <c r="E13" s="6" t="s">
        <v>437</v>
      </c>
      <c r="F13" s="8">
        <v>3</v>
      </c>
      <c r="G13" s="26">
        <v>1200</v>
      </c>
      <c r="H13" s="27">
        <f t="shared" ref="H13:H76" si="0">SUM(F13*G13)</f>
        <v>3600</v>
      </c>
      <c r="I13" s="28">
        <v>13600</v>
      </c>
    </row>
    <row r="14" spans="1:9" ht="15.75" thickBot="1">
      <c r="A14" s="20">
        <v>3</v>
      </c>
      <c r="B14" s="4" t="s">
        <v>438</v>
      </c>
      <c r="C14" s="22">
        <v>42339</v>
      </c>
      <c r="D14" s="9">
        <v>10</v>
      </c>
      <c r="E14" s="6" t="s">
        <v>439</v>
      </c>
      <c r="F14" s="8">
        <v>3</v>
      </c>
      <c r="G14" s="26">
        <v>1200</v>
      </c>
      <c r="H14" s="27">
        <f t="shared" si="0"/>
        <v>3600</v>
      </c>
      <c r="I14" s="28">
        <v>13700</v>
      </c>
    </row>
    <row r="15" spans="1:9" ht="15.75" thickBot="1">
      <c r="A15" s="15">
        <v>4</v>
      </c>
      <c r="B15" s="4" t="s">
        <v>440</v>
      </c>
      <c r="C15" s="22">
        <v>42339</v>
      </c>
      <c r="D15" s="9">
        <v>11</v>
      </c>
      <c r="E15" s="6" t="s">
        <v>441</v>
      </c>
      <c r="F15" s="8">
        <v>3</v>
      </c>
      <c r="G15" s="26">
        <v>1200</v>
      </c>
      <c r="H15" s="27">
        <f t="shared" si="0"/>
        <v>3600</v>
      </c>
      <c r="I15" s="28">
        <v>39100</v>
      </c>
    </row>
    <row r="16" spans="1:9" ht="15.75" thickBot="1">
      <c r="A16" s="20">
        <v>5</v>
      </c>
      <c r="B16" s="4" t="s">
        <v>442</v>
      </c>
      <c r="C16" s="22">
        <v>42340</v>
      </c>
      <c r="D16" s="9">
        <v>39</v>
      </c>
      <c r="E16" s="6" t="s">
        <v>32</v>
      </c>
      <c r="F16" s="8">
        <v>4</v>
      </c>
      <c r="G16" s="26">
        <v>1200</v>
      </c>
      <c r="H16" s="27">
        <f t="shared" si="0"/>
        <v>4800</v>
      </c>
      <c r="I16" s="28">
        <v>6900</v>
      </c>
    </row>
    <row r="17" spans="1:9" ht="15.75" thickBot="1">
      <c r="A17" s="15">
        <v>6</v>
      </c>
      <c r="B17" s="4" t="s">
        <v>443</v>
      </c>
      <c r="C17" s="22">
        <v>42340</v>
      </c>
      <c r="D17" s="9">
        <v>38</v>
      </c>
      <c r="E17" s="6" t="s">
        <v>444</v>
      </c>
      <c r="F17" s="8">
        <v>3</v>
      </c>
      <c r="G17" s="26">
        <v>1200</v>
      </c>
      <c r="H17" s="27">
        <f t="shared" si="0"/>
        <v>3600</v>
      </c>
      <c r="I17" s="28">
        <v>17800</v>
      </c>
    </row>
    <row r="18" spans="1:9" ht="15.75" thickBot="1">
      <c r="A18" s="20">
        <v>7</v>
      </c>
      <c r="B18" s="4" t="s">
        <v>358</v>
      </c>
      <c r="C18" s="22">
        <v>42340</v>
      </c>
      <c r="D18" s="9">
        <v>46</v>
      </c>
      <c r="E18" s="6" t="s">
        <v>445</v>
      </c>
      <c r="F18" s="8">
        <v>3</v>
      </c>
      <c r="G18" s="26">
        <v>1200</v>
      </c>
      <c r="H18" s="27">
        <f t="shared" si="0"/>
        <v>3600</v>
      </c>
      <c r="I18" s="28">
        <v>11700</v>
      </c>
    </row>
    <row r="19" spans="1:9" ht="15.75" thickBot="1">
      <c r="A19" s="15">
        <v>8</v>
      </c>
      <c r="B19" s="4" t="s">
        <v>358</v>
      </c>
      <c r="C19" s="22">
        <v>42340</v>
      </c>
      <c r="D19" s="9">
        <v>47</v>
      </c>
      <c r="E19" s="6" t="s">
        <v>32</v>
      </c>
      <c r="F19" s="8">
        <v>4</v>
      </c>
      <c r="G19" s="26">
        <v>1200</v>
      </c>
      <c r="H19" s="27">
        <f t="shared" si="0"/>
        <v>4800</v>
      </c>
      <c r="I19" s="28">
        <v>6900</v>
      </c>
    </row>
    <row r="20" spans="1:9" ht="15.75" thickBot="1">
      <c r="A20" s="20">
        <v>9</v>
      </c>
      <c r="B20" s="4" t="s">
        <v>446</v>
      </c>
      <c r="C20" s="22">
        <v>42340</v>
      </c>
      <c r="D20" s="9">
        <v>52</v>
      </c>
      <c r="E20" s="6" t="s">
        <v>30</v>
      </c>
      <c r="F20" s="8">
        <v>1</v>
      </c>
      <c r="G20" s="26">
        <v>1200</v>
      </c>
      <c r="H20" s="27">
        <f t="shared" si="0"/>
        <v>1200</v>
      </c>
      <c r="I20" s="28">
        <v>18200</v>
      </c>
    </row>
    <row r="21" spans="1:9" ht="15.75" thickBot="1">
      <c r="A21" s="15">
        <v>10</v>
      </c>
      <c r="B21" s="4" t="s">
        <v>447</v>
      </c>
      <c r="C21" s="22">
        <v>42340</v>
      </c>
      <c r="D21" s="9">
        <v>53</v>
      </c>
      <c r="E21" s="6" t="s">
        <v>448</v>
      </c>
      <c r="F21" s="8">
        <v>4</v>
      </c>
      <c r="G21" s="26">
        <v>1200</v>
      </c>
      <c r="H21" s="27">
        <f t="shared" si="0"/>
        <v>4800</v>
      </c>
      <c r="I21" s="28">
        <v>10000</v>
      </c>
    </row>
    <row r="22" spans="1:9" ht="15.75" thickBot="1">
      <c r="A22" s="20">
        <v>11</v>
      </c>
      <c r="B22" s="4" t="s">
        <v>449</v>
      </c>
      <c r="C22" s="22">
        <v>42341</v>
      </c>
      <c r="D22" s="9">
        <v>92</v>
      </c>
      <c r="E22" s="6" t="s">
        <v>69</v>
      </c>
      <c r="F22" s="8">
        <v>2</v>
      </c>
      <c r="G22" s="26">
        <v>1200</v>
      </c>
      <c r="H22" s="27">
        <f t="shared" si="0"/>
        <v>2400</v>
      </c>
      <c r="I22" s="28">
        <v>18100</v>
      </c>
    </row>
    <row r="23" spans="1:9" ht="15.75" thickBot="1">
      <c r="A23" s="15">
        <v>12</v>
      </c>
      <c r="B23" s="4" t="s">
        <v>450</v>
      </c>
      <c r="C23" s="22">
        <v>42341</v>
      </c>
      <c r="D23" s="9">
        <v>90</v>
      </c>
      <c r="E23" s="6" t="s">
        <v>451</v>
      </c>
      <c r="F23" s="8">
        <v>3</v>
      </c>
      <c r="G23" s="26">
        <v>1200</v>
      </c>
      <c r="H23" s="27">
        <f t="shared" si="0"/>
        <v>3600</v>
      </c>
      <c r="I23" s="28">
        <v>8300</v>
      </c>
    </row>
    <row r="24" spans="1:9" ht="15.75" thickBot="1">
      <c r="A24" s="20">
        <v>13</v>
      </c>
      <c r="B24" s="4" t="s">
        <v>452</v>
      </c>
      <c r="C24" s="22">
        <v>42341</v>
      </c>
      <c r="D24" s="9">
        <v>124</v>
      </c>
      <c r="E24" s="6" t="s">
        <v>453</v>
      </c>
      <c r="F24" s="8">
        <v>4</v>
      </c>
      <c r="G24" s="26">
        <v>1200</v>
      </c>
      <c r="H24" s="27">
        <f t="shared" si="0"/>
        <v>4800</v>
      </c>
      <c r="I24" s="28">
        <v>24300</v>
      </c>
    </row>
    <row r="25" spans="1:9" ht="15.75" thickBot="1">
      <c r="A25" s="15">
        <v>14</v>
      </c>
      <c r="B25" s="4" t="s">
        <v>454</v>
      </c>
      <c r="C25" s="5">
        <v>42342</v>
      </c>
      <c r="D25" s="9">
        <v>111</v>
      </c>
      <c r="E25" s="6" t="s">
        <v>455</v>
      </c>
      <c r="F25" s="8">
        <v>2</v>
      </c>
      <c r="G25" s="26">
        <v>1200</v>
      </c>
      <c r="H25" s="27">
        <f t="shared" si="0"/>
        <v>2400</v>
      </c>
      <c r="I25" s="28">
        <v>8600</v>
      </c>
    </row>
    <row r="26" spans="1:9" ht="15.75" thickBot="1">
      <c r="A26" s="20">
        <v>15</v>
      </c>
      <c r="B26" s="4" t="s">
        <v>456</v>
      </c>
      <c r="C26" s="5">
        <v>42342</v>
      </c>
      <c r="D26" s="9">
        <v>112</v>
      </c>
      <c r="E26" s="6" t="s">
        <v>32</v>
      </c>
      <c r="F26" s="8">
        <v>4</v>
      </c>
      <c r="G26" s="26">
        <v>1200</v>
      </c>
      <c r="H26" s="27">
        <f t="shared" si="0"/>
        <v>4800</v>
      </c>
      <c r="I26" s="28">
        <v>7000</v>
      </c>
    </row>
    <row r="27" spans="1:9" ht="15.75" thickBot="1">
      <c r="A27" s="15">
        <v>16</v>
      </c>
      <c r="B27" s="4" t="s">
        <v>99</v>
      </c>
      <c r="C27" s="5">
        <v>42342</v>
      </c>
      <c r="D27" s="9">
        <v>120</v>
      </c>
      <c r="E27" s="6" t="s">
        <v>457</v>
      </c>
      <c r="F27" s="8">
        <v>4</v>
      </c>
      <c r="G27" s="26">
        <v>1200</v>
      </c>
      <c r="H27" s="27">
        <f t="shared" si="0"/>
        <v>4800</v>
      </c>
      <c r="I27" s="28">
        <v>20300</v>
      </c>
    </row>
    <row r="28" spans="1:9" ht="15.75" thickBot="1">
      <c r="A28" s="20">
        <v>17</v>
      </c>
      <c r="B28" s="4" t="s">
        <v>291</v>
      </c>
      <c r="C28" s="5">
        <v>42342</v>
      </c>
      <c r="D28" s="9">
        <v>119</v>
      </c>
      <c r="E28" s="6" t="s">
        <v>233</v>
      </c>
      <c r="F28" s="8">
        <v>5</v>
      </c>
      <c r="G28" s="26">
        <v>1200</v>
      </c>
      <c r="H28" s="27">
        <f t="shared" si="0"/>
        <v>6000</v>
      </c>
      <c r="I28" s="28">
        <v>13800</v>
      </c>
    </row>
    <row r="29" spans="1:9" ht="15.75" thickBot="1">
      <c r="A29" s="15">
        <v>18</v>
      </c>
      <c r="B29" s="4" t="s">
        <v>458</v>
      </c>
      <c r="C29" s="5">
        <v>42342</v>
      </c>
      <c r="D29" s="9">
        <v>163</v>
      </c>
      <c r="E29" s="6" t="s">
        <v>459</v>
      </c>
      <c r="F29" s="8">
        <v>5</v>
      </c>
      <c r="G29" s="26">
        <v>1200</v>
      </c>
      <c r="H29" s="27">
        <f t="shared" si="0"/>
        <v>6000</v>
      </c>
      <c r="I29" s="28">
        <v>10400</v>
      </c>
    </row>
    <row r="30" spans="1:9" ht="15.75" thickBot="1">
      <c r="A30" s="20">
        <v>19</v>
      </c>
      <c r="B30" s="4" t="s">
        <v>273</v>
      </c>
      <c r="C30" s="5">
        <v>42343</v>
      </c>
      <c r="D30" s="9">
        <v>166</v>
      </c>
      <c r="E30" s="6" t="s">
        <v>32</v>
      </c>
      <c r="F30" s="8">
        <v>4</v>
      </c>
      <c r="G30" s="26">
        <v>1200</v>
      </c>
      <c r="H30" s="27">
        <f t="shared" si="0"/>
        <v>4800</v>
      </c>
      <c r="I30" s="28">
        <v>10300</v>
      </c>
    </row>
    <row r="31" spans="1:9" ht="15.75" thickBot="1">
      <c r="A31" s="15">
        <v>20</v>
      </c>
      <c r="B31" s="4" t="s">
        <v>205</v>
      </c>
      <c r="C31" s="5">
        <v>42343</v>
      </c>
      <c r="D31" s="9">
        <v>155</v>
      </c>
      <c r="E31" s="6" t="s">
        <v>460</v>
      </c>
      <c r="F31" s="8">
        <v>4</v>
      </c>
      <c r="G31" s="26">
        <v>1200</v>
      </c>
      <c r="H31" s="27">
        <f t="shared" si="0"/>
        <v>4800</v>
      </c>
      <c r="I31" s="28">
        <v>27200</v>
      </c>
    </row>
    <row r="32" spans="1:9" ht="15.75" thickBot="1">
      <c r="A32" s="20">
        <v>21</v>
      </c>
      <c r="B32" s="4" t="s">
        <v>171</v>
      </c>
      <c r="C32" s="5">
        <v>42343</v>
      </c>
      <c r="D32" s="9">
        <v>157</v>
      </c>
      <c r="E32" s="6" t="s">
        <v>461</v>
      </c>
      <c r="F32" s="8">
        <v>1</v>
      </c>
      <c r="G32" s="26">
        <v>1200</v>
      </c>
      <c r="H32" s="27">
        <f t="shared" si="0"/>
        <v>1200</v>
      </c>
      <c r="I32" s="28">
        <v>26200</v>
      </c>
    </row>
    <row r="33" spans="1:9" ht="15.75" thickBot="1">
      <c r="A33" s="15">
        <v>22</v>
      </c>
      <c r="B33" s="4" t="s">
        <v>462</v>
      </c>
      <c r="C33" s="5">
        <v>42343</v>
      </c>
      <c r="D33" s="9">
        <v>156</v>
      </c>
      <c r="E33" s="6" t="s">
        <v>463</v>
      </c>
      <c r="F33" s="8">
        <v>1</v>
      </c>
      <c r="G33" s="26">
        <v>1200</v>
      </c>
      <c r="H33" s="27">
        <f t="shared" si="0"/>
        <v>1200</v>
      </c>
      <c r="I33" s="28">
        <v>21200</v>
      </c>
    </row>
    <row r="34" spans="1:9" ht="15.75" thickBot="1">
      <c r="A34" s="20">
        <v>23</v>
      </c>
      <c r="B34" s="4" t="s">
        <v>464</v>
      </c>
      <c r="C34" s="5">
        <v>42343</v>
      </c>
      <c r="D34" s="9">
        <v>158</v>
      </c>
      <c r="E34" s="6" t="s">
        <v>465</v>
      </c>
      <c r="F34" s="8">
        <v>4</v>
      </c>
      <c r="G34" s="26">
        <v>1200</v>
      </c>
      <c r="H34" s="27">
        <f t="shared" si="0"/>
        <v>4800</v>
      </c>
      <c r="I34" s="28">
        <v>27100</v>
      </c>
    </row>
    <row r="35" spans="1:9" ht="15.75" thickBot="1">
      <c r="A35" s="15">
        <v>24</v>
      </c>
      <c r="B35" s="4" t="s">
        <v>466</v>
      </c>
      <c r="C35" s="5">
        <v>42343</v>
      </c>
      <c r="D35" s="9">
        <v>175</v>
      </c>
      <c r="E35" s="6" t="s">
        <v>467</v>
      </c>
      <c r="F35" s="8">
        <v>2</v>
      </c>
      <c r="G35" s="26">
        <v>1200</v>
      </c>
      <c r="H35" s="27">
        <f t="shared" si="0"/>
        <v>2400</v>
      </c>
      <c r="I35" s="28">
        <v>6400</v>
      </c>
    </row>
    <row r="36" spans="1:9" ht="15.75" thickBot="1">
      <c r="A36" s="20">
        <v>25</v>
      </c>
      <c r="B36" s="4" t="s">
        <v>468</v>
      </c>
      <c r="C36" s="5">
        <v>42345</v>
      </c>
      <c r="D36" s="9">
        <v>177</v>
      </c>
      <c r="E36" s="6" t="s">
        <v>32</v>
      </c>
      <c r="F36" s="8">
        <v>4</v>
      </c>
      <c r="G36" s="26">
        <v>1200</v>
      </c>
      <c r="H36" s="27">
        <f t="shared" si="0"/>
        <v>4800</v>
      </c>
      <c r="I36" s="28">
        <v>14500</v>
      </c>
    </row>
    <row r="37" spans="1:9" ht="15.75" thickBot="1">
      <c r="A37" s="15">
        <v>26</v>
      </c>
      <c r="B37" s="4" t="s">
        <v>469</v>
      </c>
      <c r="C37" s="5">
        <v>42345</v>
      </c>
      <c r="D37" s="9">
        <v>183</v>
      </c>
      <c r="E37" s="6" t="s">
        <v>59</v>
      </c>
      <c r="F37" s="8">
        <v>1</v>
      </c>
      <c r="G37" s="26">
        <v>1200</v>
      </c>
      <c r="H37" s="27">
        <v>1200</v>
      </c>
      <c r="I37" s="28">
        <v>5700</v>
      </c>
    </row>
    <row r="38" spans="1:9" ht="15.75" thickBot="1">
      <c r="A38" s="20">
        <v>27</v>
      </c>
      <c r="B38" s="4" t="s">
        <v>470</v>
      </c>
      <c r="C38" s="5">
        <v>42345</v>
      </c>
      <c r="D38" s="9">
        <v>209</v>
      </c>
      <c r="E38" s="6" t="s">
        <v>471</v>
      </c>
      <c r="F38" s="8">
        <v>3</v>
      </c>
      <c r="G38" s="26">
        <v>1200</v>
      </c>
      <c r="H38" s="27">
        <f t="shared" si="0"/>
        <v>3600</v>
      </c>
      <c r="I38" s="28">
        <v>5700</v>
      </c>
    </row>
    <row r="39" spans="1:9" ht="15.75" thickBot="1">
      <c r="A39" s="15">
        <v>28</v>
      </c>
      <c r="B39" s="4" t="s">
        <v>472</v>
      </c>
      <c r="C39" s="5">
        <v>42346</v>
      </c>
      <c r="D39" s="9">
        <v>222</v>
      </c>
      <c r="E39" s="6" t="s">
        <v>473</v>
      </c>
      <c r="F39" s="8">
        <v>3</v>
      </c>
      <c r="G39" s="26">
        <v>1200</v>
      </c>
      <c r="H39" s="27">
        <f t="shared" si="0"/>
        <v>3600</v>
      </c>
      <c r="I39" s="28">
        <v>14600</v>
      </c>
    </row>
    <row r="40" spans="1:9" ht="15.75" thickBot="1">
      <c r="A40" s="20">
        <v>29</v>
      </c>
      <c r="B40" s="4" t="s">
        <v>474</v>
      </c>
      <c r="C40" s="5">
        <v>42346</v>
      </c>
      <c r="D40" s="9">
        <v>210</v>
      </c>
      <c r="E40" s="6" t="s">
        <v>475</v>
      </c>
      <c r="F40" s="8">
        <v>4</v>
      </c>
      <c r="G40" s="26">
        <v>1200</v>
      </c>
      <c r="H40" s="27">
        <f t="shared" si="0"/>
        <v>4800</v>
      </c>
      <c r="I40" s="28">
        <v>13800</v>
      </c>
    </row>
    <row r="41" spans="1:9" ht="15.75" thickBot="1">
      <c r="A41" s="15">
        <v>30</v>
      </c>
      <c r="B41" s="4" t="s">
        <v>403</v>
      </c>
      <c r="C41" s="5">
        <v>42346</v>
      </c>
      <c r="D41" s="9">
        <v>211</v>
      </c>
      <c r="E41" s="6" t="s">
        <v>476</v>
      </c>
      <c r="F41" s="8">
        <v>3</v>
      </c>
      <c r="G41" s="26">
        <v>1200</v>
      </c>
      <c r="H41" s="27">
        <f t="shared" si="0"/>
        <v>3600</v>
      </c>
      <c r="I41" s="28">
        <v>12100</v>
      </c>
    </row>
    <row r="42" spans="1:9" ht="15.75" thickBot="1">
      <c r="A42" s="20">
        <v>31</v>
      </c>
      <c r="B42" s="4" t="s">
        <v>135</v>
      </c>
      <c r="C42" s="5">
        <v>42346</v>
      </c>
      <c r="D42" s="9">
        <v>216</v>
      </c>
      <c r="E42" s="6" t="s">
        <v>477</v>
      </c>
      <c r="F42" s="8">
        <v>3</v>
      </c>
      <c r="G42" s="26">
        <v>1200</v>
      </c>
      <c r="H42" s="27">
        <f t="shared" si="0"/>
        <v>3600</v>
      </c>
      <c r="I42" s="28">
        <v>9400</v>
      </c>
    </row>
    <row r="43" spans="1:9" ht="15.75" thickBot="1">
      <c r="A43" s="15">
        <v>32</v>
      </c>
      <c r="B43" s="4" t="s">
        <v>478</v>
      </c>
      <c r="C43" s="5">
        <v>42346</v>
      </c>
      <c r="D43" s="9">
        <v>214</v>
      </c>
      <c r="E43" s="6" t="s">
        <v>32</v>
      </c>
      <c r="F43" s="8">
        <v>4</v>
      </c>
      <c r="G43" s="26">
        <v>1200</v>
      </c>
      <c r="H43" s="27">
        <f t="shared" si="0"/>
        <v>4800</v>
      </c>
      <c r="I43" s="28">
        <v>6100</v>
      </c>
    </row>
    <row r="44" spans="1:9" ht="15.75" thickBot="1">
      <c r="A44" s="20">
        <v>33</v>
      </c>
      <c r="B44" s="4" t="s">
        <v>158</v>
      </c>
      <c r="C44" s="5">
        <v>42346</v>
      </c>
      <c r="D44" s="9">
        <v>213</v>
      </c>
      <c r="E44" s="6" t="s">
        <v>479</v>
      </c>
      <c r="F44" s="8">
        <v>3</v>
      </c>
      <c r="G44" s="26">
        <v>1200</v>
      </c>
      <c r="H44" s="27">
        <f t="shared" si="0"/>
        <v>3600</v>
      </c>
      <c r="I44" s="28">
        <v>19600</v>
      </c>
    </row>
    <row r="45" spans="1:9" ht="15.75" thickBot="1">
      <c r="A45" s="15">
        <v>34</v>
      </c>
      <c r="B45" s="4" t="s">
        <v>480</v>
      </c>
      <c r="C45" s="5">
        <v>42346</v>
      </c>
      <c r="D45" s="9">
        <v>214</v>
      </c>
      <c r="E45" s="6" t="s">
        <v>30</v>
      </c>
      <c r="F45" s="8">
        <v>1</v>
      </c>
      <c r="G45" s="26">
        <v>1200</v>
      </c>
      <c r="H45" s="27">
        <f t="shared" si="0"/>
        <v>1200</v>
      </c>
      <c r="I45" s="28">
        <v>18200</v>
      </c>
    </row>
    <row r="46" spans="1:9" ht="15.75" thickBot="1">
      <c r="A46" s="20">
        <v>35</v>
      </c>
      <c r="B46" s="4" t="s">
        <v>481</v>
      </c>
      <c r="C46" s="5">
        <v>42346</v>
      </c>
      <c r="D46" s="9">
        <v>220</v>
      </c>
      <c r="E46" s="6" t="s">
        <v>482</v>
      </c>
      <c r="F46" s="8">
        <v>4</v>
      </c>
      <c r="G46" s="26">
        <v>1200</v>
      </c>
      <c r="H46" s="27">
        <f t="shared" si="0"/>
        <v>4800</v>
      </c>
      <c r="I46" s="28">
        <v>25800</v>
      </c>
    </row>
    <row r="47" spans="1:9" ht="15.75" thickBot="1">
      <c r="A47" s="15">
        <v>36</v>
      </c>
      <c r="B47" s="4" t="s">
        <v>483</v>
      </c>
      <c r="C47" s="5">
        <v>42346</v>
      </c>
      <c r="D47" s="9">
        <v>229</v>
      </c>
      <c r="E47" s="6" t="s">
        <v>484</v>
      </c>
      <c r="F47" s="8">
        <v>3</v>
      </c>
      <c r="G47" s="26">
        <v>1200</v>
      </c>
      <c r="H47" s="27">
        <f t="shared" si="0"/>
        <v>3600</v>
      </c>
      <c r="I47" s="28">
        <v>17100</v>
      </c>
    </row>
    <row r="48" spans="1:9" ht="15.75" thickBot="1">
      <c r="A48" s="20">
        <v>37</v>
      </c>
      <c r="B48" s="4" t="s">
        <v>485</v>
      </c>
      <c r="C48" s="5">
        <v>42346</v>
      </c>
      <c r="D48" s="9">
        <v>262</v>
      </c>
      <c r="E48" s="6" t="s">
        <v>486</v>
      </c>
      <c r="F48" s="8">
        <v>4</v>
      </c>
      <c r="G48" s="26">
        <v>1200</v>
      </c>
      <c r="H48" s="27">
        <f t="shared" si="0"/>
        <v>4800</v>
      </c>
      <c r="I48" s="28">
        <v>15800</v>
      </c>
    </row>
    <row r="49" spans="1:9" ht="15.75" thickBot="1">
      <c r="A49" s="15">
        <v>38</v>
      </c>
      <c r="B49" s="4" t="s">
        <v>487</v>
      </c>
      <c r="C49" s="5">
        <v>42348</v>
      </c>
      <c r="D49" s="9">
        <v>267</v>
      </c>
      <c r="E49" s="6" t="s">
        <v>488</v>
      </c>
      <c r="F49" s="8">
        <v>5</v>
      </c>
      <c r="G49" s="26">
        <v>1200</v>
      </c>
      <c r="H49" s="27">
        <f t="shared" si="0"/>
        <v>6000</v>
      </c>
      <c r="I49" s="28">
        <v>22600</v>
      </c>
    </row>
    <row r="50" spans="1:9" ht="15.75" thickBot="1">
      <c r="A50" s="20">
        <v>39</v>
      </c>
      <c r="B50" s="4" t="s">
        <v>489</v>
      </c>
      <c r="C50" s="5">
        <v>42348</v>
      </c>
      <c r="D50" s="9">
        <v>270</v>
      </c>
      <c r="E50" s="6" t="s">
        <v>490</v>
      </c>
      <c r="F50" s="8">
        <v>3</v>
      </c>
      <c r="G50" s="26">
        <v>1200</v>
      </c>
      <c r="H50" s="27">
        <f t="shared" si="0"/>
        <v>3600</v>
      </c>
      <c r="I50" s="28">
        <v>24700</v>
      </c>
    </row>
    <row r="51" spans="1:9" ht="15.75" thickBot="1">
      <c r="A51" s="15">
        <v>40</v>
      </c>
      <c r="B51" s="4" t="s">
        <v>275</v>
      </c>
      <c r="C51" s="5">
        <v>42348</v>
      </c>
      <c r="D51" s="9">
        <v>278</v>
      </c>
      <c r="E51" s="6" t="s">
        <v>59</v>
      </c>
      <c r="F51" s="8">
        <v>1</v>
      </c>
      <c r="G51" s="26">
        <v>1200</v>
      </c>
      <c r="H51" s="27">
        <f t="shared" si="0"/>
        <v>1200</v>
      </c>
      <c r="I51" s="28">
        <v>5700</v>
      </c>
    </row>
    <row r="52" spans="1:9" ht="15.75" thickBot="1">
      <c r="A52" s="20">
        <v>41</v>
      </c>
      <c r="B52" s="4" t="s">
        <v>491</v>
      </c>
      <c r="C52" s="5">
        <v>42348</v>
      </c>
      <c r="D52" s="9">
        <v>285</v>
      </c>
      <c r="E52" s="6" t="s">
        <v>492</v>
      </c>
      <c r="F52" s="8">
        <v>3</v>
      </c>
      <c r="G52" s="26">
        <v>1200</v>
      </c>
      <c r="H52" s="27">
        <f t="shared" si="0"/>
        <v>3600</v>
      </c>
      <c r="I52" s="28">
        <v>18600</v>
      </c>
    </row>
    <row r="53" spans="1:9" ht="15.75" thickBot="1">
      <c r="A53" s="15">
        <v>42</v>
      </c>
      <c r="B53" s="4" t="s">
        <v>493</v>
      </c>
      <c r="C53" s="5">
        <v>42348</v>
      </c>
      <c r="D53" s="9">
        <v>332</v>
      </c>
      <c r="E53" s="6" t="s">
        <v>57</v>
      </c>
      <c r="F53" s="8">
        <v>1</v>
      </c>
      <c r="G53" s="26">
        <v>1200</v>
      </c>
      <c r="H53" s="27">
        <f t="shared" si="0"/>
        <v>1200</v>
      </c>
      <c r="I53" s="28">
        <v>3200</v>
      </c>
    </row>
    <row r="54" spans="1:9" ht="15.75" thickBot="1">
      <c r="A54" s="20">
        <v>43</v>
      </c>
      <c r="B54" s="4" t="s">
        <v>363</v>
      </c>
      <c r="C54" s="5">
        <v>42350</v>
      </c>
      <c r="D54" s="9">
        <v>331</v>
      </c>
      <c r="E54" s="6" t="s">
        <v>494</v>
      </c>
      <c r="F54" s="8">
        <v>3</v>
      </c>
      <c r="G54" s="26">
        <v>1200</v>
      </c>
      <c r="H54" s="27">
        <f t="shared" si="0"/>
        <v>3600</v>
      </c>
      <c r="I54" s="28">
        <v>16500</v>
      </c>
    </row>
    <row r="55" spans="1:9" ht="15.75" thickBot="1">
      <c r="A55" s="15">
        <v>44</v>
      </c>
      <c r="B55" s="4" t="s">
        <v>495</v>
      </c>
      <c r="C55" s="5">
        <v>42350</v>
      </c>
      <c r="D55" s="9">
        <v>330</v>
      </c>
      <c r="E55" s="6" t="s">
        <v>496</v>
      </c>
      <c r="F55" s="8">
        <v>4</v>
      </c>
      <c r="G55" s="26">
        <v>1200</v>
      </c>
      <c r="H55" s="27">
        <f t="shared" si="0"/>
        <v>4800</v>
      </c>
      <c r="I55" s="28">
        <v>17900</v>
      </c>
    </row>
    <row r="56" spans="1:9" ht="15.75" thickBot="1">
      <c r="A56" s="20">
        <v>45</v>
      </c>
      <c r="B56" s="4" t="s">
        <v>497</v>
      </c>
      <c r="C56" s="5">
        <v>42350</v>
      </c>
      <c r="D56" s="9">
        <v>333</v>
      </c>
      <c r="E56" s="6" t="s">
        <v>498</v>
      </c>
      <c r="F56" s="8">
        <v>2</v>
      </c>
      <c r="G56" s="26">
        <v>1200</v>
      </c>
      <c r="H56" s="27">
        <f t="shared" si="0"/>
        <v>2400</v>
      </c>
      <c r="I56" s="28">
        <v>5700</v>
      </c>
    </row>
    <row r="57" spans="1:9" ht="15.75" thickBot="1">
      <c r="A57" s="15">
        <v>46</v>
      </c>
      <c r="B57" s="4" t="s">
        <v>499</v>
      </c>
      <c r="C57" s="5">
        <v>42350</v>
      </c>
      <c r="D57" s="9">
        <v>336</v>
      </c>
      <c r="E57" s="6" t="s">
        <v>500</v>
      </c>
      <c r="F57" s="8">
        <v>1</v>
      </c>
      <c r="G57" s="26">
        <v>1200</v>
      </c>
      <c r="H57" s="27">
        <f t="shared" si="0"/>
        <v>1200</v>
      </c>
      <c r="I57" s="28">
        <v>6200</v>
      </c>
    </row>
    <row r="58" spans="1:9" ht="15.75" thickBot="1">
      <c r="A58" s="20">
        <v>47</v>
      </c>
      <c r="B58" s="4" t="s">
        <v>501</v>
      </c>
      <c r="C58" s="5">
        <v>42350</v>
      </c>
      <c r="D58" s="9">
        <v>337</v>
      </c>
      <c r="E58" s="6" t="s">
        <v>502</v>
      </c>
      <c r="F58" s="8">
        <v>1</v>
      </c>
      <c r="G58" s="26">
        <v>1200</v>
      </c>
      <c r="H58" s="27">
        <f t="shared" si="0"/>
        <v>1200</v>
      </c>
      <c r="I58" s="28">
        <v>15800</v>
      </c>
    </row>
    <row r="59" spans="1:9" ht="15.75" thickBot="1">
      <c r="A59" s="15">
        <v>48</v>
      </c>
      <c r="B59" s="4" t="s">
        <v>503</v>
      </c>
      <c r="C59" s="5">
        <v>42350</v>
      </c>
      <c r="D59" s="9">
        <v>351</v>
      </c>
      <c r="E59" s="6" t="s">
        <v>375</v>
      </c>
      <c r="F59" s="8">
        <v>2</v>
      </c>
      <c r="G59" s="26">
        <v>1200</v>
      </c>
      <c r="H59" s="27">
        <f t="shared" si="0"/>
        <v>2400</v>
      </c>
      <c r="I59" s="28">
        <v>11700</v>
      </c>
    </row>
    <row r="60" spans="1:9" ht="15.75" thickBot="1">
      <c r="A60" s="20">
        <v>49</v>
      </c>
      <c r="B60" s="4" t="s">
        <v>504</v>
      </c>
      <c r="C60" s="5">
        <v>42350</v>
      </c>
      <c r="D60" s="9">
        <v>380</v>
      </c>
      <c r="E60" s="6" t="s">
        <v>505</v>
      </c>
      <c r="F60" s="8">
        <v>3</v>
      </c>
      <c r="G60" s="26">
        <v>1200</v>
      </c>
      <c r="H60" s="27">
        <f t="shared" si="0"/>
        <v>3600</v>
      </c>
      <c r="I60" s="28">
        <v>29900</v>
      </c>
    </row>
    <row r="61" spans="1:9" ht="15.75" thickBot="1">
      <c r="A61" s="15">
        <v>50</v>
      </c>
      <c r="B61" s="4" t="s">
        <v>229</v>
      </c>
      <c r="C61" s="5">
        <v>42352</v>
      </c>
      <c r="D61" s="9">
        <v>378</v>
      </c>
      <c r="E61" s="6" t="s">
        <v>506</v>
      </c>
      <c r="F61" s="8">
        <v>2</v>
      </c>
      <c r="G61" s="26">
        <v>1200</v>
      </c>
      <c r="H61" s="27">
        <f t="shared" si="0"/>
        <v>2400</v>
      </c>
      <c r="I61" s="28">
        <v>9900</v>
      </c>
    </row>
    <row r="62" spans="1:9" ht="15.75" thickBot="1">
      <c r="A62" s="20">
        <v>51</v>
      </c>
      <c r="B62" s="4" t="s">
        <v>218</v>
      </c>
      <c r="C62" s="5">
        <v>42352</v>
      </c>
      <c r="D62" s="9">
        <v>367</v>
      </c>
      <c r="E62" s="6" t="s">
        <v>219</v>
      </c>
      <c r="F62" s="8">
        <v>1</v>
      </c>
      <c r="G62" s="26">
        <v>1200</v>
      </c>
      <c r="H62" s="27">
        <f t="shared" si="0"/>
        <v>1200</v>
      </c>
      <c r="I62" s="28">
        <v>12300</v>
      </c>
    </row>
    <row r="63" spans="1:9" ht="15.75" thickBot="1">
      <c r="A63" s="15">
        <v>52</v>
      </c>
      <c r="B63" s="4" t="s">
        <v>507</v>
      </c>
      <c r="C63" s="5">
        <v>42352</v>
      </c>
      <c r="D63" s="9">
        <v>370</v>
      </c>
      <c r="E63" s="6" t="s">
        <v>306</v>
      </c>
      <c r="F63" s="8">
        <v>1</v>
      </c>
      <c r="G63" s="26">
        <v>1200</v>
      </c>
      <c r="H63" s="27">
        <f t="shared" si="0"/>
        <v>1200</v>
      </c>
      <c r="I63" s="28">
        <v>6200</v>
      </c>
    </row>
    <row r="64" spans="1:9" ht="15.75" thickBot="1">
      <c r="A64" s="20">
        <v>53</v>
      </c>
      <c r="B64" s="4" t="s">
        <v>508</v>
      </c>
      <c r="C64" s="5">
        <v>42352</v>
      </c>
      <c r="D64" s="9">
        <v>369</v>
      </c>
      <c r="E64" s="6" t="s">
        <v>509</v>
      </c>
      <c r="F64" s="8">
        <v>1</v>
      </c>
      <c r="G64" s="26">
        <v>1200</v>
      </c>
      <c r="H64" s="27">
        <f t="shared" si="0"/>
        <v>1200</v>
      </c>
      <c r="I64" s="28">
        <v>9400</v>
      </c>
    </row>
    <row r="65" spans="1:9" ht="15.75" thickBot="1">
      <c r="A65" s="15">
        <v>54</v>
      </c>
      <c r="B65" s="4" t="s">
        <v>510</v>
      </c>
      <c r="C65" s="5">
        <v>42352</v>
      </c>
      <c r="D65" s="9">
        <v>371</v>
      </c>
      <c r="E65" s="6" t="s">
        <v>511</v>
      </c>
      <c r="F65" s="8">
        <v>4</v>
      </c>
      <c r="G65" s="26">
        <v>1200</v>
      </c>
      <c r="H65" s="27">
        <f t="shared" si="0"/>
        <v>4800</v>
      </c>
      <c r="I65" s="28">
        <v>6600</v>
      </c>
    </row>
    <row r="66" spans="1:9" ht="15.75" thickBot="1">
      <c r="A66" s="20">
        <v>55</v>
      </c>
      <c r="B66" s="4" t="s">
        <v>123</v>
      </c>
      <c r="C66" s="5">
        <v>42352</v>
      </c>
      <c r="D66" s="9">
        <v>372</v>
      </c>
      <c r="E66" s="6" t="s">
        <v>512</v>
      </c>
      <c r="F66" s="8">
        <v>2</v>
      </c>
      <c r="G66" s="26">
        <v>1200</v>
      </c>
      <c r="H66" s="27">
        <f t="shared" si="0"/>
        <v>2400</v>
      </c>
      <c r="I66" s="28">
        <v>8900</v>
      </c>
    </row>
    <row r="67" spans="1:9" ht="15.75" thickBot="1">
      <c r="A67" s="15">
        <v>56</v>
      </c>
      <c r="B67" s="4" t="s">
        <v>513</v>
      </c>
      <c r="C67" s="5">
        <v>42352</v>
      </c>
      <c r="D67" s="9">
        <v>376</v>
      </c>
      <c r="E67" s="6" t="s">
        <v>306</v>
      </c>
      <c r="F67" s="8">
        <v>1</v>
      </c>
      <c r="G67" s="26">
        <v>1200</v>
      </c>
      <c r="H67" s="27">
        <v>1200</v>
      </c>
      <c r="I67" s="28">
        <v>6200</v>
      </c>
    </row>
    <row r="68" spans="1:9" ht="15.75" thickBot="1">
      <c r="A68" s="20">
        <v>57</v>
      </c>
      <c r="B68" s="4" t="s">
        <v>514</v>
      </c>
      <c r="C68" s="5">
        <v>42352</v>
      </c>
      <c r="D68" s="9">
        <v>429</v>
      </c>
      <c r="E68" s="6" t="s">
        <v>515</v>
      </c>
      <c r="F68" s="8">
        <v>3</v>
      </c>
      <c r="G68" s="26">
        <v>1200</v>
      </c>
      <c r="H68" s="27">
        <f t="shared" si="0"/>
        <v>3600</v>
      </c>
      <c r="I68" s="28">
        <v>24300</v>
      </c>
    </row>
    <row r="69" spans="1:9" ht="15.75" thickBot="1">
      <c r="A69" s="15">
        <v>58</v>
      </c>
      <c r="B69" s="4" t="s">
        <v>516</v>
      </c>
      <c r="C69" s="5">
        <v>42353</v>
      </c>
      <c r="D69" s="9">
        <v>422</v>
      </c>
      <c r="E69" s="6" t="s">
        <v>32</v>
      </c>
      <c r="F69" s="8">
        <v>4</v>
      </c>
      <c r="G69" s="26">
        <v>1200</v>
      </c>
      <c r="H69" s="27">
        <f t="shared" si="0"/>
        <v>4800</v>
      </c>
      <c r="I69" s="28">
        <v>15600</v>
      </c>
    </row>
    <row r="70" spans="1:9" ht="15.75" thickBot="1">
      <c r="A70" s="20">
        <v>59</v>
      </c>
      <c r="B70" s="4" t="s">
        <v>324</v>
      </c>
      <c r="C70" s="5">
        <v>42353</v>
      </c>
      <c r="D70" s="9">
        <v>423</v>
      </c>
      <c r="E70" s="6" t="s">
        <v>32</v>
      </c>
      <c r="F70" s="8">
        <v>4</v>
      </c>
      <c r="G70" s="26">
        <v>1200</v>
      </c>
      <c r="H70" s="27">
        <f t="shared" si="0"/>
        <v>4800</v>
      </c>
      <c r="I70" s="28">
        <v>6700</v>
      </c>
    </row>
    <row r="71" spans="1:9" ht="15.75" thickBot="1">
      <c r="A71" s="15">
        <v>60</v>
      </c>
      <c r="B71" s="4" t="s">
        <v>363</v>
      </c>
      <c r="C71" s="5">
        <v>42353</v>
      </c>
      <c r="D71" s="9">
        <v>411</v>
      </c>
      <c r="E71" s="6" t="s">
        <v>517</v>
      </c>
      <c r="F71" s="8">
        <v>3</v>
      </c>
      <c r="G71" s="26">
        <v>1200</v>
      </c>
      <c r="H71" s="27">
        <f t="shared" si="0"/>
        <v>3600</v>
      </c>
      <c r="I71" s="28">
        <v>4700</v>
      </c>
    </row>
    <row r="72" spans="1:9" ht="15.75" thickBot="1">
      <c r="A72" s="20">
        <v>61</v>
      </c>
      <c r="B72" s="4" t="s">
        <v>518</v>
      </c>
      <c r="C72" s="5">
        <v>42353</v>
      </c>
      <c r="D72" s="9">
        <v>420</v>
      </c>
      <c r="E72" s="6" t="s">
        <v>32</v>
      </c>
      <c r="F72" s="8">
        <v>4</v>
      </c>
      <c r="G72" s="26">
        <v>1200</v>
      </c>
      <c r="H72" s="27">
        <f t="shared" si="0"/>
        <v>4800</v>
      </c>
      <c r="I72" s="28">
        <v>24200</v>
      </c>
    </row>
    <row r="73" spans="1:9" ht="15.75" thickBot="1">
      <c r="A73" s="15">
        <v>62</v>
      </c>
      <c r="B73" s="4" t="s">
        <v>188</v>
      </c>
      <c r="C73" s="5">
        <v>42353</v>
      </c>
      <c r="D73" s="9">
        <v>416</v>
      </c>
      <c r="E73" s="6" t="s">
        <v>30</v>
      </c>
      <c r="F73" s="8">
        <v>1</v>
      </c>
      <c r="G73" s="26">
        <v>1200</v>
      </c>
      <c r="H73" s="27">
        <f t="shared" si="0"/>
        <v>1200</v>
      </c>
      <c r="I73" s="28">
        <v>18200</v>
      </c>
    </row>
    <row r="74" spans="1:9" ht="15.75" thickBot="1">
      <c r="A74" s="20">
        <v>63</v>
      </c>
      <c r="B74" s="4" t="s">
        <v>519</v>
      </c>
      <c r="C74" s="5">
        <v>42353</v>
      </c>
      <c r="D74" s="9">
        <v>417</v>
      </c>
      <c r="E74" s="6" t="s">
        <v>520</v>
      </c>
      <c r="F74" s="8">
        <v>4</v>
      </c>
      <c r="G74" s="26">
        <v>1200</v>
      </c>
      <c r="H74" s="27">
        <f t="shared" si="0"/>
        <v>4800</v>
      </c>
      <c r="I74" s="28">
        <v>24800</v>
      </c>
    </row>
    <row r="75" spans="1:9" ht="15.75" thickBot="1">
      <c r="A75" s="15">
        <v>64</v>
      </c>
      <c r="B75" s="4" t="s">
        <v>521</v>
      </c>
      <c r="C75" s="5">
        <v>42353</v>
      </c>
      <c r="D75" s="9">
        <v>413</v>
      </c>
      <c r="E75" s="6" t="s">
        <v>522</v>
      </c>
      <c r="F75" s="8">
        <v>5</v>
      </c>
      <c r="G75" s="26">
        <v>1200</v>
      </c>
      <c r="H75" s="27">
        <f t="shared" si="0"/>
        <v>6000</v>
      </c>
      <c r="I75" s="28">
        <v>12300</v>
      </c>
    </row>
    <row r="76" spans="1:9" ht="15.75" thickBot="1">
      <c r="A76" s="20">
        <v>65</v>
      </c>
      <c r="B76" s="4" t="s">
        <v>523</v>
      </c>
      <c r="C76" s="5">
        <v>42353</v>
      </c>
      <c r="D76" s="9">
        <v>407</v>
      </c>
      <c r="E76" s="6" t="s">
        <v>524</v>
      </c>
      <c r="F76" s="8">
        <v>4</v>
      </c>
      <c r="G76" s="26">
        <v>1200</v>
      </c>
      <c r="H76" s="27">
        <f t="shared" si="0"/>
        <v>4800</v>
      </c>
      <c r="I76" s="28">
        <v>27000</v>
      </c>
    </row>
    <row r="77" spans="1:9" ht="15.75" thickBot="1">
      <c r="A77" s="15">
        <v>66</v>
      </c>
      <c r="B77" s="4" t="s">
        <v>525</v>
      </c>
      <c r="C77" s="5">
        <v>42353</v>
      </c>
      <c r="D77" s="9">
        <v>405</v>
      </c>
      <c r="E77" s="6" t="s">
        <v>526</v>
      </c>
      <c r="F77" s="8">
        <v>2</v>
      </c>
      <c r="G77" s="26">
        <v>1200</v>
      </c>
      <c r="H77" s="27">
        <f t="shared" ref="H77:H133" si="1">SUM(F77*G77)</f>
        <v>2400</v>
      </c>
      <c r="I77" s="28">
        <v>7800</v>
      </c>
    </row>
    <row r="78" spans="1:9" ht="15.75" thickBot="1">
      <c r="A78" s="20">
        <v>67</v>
      </c>
      <c r="B78" s="4" t="s">
        <v>527</v>
      </c>
      <c r="C78" s="5">
        <v>42353</v>
      </c>
      <c r="D78" s="9">
        <v>403</v>
      </c>
      <c r="E78" s="6" t="s">
        <v>528</v>
      </c>
      <c r="F78" s="8">
        <v>1</v>
      </c>
      <c r="G78" s="26">
        <v>1200</v>
      </c>
      <c r="H78" s="27">
        <f t="shared" si="1"/>
        <v>1200</v>
      </c>
      <c r="I78" s="28">
        <v>41300</v>
      </c>
    </row>
    <row r="79" spans="1:9" ht="15.75" thickBot="1">
      <c r="A79" s="15">
        <v>68</v>
      </c>
      <c r="B79" s="4" t="s">
        <v>529</v>
      </c>
      <c r="C79" s="5">
        <v>42353</v>
      </c>
      <c r="D79" s="9">
        <v>402</v>
      </c>
      <c r="E79" s="6" t="s">
        <v>32</v>
      </c>
      <c r="F79" s="8">
        <v>4</v>
      </c>
      <c r="G79" s="26">
        <v>1200</v>
      </c>
      <c r="H79" s="27">
        <f t="shared" si="1"/>
        <v>4800</v>
      </c>
      <c r="I79" s="28">
        <v>11600</v>
      </c>
    </row>
    <row r="80" spans="1:9" ht="15.75" thickBot="1">
      <c r="A80" s="20">
        <v>69</v>
      </c>
      <c r="B80" s="4" t="s">
        <v>530</v>
      </c>
      <c r="C80" s="5">
        <v>42353</v>
      </c>
      <c r="D80" s="9">
        <v>464</v>
      </c>
      <c r="E80" s="6" t="s">
        <v>531</v>
      </c>
      <c r="F80" s="8">
        <v>4</v>
      </c>
      <c r="G80" s="26">
        <v>1200</v>
      </c>
      <c r="H80" s="27">
        <f t="shared" si="1"/>
        <v>4800</v>
      </c>
      <c r="I80" s="28">
        <v>21800</v>
      </c>
    </row>
    <row r="81" spans="1:9" ht="15.75" thickBot="1">
      <c r="A81" s="15">
        <v>70</v>
      </c>
      <c r="B81" s="4" t="s">
        <v>532</v>
      </c>
      <c r="C81" s="5">
        <v>42354</v>
      </c>
      <c r="D81" s="9">
        <v>471</v>
      </c>
      <c r="E81" s="6" t="s">
        <v>32</v>
      </c>
      <c r="F81" s="8">
        <v>4</v>
      </c>
      <c r="G81" s="26">
        <v>1200</v>
      </c>
      <c r="H81" s="27">
        <f t="shared" si="1"/>
        <v>4800</v>
      </c>
      <c r="I81" s="28">
        <v>6900</v>
      </c>
    </row>
    <row r="82" spans="1:9" ht="15.75" thickBot="1">
      <c r="A82" s="20">
        <v>71</v>
      </c>
      <c r="B82" s="4" t="s">
        <v>286</v>
      </c>
      <c r="C82" s="5">
        <v>42354</v>
      </c>
      <c r="D82" s="9">
        <v>469</v>
      </c>
      <c r="E82" s="6" t="s">
        <v>533</v>
      </c>
      <c r="F82" s="8">
        <v>5</v>
      </c>
      <c r="G82" s="26">
        <v>1200</v>
      </c>
      <c r="H82" s="27">
        <f t="shared" si="1"/>
        <v>6000</v>
      </c>
      <c r="I82" s="28">
        <v>6200</v>
      </c>
    </row>
    <row r="83" spans="1:9" ht="15.75" thickBot="1">
      <c r="A83" s="15">
        <v>72</v>
      </c>
      <c r="B83" s="4" t="s">
        <v>534</v>
      </c>
      <c r="C83" s="5">
        <v>42354</v>
      </c>
      <c r="D83" s="9">
        <v>456</v>
      </c>
      <c r="E83" s="6" t="s">
        <v>535</v>
      </c>
      <c r="F83" s="8">
        <v>2</v>
      </c>
      <c r="G83" s="26">
        <v>1200</v>
      </c>
      <c r="H83" s="27">
        <f t="shared" si="1"/>
        <v>2400</v>
      </c>
      <c r="I83" s="28">
        <v>15600</v>
      </c>
    </row>
    <row r="84" spans="1:9" ht="15.75" thickBot="1">
      <c r="A84" s="20">
        <v>73</v>
      </c>
      <c r="B84" s="4" t="s">
        <v>536</v>
      </c>
      <c r="C84" s="5">
        <v>42354</v>
      </c>
      <c r="D84" s="9">
        <v>455</v>
      </c>
      <c r="E84" s="6" t="s">
        <v>537</v>
      </c>
      <c r="F84" s="8">
        <v>2</v>
      </c>
      <c r="G84" s="26">
        <v>1200</v>
      </c>
      <c r="H84" s="27">
        <f t="shared" si="1"/>
        <v>2400</v>
      </c>
      <c r="I84" s="28">
        <v>14400</v>
      </c>
    </row>
    <row r="85" spans="1:9" ht="15.75" thickBot="1">
      <c r="A85" s="15">
        <v>74</v>
      </c>
      <c r="B85" s="4" t="s">
        <v>538</v>
      </c>
      <c r="C85" s="5">
        <v>42354</v>
      </c>
      <c r="D85" s="9">
        <v>456</v>
      </c>
      <c r="E85" s="6" t="s">
        <v>30</v>
      </c>
      <c r="F85" s="8">
        <v>1</v>
      </c>
      <c r="G85" s="26">
        <v>1200</v>
      </c>
      <c r="H85" s="27">
        <f t="shared" si="1"/>
        <v>1200</v>
      </c>
      <c r="I85" s="28">
        <v>18200</v>
      </c>
    </row>
    <row r="86" spans="1:9" ht="15.75" thickBot="1">
      <c r="A86" s="20">
        <v>75</v>
      </c>
      <c r="B86" s="4" t="s">
        <v>539</v>
      </c>
      <c r="C86" s="5">
        <v>42355</v>
      </c>
      <c r="D86" s="9">
        <v>518</v>
      </c>
      <c r="E86" s="6" t="s">
        <v>540</v>
      </c>
      <c r="F86" s="8">
        <v>3</v>
      </c>
      <c r="G86" s="26">
        <v>1200</v>
      </c>
      <c r="H86" s="27">
        <f t="shared" si="1"/>
        <v>3600</v>
      </c>
      <c r="I86" s="28">
        <v>13100</v>
      </c>
    </row>
    <row r="87" spans="1:9" ht="15.75" thickBot="1">
      <c r="A87" s="15">
        <v>76</v>
      </c>
      <c r="B87" s="4" t="s">
        <v>541</v>
      </c>
      <c r="C87" s="5">
        <v>42355</v>
      </c>
      <c r="D87" s="9">
        <v>519</v>
      </c>
      <c r="E87" s="6" t="s">
        <v>375</v>
      </c>
      <c r="F87" s="8">
        <v>2</v>
      </c>
      <c r="G87" s="26">
        <v>1200</v>
      </c>
      <c r="H87" s="27">
        <f t="shared" si="1"/>
        <v>2400</v>
      </c>
      <c r="I87" s="28">
        <v>9900</v>
      </c>
    </row>
    <row r="88" spans="1:9" ht="15.75" thickBot="1">
      <c r="A88" s="20">
        <v>77</v>
      </c>
      <c r="B88" s="4" t="s">
        <v>291</v>
      </c>
      <c r="C88" s="5">
        <v>42355</v>
      </c>
      <c r="D88" s="9">
        <v>499</v>
      </c>
      <c r="E88" s="6" t="s">
        <v>32</v>
      </c>
      <c r="F88" s="8">
        <v>4</v>
      </c>
      <c r="G88" s="26">
        <v>1200</v>
      </c>
      <c r="H88" s="27">
        <f t="shared" si="1"/>
        <v>4800</v>
      </c>
      <c r="I88" s="28">
        <v>7000</v>
      </c>
    </row>
    <row r="89" spans="1:9" ht="15.75" thickBot="1">
      <c r="A89" s="15">
        <v>78</v>
      </c>
      <c r="B89" s="4" t="s">
        <v>542</v>
      </c>
      <c r="C89" s="5">
        <v>42355</v>
      </c>
      <c r="D89" s="9">
        <v>459</v>
      </c>
      <c r="E89" s="6" t="s">
        <v>306</v>
      </c>
      <c r="F89" s="8">
        <v>1</v>
      </c>
      <c r="G89" s="26">
        <v>1200</v>
      </c>
      <c r="H89" s="27">
        <f t="shared" si="1"/>
        <v>1200</v>
      </c>
      <c r="I89" s="28">
        <v>6200</v>
      </c>
    </row>
    <row r="90" spans="1:9" ht="15.75" thickBot="1">
      <c r="A90" s="20">
        <v>79</v>
      </c>
      <c r="B90" s="4" t="s">
        <v>543</v>
      </c>
      <c r="C90" s="5">
        <v>42355</v>
      </c>
      <c r="D90" s="9">
        <v>491</v>
      </c>
      <c r="E90" s="6" t="s">
        <v>544</v>
      </c>
      <c r="F90" s="8">
        <v>3</v>
      </c>
      <c r="G90" s="26">
        <v>1200</v>
      </c>
      <c r="H90" s="27">
        <f t="shared" si="1"/>
        <v>3600</v>
      </c>
      <c r="I90" s="28">
        <v>11700</v>
      </c>
    </row>
    <row r="91" spans="1:9" ht="15.75" thickBot="1">
      <c r="A91" s="15">
        <v>80</v>
      </c>
      <c r="B91" s="4" t="s">
        <v>545</v>
      </c>
      <c r="C91" s="5">
        <v>42355</v>
      </c>
      <c r="D91" s="9">
        <v>522</v>
      </c>
      <c r="E91" s="6" t="s">
        <v>546</v>
      </c>
      <c r="F91" s="8">
        <v>2</v>
      </c>
      <c r="G91" s="26">
        <v>1200</v>
      </c>
      <c r="H91" s="27">
        <f t="shared" si="1"/>
        <v>2400</v>
      </c>
      <c r="I91" s="28">
        <v>4900</v>
      </c>
    </row>
    <row r="92" spans="1:9" ht="15.75" thickBot="1">
      <c r="A92" s="20">
        <v>81</v>
      </c>
      <c r="B92" s="4" t="s">
        <v>135</v>
      </c>
      <c r="C92" s="5">
        <v>42356</v>
      </c>
      <c r="D92" s="9">
        <v>526</v>
      </c>
      <c r="E92" s="6" t="s">
        <v>32</v>
      </c>
      <c r="F92" s="8">
        <v>4</v>
      </c>
      <c r="G92" s="26">
        <v>1200</v>
      </c>
      <c r="H92" s="27">
        <f t="shared" si="1"/>
        <v>4800</v>
      </c>
      <c r="I92" s="28">
        <v>13300</v>
      </c>
    </row>
    <row r="93" spans="1:9" ht="15.75" thickBot="1">
      <c r="A93" s="15">
        <v>82</v>
      </c>
      <c r="B93" s="4" t="s">
        <v>547</v>
      </c>
      <c r="C93" s="5">
        <v>42356</v>
      </c>
      <c r="D93" s="9">
        <v>524</v>
      </c>
      <c r="E93" s="6" t="s">
        <v>548</v>
      </c>
      <c r="F93" s="8">
        <v>4</v>
      </c>
      <c r="G93" s="26">
        <v>1200</v>
      </c>
      <c r="H93" s="27">
        <f t="shared" si="1"/>
        <v>4800</v>
      </c>
      <c r="I93" s="28">
        <v>24300</v>
      </c>
    </row>
    <row r="94" spans="1:9" ht="15.75" thickBot="1">
      <c r="A94" s="20">
        <v>83</v>
      </c>
      <c r="B94" s="4" t="s">
        <v>549</v>
      </c>
      <c r="C94" s="5">
        <v>42356</v>
      </c>
      <c r="D94" s="9">
        <v>529</v>
      </c>
      <c r="E94" s="6" t="s">
        <v>416</v>
      </c>
      <c r="F94" s="8">
        <v>1</v>
      </c>
      <c r="G94" s="26">
        <v>1200</v>
      </c>
      <c r="H94" s="27">
        <f t="shared" si="1"/>
        <v>1200</v>
      </c>
      <c r="I94" s="28">
        <v>1700</v>
      </c>
    </row>
    <row r="95" spans="1:9" ht="15.75" thickBot="1">
      <c r="A95" s="15">
        <v>84</v>
      </c>
      <c r="B95" s="4" t="s">
        <v>550</v>
      </c>
      <c r="C95" s="5">
        <v>42356</v>
      </c>
      <c r="D95" s="9">
        <v>530</v>
      </c>
      <c r="E95" s="6" t="s">
        <v>32</v>
      </c>
      <c r="F95" s="8">
        <v>4</v>
      </c>
      <c r="G95" s="26">
        <v>1200</v>
      </c>
      <c r="H95" s="27">
        <f t="shared" si="1"/>
        <v>4800</v>
      </c>
      <c r="I95" s="28">
        <v>16400</v>
      </c>
    </row>
    <row r="96" spans="1:9" ht="15.75" thickBot="1">
      <c r="A96" s="20">
        <v>85</v>
      </c>
      <c r="B96" s="4" t="s">
        <v>551</v>
      </c>
      <c r="C96" s="5">
        <v>42356</v>
      </c>
      <c r="D96" s="9">
        <v>634</v>
      </c>
      <c r="E96" s="6" t="s">
        <v>552</v>
      </c>
      <c r="F96" s="8">
        <v>2</v>
      </c>
      <c r="G96" s="26">
        <v>1200</v>
      </c>
      <c r="H96" s="27">
        <f t="shared" si="1"/>
        <v>2400</v>
      </c>
      <c r="I96" s="28">
        <v>18100</v>
      </c>
    </row>
    <row r="97" spans="1:9" ht="15.75" thickBot="1">
      <c r="A97" s="15">
        <v>86</v>
      </c>
      <c r="B97" s="4" t="s">
        <v>553</v>
      </c>
      <c r="C97" s="5">
        <v>42359</v>
      </c>
      <c r="D97" s="9">
        <v>631</v>
      </c>
      <c r="E97" s="6" t="s">
        <v>554</v>
      </c>
      <c r="F97" s="8">
        <v>3</v>
      </c>
      <c r="G97" s="26">
        <v>1200</v>
      </c>
      <c r="H97" s="27">
        <f t="shared" si="1"/>
        <v>3600</v>
      </c>
      <c r="I97" s="28">
        <v>13400</v>
      </c>
    </row>
    <row r="98" spans="1:9" ht="15.75" thickBot="1">
      <c r="A98" s="20">
        <v>87</v>
      </c>
      <c r="B98" s="4" t="s">
        <v>555</v>
      </c>
      <c r="C98" s="5">
        <v>42359</v>
      </c>
      <c r="D98" s="9">
        <v>638</v>
      </c>
      <c r="E98" s="6" t="s">
        <v>556</v>
      </c>
      <c r="F98" s="8">
        <v>3</v>
      </c>
      <c r="G98" s="26">
        <v>1200</v>
      </c>
      <c r="H98" s="27">
        <f t="shared" si="1"/>
        <v>3600</v>
      </c>
      <c r="I98" s="28">
        <v>16000</v>
      </c>
    </row>
    <row r="99" spans="1:9" ht="15.75" thickBot="1">
      <c r="A99" s="15">
        <v>88</v>
      </c>
      <c r="B99" s="4" t="s">
        <v>557</v>
      </c>
      <c r="C99" s="5">
        <v>42359</v>
      </c>
      <c r="D99" s="9">
        <v>624</v>
      </c>
      <c r="E99" s="6" t="s">
        <v>554</v>
      </c>
      <c r="F99" s="8">
        <v>3</v>
      </c>
      <c r="G99" s="26">
        <v>1200</v>
      </c>
      <c r="H99" s="27">
        <f t="shared" si="1"/>
        <v>3600</v>
      </c>
      <c r="I99" s="28">
        <v>13400</v>
      </c>
    </row>
    <row r="100" spans="1:9" ht="15.75" thickBot="1">
      <c r="A100" s="20">
        <v>89</v>
      </c>
      <c r="B100" s="4" t="s">
        <v>558</v>
      </c>
      <c r="C100" s="5">
        <v>42359</v>
      </c>
      <c r="D100" s="9">
        <v>617</v>
      </c>
      <c r="E100" s="6" t="s">
        <v>559</v>
      </c>
      <c r="F100" s="8">
        <v>2</v>
      </c>
      <c r="G100" s="26">
        <v>1200</v>
      </c>
      <c r="H100" s="27">
        <f t="shared" si="1"/>
        <v>2400</v>
      </c>
      <c r="I100" s="28">
        <v>7700</v>
      </c>
    </row>
    <row r="101" spans="1:9" ht="15.75" thickBot="1">
      <c r="A101" s="15">
        <v>90</v>
      </c>
      <c r="B101" s="4" t="s">
        <v>242</v>
      </c>
      <c r="C101" s="5">
        <v>42359</v>
      </c>
      <c r="D101" s="9">
        <v>616</v>
      </c>
      <c r="E101" s="6" t="s">
        <v>560</v>
      </c>
      <c r="F101" s="8">
        <v>3</v>
      </c>
      <c r="G101" s="26">
        <v>1200</v>
      </c>
      <c r="H101" s="27">
        <f t="shared" si="1"/>
        <v>3600</v>
      </c>
      <c r="I101" s="28">
        <v>5100</v>
      </c>
    </row>
    <row r="102" spans="1:9" ht="15.75" thickBot="1">
      <c r="A102" s="20">
        <v>91</v>
      </c>
      <c r="B102" s="4" t="s">
        <v>561</v>
      </c>
      <c r="C102" s="5">
        <v>42359</v>
      </c>
      <c r="D102" s="9">
        <v>689</v>
      </c>
      <c r="E102" s="6" t="s">
        <v>509</v>
      </c>
      <c r="F102" s="8">
        <v>1</v>
      </c>
      <c r="G102" s="26">
        <v>1200</v>
      </c>
      <c r="H102" s="27">
        <f t="shared" si="1"/>
        <v>1200</v>
      </c>
      <c r="I102" s="28">
        <v>9400</v>
      </c>
    </row>
    <row r="103" spans="1:9" ht="15.75" thickBot="1">
      <c r="A103" s="15">
        <v>92</v>
      </c>
      <c r="B103" s="4" t="s">
        <v>92</v>
      </c>
      <c r="C103" s="5">
        <v>42360</v>
      </c>
      <c r="D103" s="9">
        <v>677</v>
      </c>
      <c r="E103" s="6" t="s">
        <v>562</v>
      </c>
      <c r="F103" s="8">
        <v>6</v>
      </c>
      <c r="G103" s="26">
        <v>1200</v>
      </c>
      <c r="H103" s="27">
        <f t="shared" si="1"/>
        <v>7200</v>
      </c>
      <c r="I103" s="28">
        <v>16400</v>
      </c>
    </row>
    <row r="104" spans="1:9" ht="15.75" thickBot="1">
      <c r="A104" s="20">
        <v>93</v>
      </c>
      <c r="B104" s="4" t="s">
        <v>563</v>
      </c>
      <c r="C104" s="5">
        <v>42360</v>
      </c>
      <c r="D104" s="9">
        <v>687</v>
      </c>
      <c r="E104" s="6" t="s">
        <v>554</v>
      </c>
      <c r="F104" s="8">
        <v>3</v>
      </c>
      <c r="G104" s="26">
        <v>1200</v>
      </c>
      <c r="H104" s="27">
        <f t="shared" si="1"/>
        <v>3600</v>
      </c>
      <c r="I104" s="28">
        <v>13400</v>
      </c>
    </row>
    <row r="105" spans="1:9" ht="15.75" thickBot="1">
      <c r="A105" s="15">
        <v>94</v>
      </c>
      <c r="B105" s="4" t="s">
        <v>564</v>
      </c>
      <c r="C105" s="5">
        <v>42360</v>
      </c>
      <c r="D105" s="9">
        <v>674</v>
      </c>
      <c r="E105" s="6" t="s">
        <v>439</v>
      </c>
      <c r="F105" s="8">
        <v>3</v>
      </c>
      <c r="G105" s="26">
        <v>1200</v>
      </c>
      <c r="H105" s="27">
        <f t="shared" si="1"/>
        <v>3600</v>
      </c>
      <c r="I105" s="28">
        <v>13600</v>
      </c>
    </row>
    <row r="106" spans="1:9" ht="15.75" thickBot="1">
      <c r="A106" s="20">
        <v>95</v>
      </c>
      <c r="B106" s="4" t="s">
        <v>543</v>
      </c>
      <c r="C106" s="5">
        <v>42360</v>
      </c>
      <c r="D106" s="9">
        <v>682</v>
      </c>
      <c r="E106" s="6" t="s">
        <v>565</v>
      </c>
      <c r="F106" s="8">
        <v>2</v>
      </c>
      <c r="G106" s="26">
        <v>1200</v>
      </c>
      <c r="H106" s="27">
        <f t="shared" si="1"/>
        <v>2400</v>
      </c>
      <c r="I106" s="28">
        <v>10500</v>
      </c>
    </row>
    <row r="107" spans="1:9" ht="15.75" thickBot="1">
      <c r="A107" s="15">
        <v>96</v>
      </c>
      <c r="B107" s="4" t="s">
        <v>147</v>
      </c>
      <c r="C107" s="5">
        <v>42360</v>
      </c>
      <c r="D107" s="9">
        <v>697</v>
      </c>
      <c r="E107" s="6" t="s">
        <v>566</v>
      </c>
      <c r="F107" s="8">
        <v>4</v>
      </c>
      <c r="G107" s="26">
        <v>1200</v>
      </c>
      <c r="H107" s="27">
        <f t="shared" si="1"/>
        <v>4800</v>
      </c>
      <c r="I107" s="28">
        <v>20900</v>
      </c>
    </row>
    <row r="108" spans="1:9" ht="15.75" thickBot="1">
      <c r="A108" s="20">
        <v>97</v>
      </c>
      <c r="B108" s="4" t="s">
        <v>567</v>
      </c>
      <c r="C108" s="5">
        <v>42360</v>
      </c>
      <c r="D108" s="9">
        <v>732</v>
      </c>
      <c r="E108" s="6" t="s">
        <v>32</v>
      </c>
      <c r="F108" s="8">
        <v>4</v>
      </c>
      <c r="G108" s="26">
        <v>1200</v>
      </c>
      <c r="H108" s="27">
        <v>4800</v>
      </c>
      <c r="I108" s="28">
        <v>7000</v>
      </c>
    </row>
    <row r="109" spans="1:9" ht="15.75" thickBot="1">
      <c r="A109" s="15">
        <v>98</v>
      </c>
      <c r="B109" s="4" t="s">
        <v>568</v>
      </c>
      <c r="C109" s="5">
        <v>42361</v>
      </c>
      <c r="D109" s="9">
        <v>731</v>
      </c>
      <c r="E109" s="6" t="s">
        <v>32</v>
      </c>
      <c r="F109" s="8">
        <v>4</v>
      </c>
      <c r="G109" s="26">
        <v>1200</v>
      </c>
      <c r="H109" s="27">
        <f t="shared" si="1"/>
        <v>4800</v>
      </c>
      <c r="I109" s="28">
        <v>5300</v>
      </c>
    </row>
    <row r="110" spans="1:9" ht="15.75" thickBot="1">
      <c r="A110" s="20">
        <v>99</v>
      </c>
      <c r="B110" s="4" t="s">
        <v>569</v>
      </c>
      <c r="C110" s="5">
        <v>42361</v>
      </c>
      <c r="D110" s="9">
        <v>744</v>
      </c>
      <c r="E110" s="6" t="s">
        <v>570</v>
      </c>
      <c r="F110" s="8">
        <v>3</v>
      </c>
      <c r="G110" s="26">
        <v>1200</v>
      </c>
      <c r="H110" s="27">
        <f t="shared" si="1"/>
        <v>3600</v>
      </c>
      <c r="I110" s="28">
        <v>33600</v>
      </c>
    </row>
    <row r="111" spans="1:9" ht="15.75" thickBot="1">
      <c r="A111" s="15">
        <v>100</v>
      </c>
      <c r="B111" s="4" t="s">
        <v>167</v>
      </c>
      <c r="C111" s="5">
        <v>42361</v>
      </c>
      <c r="D111" s="9">
        <v>725</v>
      </c>
      <c r="E111" s="6" t="s">
        <v>32</v>
      </c>
      <c r="F111" s="8">
        <v>4</v>
      </c>
      <c r="G111" s="26">
        <v>1200</v>
      </c>
      <c r="H111" s="27">
        <f t="shared" si="1"/>
        <v>4800</v>
      </c>
      <c r="I111" s="28">
        <v>5800</v>
      </c>
    </row>
    <row r="112" spans="1:9" ht="15.75" thickBot="1">
      <c r="A112" s="20">
        <v>101</v>
      </c>
      <c r="B112" s="4" t="s">
        <v>571</v>
      </c>
      <c r="C112" s="5">
        <v>42361</v>
      </c>
      <c r="D112" s="9">
        <v>742</v>
      </c>
      <c r="E112" s="6" t="s">
        <v>572</v>
      </c>
      <c r="F112" s="8">
        <v>3</v>
      </c>
      <c r="G112" s="26">
        <v>1200</v>
      </c>
      <c r="H112" s="27">
        <f t="shared" si="1"/>
        <v>3600</v>
      </c>
      <c r="I112" s="28">
        <v>26400</v>
      </c>
    </row>
    <row r="113" spans="1:9" ht="15.75" thickBot="1">
      <c r="A113" s="15">
        <v>102</v>
      </c>
      <c r="B113" s="4" t="s">
        <v>573</v>
      </c>
      <c r="C113" s="5">
        <v>42361</v>
      </c>
      <c r="D113" s="9">
        <v>777</v>
      </c>
      <c r="E113" s="6" t="s">
        <v>375</v>
      </c>
      <c r="F113" s="8">
        <v>2</v>
      </c>
      <c r="G113" s="26">
        <v>1200</v>
      </c>
      <c r="H113" s="27">
        <f t="shared" si="1"/>
        <v>2400</v>
      </c>
      <c r="I113" s="28">
        <v>9900</v>
      </c>
    </row>
    <row r="114" spans="1:9" ht="15.75" thickBot="1">
      <c r="A114" s="20">
        <v>103</v>
      </c>
      <c r="B114" s="4" t="s">
        <v>574</v>
      </c>
      <c r="C114" s="5">
        <v>42364</v>
      </c>
      <c r="D114" s="9">
        <v>778</v>
      </c>
      <c r="E114" s="6" t="s">
        <v>575</v>
      </c>
      <c r="F114" s="8">
        <v>2</v>
      </c>
      <c r="G114" s="26">
        <v>1200</v>
      </c>
      <c r="H114" s="27">
        <f t="shared" si="1"/>
        <v>2400</v>
      </c>
      <c r="I114" s="28">
        <v>14700</v>
      </c>
    </row>
    <row r="115" spans="1:9" ht="15.75" thickBot="1">
      <c r="A115" s="15">
        <v>104</v>
      </c>
      <c r="B115" s="4" t="s">
        <v>576</v>
      </c>
      <c r="C115" s="5">
        <v>42364</v>
      </c>
      <c r="D115" s="9">
        <v>780</v>
      </c>
      <c r="E115" s="6" t="s">
        <v>32</v>
      </c>
      <c r="F115" s="8">
        <v>4</v>
      </c>
      <c r="G115" s="26">
        <v>1200</v>
      </c>
      <c r="H115" s="27">
        <f t="shared" si="1"/>
        <v>4800</v>
      </c>
      <c r="I115" s="28">
        <v>6800</v>
      </c>
    </row>
    <row r="116" spans="1:9" ht="15.75" thickBot="1">
      <c r="A116" s="20">
        <v>105</v>
      </c>
      <c r="B116" s="4" t="s">
        <v>577</v>
      </c>
      <c r="C116" s="5">
        <v>42364</v>
      </c>
      <c r="D116" s="9">
        <v>787</v>
      </c>
      <c r="E116" s="6" t="s">
        <v>578</v>
      </c>
      <c r="F116" s="8">
        <v>2</v>
      </c>
      <c r="G116" s="26">
        <v>1200</v>
      </c>
      <c r="H116" s="27">
        <f t="shared" si="1"/>
        <v>2400</v>
      </c>
      <c r="I116" s="28">
        <v>8400</v>
      </c>
    </row>
    <row r="117" spans="1:9" ht="15.75" thickBot="1">
      <c r="A117" s="15">
        <v>106</v>
      </c>
      <c r="B117" s="4" t="s">
        <v>579</v>
      </c>
      <c r="C117" s="5">
        <v>42366</v>
      </c>
      <c r="D117" s="9">
        <v>796</v>
      </c>
      <c r="E117" s="6" t="s">
        <v>580</v>
      </c>
      <c r="F117" s="8">
        <v>5</v>
      </c>
      <c r="G117" s="26">
        <v>1200</v>
      </c>
      <c r="H117" s="27">
        <f t="shared" si="1"/>
        <v>6000</v>
      </c>
      <c r="I117" s="28">
        <v>9900</v>
      </c>
    </row>
    <row r="118" spans="1:9" ht="15.75" thickBot="1">
      <c r="A118" s="20">
        <v>107</v>
      </c>
      <c r="B118" s="4" t="s">
        <v>581</v>
      </c>
      <c r="C118" s="5">
        <v>42366</v>
      </c>
      <c r="D118" s="9">
        <v>798</v>
      </c>
      <c r="E118" s="6" t="s">
        <v>582</v>
      </c>
      <c r="F118" s="8">
        <v>1</v>
      </c>
      <c r="G118" s="26">
        <v>1200</v>
      </c>
      <c r="H118" s="27">
        <f t="shared" si="1"/>
        <v>1200</v>
      </c>
      <c r="I118" s="28">
        <v>3200</v>
      </c>
    </row>
    <row r="119" spans="1:9" ht="15.75" thickBot="1">
      <c r="A119" s="15">
        <v>108</v>
      </c>
      <c r="B119" s="4" t="s">
        <v>583</v>
      </c>
      <c r="C119" s="5">
        <v>42366</v>
      </c>
      <c r="D119" s="9">
        <v>797</v>
      </c>
      <c r="E119" s="6" t="s">
        <v>584</v>
      </c>
      <c r="F119" s="8">
        <v>4</v>
      </c>
      <c r="G119" s="26">
        <v>1200</v>
      </c>
      <c r="H119" s="27">
        <f t="shared" si="1"/>
        <v>4800</v>
      </c>
      <c r="I119" s="28">
        <v>13300</v>
      </c>
    </row>
    <row r="120" spans="1:9" ht="15.75" thickBot="1">
      <c r="A120" s="20">
        <v>109</v>
      </c>
      <c r="B120" s="4" t="s">
        <v>571</v>
      </c>
      <c r="C120" s="5">
        <v>42366</v>
      </c>
      <c r="D120" s="9">
        <v>792</v>
      </c>
      <c r="E120" s="6" t="s">
        <v>585</v>
      </c>
      <c r="F120" s="8">
        <v>3</v>
      </c>
      <c r="G120" s="26">
        <v>1200</v>
      </c>
      <c r="H120" s="27">
        <f t="shared" si="1"/>
        <v>3600</v>
      </c>
      <c r="I120" s="28">
        <v>13600</v>
      </c>
    </row>
    <row r="121" spans="1:9" ht="15.75" thickBot="1">
      <c r="A121" s="15">
        <v>110</v>
      </c>
      <c r="B121" s="4" t="s">
        <v>586</v>
      </c>
      <c r="C121" s="5">
        <v>42366</v>
      </c>
      <c r="D121" s="9">
        <v>803</v>
      </c>
      <c r="E121" s="6" t="s">
        <v>587</v>
      </c>
      <c r="F121" s="8">
        <v>3</v>
      </c>
      <c r="G121" s="26">
        <v>1200</v>
      </c>
      <c r="H121" s="27">
        <f t="shared" si="1"/>
        <v>3600</v>
      </c>
      <c r="I121" s="28">
        <v>17900</v>
      </c>
    </row>
    <row r="122" spans="1:9" ht="15.75" thickBot="1">
      <c r="A122" s="20">
        <v>111</v>
      </c>
      <c r="B122" s="4" t="s">
        <v>588</v>
      </c>
      <c r="C122" s="5">
        <v>42366</v>
      </c>
      <c r="D122" s="9">
        <v>843</v>
      </c>
      <c r="E122" s="6" t="s">
        <v>589</v>
      </c>
      <c r="F122" s="8">
        <v>5</v>
      </c>
      <c r="G122" s="26">
        <v>1200</v>
      </c>
      <c r="H122" s="27">
        <f t="shared" si="1"/>
        <v>6000</v>
      </c>
      <c r="I122" s="28">
        <v>9900</v>
      </c>
    </row>
    <row r="123" spans="1:9" ht="15.75" thickBot="1">
      <c r="A123" s="15">
        <v>112</v>
      </c>
      <c r="B123" s="4" t="s">
        <v>590</v>
      </c>
      <c r="C123" s="5">
        <v>42367</v>
      </c>
      <c r="D123" s="9">
        <v>858</v>
      </c>
      <c r="E123" s="6" t="s">
        <v>591</v>
      </c>
      <c r="F123" s="8">
        <v>4</v>
      </c>
      <c r="G123" s="26">
        <v>1200</v>
      </c>
      <c r="H123" s="27">
        <f t="shared" si="1"/>
        <v>4800</v>
      </c>
      <c r="I123" s="28">
        <v>11300</v>
      </c>
    </row>
    <row r="124" spans="1:9" ht="15.75" thickBot="1">
      <c r="A124" s="20">
        <v>113</v>
      </c>
      <c r="B124" s="4" t="s">
        <v>592</v>
      </c>
      <c r="C124" s="5">
        <v>42367</v>
      </c>
      <c r="D124" s="9">
        <v>860</v>
      </c>
      <c r="E124" s="6" t="s">
        <v>593</v>
      </c>
      <c r="F124" s="8">
        <v>2</v>
      </c>
      <c r="G124" s="26">
        <v>1200</v>
      </c>
      <c r="H124" s="27">
        <f t="shared" si="1"/>
        <v>2400</v>
      </c>
      <c r="I124" s="28">
        <v>21800</v>
      </c>
    </row>
    <row r="125" spans="1:9" ht="15.75" thickBot="1">
      <c r="A125" s="15">
        <v>114</v>
      </c>
      <c r="B125" s="4" t="s">
        <v>104</v>
      </c>
      <c r="C125" s="5">
        <v>42367</v>
      </c>
      <c r="D125" s="9">
        <v>887</v>
      </c>
      <c r="E125" s="6" t="s">
        <v>594</v>
      </c>
      <c r="F125" s="8">
        <v>5</v>
      </c>
      <c r="G125" s="26">
        <v>1200</v>
      </c>
      <c r="H125" s="27">
        <f t="shared" si="1"/>
        <v>6000</v>
      </c>
      <c r="I125" s="28">
        <v>11500</v>
      </c>
    </row>
    <row r="126" spans="1:9" ht="15.75" thickBot="1">
      <c r="A126" s="20">
        <v>115</v>
      </c>
      <c r="B126" s="4" t="s">
        <v>595</v>
      </c>
      <c r="C126" s="5">
        <v>42368</v>
      </c>
      <c r="D126" s="9">
        <v>889</v>
      </c>
      <c r="E126" s="6" t="s">
        <v>596</v>
      </c>
      <c r="F126" s="8">
        <v>2</v>
      </c>
      <c r="G126" s="26">
        <v>1200</v>
      </c>
      <c r="H126" s="27">
        <f t="shared" si="1"/>
        <v>2400</v>
      </c>
      <c r="I126" s="28">
        <v>3400</v>
      </c>
    </row>
    <row r="127" spans="1:9" ht="15.75" thickBot="1">
      <c r="A127" s="15">
        <v>116</v>
      </c>
      <c r="B127" s="4" t="s">
        <v>597</v>
      </c>
      <c r="C127" s="5">
        <v>42368</v>
      </c>
      <c r="D127" s="9">
        <v>892</v>
      </c>
      <c r="E127" s="6" t="s">
        <v>32</v>
      </c>
      <c r="F127" s="8">
        <v>4</v>
      </c>
      <c r="G127" s="26">
        <v>1200</v>
      </c>
      <c r="H127" s="27">
        <f t="shared" si="1"/>
        <v>4800</v>
      </c>
      <c r="I127" s="28">
        <v>10600</v>
      </c>
    </row>
    <row r="128" spans="1:9" ht="15.75" thickBot="1">
      <c r="A128" s="20">
        <v>117</v>
      </c>
      <c r="B128" s="4" t="s">
        <v>598</v>
      </c>
      <c r="C128" s="5">
        <v>42368</v>
      </c>
      <c r="D128" s="9">
        <v>891</v>
      </c>
      <c r="E128" s="6" t="s">
        <v>599</v>
      </c>
      <c r="F128" s="8">
        <v>1</v>
      </c>
      <c r="G128" s="26">
        <v>1200</v>
      </c>
      <c r="H128" s="27">
        <f t="shared" si="1"/>
        <v>1200</v>
      </c>
      <c r="I128" s="28">
        <v>12500</v>
      </c>
    </row>
    <row r="129" spans="1:9" ht="15.75" thickBot="1">
      <c r="A129" s="15">
        <v>118</v>
      </c>
      <c r="B129" s="4" t="s">
        <v>600</v>
      </c>
      <c r="C129" s="5">
        <v>42368</v>
      </c>
      <c r="D129" s="9">
        <v>896</v>
      </c>
      <c r="E129" s="6" t="s">
        <v>32</v>
      </c>
      <c r="F129" s="8">
        <v>4</v>
      </c>
      <c r="G129" s="26">
        <v>1200</v>
      </c>
      <c r="H129" s="27">
        <f t="shared" si="1"/>
        <v>4800</v>
      </c>
      <c r="I129" s="28">
        <v>7400</v>
      </c>
    </row>
    <row r="130" spans="1:9" ht="15.75" thickBot="1">
      <c r="A130" s="20">
        <v>119</v>
      </c>
      <c r="B130" s="57" t="s">
        <v>601</v>
      </c>
      <c r="C130" s="5">
        <v>42368</v>
      </c>
      <c r="D130" s="58">
        <v>905</v>
      </c>
      <c r="E130" s="59" t="s">
        <v>32</v>
      </c>
      <c r="F130" s="60">
        <v>4</v>
      </c>
      <c r="G130" s="26">
        <v>1200</v>
      </c>
      <c r="H130" s="27">
        <f t="shared" si="1"/>
        <v>4800</v>
      </c>
      <c r="I130" s="61">
        <v>16800</v>
      </c>
    </row>
    <row r="131" spans="1:9" ht="15.75" thickBot="1">
      <c r="A131" s="15">
        <v>120</v>
      </c>
      <c r="B131" s="57" t="s">
        <v>602</v>
      </c>
      <c r="C131" s="5">
        <v>42368</v>
      </c>
      <c r="D131" s="58">
        <v>903</v>
      </c>
      <c r="E131" s="59" t="s">
        <v>603</v>
      </c>
      <c r="F131" s="60">
        <v>5</v>
      </c>
      <c r="G131" s="26">
        <v>1200</v>
      </c>
      <c r="H131" s="27">
        <f t="shared" si="1"/>
        <v>6000</v>
      </c>
      <c r="I131" s="61">
        <v>10300</v>
      </c>
    </row>
    <row r="132" spans="1:9" ht="15.75" thickBot="1">
      <c r="A132" s="20">
        <v>121</v>
      </c>
      <c r="B132" s="57" t="s">
        <v>64</v>
      </c>
      <c r="C132" s="5">
        <v>42368</v>
      </c>
      <c r="D132" s="58">
        <v>861</v>
      </c>
      <c r="E132" s="59" t="s">
        <v>65</v>
      </c>
      <c r="F132" s="60">
        <v>3</v>
      </c>
      <c r="G132" s="26">
        <v>1200</v>
      </c>
      <c r="H132" s="27">
        <f t="shared" si="1"/>
        <v>3600</v>
      </c>
      <c r="I132" s="61">
        <v>44000</v>
      </c>
    </row>
    <row r="133" spans="1:9" ht="15.75" thickBot="1">
      <c r="A133" s="15">
        <v>122</v>
      </c>
      <c r="B133" s="30"/>
      <c r="C133" s="5">
        <v>42368</v>
      </c>
      <c r="D133" s="32"/>
      <c r="E133" s="33"/>
      <c r="F133" s="34"/>
      <c r="G133" s="26">
        <v>1200</v>
      </c>
      <c r="H133" s="27">
        <f t="shared" si="1"/>
        <v>0</v>
      </c>
      <c r="I133" s="37"/>
    </row>
    <row r="134" spans="1:9" ht="27" customHeight="1" thickBot="1">
      <c r="A134" s="44"/>
      <c r="B134" s="45"/>
      <c r="C134" s="45"/>
      <c r="D134" s="45"/>
      <c r="E134" s="45"/>
      <c r="F134" s="41"/>
      <c r="G134" s="41"/>
      <c r="H134" s="18">
        <f>SUM(H12:H133)</f>
        <v>430800</v>
      </c>
      <c r="I134" s="19">
        <f>SUM(I12:I133)</f>
        <v>1695000</v>
      </c>
    </row>
    <row r="135" spans="1:9" ht="15.75" thickTop="1"/>
    <row r="136" spans="1:9">
      <c r="B136" s="7" t="s">
        <v>604</v>
      </c>
    </row>
    <row r="138" spans="1:9">
      <c r="F138" s="56" t="s">
        <v>432</v>
      </c>
      <c r="G138" s="56"/>
      <c r="H138" s="56"/>
      <c r="I138" s="56"/>
    </row>
    <row r="139" spans="1:9">
      <c r="F139" s="56" t="s">
        <v>7</v>
      </c>
      <c r="G139" s="56"/>
      <c r="H139" s="56"/>
      <c r="I139" s="56"/>
    </row>
  </sheetData>
  <mergeCells count="14">
    <mergeCell ref="I10:I11"/>
    <mergeCell ref="A134:E134"/>
    <mergeCell ref="F138:I138"/>
    <mergeCell ref="F139:I139"/>
    <mergeCell ref="A6:I6"/>
    <mergeCell ref="A7:I7"/>
    <mergeCell ref="A10:A11"/>
    <mergeCell ref="B10:B11"/>
    <mergeCell ref="C10:C11"/>
    <mergeCell ref="D10:D11"/>
    <mergeCell ref="E10:E11"/>
    <mergeCell ref="F10:F11"/>
    <mergeCell ref="G10:G11"/>
    <mergeCell ref="H10:H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35"/>
  <sheetViews>
    <sheetView topLeftCell="C1" workbookViewId="0">
      <selection activeCell="I12" sqref="I12:I128"/>
    </sheetView>
  </sheetViews>
  <sheetFormatPr defaultRowHeight="15"/>
  <cols>
    <col min="1" max="1" width="5" style="2" customWidth="1"/>
    <col min="2" max="2" width="20" style="2" customWidth="1"/>
    <col min="3" max="3" width="10.7109375" style="2" bestFit="1" customWidth="1"/>
    <col min="4" max="4" width="13.85546875" style="14" customWidth="1"/>
    <col min="5" max="5" width="49.85546875" style="2" customWidth="1"/>
    <col min="6" max="6" width="9.140625" style="42"/>
    <col min="7" max="7" width="9.140625" style="2"/>
    <col min="8" max="8" width="13.28515625" style="2" customWidth="1"/>
    <col min="9" max="9" width="20.140625" style="2" customWidth="1"/>
    <col min="10" max="16384" width="9.140625" style="2"/>
  </cols>
  <sheetData>
    <row r="1" spans="1:9">
      <c r="A1" s="1" t="s">
        <v>8</v>
      </c>
    </row>
    <row r="2" spans="1:9">
      <c r="A2" s="1" t="s">
        <v>9</v>
      </c>
    </row>
    <row r="3" spans="1:9">
      <c r="A3" s="1" t="s">
        <v>10</v>
      </c>
    </row>
    <row r="4" spans="1:9">
      <c r="A4" s="1" t="s">
        <v>11</v>
      </c>
    </row>
    <row r="6" spans="1:9" ht="20.25">
      <c r="A6" s="47" t="s">
        <v>12</v>
      </c>
      <c r="B6" s="47"/>
      <c r="C6" s="47"/>
      <c r="D6" s="47"/>
      <c r="E6" s="47"/>
      <c r="F6" s="47"/>
      <c r="G6" s="47"/>
      <c r="H6" s="47"/>
      <c r="I6" s="47"/>
    </row>
    <row r="7" spans="1:9" ht="20.25">
      <c r="A7" s="47" t="s">
        <v>433</v>
      </c>
      <c r="B7" s="47"/>
      <c r="C7" s="47"/>
      <c r="D7" s="47"/>
      <c r="E7" s="47"/>
      <c r="F7" s="47"/>
      <c r="G7" s="47"/>
      <c r="H7" s="47"/>
      <c r="I7" s="47"/>
    </row>
    <row r="8" spans="1:9" ht="20.25">
      <c r="B8" s="43"/>
      <c r="C8" s="43"/>
      <c r="D8" s="13"/>
      <c r="E8" s="43"/>
      <c r="F8" s="43"/>
      <c r="G8" s="43"/>
      <c r="H8" s="43"/>
    </row>
    <row r="9" spans="1:9" ht="7.5" customHeight="1" thickBot="1"/>
    <row r="10" spans="1:9" ht="15.75" thickTop="1">
      <c r="A10" s="52" t="s">
        <v>0</v>
      </c>
      <c r="B10" s="48" t="s">
        <v>1</v>
      </c>
      <c r="C10" s="48" t="s">
        <v>2</v>
      </c>
      <c r="D10" s="54" t="s">
        <v>3</v>
      </c>
      <c r="E10" s="48" t="s">
        <v>4</v>
      </c>
      <c r="F10" s="48" t="s">
        <v>5</v>
      </c>
      <c r="G10" s="48" t="s">
        <v>33</v>
      </c>
      <c r="H10" s="48" t="s">
        <v>14</v>
      </c>
      <c r="I10" s="50" t="s">
        <v>21</v>
      </c>
    </row>
    <row r="11" spans="1:9" ht="15.75" thickBot="1">
      <c r="A11" s="53"/>
      <c r="B11" s="49"/>
      <c r="C11" s="49"/>
      <c r="D11" s="55"/>
      <c r="E11" s="49"/>
      <c r="F11" s="49"/>
      <c r="G11" s="49"/>
      <c r="H11" s="49"/>
      <c r="I11" s="51"/>
    </row>
    <row r="12" spans="1:9" ht="15.75" customHeight="1" thickBot="1">
      <c r="A12" s="20"/>
      <c r="B12" s="21"/>
      <c r="C12" s="22"/>
      <c r="D12" s="23"/>
      <c r="E12" s="24"/>
      <c r="F12" s="25"/>
      <c r="G12" s="26"/>
      <c r="H12" s="27"/>
      <c r="I12" s="28"/>
    </row>
    <row r="13" spans="1:9" ht="15.75" thickBot="1">
      <c r="A13" s="15"/>
      <c r="B13" s="4"/>
      <c r="C13" s="22"/>
      <c r="D13" s="9"/>
      <c r="E13" s="6"/>
      <c r="F13" s="8"/>
      <c r="G13" s="26"/>
      <c r="H13" s="12"/>
      <c r="I13" s="28"/>
    </row>
    <row r="14" spans="1:9" ht="15.75" thickBot="1">
      <c r="A14" s="15"/>
      <c r="B14" s="4"/>
      <c r="C14" s="22"/>
      <c r="D14" s="9"/>
      <c r="E14" s="6"/>
      <c r="F14" s="8"/>
      <c r="G14" s="26"/>
      <c r="H14" s="12"/>
      <c r="I14" s="28"/>
    </row>
    <row r="15" spans="1:9" ht="15.75" thickBot="1">
      <c r="A15" s="15"/>
      <c r="B15" s="4"/>
      <c r="C15" s="22"/>
      <c r="D15" s="9"/>
      <c r="E15" s="6"/>
      <c r="F15" s="8"/>
      <c r="G15" s="26"/>
      <c r="H15" s="12"/>
      <c r="I15" s="28"/>
    </row>
    <row r="16" spans="1:9" ht="15.75" thickBot="1">
      <c r="A16" s="15"/>
      <c r="B16" s="4"/>
      <c r="C16" s="22"/>
      <c r="D16" s="9"/>
      <c r="E16" s="6"/>
      <c r="F16" s="8"/>
      <c r="G16" s="26"/>
      <c r="H16" s="12"/>
      <c r="I16" s="28"/>
    </row>
    <row r="17" spans="1:9" ht="15.75" thickBot="1">
      <c r="A17" s="15"/>
      <c r="B17" s="4"/>
      <c r="C17" s="22"/>
      <c r="D17" s="9"/>
      <c r="E17" s="6"/>
      <c r="F17" s="8"/>
      <c r="G17" s="26"/>
      <c r="H17" s="12"/>
      <c r="I17" s="28"/>
    </row>
    <row r="18" spans="1:9" ht="15.75" thickBot="1">
      <c r="A18" s="15"/>
      <c r="B18" s="4"/>
      <c r="C18" s="22"/>
      <c r="D18" s="9"/>
      <c r="E18" s="6"/>
      <c r="F18" s="8"/>
      <c r="G18" s="26"/>
      <c r="H18" s="12"/>
      <c r="I18" s="28"/>
    </row>
    <row r="19" spans="1:9" ht="15.75" thickBot="1">
      <c r="A19" s="15"/>
      <c r="B19" s="4"/>
      <c r="C19" s="22"/>
      <c r="D19" s="9"/>
      <c r="E19" s="6"/>
      <c r="F19" s="8"/>
      <c r="G19" s="26"/>
      <c r="H19" s="12"/>
      <c r="I19" s="28"/>
    </row>
    <row r="20" spans="1:9" ht="15.75" thickBot="1">
      <c r="A20" s="15"/>
      <c r="B20" s="4"/>
      <c r="C20" s="5"/>
      <c r="D20" s="9"/>
      <c r="E20" s="6"/>
      <c r="F20" s="8"/>
      <c r="G20" s="26"/>
      <c r="H20" s="12"/>
      <c r="I20" s="28"/>
    </row>
    <row r="21" spans="1:9" ht="15.75" thickBot="1">
      <c r="A21" s="15"/>
      <c r="B21" s="4"/>
      <c r="C21" s="5"/>
      <c r="D21" s="9"/>
      <c r="E21" s="6"/>
      <c r="F21" s="8"/>
      <c r="G21" s="26"/>
      <c r="H21" s="12"/>
      <c r="I21" s="28"/>
    </row>
    <row r="22" spans="1:9" ht="15.75" thickBot="1">
      <c r="A22" s="15"/>
      <c r="B22" s="4"/>
      <c r="C22" s="5"/>
      <c r="D22" s="9"/>
      <c r="E22" s="6"/>
      <c r="F22" s="8"/>
      <c r="G22" s="26"/>
      <c r="H22" s="12"/>
      <c r="I22" s="28"/>
    </row>
    <row r="23" spans="1:9" ht="15.75" thickBot="1">
      <c r="A23" s="15"/>
      <c r="B23" s="4"/>
      <c r="C23" s="5"/>
      <c r="D23" s="9"/>
      <c r="E23" s="6"/>
      <c r="F23" s="8"/>
      <c r="G23" s="26"/>
      <c r="H23" s="12"/>
      <c r="I23" s="28"/>
    </row>
    <row r="24" spans="1:9" ht="15.75" thickBot="1">
      <c r="A24" s="15"/>
      <c r="B24" s="4"/>
      <c r="C24" s="5"/>
      <c r="D24" s="9"/>
      <c r="E24" s="6"/>
      <c r="F24" s="8"/>
      <c r="G24" s="26"/>
      <c r="H24" s="12"/>
      <c r="I24" s="28"/>
    </row>
    <row r="25" spans="1:9" ht="15.75" thickBot="1">
      <c r="A25" s="15"/>
      <c r="B25" s="4"/>
      <c r="C25" s="5"/>
      <c r="D25" s="9"/>
      <c r="E25" s="6"/>
      <c r="F25" s="8"/>
      <c r="G25" s="26"/>
      <c r="H25" s="12"/>
      <c r="I25" s="28"/>
    </row>
    <row r="26" spans="1:9" ht="15.75" thickBot="1">
      <c r="A26" s="15"/>
      <c r="B26" s="4"/>
      <c r="C26" s="5"/>
      <c r="D26" s="9"/>
      <c r="E26" s="6"/>
      <c r="F26" s="8"/>
      <c r="G26" s="26"/>
      <c r="H26" s="12"/>
      <c r="I26" s="28"/>
    </row>
    <row r="27" spans="1:9" ht="15.75" thickBot="1">
      <c r="A27" s="15"/>
      <c r="B27" s="4"/>
      <c r="C27" s="5"/>
      <c r="D27" s="9"/>
      <c r="E27" s="6"/>
      <c r="F27" s="8"/>
      <c r="G27" s="26"/>
      <c r="H27" s="12"/>
      <c r="I27" s="28"/>
    </row>
    <row r="28" spans="1:9" ht="15.75" thickBot="1">
      <c r="A28" s="15"/>
      <c r="B28" s="4"/>
      <c r="C28" s="5"/>
      <c r="D28" s="9"/>
      <c r="E28" s="6"/>
      <c r="F28" s="8"/>
      <c r="G28" s="26"/>
      <c r="H28" s="12"/>
      <c r="I28" s="28"/>
    </row>
    <row r="29" spans="1:9" ht="15.75" thickBot="1">
      <c r="A29" s="15"/>
      <c r="B29" s="4"/>
      <c r="C29" s="5"/>
      <c r="D29" s="9"/>
      <c r="E29" s="6"/>
      <c r="F29" s="8"/>
      <c r="G29" s="26"/>
      <c r="H29" s="12"/>
      <c r="I29" s="28"/>
    </row>
    <row r="30" spans="1:9" ht="15.75" thickBot="1">
      <c r="A30" s="15"/>
      <c r="B30" s="4"/>
      <c r="C30" s="5"/>
      <c r="D30" s="9"/>
      <c r="E30" s="6"/>
      <c r="F30" s="8"/>
      <c r="G30" s="26"/>
      <c r="H30" s="12"/>
      <c r="I30" s="28"/>
    </row>
    <row r="31" spans="1:9" ht="15.75" thickBot="1">
      <c r="A31" s="15"/>
      <c r="B31" s="4"/>
      <c r="C31" s="5"/>
      <c r="D31" s="9"/>
      <c r="E31" s="6"/>
      <c r="F31" s="8"/>
      <c r="G31" s="26"/>
      <c r="H31" s="12"/>
      <c r="I31" s="28"/>
    </row>
    <row r="32" spans="1:9" ht="15.75" thickBot="1">
      <c r="A32" s="15"/>
      <c r="B32" s="4"/>
      <c r="C32" s="5"/>
      <c r="D32" s="9"/>
      <c r="E32" s="6"/>
      <c r="F32" s="8"/>
      <c r="G32" s="26"/>
      <c r="H32" s="12"/>
      <c r="I32" s="28"/>
    </row>
    <row r="33" spans="1:9" ht="15.75" thickBot="1">
      <c r="A33" s="15"/>
      <c r="B33" s="4"/>
      <c r="C33" s="5"/>
      <c r="D33" s="9"/>
      <c r="E33" s="6"/>
      <c r="F33" s="8"/>
      <c r="G33" s="26"/>
      <c r="H33" s="12"/>
      <c r="I33" s="28"/>
    </row>
    <row r="34" spans="1:9" ht="15.75" thickBot="1">
      <c r="A34" s="15"/>
      <c r="B34" s="4"/>
      <c r="C34" s="5"/>
      <c r="D34" s="9"/>
      <c r="E34" s="6"/>
      <c r="F34" s="8"/>
      <c r="G34" s="26"/>
      <c r="H34" s="12"/>
      <c r="I34" s="28"/>
    </row>
    <row r="35" spans="1:9" ht="15.75" thickBot="1">
      <c r="A35" s="15"/>
      <c r="B35" s="4"/>
      <c r="C35" s="5"/>
      <c r="D35" s="9"/>
      <c r="E35" s="6"/>
      <c r="F35" s="8"/>
      <c r="G35" s="26"/>
      <c r="H35" s="12"/>
      <c r="I35" s="28"/>
    </row>
    <row r="36" spans="1:9" ht="15.75" thickBot="1">
      <c r="A36" s="15"/>
      <c r="B36" s="4"/>
      <c r="C36" s="5"/>
      <c r="D36" s="9"/>
      <c r="E36" s="6"/>
      <c r="F36" s="8"/>
      <c r="G36" s="26"/>
      <c r="H36" s="12"/>
      <c r="I36" s="28"/>
    </row>
    <row r="37" spans="1:9" ht="15.75" thickBot="1">
      <c r="A37" s="15"/>
      <c r="B37" s="4"/>
      <c r="C37" s="5"/>
      <c r="D37" s="9"/>
      <c r="E37" s="6"/>
      <c r="F37" s="8"/>
      <c r="G37" s="26"/>
      <c r="H37" s="12"/>
      <c r="I37" s="28"/>
    </row>
    <row r="38" spans="1:9" ht="15.75" thickBot="1">
      <c r="A38" s="15"/>
      <c r="B38" s="4"/>
      <c r="C38" s="5"/>
      <c r="D38" s="9"/>
      <c r="E38" s="6"/>
      <c r="F38" s="8"/>
      <c r="G38" s="26"/>
      <c r="H38" s="12"/>
      <c r="I38" s="28"/>
    </row>
    <row r="39" spans="1:9" ht="15.75" thickBot="1">
      <c r="A39" s="15"/>
      <c r="B39" s="4"/>
      <c r="C39" s="5"/>
      <c r="D39" s="9"/>
      <c r="E39" s="6"/>
      <c r="F39" s="8"/>
      <c r="G39" s="26"/>
      <c r="H39" s="12"/>
      <c r="I39" s="28"/>
    </row>
    <row r="40" spans="1:9" ht="15.75" thickBot="1">
      <c r="A40" s="15"/>
      <c r="B40" s="4"/>
      <c r="C40" s="5"/>
      <c r="D40" s="9"/>
      <c r="E40" s="6"/>
      <c r="F40" s="8"/>
      <c r="G40" s="26"/>
      <c r="H40" s="12"/>
      <c r="I40" s="28"/>
    </row>
    <row r="41" spans="1:9" ht="15.75" thickBot="1">
      <c r="A41" s="15"/>
      <c r="B41" s="4"/>
      <c r="C41" s="5"/>
      <c r="D41" s="9"/>
      <c r="E41" s="6"/>
      <c r="F41" s="8"/>
      <c r="G41" s="26"/>
      <c r="H41" s="12"/>
      <c r="I41" s="28"/>
    </row>
    <row r="42" spans="1:9" ht="15.75" thickBot="1">
      <c r="A42" s="15"/>
      <c r="B42" s="4"/>
      <c r="C42" s="5"/>
      <c r="D42" s="9"/>
      <c r="E42" s="6"/>
      <c r="F42" s="8"/>
      <c r="G42" s="26"/>
      <c r="H42" s="12"/>
      <c r="I42" s="28"/>
    </row>
    <row r="43" spans="1:9" ht="15.75" thickBot="1">
      <c r="A43" s="15"/>
      <c r="B43" s="4"/>
      <c r="C43" s="5"/>
      <c r="D43" s="9"/>
      <c r="E43" s="6"/>
      <c r="F43" s="8"/>
      <c r="G43" s="26"/>
      <c r="H43" s="12"/>
      <c r="I43" s="28"/>
    </row>
    <row r="44" spans="1:9" ht="15.75" thickBot="1">
      <c r="A44" s="15"/>
      <c r="B44" s="4"/>
      <c r="C44" s="5"/>
      <c r="D44" s="9"/>
      <c r="E44" s="6"/>
      <c r="F44" s="8"/>
      <c r="G44" s="26"/>
      <c r="H44" s="12"/>
      <c r="I44" s="28"/>
    </row>
    <row r="45" spans="1:9" ht="15.75" thickBot="1">
      <c r="A45" s="15"/>
      <c r="B45" s="4"/>
      <c r="C45" s="5"/>
      <c r="D45" s="9"/>
      <c r="E45" s="6"/>
      <c r="F45" s="8"/>
      <c r="G45" s="26"/>
      <c r="H45" s="12"/>
      <c r="I45" s="28"/>
    </row>
    <row r="46" spans="1:9" ht="15.75" thickBot="1">
      <c r="A46" s="15"/>
      <c r="B46" s="4"/>
      <c r="C46" s="5"/>
      <c r="D46" s="9"/>
      <c r="E46" s="6"/>
      <c r="F46" s="8"/>
      <c r="G46" s="26"/>
      <c r="H46" s="12"/>
      <c r="I46" s="28"/>
    </row>
    <row r="47" spans="1:9" ht="15.75" thickBot="1">
      <c r="A47" s="15"/>
      <c r="B47" s="4"/>
      <c r="C47" s="5"/>
      <c r="D47" s="9"/>
      <c r="E47" s="6"/>
      <c r="F47" s="8"/>
      <c r="G47" s="26"/>
      <c r="H47" s="12"/>
      <c r="I47" s="28"/>
    </row>
    <row r="48" spans="1:9" ht="15.75" thickBot="1">
      <c r="A48" s="15"/>
      <c r="B48" s="4"/>
      <c r="C48" s="5"/>
      <c r="D48" s="9"/>
      <c r="E48" s="6"/>
      <c r="F48" s="8"/>
      <c r="G48" s="26"/>
      <c r="H48" s="12"/>
      <c r="I48" s="28"/>
    </row>
    <row r="49" spans="1:9" ht="15.75" thickBot="1">
      <c r="A49" s="15"/>
      <c r="B49" s="4"/>
      <c r="C49" s="5"/>
      <c r="D49" s="9"/>
      <c r="E49" s="6"/>
      <c r="F49" s="8"/>
      <c r="G49" s="26"/>
      <c r="H49" s="12"/>
      <c r="I49" s="28"/>
    </row>
    <row r="50" spans="1:9" ht="15.75" thickBot="1">
      <c r="A50" s="15"/>
      <c r="B50" s="4"/>
      <c r="C50" s="5"/>
      <c r="D50" s="9"/>
      <c r="E50" s="6"/>
      <c r="F50" s="8"/>
      <c r="G50" s="26"/>
      <c r="H50" s="12"/>
      <c r="I50" s="28"/>
    </row>
    <row r="51" spans="1:9" ht="15.75" thickBot="1">
      <c r="A51" s="15"/>
      <c r="B51" s="4"/>
      <c r="C51" s="5"/>
      <c r="D51" s="9"/>
      <c r="E51" s="6"/>
      <c r="F51" s="8"/>
      <c r="G51" s="26"/>
      <c r="H51" s="12"/>
      <c r="I51" s="28"/>
    </row>
    <row r="52" spans="1:9" ht="15.75" thickBot="1">
      <c r="A52" s="15"/>
      <c r="B52" s="4"/>
      <c r="C52" s="5"/>
      <c r="D52" s="9"/>
      <c r="E52" s="6"/>
      <c r="F52" s="8"/>
      <c r="G52" s="26"/>
      <c r="H52" s="12"/>
      <c r="I52" s="28"/>
    </row>
    <row r="53" spans="1:9" ht="15.75" thickBot="1">
      <c r="A53" s="15"/>
      <c r="B53" s="4"/>
      <c r="C53" s="5"/>
      <c r="D53" s="9"/>
      <c r="E53" s="6"/>
      <c r="F53" s="8"/>
      <c r="G53" s="26"/>
      <c r="H53" s="12"/>
      <c r="I53" s="28"/>
    </row>
    <row r="54" spans="1:9" ht="15.75" thickBot="1">
      <c r="A54" s="15"/>
      <c r="B54" s="4"/>
      <c r="C54" s="5"/>
      <c r="D54" s="9"/>
      <c r="E54" s="6"/>
      <c r="F54" s="8"/>
      <c r="G54" s="26"/>
      <c r="H54" s="12"/>
      <c r="I54" s="28"/>
    </row>
    <row r="55" spans="1:9" ht="15.75" thickBot="1">
      <c r="A55" s="15"/>
      <c r="B55" s="4"/>
      <c r="C55" s="5"/>
      <c r="D55" s="9"/>
      <c r="E55" s="6"/>
      <c r="F55" s="8"/>
      <c r="G55" s="26"/>
      <c r="H55" s="12"/>
      <c r="I55" s="28"/>
    </row>
    <row r="56" spans="1:9" ht="15.75" thickBot="1">
      <c r="A56" s="15"/>
      <c r="B56" s="4"/>
      <c r="C56" s="5"/>
      <c r="D56" s="9"/>
      <c r="E56" s="6"/>
      <c r="F56" s="8"/>
      <c r="G56" s="26"/>
      <c r="H56" s="12"/>
      <c r="I56" s="28"/>
    </row>
    <row r="57" spans="1:9" ht="15.75" thickBot="1">
      <c r="A57" s="15"/>
      <c r="B57" s="4"/>
      <c r="C57" s="5"/>
      <c r="D57" s="9"/>
      <c r="E57" s="6"/>
      <c r="F57" s="8"/>
      <c r="G57" s="26"/>
      <c r="H57" s="12"/>
      <c r="I57" s="28"/>
    </row>
    <row r="58" spans="1:9" ht="15.75" thickBot="1">
      <c r="A58" s="15"/>
      <c r="B58" s="4"/>
      <c r="C58" s="5"/>
      <c r="D58" s="9"/>
      <c r="E58" s="6"/>
      <c r="F58" s="8"/>
      <c r="G58" s="26"/>
      <c r="H58" s="12"/>
      <c r="I58" s="28"/>
    </row>
    <row r="59" spans="1:9" ht="15.75" thickBot="1">
      <c r="A59" s="15"/>
      <c r="B59" s="4"/>
      <c r="C59" s="5"/>
      <c r="D59" s="9"/>
      <c r="E59" s="6"/>
      <c r="F59" s="8"/>
      <c r="G59" s="26"/>
      <c r="H59" s="12"/>
      <c r="I59" s="28"/>
    </row>
    <row r="60" spans="1:9" ht="15.75" thickBot="1">
      <c r="A60" s="15"/>
      <c r="B60" s="4"/>
      <c r="C60" s="5"/>
      <c r="D60" s="9"/>
      <c r="E60" s="6"/>
      <c r="F60" s="8"/>
      <c r="G60" s="26"/>
      <c r="H60" s="12"/>
      <c r="I60" s="28"/>
    </row>
    <row r="61" spans="1:9" ht="15.75" thickBot="1">
      <c r="A61" s="15"/>
      <c r="B61" s="4"/>
      <c r="C61" s="5"/>
      <c r="D61" s="9"/>
      <c r="E61" s="6"/>
      <c r="F61" s="8"/>
      <c r="G61" s="26"/>
      <c r="H61" s="12"/>
      <c r="I61" s="28"/>
    </row>
    <row r="62" spans="1:9" ht="15.75" thickBot="1">
      <c r="A62" s="15"/>
      <c r="B62" s="4"/>
      <c r="C62" s="5"/>
      <c r="D62" s="9"/>
      <c r="E62" s="6"/>
      <c r="F62" s="8"/>
      <c r="G62" s="26"/>
      <c r="H62" s="12"/>
      <c r="I62" s="28"/>
    </row>
    <row r="63" spans="1:9" ht="15.75" thickBot="1">
      <c r="A63" s="15"/>
      <c r="B63" s="4"/>
      <c r="C63" s="5"/>
      <c r="D63" s="9"/>
      <c r="E63" s="6"/>
      <c r="F63" s="8"/>
      <c r="G63" s="26"/>
      <c r="H63" s="12"/>
      <c r="I63" s="28"/>
    </row>
    <row r="64" spans="1:9" ht="15.75" thickBot="1">
      <c r="A64" s="15"/>
      <c r="B64" s="4"/>
      <c r="C64" s="5"/>
      <c r="D64" s="9"/>
      <c r="E64" s="6"/>
      <c r="F64" s="8"/>
      <c r="G64" s="26"/>
      <c r="H64" s="12"/>
      <c r="I64" s="28"/>
    </row>
    <row r="65" spans="1:9" ht="15.75" thickBot="1">
      <c r="A65" s="15"/>
      <c r="B65" s="4"/>
      <c r="C65" s="5"/>
      <c r="D65" s="9"/>
      <c r="E65" s="6"/>
      <c r="F65" s="8"/>
      <c r="G65" s="26"/>
      <c r="H65" s="12"/>
      <c r="I65" s="28"/>
    </row>
    <row r="66" spans="1:9" ht="15.75" thickBot="1">
      <c r="A66" s="15"/>
      <c r="B66" s="4"/>
      <c r="C66" s="5"/>
      <c r="D66" s="9"/>
      <c r="E66" s="6"/>
      <c r="F66" s="8"/>
      <c r="G66" s="26"/>
      <c r="H66" s="12"/>
      <c r="I66" s="28"/>
    </row>
    <row r="67" spans="1:9" ht="15.75" thickBot="1">
      <c r="A67" s="15"/>
      <c r="B67" s="4"/>
      <c r="C67" s="5"/>
      <c r="D67" s="9"/>
      <c r="E67" s="6"/>
      <c r="F67" s="8"/>
      <c r="G67" s="26"/>
      <c r="H67" s="12"/>
      <c r="I67" s="28"/>
    </row>
    <row r="68" spans="1:9" ht="15.75" thickBot="1">
      <c r="A68" s="15"/>
      <c r="B68" s="4"/>
      <c r="C68" s="5"/>
      <c r="D68" s="9"/>
      <c r="E68" s="6"/>
      <c r="F68" s="8"/>
      <c r="G68" s="26"/>
      <c r="H68" s="12"/>
      <c r="I68" s="28"/>
    </row>
    <row r="69" spans="1:9" ht="15.75" thickBot="1">
      <c r="A69" s="15"/>
      <c r="B69" s="4"/>
      <c r="C69" s="5"/>
      <c r="D69" s="9"/>
      <c r="E69" s="6"/>
      <c r="F69" s="8"/>
      <c r="G69" s="26"/>
      <c r="H69" s="12"/>
      <c r="I69" s="28"/>
    </row>
    <row r="70" spans="1:9" ht="15.75" thickBot="1">
      <c r="A70" s="15"/>
      <c r="B70" s="4"/>
      <c r="C70" s="5"/>
      <c r="D70" s="9"/>
      <c r="E70" s="6"/>
      <c r="F70" s="8"/>
      <c r="G70" s="26"/>
      <c r="H70" s="12"/>
      <c r="I70" s="28"/>
    </row>
    <row r="71" spans="1:9" ht="15.75" thickBot="1">
      <c r="A71" s="15"/>
      <c r="B71" s="4"/>
      <c r="C71" s="5"/>
      <c r="D71" s="9"/>
      <c r="E71" s="6"/>
      <c r="F71" s="8"/>
      <c r="G71" s="26"/>
      <c r="H71" s="12"/>
      <c r="I71" s="28"/>
    </row>
    <row r="72" spans="1:9" ht="15.75" thickBot="1">
      <c r="A72" s="15"/>
      <c r="B72" s="4"/>
      <c r="C72" s="5"/>
      <c r="D72" s="9"/>
      <c r="E72" s="6"/>
      <c r="F72" s="8"/>
      <c r="G72" s="26"/>
      <c r="H72" s="12"/>
      <c r="I72" s="28"/>
    </row>
    <row r="73" spans="1:9" ht="15.75" thickBot="1">
      <c r="A73" s="15"/>
      <c r="B73" s="4"/>
      <c r="C73" s="5"/>
      <c r="D73" s="9"/>
      <c r="E73" s="6"/>
      <c r="F73" s="8"/>
      <c r="G73" s="26"/>
      <c r="H73" s="12"/>
      <c r="I73" s="28"/>
    </row>
    <row r="74" spans="1:9" ht="15.75" thickBot="1">
      <c r="A74" s="15"/>
      <c r="B74" s="4"/>
      <c r="C74" s="5"/>
      <c r="D74" s="9"/>
      <c r="E74" s="6"/>
      <c r="F74" s="8"/>
      <c r="G74" s="26"/>
      <c r="H74" s="12"/>
      <c r="I74" s="28"/>
    </row>
    <row r="75" spans="1:9" ht="15.75" thickBot="1">
      <c r="A75" s="15"/>
      <c r="B75" s="4"/>
      <c r="C75" s="5"/>
      <c r="D75" s="9"/>
      <c r="E75" s="6"/>
      <c r="F75" s="8"/>
      <c r="G75" s="26"/>
      <c r="H75" s="12"/>
      <c r="I75" s="28"/>
    </row>
    <row r="76" spans="1:9" ht="15.75" thickBot="1">
      <c r="A76" s="15"/>
      <c r="B76" s="4"/>
      <c r="C76" s="5"/>
      <c r="D76" s="9"/>
      <c r="E76" s="6"/>
      <c r="F76" s="8"/>
      <c r="G76" s="26"/>
      <c r="H76" s="12"/>
      <c r="I76" s="28"/>
    </row>
    <row r="77" spans="1:9" ht="15.75" thickBot="1">
      <c r="A77" s="15"/>
      <c r="B77" s="4"/>
      <c r="C77" s="5"/>
      <c r="D77" s="9"/>
      <c r="E77" s="6"/>
      <c r="F77" s="8"/>
      <c r="G77" s="26"/>
      <c r="H77" s="12"/>
      <c r="I77" s="28"/>
    </row>
    <row r="78" spans="1:9" ht="15.75" thickBot="1">
      <c r="A78" s="15"/>
      <c r="B78" s="4"/>
      <c r="C78" s="5"/>
      <c r="D78" s="9"/>
      <c r="E78" s="6"/>
      <c r="F78" s="8"/>
      <c r="G78" s="26"/>
      <c r="H78" s="12"/>
      <c r="I78" s="28"/>
    </row>
    <row r="79" spans="1:9" ht="15.75" thickBot="1">
      <c r="A79" s="15"/>
      <c r="B79" s="4"/>
      <c r="C79" s="5"/>
      <c r="D79" s="9"/>
      <c r="E79" s="6"/>
      <c r="F79" s="8"/>
      <c r="G79" s="26"/>
      <c r="H79" s="12"/>
      <c r="I79" s="28"/>
    </row>
    <row r="80" spans="1:9" ht="15.75" thickBot="1">
      <c r="A80" s="15"/>
      <c r="B80" s="4"/>
      <c r="C80" s="5"/>
      <c r="D80" s="9"/>
      <c r="E80" s="6"/>
      <c r="F80" s="8"/>
      <c r="G80" s="26"/>
      <c r="H80" s="12"/>
      <c r="I80" s="28"/>
    </row>
    <row r="81" spans="1:9" ht="15.75" thickBot="1">
      <c r="A81" s="15"/>
      <c r="B81" s="4"/>
      <c r="C81" s="5"/>
      <c r="D81" s="9"/>
      <c r="E81" s="6"/>
      <c r="F81" s="8"/>
      <c r="G81" s="26"/>
      <c r="H81" s="12"/>
      <c r="I81" s="28"/>
    </row>
    <row r="82" spans="1:9" ht="15.75" thickBot="1">
      <c r="A82" s="15"/>
      <c r="B82" s="4"/>
      <c r="C82" s="5"/>
      <c r="D82" s="9"/>
      <c r="E82" s="6"/>
      <c r="F82" s="8"/>
      <c r="G82" s="26"/>
      <c r="H82" s="12"/>
      <c r="I82" s="28"/>
    </row>
    <row r="83" spans="1:9" ht="15.75" thickBot="1">
      <c r="A83" s="15"/>
      <c r="B83" s="4"/>
      <c r="C83" s="5"/>
      <c r="D83" s="9"/>
      <c r="E83" s="6"/>
      <c r="F83" s="8"/>
      <c r="G83" s="26"/>
      <c r="H83" s="12"/>
      <c r="I83" s="28"/>
    </row>
    <row r="84" spans="1:9" ht="15.75" thickBot="1">
      <c r="A84" s="15"/>
      <c r="B84" s="4"/>
      <c r="C84" s="5"/>
      <c r="D84" s="9"/>
      <c r="E84" s="6"/>
      <c r="F84" s="8"/>
      <c r="G84" s="26"/>
      <c r="H84" s="12"/>
      <c r="I84" s="28"/>
    </row>
    <row r="85" spans="1:9" ht="15.75" thickBot="1">
      <c r="A85" s="15"/>
      <c r="B85" s="4"/>
      <c r="C85" s="5"/>
      <c r="D85" s="9"/>
      <c r="E85" s="6"/>
      <c r="F85" s="8"/>
      <c r="G85" s="26"/>
      <c r="H85" s="12"/>
      <c r="I85" s="28"/>
    </row>
    <row r="86" spans="1:9" ht="15.75" thickBot="1">
      <c r="A86" s="15"/>
      <c r="B86" s="4"/>
      <c r="C86" s="5"/>
      <c r="D86" s="9"/>
      <c r="E86" s="6"/>
      <c r="F86" s="8"/>
      <c r="G86" s="26"/>
      <c r="H86" s="12"/>
      <c r="I86" s="28"/>
    </row>
    <row r="87" spans="1:9" ht="15.75" thickBot="1">
      <c r="A87" s="15"/>
      <c r="B87" s="4"/>
      <c r="C87" s="5"/>
      <c r="D87" s="9"/>
      <c r="E87" s="6"/>
      <c r="F87" s="8"/>
      <c r="G87" s="26"/>
      <c r="H87" s="12"/>
      <c r="I87" s="28"/>
    </row>
    <row r="88" spans="1:9" ht="15.75" thickBot="1">
      <c r="A88" s="15"/>
      <c r="B88" s="4"/>
      <c r="C88" s="5"/>
      <c r="D88" s="9"/>
      <c r="E88" s="6"/>
      <c r="F88" s="8"/>
      <c r="G88" s="26"/>
      <c r="H88" s="12"/>
      <c r="I88" s="28"/>
    </row>
    <row r="89" spans="1:9" ht="15.75" thickBot="1">
      <c r="A89" s="15"/>
      <c r="B89" s="4"/>
      <c r="C89" s="5"/>
      <c r="D89" s="9"/>
      <c r="E89" s="6"/>
      <c r="F89" s="8"/>
      <c r="G89" s="26"/>
      <c r="H89" s="12"/>
      <c r="I89" s="28"/>
    </row>
    <row r="90" spans="1:9" ht="15.75" thickBot="1">
      <c r="A90" s="15"/>
      <c r="B90" s="4"/>
      <c r="C90" s="5"/>
      <c r="D90" s="9"/>
      <c r="E90" s="6"/>
      <c r="F90" s="8"/>
      <c r="G90" s="26"/>
      <c r="H90" s="12"/>
      <c r="I90" s="28"/>
    </row>
    <row r="91" spans="1:9" ht="15.75" thickBot="1">
      <c r="A91" s="15"/>
      <c r="B91" s="4"/>
      <c r="C91" s="5"/>
      <c r="D91" s="9"/>
      <c r="E91" s="6"/>
      <c r="F91" s="8"/>
      <c r="G91" s="26"/>
      <c r="H91" s="12"/>
      <c r="I91" s="28"/>
    </row>
    <row r="92" spans="1:9" ht="15.75" thickBot="1">
      <c r="A92" s="15"/>
      <c r="B92" s="4"/>
      <c r="C92" s="5"/>
      <c r="D92" s="9"/>
      <c r="E92" s="6"/>
      <c r="F92" s="8"/>
      <c r="G92" s="26"/>
      <c r="H92" s="12"/>
      <c r="I92" s="28"/>
    </row>
    <row r="93" spans="1:9" ht="15.75" thickBot="1">
      <c r="A93" s="15"/>
      <c r="B93" s="4"/>
      <c r="C93" s="5"/>
      <c r="D93" s="9"/>
      <c r="E93" s="6"/>
      <c r="F93" s="8"/>
      <c r="G93" s="26"/>
      <c r="H93" s="12"/>
      <c r="I93" s="28"/>
    </row>
    <row r="94" spans="1:9" ht="15.75" thickBot="1">
      <c r="A94" s="15"/>
      <c r="B94" s="4"/>
      <c r="C94" s="5"/>
      <c r="D94" s="9"/>
      <c r="E94" s="6"/>
      <c r="F94" s="8"/>
      <c r="G94" s="26"/>
      <c r="H94" s="12"/>
      <c r="I94" s="28"/>
    </row>
    <row r="95" spans="1:9" ht="15.75" thickBot="1">
      <c r="A95" s="15"/>
      <c r="B95" s="4"/>
      <c r="C95" s="5"/>
      <c r="D95" s="9"/>
      <c r="E95" s="6"/>
      <c r="F95" s="8"/>
      <c r="G95" s="26"/>
      <c r="H95" s="12"/>
      <c r="I95" s="28"/>
    </row>
    <row r="96" spans="1:9" ht="15.75" thickBot="1">
      <c r="A96" s="15"/>
      <c r="B96" s="4"/>
      <c r="C96" s="5"/>
      <c r="D96" s="9"/>
      <c r="E96" s="6"/>
      <c r="F96" s="8"/>
      <c r="G96" s="26"/>
      <c r="H96" s="12"/>
      <c r="I96" s="28"/>
    </row>
    <row r="97" spans="1:9" ht="15.75" thickBot="1">
      <c r="A97" s="15"/>
      <c r="B97" s="4"/>
      <c r="C97" s="5"/>
      <c r="D97" s="9"/>
      <c r="E97" s="6"/>
      <c r="F97" s="8"/>
      <c r="G97" s="26"/>
      <c r="H97" s="12"/>
      <c r="I97" s="28"/>
    </row>
    <row r="98" spans="1:9" ht="15.75" thickBot="1">
      <c r="A98" s="15"/>
      <c r="B98" s="4"/>
      <c r="C98" s="5"/>
      <c r="D98" s="9"/>
      <c r="E98" s="6"/>
      <c r="F98" s="8"/>
      <c r="G98" s="26"/>
      <c r="H98" s="12"/>
      <c r="I98" s="28"/>
    </row>
    <row r="99" spans="1:9" ht="15.75" thickBot="1">
      <c r="A99" s="15"/>
      <c r="B99" s="4"/>
      <c r="C99" s="5"/>
      <c r="D99" s="9"/>
      <c r="E99" s="6"/>
      <c r="F99" s="8"/>
      <c r="G99" s="26"/>
      <c r="H99" s="12"/>
      <c r="I99" s="28"/>
    </row>
    <row r="100" spans="1:9" ht="15.75" thickBot="1">
      <c r="A100" s="15"/>
      <c r="B100" s="4"/>
      <c r="C100" s="5"/>
      <c r="D100" s="9"/>
      <c r="E100" s="6"/>
      <c r="F100" s="8"/>
      <c r="G100" s="26"/>
      <c r="H100" s="12"/>
      <c r="I100" s="28"/>
    </row>
    <row r="101" spans="1:9" ht="15.75" thickBot="1">
      <c r="A101" s="15"/>
      <c r="B101" s="4"/>
      <c r="C101" s="5"/>
      <c r="D101" s="9"/>
      <c r="E101" s="6"/>
      <c r="F101" s="8"/>
      <c r="G101" s="26"/>
      <c r="H101" s="12"/>
      <c r="I101" s="28"/>
    </row>
    <row r="102" spans="1:9" ht="15.75" thickBot="1">
      <c r="A102" s="15"/>
      <c r="B102" s="4"/>
      <c r="C102" s="5"/>
      <c r="D102" s="9"/>
      <c r="E102" s="6"/>
      <c r="F102" s="8"/>
      <c r="G102" s="26"/>
      <c r="H102" s="12"/>
      <c r="I102" s="28"/>
    </row>
    <row r="103" spans="1:9" ht="15.75" thickBot="1">
      <c r="A103" s="15"/>
      <c r="B103" s="4"/>
      <c r="C103" s="5"/>
      <c r="D103" s="9"/>
      <c r="E103" s="6"/>
      <c r="F103" s="8"/>
      <c r="G103" s="26"/>
      <c r="H103" s="12"/>
      <c r="I103" s="28"/>
    </row>
    <row r="104" spans="1:9" ht="15.75" thickBot="1">
      <c r="A104" s="15"/>
      <c r="B104" s="4"/>
      <c r="C104" s="5"/>
      <c r="D104" s="9"/>
      <c r="E104" s="6"/>
      <c r="F104" s="8"/>
      <c r="G104" s="26"/>
      <c r="H104" s="12"/>
      <c r="I104" s="28"/>
    </row>
    <row r="105" spans="1:9" ht="15.75" thickBot="1">
      <c r="A105" s="15"/>
      <c r="B105" s="4"/>
      <c r="C105" s="5"/>
      <c r="D105" s="9"/>
      <c r="E105" s="6"/>
      <c r="F105" s="8"/>
      <c r="G105" s="26"/>
      <c r="H105" s="12"/>
      <c r="I105" s="28"/>
    </row>
    <row r="106" spans="1:9" ht="15.75" thickBot="1">
      <c r="A106" s="15"/>
      <c r="B106" s="4"/>
      <c r="C106" s="5"/>
      <c r="D106" s="9"/>
      <c r="E106" s="6"/>
      <c r="F106" s="8"/>
      <c r="G106" s="26"/>
      <c r="H106" s="12"/>
      <c r="I106" s="28"/>
    </row>
    <row r="107" spans="1:9" ht="15.75" thickBot="1">
      <c r="A107" s="15"/>
      <c r="B107" s="4"/>
      <c r="C107" s="5"/>
      <c r="D107" s="9"/>
      <c r="E107" s="6"/>
      <c r="F107" s="8"/>
      <c r="G107" s="26"/>
      <c r="H107" s="12"/>
      <c r="I107" s="28"/>
    </row>
    <row r="108" spans="1:9" ht="15.75" thickBot="1">
      <c r="A108" s="15"/>
      <c r="B108" s="4"/>
      <c r="C108" s="5"/>
      <c r="D108" s="9"/>
      <c r="E108" s="6"/>
      <c r="F108" s="8"/>
      <c r="G108" s="26"/>
      <c r="H108" s="12"/>
      <c r="I108" s="28"/>
    </row>
    <row r="109" spans="1:9" ht="15.75" thickBot="1">
      <c r="A109" s="15"/>
      <c r="B109" s="4"/>
      <c r="C109" s="5"/>
      <c r="D109" s="9"/>
      <c r="E109" s="6"/>
      <c r="F109" s="8"/>
      <c r="G109" s="26"/>
      <c r="H109" s="12"/>
      <c r="I109" s="28"/>
    </row>
    <row r="110" spans="1:9" ht="15.75" thickBot="1">
      <c r="A110" s="15"/>
      <c r="B110" s="4"/>
      <c r="C110" s="5"/>
      <c r="D110" s="9"/>
      <c r="E110" s="6"/>
      <c r="F110" s="8"/>
      <c r="G110" s="26"/>
      <c r="H110" s="12"/>
      <c r="I110" s="28"/>
    </row>
    <row r="111" spans="1:9" ht="15.75" thickBot="1">
      <c r="A111" s="15"/>
      <c r="B111" s="4"/>
      <c r="C111" s="5"/>
      <c r="D111" s="9"/>
      <c r="E111" s="6"/>
      <c r="F111" s="8"/>
      <c r="G111" s="26"/>
      <c r="H111" s="12"/>
      <c r="I111" s="28"/>
    </row>
    <row r="112" spans="1:9" ht="15.75" thickBot="1">
      <c r="A112" s="15"/>
      <c r="B112" s="4"/>
      <c r="C112" s="5"/>
      <c r="D112" s="9"/>
      <c r="E112" s="6"/>
      <c r="F112" s="8"/>
      <c r="G112" s="26"/>
      <c r="H112" s="12"/>
      <c r="I112" s="28"/>
    </row>
    <row r="113" spans="1:9" ht="15.75" thickBot="1">
      <c r="A113" s="15"/>
      <c r="B113" s="4"/>
      <c r="C113" s="5"/>
      <c r="D113" s="9"/>
      <c r="E113" s="6"/>
      <c r="F113" s="8"/>
      <c r="G113" s="26"/>
      <c r="H113" s="12"/>
      <c r="I113" s="28"/>
    </row>
    <row r="114" spans="1:9" ht="15.75" thickBot="1">
      <c r="A114" s="15"/>
      <c r="B114" s="4"/>
      <c r="C114" s="5"/>
      <c r="D114" s="9"/>
      <c r="E114" s="6"/>
      <c r="F114" s="8"/>
      <c r="G114" s="26"/>
      <c r="H114" s="12"/>
      <c r="I114" s="28"/>
    </row>
    <row r="115" spans="1:9" ht="15.75" thickBot="1">
      <c r="A115" s="15"/>
      <c r="B115" s="4"/>
      <c r="C115" s="5"/>
      <c r="D115" s="9"/>
      <c r="E115" s="6"/>
      <c r="F115" s="8"/>
      <c r="G115" s="26"/>
      <c r="H115" s="12"/>
      <c r="I115" s="28"/>
    </row>
    <row r="116" spans="1:9" ht="15.75" thickBot="1">
      <c r="A116" s="15"/>
      <c r="B116" s="4"/>
      <c r="C116" s="5"/>
      <c r="D116" s="9"/>
      <c r="E116" s="6"/>
      <c r="F116" s="8"/>
      <c r="G116" s="26"/>
      <c r="H116" s="12"/>
      <c r="I116" s="28"/>
    </row>
    <row r="117" spans="1:9" ht="15.75" thickBot="1">
      <c r="A117" s="15"/>
      <c r="B117" s="4"/>
      <c r="C117" s="5"/>
      <c r="D117" s="9"/>
      <c r="E117" s="6"/>
      <c r="F117" s="8"/>
      <c r="G117" s="26"/>
      <c r="H117" s="12"/>
      <c r="I117" s="28"/>
    </row>
    <row r="118" spans="1:9" ht="15.75" thickBot="1">
      <c r="A118" s="15"/>
      <c r="B118" s="4"/>
      <c r="C118" s="5"/>
      <c r="D118" s="9"/>
      <c r="E118" s="6"/>
      <c r="F118" s="8"/>
      <c r="G118" s="26"/>
      <c r="H118" s="12"/>
      <c r="I118" s="28"/>
    </row>
    <row r="119" spans="1:9" ht="15.75" thickBot="1">
      <c r="A119" s="15"/>
      <c r="B119" s="4"/>
      <c r="C119" s="5"/>
      <c r="D119" s="9"/>
      <c r="E119" s="6"/>
      <c r="F119" s="8"/>
      <c r="G119" s="26"/>
      <c r="H119" s="12"/>
      <c r="I119" s="28"/>
    </row>
    <row r="120" spans="1:9" ht="15.75" thickBot="1">
      <c r="A120" s="15"/>
      <c r="B120" s="4"/>
      <c r="C120" s="5"/>
      <c r="D120" s="9"/>
      <c r="E120" s="6"/>
      <c r="F120" s="8"/>
      <c r="G120" s="26"/>
      <c r="H120" s="12"/>
      <c r="I120" s="28"/>
    </row>
    <row r="121" spans="1:9" ht="15.75" thickBot="1">
      <c r="A121" s="15"/>
      <c r="B121" s="4"/>
      <c r="C121" s="5"/>
      <c r="D121" s="9"/>
      <c r="E121" s="6"/>
      <c r="F121" s="8"/>
      <c r="G121" s="26"/>
      <c r="H121" s="12"/>
      <c r="I121" s="28"/>
    </row>
    <row r="122" spans="1:9" ht="15.75" thickBot="1">
      <c r="A122" s="15"/>
      <c r="B122" s="4"/>
      <c r="C122" s="5"/>
      <c r="D122" s="9"/>
      <c r="E122" s="6"/>
      <c r="F122" s="8"/>
      <c r="G122" s="26"/>
      <c r="H122" s="12"/>
      <c r="I122" s="28"/>
    </row>
    <row r="123" spans="1:9" ht="15.75" thickBot="1">
      <c r="A123" s="15"/>
      <c r="B123" s="4"/>
      <c r="C123" s="5"/>
      <c r="D123" s="9"/>
      <c r="E123" s="6"/>
      <c r="F123" s="8"/>
      <c r="G123" s="26"/>
      <c r="H123" s="12"/>
      <c r="I123" s="28"/>
    </row>
    <row r="124" spans="1:9" ht="15.75" thickBot="1">
      <c r="A124" s="15"/>
      <c r="B124" s="4"/>
      <c r="C124" s="5"/>
      <c r="D124" s="9"/>
      <c r="E124" s="6"/>
      <c r="F124" s="8"/>
      <c r="G124" s="26"/>
      <c r="H124" s="12"/>
      <c r="I124" s="28"/>
    </row>
    <row r="125" spans="1:9" ht="15.75" thickBot="1">
      <c r="A125" s="15"/>
      <c r="B125" s="4"/>
      <c r="C125" s="5"/>
      <c r="D125" s="9"/>
      <c r="E125" s="6"/>
      <c r="F125" s="8"/>
      <c r="G125" s="26"/>
      <c r="H125" s="12"/>
      <c r="I125" s="28"/>
    </row>
    <row r="126" spans="1:9" ht="15.75" thickBot="1">
      <c r="A126" s="15"/>
      <c r="B126" s="4"/>
      <c r="C126" s="5"/>
      <c r="D126" s="9"/>
      <c r="E126" s="6"/>
      <c r="F126" s="8"/>
      <c r="G126" s="26"/>
      <c r="H126" s="12"/>
      <c r="I126" s="28"/>
    </row>
    <row r="127" spans="1:9" ht="15.75" thickBot="1">
      <c r="A127" s="15"/>
      <c r="B127" s="4"/>
      <c r="C127" s="5"/>
      <c r="D127" s="9"/>
      <c r="E127" s="6"/>
      <c r="F127" s="8"/>
      <c r="G127" s="26"/>
      <c r="H127" s="12"/>
      <c r="I127" s="28"/>
    </row>
    <row r="128" spans="1:9">
      <c r="A128" s="15"/>
      <c r="B128" s="4"/>
      <c r="C128" s="5"/>
      <c r="D128" s="9"/>
      <c r="E128" s="6"/>
      <c r="F128" s="8"/>
      <c r="G128" s="26"/>
      <c r="H128" s="12"/>
      <c r="I128" s="28"/>
    </row>
    <row r="129" spans="1:9" ht="15.75" thickBot="1">
      <c r="A129" s="29"/>
      <c r="B129" s="30"/>
      <c r="C129" s="31"/>
      <c r="D129" s="32"/>
      <c r="E129" s="33"/>
      <c r="F129" s="34"/>
      <c r="G129" s="35"/>
      <c r="H129" s="36"/>
      <c r="I129" s="37"/>
    </row>
    <row r="130" spans="1:9" ht="27" customHeight="1" thickBot="1">
      <c r="A130" s="44"/>
      <c r="B130" s="45"/>
      <c r="C130" s="45"/>
      <c r="D130" s="45"/>
      <c r="E130" s="45"/>
      <c r="F130" s="41"/>
      <c r="G130" s="41"/>
      <c r="H130" s="18"/>
      <c r="I130" s="19">
        <v>1781590</v>
      </c>
    </row>
    <row r="131" spans="1:9" ht="15.75" thickTop="1"/>
    <row r="132" spans="1:9">
      <c r="B132" s="7"/>
    </row>
    <row r="134" spans="1:9">
      <c r="F134" s="56" t="s">
        <v>432</v>
      </c>
      <c r="G134" s="56"/>
      <c r="H134" s="56"/>
      <c r="I134" s="56"/>
    </row>
    <row r="135" spans="1:9">
      <c r="F135" s="56" t="s">
        <v>7</v>
      </c>
      <c r="G135" s="56"/>
      <c r="H135" s="56"/>
      <c r="I135" s="56"/>
    </row>
  </sheetData>
  <mergeCells count="14">
    <mergeCell ref="I10:I11"/>
    <mergeCell ref="A130:E130"/>
    <mergeCell ref="F134:I134"/>
    <mergeCell ref="F135:I135"/>
    <mergeCell ref="A6:I6"/>
    <mergeCell ref="A7:I7"/>
    <mergeCell ref="A10:A11"/>
    <mergeCell ref="B10:B11"/>
    <mergeCell ref="C10:C11"/>
    <mergeCell ref="D10:D11"/>
    <mergeCell ref="E10:E11"/>
    <mergeCell ref="F10:F11"/>
    <mergeCell ref="G10:G11"/>
    <mergeCell ref="H10:H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1015</vt:lpstr>
      <vt:lpstr>1115</vt:lpstr>
      <vt:lpstr>1215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Se@gate</dc:creator>
  <cp:lastModifiedBy>Se@gate</cp:lastModifiedBy>
  <cp:lastPrinted>2015-12-06T15:11:04Z</cp:lastPrinted>
  <dcterms:created xsi:type="dcterms:W3CDTF">2015-10-16T11:41:49Z</dcterms:created>
  <dcterms:modified xsi:type="dcterms:W3CDTF">2016-01-18T15:47:31Z</dcterms:modified>
</cp:coreProperties>
</file>