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omments12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8975" windowHeight="8640"/>
  </bookViews>
  <sheets>
    <sheet name="Depan" sheetId="16" r:id="rId1"/>
    <sheet name="Data Isian Puskesmas Binfar" sheetId="1" r:id="rId2"/>
    <sheet name="YANDAS PUSTU" sheetId="2" r:id="rId3"/>
    <sheet name="YANDAS POSKESDES" sheetId="3" r:id="rId4"/>
    <sheet name="YANDAS Puskesmas dan Perawatan" sheetId="4" r:id="rId5"/>
    <sheet name="YANDAS Rumah Dinas" sheetId="5" r:id="rId6"/>
    <sheet name="YANDAS Sarana Prasarana" sheetId="6" r:id="rId7"/>
    <sheet name="YANDAS Evaluasi" sheetId="7" r:id="rId8"/>
    <sheet name="YANKES Rujukan PONEK" sheetId="8" r:id="rId9"/>
    <sheet name="YANKES Rujukan TT3" sheetId="9" r:id="rId10"/>
    <sheet name="YANKES Rujukan IPL RS" sheetId="10" r:id="rId11"/>
    <sheet name="YANKES Rujukan RS BDRS" sheetId="11" r:id="rId12"/>
    <sheet name="YANKES Rujukan IDG" sheetId="12" r:id="rId13"/>
    <sheet name="YANKES Rujukan Evaluasi" sheetId="13" r:id="rId14"/>
    <sheet name="YANKES Rujukan DAK" sheetId="14" r:id="rId15"/>
    <sheet name="Data Dasar DAK" sheetId="15" r:id="rId16"/>
  </sheets>
  <calcPr calcId="124519"/>
</workbook>
</file>

<file path=xl/calcChain.xml><?xml version="1.0" encoding="utf-8"?>
<calcChain xmlns="http://schemas.openxmlformats.org/spreadsheetml/2006/main">
  <c r="C16" i="13"/>
  <c r="C14"/>
  <c r="D10"/>
  <c r="C10"/>
  <c r="D3" i="7"/>
  <c r="C8"/>
  <c r="C10"/>
  <c r="C3"/>
  <c r="B4" i="5"/>
  <c r="B5"/>
  <c r="B3"/>
  <c r="C5" i="4"/>
  <c r="C6"/>
  <c r="C4"/>
  <c r="C3"/>
  <c r="B4" i="3"/>
  <c r="B3"/>
  <c r="A4" i="2"/>
  <c r="A3"/>
</calcChain>
</file>

<file path=xl/comments1.xml><?xml version="1.0" encoding="utf-8"?>
<comments xmlns="http://schemas.openxmlformats.org/spreadsheetml/2006/main">
  <authors>
    <author>SMARTI</author>
  </authors>
  <commentList>
    <comment ref="A4" authorId="0">
      <text>
        <r>
          <rPr>
            <b/>
            <sz val="8"/>
            <color indexed="81"/>
            <rFont val="Tahoma"/>
            <family val="2"/>
          </rPr>
          <t>SMARTI:</t>
        </r>
        <r>
          <rPr>
            <sz val="8"/>
            <color indexed="81"/>
            <rFont val="Tahoma"/>
            <family val="2"/>
          </rPr>
          <t xml:space="preserve">
Pilihan terpencil, perbatasan, kepulauan</t>
        </r>
      </text>
    </comment>
    <comment ref="A10" authorId="0">
      <text>
        <r>
          <rPr>
            <b/>
            <sz val="8"/>
            <color indexed="81"/>
            <rFont val="Tahoma"/>
            <family val="2"/>
          </rPr>
          <t>SMARTI:</t>
        </r>
        <r>
          <rPr>
            <sz val="8"/>
            <color indexed="81"/>
            <rFont val="Tahoma"/>
            <family val="2"/>
          </rPr>
          <t xml:space="preserve">
Pilihan ya, tidak</t>
        </r>
      </text>
    </comment>
  </commentList>
</comments>
</file>

<file path=xl/comments10.xml><?xml version="1.0" encoding="utf-8"?>
<comments xmlns="http://schemas.openxmlformats.org/spreadsheetml/2006/main">
  <authors>
    <author>SMARTI</author>
  </authors>
  <commentList>
    <comment ref="B3" authorId="0">
      <text>
        <r>
          <rPr>
            <b/>
            <sz val="8"/>
            <color indexed="81"/>
            <rFont val="Tahoma"/>
            <family val="2"/>
          </rPr>
          <t>SMARTI:</t>
        </r>
        <r>
          <rPr>
            <sz val="8"/>
            <color indexed="81"/>
            <rFont val="Tahoma"/>
            <family val="2"/>
          </rPr>
          <t xml:space="preserve">
Pilihan ada dan tidak</t>
        </r>
      </text>
    </comment>
    <comment ref="C3" authorId="0">
      <text>
        <r>
          <rPr>
            <b/>
            <sz val="8"/>
            <color indexed="81"/>
            <rFont val="Tahoma"/>
            <family val="2"/>
          </rPr>
          <t>SMARTI:</t>
        </r>
        <r>
          <rPr>
            <sz val="8"/>
            <color indexed="81"/>
            <rFont val="Tahoma"/>
            <family val="2"/>
          </rPr>
          <t xml:space="preserve">
Pilihan sesuai dan tidka sesuai</t>
        </r>
      </text>
    </comment>
    <comment ref="D3" authorId="0">
      <text>
        <r>
          <rPr>
            <b/>
            <sz val="8"/>
            <color indexed="81"/>
            <rFont val="Tahoma"/>
            <family val="2"/>
          </rPr>
          <t>SMARTI:</t>
        </r>
        <r>
          <rPr>
            <sz val="8"/>
            <color indexed="81"/>
            <rFont val="Tahoma"/>
            <family val="2"/>
          </rPr>
          <t xml:space="preserve">
Pilihan lengkap dan tidak lengkap</t>
        </r>
      </text>
    </comment>
  </commentList>
</comments>
</file>

<file path=xl/comments11.xml><?xml version="1.0" encoding="utf-8"?>
<comments xmlns="http://schemas.openxmlformats.org/spreadsheetml/2006/main">
  <authors>
    <author>SMARTI</author>
  </authors>
  <commentList>
    <comment ref="C3" authorId="0">
      <text>
        <r>
          <rPr>
            <b/>
            <sz val="8"/>
            <color indexed="81"/>
            <rFont val="Tahoma"/>
            <family val="2"/>
          </rPr>
          <t>SMARTI:</t>
        </r>
        <r>
          <rPr>
            <sz val="8"/>
            <color indexed="81"/>
            <rFont val="Tahoma"/>
            <family val="2"/>
          </rPr>
          <t xml:space="preserve">
Pilihan standar dan tidak standar</t>
        </r>
      </text>
    </comment>
    <comment ref="D3" authorId="0">
      <text>
        <r>
          <rPr>
            <b/>
            <sz val="8"/>
            <color indexed="81"/>
            <rFont val="Tahoma"/>
            <family val="2"/>
          </rPr>
          <t>SMARTI:</t>
        </r>
        <r>
          <rPr>
            <sz val="8"/>
            <color indexed="81"/>
            <rFont val="Tahoma"/>
            <family val="2"/>
          </rPr>
          <t xml:space="preserve">
Pilihan lengkap dan tidak lengkap</t>
        </r>
      </text>
    </comment>
  </commentList>
</comments>
</file>

<file path=xl/comments12.xml><?xml version="1.0" encoding="utf-8"?>
<comments xmlns="http://schemas.openxmlformats.org/spreadsheetml/2006/main">
  <authors>
    <author>SMARTI</author>
  </authors>
  <commentList>
    <comment ref="I10" authorId="0">
      <text>
        <r>
          <rPr>
            <b/>
            <sz val="8"/>
            <color indexed="81"/>
            <rFont val="Tahoma"/>
            <family val="2"/>
          </rPr>
          <t>SMARTI:</t>
        </r>
        <r>
          <rPr>
            <sz val="8"/>
            <color indexed="81"/>
            <rFont val="Tahoma"/>
            <family val="2"/>
          </rPr>
          <t xml:space="preserve">
Pilihan BDRS, UTD di RS, UGD, ICU</t>
        </r>
      </text>
    </comment>
  </commentList>
</comments>
</file>

<file path=xl/comments2.xml><?xml version="1.0" encoding="utf-8"?>
<comments xmlns="http://schemas.openxmlformats.org/spreadsheetml/2006/main">
  <authors>
    <author>SMARTI</author>
  </authors>
  <commentList>
    <comment ref="A3" authorId="0">
      <text>
        <r>
          <rPr>
            <b/>
            <sz val="8"/>
            <color indexed="81"/>
            <rFont val="Tahoma"/>
            <family val="2"/>
          </rPr>
          <t>SMARTI:</t>
        </r>
        <r>
          <rPr>
            <sz val="8"/>
            <color indexed="81"/>
            <rFont val="Tahoma"/>
            <family val="2"/>
          </rPr>
          <t xml:space="preserve">
jumlah dari seluruh kondisi</t>
        </r>
      </text>
    </comment>
    <comment ref="F3" authorId="0">
      <text>
        <r>
          <rPr>
            <b/>
            <sz val="8"/>
            <color indexed="81"/>
            <rFont val="Tahoma"/>
            <family val="2"/>
          </rPr>
          <t>SMARTI:</t>
        </r>
        <r>
          <rPr>
            <sz val="8"/>
            <color indexed="81"/>
            <rFont val="Tahoma"/>
            <family val="2"/>
          </rPr>
          <t xml:space="preserve">
Pilihan ada dan tidak ada</t>
        </r>
      </text>
    </comment>
    <comment ref="G3" authorId="0">
      <text>
        <r>
          <rPr>
            <b/>
            <sz val="8"/>
            <color indexed="81"/>
            <rFont val="Tahoma"/>
            <family val="2"/>
          </rPr>
          <t>SMARTI:</t>
        </r>
        <r>
          <rPr>
            <sz val="8"/>
            <color indexed="81"/>
            <rFont val="Tahoma"/>
            <family val="2"/>
          </rPr>
          <t xml:space="preserve">
Pilihan lengkap dan tidak lengkap</t>
        </r>
      </text>
    </comment>
    <comment ref="H3" authorId="0">
      <text>
        <r>
          <rPr>
            <b/>
            <sz val="8"/>
            <color indexed="81"/>
            <rFont val="Tahoma"/>
            <family val="2"/>
          </rPr>
          <t>SMARTI:</t>
        </r>
        <r>
          <rPr>
            <sz val="8"/>
            <color indexed="81"/>
            <rFont val="Tahoma"/>
            <family val="2"/>
          </rPr>
          <t xml:space="preserve">
Pilihan bagus dan rusak</t>
        </r>
      </text>
    </comment>
    <comment ref="I3" authorId="0">
      <text>
        <r>
          <rPr>
            <b/>
            <sz val="8"/>
            <color indexed="81"/>
            <rFont val="Tahoma"/>
            <family val="2"/>
          </rPr>
          <t>SMARTI:</t>
        </r>
        <r>
          <rPr>
            <sz val="8"/>
            <color indexed="81"/>
            <rFont val="Tahoma"/>
            <family val="2"/>
          </rPr>
          <t xml:space="preserve">
Pilihan ya dan tidak</t>
        </r>
      </text>
    </comment>
  </commentList>
</comments>
</file>

<file path=xl/comments3.xml><?xml version="1.0" encoding="utf-8"?>
<comments xmlns="http://schemas.openxmlformats.org/spreadsheetml/2006/main">
  <authors>
    <author>SMARTI</author>
  </authors>
  <commentList>
    <comment ref="B3" authorId="0">
      <text>
        <r>
          <rPr>
            <b/>
            <sz val="8"/>
            <color indexed="81"/>
            <rFont val="Tahoma"/>
            <family val="2"/>
          </rPr>
          <t>SMARTI:</t>
        </r>
        <r>
          <rPr>
            <sz val="8"/>
            <color indexed="81"/>
            <rFont val="Tahoma"/>
            <family val="2"/>
          </rPr>
          <t xml:space="preserve">
Jumlah seluruh kondisi</t>
        </r>
      </text>
    </comment>
    <comment ref="G3" authorId="0">
      <text>
        <r>
          <rPr>
            <b/>
            <sz val="8"/>
            <color indexed="81"/>
            <rFont val="Tahoma"/>
            <family val="2"/>
          </rPr>
          <t>SMARTI:</t>
        </r>
        <r>
          <rPr>
            <sz val="8"/>
            <color indexed="81"/>
            <rFont val="Tahoma"/>
            <family val="2"/>
          </rPr>
          <t xml:space="preserve">
Pilihan ada dan tidak ada</t>
        </r>
      </text>
    </comment>
    <comment ref="H3" authorId="0">
      <text>
        <r>
          <rPr>
            <b/>
            <sz val="8"/>
            <color indexed="81"/>
            <rFont val="Tahoma"/>
            <family val="2"/>
          </rPr>
          <t>SMARTI:</t>
        </r>
        <r>
          <rPr>
            <sz val="8"/>
            <color indexed="81"/>
            <rFont val="Tahoma"/>
            <family val="2"/>
          </rPr>
          <t xml:space="preserve">
Pilihan lengkap dan tidak lengkap</t>
        </r>
      </text>
    </comment>
    <comment ref="I3" authorId="0">
      <text>
        <r>
          <rPr>
            <b/>
            <sz val="8"/>
            <color indexed="81"/>
            <rFont val="Tahoma"/>
            <family val="2"/>
          </rPr>
          <t>SMARTI:</t>
        </r>
        <r>
          <rPr>
            <sz val="8"/>
            <color indexed="81"/>
            <rFont val="Tahoma"/>
            <family val="2"/>
          </rPr>
          <t xml:space="preserve">
Pilihan bagus dan rusak</t>
        </r>
      </text>
    </comment>
    <comment ref="J3" authorId="0">
      <text>
        <r>
          <rPr>
            <b/>
            <sz val="8"/>
            <color indexed="81"/>
            <rFont val="Tahoma"/>
            <family val="2"/>
          </rPr>
          <t>SMARTI:</t>
        </r>
        <r>
          <rPr>
            <sz val="8"/>
            <color indexed="81"/>
            <rFont val="Tahoma"/>
            <family val="2"/>
          </rPr>
          <t xml:space="preserve">
Pilihan ya dan tidak</t>
        </r>
      </text>
    </comment>
  </commentList>
</comments>
</file>

<file path=xl/comments4.xml><?xml version="1.0" encoding="utf-8"?>
<comments xmlns="http://schemas.openxmlformats.org/spreadsheetml/2006/main">
  <authors>
    <author>SMARTI</author>
  </authors>
  <commentList>
    <comment ref="B3" authorId="0">
      <text>
        <r>
          <rPr>
            <b/>
            <sz val="8"/>
            <color indexed="81"/>
            <rFont val="Tahoma"/>
            <family val="2"/>
          </rPr>
          <t>SMARTI:</t>
        </r>
        <r>
          <rPr>
            <sz val="8"/>
            <color indexed="81"/>
            <rFont val="Tahoma"/>
            <family val="2"/>
          </rPr>
          <t xml:space="preserve">
Pilihan Puskesmas Non Perawatan, Puskesmas Perawatan, Puskesmas Perawatan Mampu PONED</t>
        </r>
      </text>
    </comment>
    <comment ref="C3" authorId="0">
      <text>
        <r>
          <rPr>
            <b/>
            <sz val="8"/>
            <color indexed="81"/>
            <rFont val="Tahoma"/>
            <family val="2"/>
          </rPr>
          <t>SMARTI:</t>
        </r>
        <r>
          <rPr>
            <sz val="8"/>
            <color indexed="81"/>
            <rFont val="Tahoma"/>
            <family val="2"/>
          </rPr>
          <t xml:space="preserve">
Jumlah seluruh kondisi</t>
        </r>
      </text>
    </comment>
    <comment ref="H3" authorId="0">
      <text>
        <r>
          <rPr>
            <b/>
            <sz val="8"/>
            <color indexed="81"/>
            <rFont val="Tahoma"/>
            <family val="2"/>
          </rPr>
          <t>SMARTI:</t>
        </r>
        <r>
          <rPr>
            <sz val="8"/>
            <color indexed="81"/>
            <rFont val="Tahoma"/>
            <family val="2"/>
          </rPr>
          <t xml:space="preserve">
Pilihan ada dan tidak ada</t>
        </r>
      </text>
    </comment>
    <comment ref="I3" authorId="0">
      <text>
        <r>
          <rPr>
            <b/>
            <sz val="8"/>
            <color indexed="81"/>
            <rFont val="Tahoma"/>
            <family val="2"/>
          </rPr>
          <t>SMARTI:</t>
        </r>
        <r>
          <rPr>
            <sz val="8"/>
            <color indexed="81"/>
            <rFont val="Tahoma"/>
            <family val="2"/>
          </rPr>
          <t xml:space="preserve">
Pilihan lengkap dan tidak lengkap</t>
        </r>
      </text>
    </comment>
    <comment ref="J3" authorId="0">
      <text>
        <r>
          <rPr>
            <b/>
            <sz val="8"/>
            <color indexed="81"/>
            <rFont val="Tahoma"/>
            <family val="2"/>
          </rPr>
          <t>SMARTI:</t>
        </r>
        <r>
          <rPr>
            <sz val="8"/>
            <color indexed="81"/>
            <rFont val="Tahoma"/>
            <family val="2"/>
          </rPr>
          <t xml:space="preserve">
Pilihan bagus dan rusak</t>
        </r>
      </text>
    </comment>
    <comment ref="K3" authorId="0">
      <text>
        <r>
          <rPr>
            <b/>
            <sz val="8"/>
            <color indexed="81"/>
            <rFont val="Tahoma"/>
            <family val="2"/>
          </rPr>
          <t>SMARTI:</t>
        </r>
        <r>
          <rPr>
            <sz val="8"/>
            <color indexed="81"/>
            <rFont val="Tahoma"/>
            <family val="2"/>
          </rPr>
          <t xml:space="preserve">
Pilihan ada dan tidak ada</t>
        </r>
      </text>
    </comment>
    <comment ref="H5" authorId="0">
      <text>
        <r>
          <rPr>
            <b/>
            <sz val="8"/>
            <color indexed="81"/>
            <rFont val="Tahoma"/>
            <family val="2"/>
          </rPr>
          <t>SMARTI:</t>
        </r>
        <r>
          <rPr>
            <sz val="8"/>
            <color indexed="81"/>
            <rFont val="Tahoma"/>
            <family val="2"/>
          </rPr>
          <t xml:space="preserve">
Pilihan ada dan tidak ada</t>
        </r>
      </text>
    </comment>
    <comment ref="J5" authorId="0">
      <text>
        <r>
          <rPr>
            <b/>
            <sz val="8"/>
            <color indexed="81"/>
            <rFont val="Tahoma"/>
            <family val="2"/>
          </rPr>
          <t>SMARTI:</t>
        </r>
        <r>
          <rPr>
            <sz val="8"/>
            <color indexed="81"/>
            <rFont val="Tahoma"/>
            <family val="2"/>
          </rPr>
          <t xml:space="preserve">
Pilihan bagus dan rusak</t>
        </r>
      </text>
    </comment>
    <comment ref="K5" authorId="0">
      <text>
        <r>
          <rPr>
            <b/>
            <sz val="8"/>
            <color indexed="81"/>
            <rFont val="Tahoma"/>
            <family val="2"/>
          </rPr>
          <t>SMARTI:</t>
        </r>
        <r>
          <rPr>
            <sz val="8"/>
            <color indexed="81"/>
            <rFont val="Tahoma"/>
            <family val="2"/>
          </rPr>
          <t xml:space="preserve">
Pilihan ada dan tidak ada</t>
        </r>
      </text>
    </comment>
    <comment ref="J6" authorId="0">
      <text>
        <r>
          <rPr>
            <b/>
            <sz val="8"/>
            <color indexed="81"/>
            <rFont val="Tahoma"/>
            <family val="2"/>
          </rPr>
          <t>SMARTI:</t>
        </r>
        <r>
          <rPr>
            <sz val="8"/>
            <color indexed="81"/>
            <rFont val="Tahoma"/>
            <family val="2"/>
          </rPr>
          <t xml:space="preserve">
Pilihan bagus dan rusak</t>
        </r>
      </text>
    </comment>
    <comment ref="K6" authorId="0">
      <text>
        <r>
          <rPr>
            <b/>
            <sz val="8"/>
            <color indexed="81"/>
            <rFont val="Tahoma"/>
            <family val="2"/>
          </rPr>
          <t>SMARTI:</t>
        </r>
        <r>
          <rPr>
            <sz val="8"/>
            <color indexed="81"/>
            <rFont val="Tahoma"/>
            <family val="2"/>
          </rPr>
          <t xml:space="preserve">
Pilihan ada dan tidak ada</t>
        </r>
      </text>
    </comment>
  </commentList>
</comments>
</file>

<file path=xl/comments5.xml><?xml version="1.0" encoding="utf-8"?>
<comments xmlns="http://schemas.openxmlformats.org/spreadsheetml/2006/main">
  <authors>
    <author>SMARTI</author>
  </authors>
  <commentList>
    <comment ref="A3" authorId="0">
      <text>
        <r>
          <rPr>
            <b/>
            <sz val="8"/>
            <color indexed="81"/>
            <rFont val="Tahoma"/>
            <family val="2"/>
          </rPr>
          <t>SMARTI:</t>
        </r>
        <r>
          <rPr>
            <sz val="8"/>
            <color indexed="81"/>
            <rFont val="Tahoma"/>
            <family val="2"/>
          </rPr>
          <t xml:space="preserve">
Pilihan dr/drg dan Paramedis</t>
        </r>
      </text>
    </comment>
    <comment ref="B3" authorId="0">
      <text>
        <r>
          <rPr>
            <b/>
            <sz val="8"/>
            <color indexed="81"/>
            <rFont val="Tahoma"/>
            <family val="2"/>
          </rPr>
          <t>SMARTI:</t>
        </r>
        <r>
          <rPr>
            <sz val="8"/>
            <color indexed="81"/>
            <rFont val="Tahoma"/>
            <family val="2"/>
          </rPr>
          <t xml:space="preserve">
Jumlah seluruh kondisi</t>
        </r>
      </text>
    </comment>
  </commentList>
</comments>
</file>

<file path=xl/comments6.xml><?xml version="1.0" encoding="utf-8"?>
<comments xmlns="http://schemas.openxmlformats.org/spreadsheetml/2006/main">
  <authors>
    <author>SMARTI</author>
  </authors>
  <commentList>
    <comment ref="B2" authorId="0">
      <text>
        <r>
          <rPr>
            <b/>
            <sz val="8"/>
            <color indexed="81"/>
            <rFont val="Tahoma"/>
            <family val="2"/>
          </rPr>
          <t>SMARTI:</t>
        </r>
        <r>
          <rPr>
            <sz val="8"/>
            <color indexed="81"/>
            <rFont val="Tahoma"/>
            <family val="2"/>
          </rPr>
          <t xml:space="preserve">
Pilihan ada dan tidak ada</t>
        </r>
      </text>
    </comment>
    <comment ref="C2" authorId="0">
      <text>
        <r>
          <rPr>
            <b/>
            <sz val="8"/>
            <color indexed="81"/>
            <rFont val="Tahoma"/>
            <family val="2"/>
          </rPr>
          <t>SMARTI:</t>
        </r>
        <r>
          <rPr>
            <sz val="8"/>
            <color indexed="81"/>
            <rFont val="Tahoma"/>
            <family val="2"/>
          </rPr>
          <t xml:space="preserve">
Pilihan lengkap dan tidak lengkap</t>
        </r>
      </text>
    </comment>
  </commentList>
</comments>
</file>

<file path=xl/comments7.xml><?xml version="1.0" encoding="utf-8"?>
<comments xmlns="http://schemas.openxmlformats.org/spreadsheetml/2006/main">
  <authors>
    <author>SMARTI</author>
  </authors>
  <commentList>
    <comment ref="I3" authorId="0">
      <text>
        <r>
          <rPr>
            <b/>
            <sz val="8"/>
            <color indexed="81"/>
            <rFont val="Tahoma"/>
            <family val="2"/>
          </rPr>
          <t>SMARTI:</t>
        </r>
        <r>
          <rPr>
            <sz val="8"/>
            <color indexed="81"/>
            <rFont val="Tahoma"/>
            <family val="2"/>
          </rPr>
          <t xml:space="preserve">
Pilihan Puskesmas Non Perawatan, Puskesmas Perawatan, Puskesmas Perawatan Mampu PONED, Rumah Dinas dr/drg, dan Rumah Dinas Paramedis</t>
        </r>
      </text>
    </comment>
  </commentList>
</comments>
</file>

<file path=xl/comments8.xml><?xml version="1.0" encoding="utf-8"?>
<comments xmlns="http://schemas.openxmlformats.org/spreadsheetml/2006/main">
  <authors>
    <author>SMARTI</author>
  </authors>
  <commentList>
    <comment ref="C3" authorId="0">
      <text>
        <r>
          <rPr>
            <b/>
            <sz val="8"/>
            <color indexed="81"/>
            <rFont val="Tahoma"/>
            <family val="2"/>
          </rPr>
          <t>SMARTI:</t>
        </r>
        <r>
          <rPr>
            <sz val="8"/>
            <color indexed="81"/>
            <rFont val="Tahoma"/>
            <family val="2"/>
          </rPr>
          <t xml:space="preserve">
Pilihan ada dan tidak ada</t>
        </r>
      </text>
    </comment>
    <comment ref="D3" authorId="0">
      <text>
        <r>
          <rPr>
            <b/>
            <sz val="8"/>
            <color indexed="81"/>
            <rFont val="Tahoma"/>
            <family val="2"/>
          </rPr>
          <t>SMARTI:</t>
        </r>
        <r>
          <rPr>
            <sz val="8"/>
            <color indexed="81"/>
            <rFont val="Tahoma"/>
            <family val="2"/>
          </rPr>
          <t xml:space="preserve">
Pilihan ada dan tidak ada</t>
        </r>
      </text>
    </comment>
  </commentList>
</comments>
</file>

<file path=xl/comments9.xml><?xml version="1.0" encoding="utf-8"?>
<comments xmlns="http://schemas.openxmlformats.org/spreadsheetml/2006/main">
  <authors>
    <author>SMARTI</author>
  </authors>
  <commentList>
    <comment ref="A4" authorId="0">
      <text>
        <r>
          <rPr>
            <b/>
            <sz val="8"/>
            <color indexed="81"/>
            <rFont val="Tahoma"/>
            <family val="2"/>
          </rPr>
          <t>SMARTI:</t>
        </r>
        <r>
          <rPr>
            <sz val="8"/>
            <color indexed="81"/>
            <rFont val="Tahoma"/>
            <family val="2"/>
          </rPr>
          <t xml:space="preserve">
Pilihan ada dan tidak ada</t>
        </r>
      </text>
    </comment>
    <comment ref="B4" authorId="0">
      <text>
        <r>
          <rPr>
            <b/>
            <sz val="8"/>
            <color indexed="81"/>
            <rFont val="Tahoma"/>
            <family val="2"/>
          </rPr>
          <t>SMARTI:</t>
        </r>
        <r>
          <rPr>
            <sz val="8"/>
            <color indexed="81"/>
            <rFont val="Tahoma"/>
            <family val="2"/>
          </rPr>
          <t xml:space="preserve">
Pilihan sesuai dan tidak sesuai</t>
        </r>
      </text>
    </comment>
    <comment ref="D4" authorId="0">
      <text>
        <r>
          <rPr>
            <b/>
            <sz val="8"/>
            <color indexed="81"/>
            <rFont val="Tahoma"/>
            <family val="2"/>
          </rPr>
          <t>SMARTI:</t>
        </r>
        <r>
          <rPr>
            <sz val="8"/>
            <color indexed="81"/>
            <rFont val="Tahoma"/>
            <family val="2"/>
          </rPr>
          <t xml:space="preserve">
Pilihan baik dan rusak</t>
        </r>
      </text>
    </comment>
  </commentList>
</comments>
</file>

<file path=xl/sharedStrings.xml><?xml version="1.0" encoding="utf-8"?>
<sst xmlns="http://schemas.openxmlformats.org/spreadsheetml/2006/main" count="336" uniqueCount="182">
  <si>
    <t>No</t>
  </si>
  <si>
    <t>Nama Puskesmas</t>
  </si>
  <si>
    <t>Jenis Puskesmas</t>
  </si>
  <si>
    <t>Kamar Obat</t>
  </si>
  <si>
    <t>Ruang Pelayanan Obat</t>
  </si>
  <si>
    <t>Keterangan</t>
  </si>
  <si>
    <t>Total Kunjungan Mayarakat ke Puskesmas selama tahun 2011</t>
  </si>
  <si>
    <t xml:space="preserve">Perawatan </t>
  </si>
  <si>
    <t>Non Perawatan</t>
  </si>
  <si>
    <t>Luas (m2)</t>
  </si>
  <si>
    <t>Kondisi</t>
  </si>
  <si>
    <t>Puskesmas A</t>
  </si>
  <si>
    <t>Puskesmas B</t>
  </si>
  <si>
    <t>Rusak parah dibutuhkan untuk revitalisasi puskesmas</t>
  </si>
  <si>
    <t>Baik</t>
  </si>
  <si>
    <t>Sedang</t>
  </si>
  <si>
    <t>Puskesmas ini harus segera diperbaiki</t>
  </si>
  <si>
    <t xml:space="preserve">Rusak </t>
  </si>
  <si>
    <t>∑PUSTU</t>
  </si>
  <si>
    <t>KONDISI</t>
  </si>
  <si>
    <t>∑Usulan 2013</t>
  </si>
  <si>
    <t>∑Baik</t>
  </si>
  <si>
    <t>∑Rusak Berat</t>
  </si>
  <si>
    <t>∑Rusak Sedang</t>
  </si>
  <si>
    <t>∑Rusak Ringan</t>
  </si>
  <si>
    <t>Ketersediaan</t>
  </si>
  <si>
    <t>Kelengkapan</t>
  </si>
  <si>
    <t xml:space="preserve">Kondisi </t>
  </si>
  <si>
    <t>Pemb Baru</t>
  </si>
  <si>
    <t>Usulan (Rp)</t>
  </si>
  <si>
    <t>Ada</t>
  </si>
  <si>
    <t>Tidak</t>
  </si>
  <si>
    <t>Lengkap</t>
  </si>
  <si>
    <t>Tidak Lengkap</t>
  </si>
  <si>
    <t>Bagus</t>
  </si>
  <si>
    <t>Rusak</t>
  </si>
  <si>
    <t>Peralatan (a)</t>
  </si>
  <si>
    <t>Tidak Ada</t>
  </si>
  <si>
    <t>Ya</t>
  </si>
  <si>
    <t>∑Desa</t>
  </si>
  <si>
    <t>∑ Poskesdes</t>
  </si>
  <si>
    <t>Peralatan ( V)</t>
  </si>
  <si>
    <t>∑ Kecamatan</t>
  </si>
  <si>
    <t>Rehab</t>
  </si>
  <si>
    <t>IPL (Instalasi Pengolahan Limbah) (a)</t>
  </si>
  <si>
    <t>Puskesmas</t>
  </si>
  <si>
    <t xml:space="preserve">∑ Puskesmas </t>
  </si>
  <si>
    <t>Puskesmas Non Perawatan</t>
  </si>
  <si>
    <t>Puskesmas Perawatan</t>
  </si>
  <si>
    <t>Puskesmas Perawatan Mampu PONED</t>
  </si>
  <si>
    <t>Rumah Dinas</t>
  </si>
  <si>
    <t>∑Rumah Dinas</t>
  </si>
  <si>
    <t>dr/drg</t>
  </si>
  <si>
    <t>Paramedis</t>
  </si>
  <si>
    <t>Sarana Prasarana</t>
  </si>
  <si>
    <t>Jumlah Usulan</t>
  </si>
  <si>
    <t>Tahun</t>
  </si>
  <si>
    <t>Pagu DAK</t>
  </si>
  <si>
    <t>Dana Pendamping (min 10%)</t>
  </si>
  <si>
    <t>Total</t>
  </si>
  <si>
    <t>Realisasi</t>
  </si>
  <si>
    <t>Hasil*</t>
  </si>
  <si>
    <t>Keuangan (Rp)</t>
  </si>
  <si>
    <t>Fisik (%)</t>
  </si>
  <si>
    <t>∑ Yang Dibangun</t>
  </si>
  <si>
    <t>Pilihan Bangunan</t>
  </si>
  <si>
    <t>Rumah Dinas dr/drg</t>
  </si>
  <si>
    <t>Rumah Dinas Paramedis</t>
  </si>
  <si>
    <t>Alat Penyehatan Lingkungan</t>
  </si>
  <si>
    <t>UKBM Kit</t>
  </si>
  <si>
    <t>Σ dokter spesialis anak</t>
  </si>
  <si>
    <t>Σ  dokter spesialis obgyn</t>
  </si>
  <si>
    <t>Bangunan</t>
  </si>
  <si>
    <t>Alat</t>
  </si>
  <si>
    <t>(Rp)</t>
  </si>
  <si>
    <t>Tim PONEK (a)</t>
  </si>
  <si>
    <t>Pelayanan Darah (a)</t>
  </si>
  <si>
    <t>Usulan (a)</t>
  </si>
  <si>
    <t xml:space="preserve"> BOR RS</t>
  </si>
  <si>
    <t>BOR Klas III</t>
  </si>
  <si>
    <t>ΣTT Klas III</t>
  </si>
  <si>
    <t>ΣTT Se RS</t>
  </si>
  <si>
    <t>IPL (Instalasi Pengolahan Limbah)</t>
  </si>
  <si>
    <t>Sesuai</t>
  </si>
  <si>
    <t>Tidak Sesuai</t>
  </si>
  <si>
    <t>Dibangun Tahun</t>
  </si>
  <si>
    <t>Ketersediaan (a)</t>
  </si>
  <si>
    <t>Standar (a)</t>
  </si>
  <si>
    <t>Jenis</t>
  </si>
  <si>
    <t>Alat (a)</t>
  </si>
  <si>
    <t>UGD (Unit Gawat Darurat)</t>
  </si>
  <si>
    <t>Tipe RS (A/B/C/D)</t>
  </si>
  <si>
    <t>Standar</t>
  </si>
  <si>
    <t>Tidak Standar</t>
  </si>
  <si>
    <t>Kondisi (a)</t>
  </si>
  <si>
    <t>ICU (Intensive Care Unit)</t>
  </si>
  <si>
    <t>DAK Tahun</t>
  </si>
  <si>
    <t>Tempat Tidur</t>
  </si>
  <si>
    <t>RS. PONEK</t>
  </si>
  <si>
    <t>IGD</t>
  </si>
  <si>
    <t>Pelayanan Darah</t>
  </si>
  <si>
    <t>IPAL</t>
  </si>
  <si>
    <t>UTD di RS</t>
  </si>
  <si>
    <t>BDRS</t>
  </si>
  <si>
    <t>A</t>
  </si>
  <si>
    <t>B</t>
  </si>
  <si>
    <t>-</t>
  </si>
  <si>
    <t>UGD</t>
  </si>
  <si>
    <t>ICU</t>
  </si>
  <si>
    <t>DAK 2008</t>
  </si>
  <si>
    <t>DAK 2009</t>
  </si>
  <si>
    <t>DAK 2010</t>
  </si>
  <si>
    <t>DAK 2011</t>
  </si>
  <si>
    <t>Indikator/variabel</t>
  </si>
  <si>
    <t>Jiwa</t>
  </si>
  <si>
    <t>(Rp.)</t>
  </si>
  <si>
    <t>Jumlah</t>
  </si>
  <si>
    <t>Anggaran</t>
  </si>
  <si>
    <t>%</t>
  </si>
  <si>
    <t>Luas Bangunan Penyimpanan (m2)</t>
  </si>
  <si>
    <t>Volume Bangunan Peyimpanan (m3)</t>
  </si>
  <si>
    <t>Ket.</t>
  </si>
  <si>
    <t>APBD</t>
  </si>
  <si>
    <t>TP</t>
  </si>
  <si>
    <t>DAK</t>
  </si>
  <si>
    <t>Jumlah Penduduk  Th. 2012</t>
  </si>
  <si>
    <t>Jumlah Penduduk Miskin Th. 2012 sesuai SK Bupati/Walikota</t>
  </si>
  <si>
    <t>Anggaran Obat dan Perbekalan kesehatan di Pelayanan Kesehatan Dasar Kab/Kota yg disediakan dalam anggaran :</t>
  </si>
  <si>
    <t>- APBD-2 Th. 2012</t>
  </si>
  <si>
    <t>- Jamkesmas/Gakin Th. 2012</t>
  </si>
  <si>
    <t>- Pendapatan asli Puskesmas Th. 2011</t>
  </si>
  <si>
    <t>- Prediksi sisa stock Obat dan Perbekalan Kesehehatan s/d Des 2012</t>
  </si>
  <si>
    <t>Usulan Anggaran Obat dan Perbekalan Kesehatan untuk Pelayanan Kesehatan Dasar tahun 2013</t>
  </si>
  <si>
    <t>Bangunan Instalasi Farmasi Kab/Kota</t>
  </si>
  <si>
    <t>Kerusakan Bangunan Instalasi Farmasi Kab/Kota</t>
  </si>
  <si>
    <t>Lahan siap bangun Instalasi Farmasi Kab/Kota</t>
  </si>
  <si>
    <t>Sarana Inventory</t>
  </si>
  <si>
    <t>Alat Pengolah data</t>
  </si>
  <si>
    <t xml:space="preserve">    - Komputer</t>
  </si>
  <si>
    <t xml:space="preserve">    - Printer</t>
  </si>
  <si>
    <t>Sarana Penyimpanan Instalasi Farmasi</t>
  </si>
  <si>
    <t>a. Palet</t>
  </si>
  <si>
    <t>b. Handforklift</t>
  </si>
  <si>
    <t>c. Cold chain/Penyimpan vaksin</t>
  </si>
  <si>
    <t>d. AC split</t>
  </si>
  <si>
    <t>e. Alarm</t>
  </si>
  <si>
    <t>f. Faximile</t>
  </si>
  <si>
    <t>Genset</t>
  </si>
  <si>
    <t>Sarana distribusi Roda 4</t>
  </si>
  <si>
    <t>Kerusakan Sarana distribusi Roda 4</t>
  </si>
  <si>
    <t>Jumlah Puskemas</t>
  </si>
  <si>
    <t>Jumlah Puskesmas dengan Gudang Obat dan Perbekkes yang  tidak memenuhi syarat</t>
  </si>
  <si>
    <t>Kondisi Geografis wilayah (Terpencil/Perbatasan/Kepulauan)</t>
  </si>
  <si>
    <t>Usulan Pembangunan Baru IF Gugus Pulau/Satelit</t>
  </si>
  <si>
    <t>Propinsi</t>
  </si>
  <si>
    <t>Alamat</t>
  </si>
  <si>
    <t>Kriteria</t>
  </si>
  <si>
    <t>Nama CP DAK</t>
  </si>
  <si>
    <t>HP CP DAK</t>
  </si>
  <si>
    <t>Email CP DAK</t>
  </si>
  <si>
    <t>Tahun Pengisian Data</t>
  </si>
  <si>
    <t>Tahun Pengusulan</t>
  </si>
  <si>
    <t>Pemekaran</t>
  </si>
  <si>
    <t>Tahun Pemekaran (*ya)</t>
  </si>
  <si>
    <t>Kab/Kota                      Nama Rumah Sakit (satker)</t>
  </si>
  <si>
    <t>1. Tabel Data Puskesmas</t>
  </si>
  <si>
    <t>2. Tabel DESK Yandas</t>
  </si>
  <si>
    <t>a. Tabel PUSTU</t>
  </si>
  <si>
    <t>b. Tabel POSKESDES</t>
  </si>
  <si>
    <t>c. Tabel Puskesmas dan Perawatan</t>
  </si>
  <si>
    <t>d. Tabel Rumah Dinas</t>
  </si>
  <si>
    <t>e. Tabel Sarana Prasarana</t>
  </si>
  <si>
    <t>f. Tabel Evaluasi</t>
  </si>
  <si>
    <t>3. Tabel DESK Yankes Rujukan</t>
  </si>
  <si>
    <t>a. Tabel PONEK</t>
  </si>
  <si>
    <t>b. Tabel TT III</t>
  </si>
  <si>
    <t>c. Tabel IPL RS</t>
  </si>
  <si>
    <t>d. Tabel RS/BDRS</t>
  </si>
  <si>
    <t>e. Tabel IDG</t>
  </si>
  <si>
    <t>g. Tabel DAK</t>
  </si>
  <si>
    <t xml:space="preserve">4. Tabel Data Dasar DAK </t>
  </si>
  <si>
    <t>Tabel yang harus diisi: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</si>
</sst>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5" formatCode="_(* #,##0_);_(* \(#,##0\);_(* &quot;-&quot;??_);_(@_)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6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8" fillId="4" borderId="0" applyNumberFormat="0" applyBorder="0" applyAlignment="0" applyProtection="0"/>
    <xf numFmtId="0" fontId="9" fillId="21" borderId="35" applyNumberFormat="0" applyAlignment="0" applyProtection="0"/>
    <xf numFmtId="0" fontId="10" fillId="22" borderId="36" applyNumberFormat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0" borderId="37" applyNumberFormat="0" applyFill="0" applyAlignment="0" applyProtection="0"/>
    <xf numFmtId="0" fontId="14" fillId="0" borderId="38" applyNumberFormat="0" applyFill="0" applyAlignment="0" applyProtection="0"/>
    <xf numFmtId="0" fontId="15" fillId="0" borderId="39" applyNumberFormat="0" applyFill="0" applyAlignment="0" applyProtection="0"/>
    <xf numFmtId="0" fontId="15" fillId="0" borderId="0" applyNumberFormat="0" applyFill="0" applyBorder="0" applyAlignment="0" applyProtection="0"/>
    <xf numFmtId="0" fontId="16" fillId="8" borderId="35" applyNumberFormat="0" applyAlignment="0" applyProtection="0"/>
    <xf numFmtId="0" fontId="17" fillId="0" borderId="40" applyNumberFormat="0" applyFill="0" applyAlignment="0" applyProtection="0"/>
    <xf numFmtId="0" fontId="18" fillId="23" borderId="0" applyNumberFormat="0" applyBorder="0" applyAlignment="0" applyProtection="0"/>
    <xf numFmtId="0" fontId="6" fillId="24" borderId="41" applyNumberFormat="0" applyFont="0" applyAlignment="0" applyProtection="0"/>
    <xf numFmtId="0" fontId="19" fillId="21" borderId="42" applyNumberFormat="0" applyAlignment="0" applyProtection="0"/>
    <xf numFmtId="0" fontId="20" fillId="0" borderId="0" applyNumberFormat="0" applyFill="0" applyBorder="0" applyAlignment="0" applyProtection="0"/>
    <xf numFmtId="0" fontId="21" fillId="0" borderId="43" applyNumberFormat="0" applyFill="0" applyAlignment="0" applyProtection="0"/>
    <xf numFmtId="0" fontId="22" fillId="0" borderId="0" applyNumberFormat="0" applyFill="0" applyBorder="0" applyAlignment="0" applyProtection="0"/>
  </cellStyleXfs>
  <cellXfs count="135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2" fillId="0" borderId="0" xfId="0" applyFont="1"/>
    <xf numFmtId="0" fontId="3" fillId="2" borderId="2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/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horizontal="center"/>
    </xf>
    <xf numFmtId="0" fontId="2" fillId="2" borderId="3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/>
    <xf numFmtId="165" fontId="0" fillId="0" borderId="0" xfId="1" applyNumberFormat="1" applyFont="1"/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12" xfId="1" applyNumberFormat="1" applyFont="1" applyBorder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43" fontId="0" fillId="0" borderId="0" xfId="1" applyFont="1" applyAlignment="1">
      <alignment horizontal="center"/>
    </xf>
    <xf numFmtId="43" fontId="0" fillId="0" borderId="12" xfId="1" applyFont="1" applyBorder="1" applyAlignment="1">
      <alignment horizontal="center"/>
    </xf>
    <xf numFmtId="43" fontId="0" fillId="0" borderId="12" xfId="1" applyFont="1" applyBorder="1" applyAlignment="1">
      <alignment horizontal="center" vertical="center"/>
    </xf>
    <xf numFmtId="43" fontId="0" fillId="0" borderId="0" xfId="1" applyFont="1" applyAlignment="1">
      <alignment horizontal="center" vertical="center"/>
    </xf>
    <xf numFmtId="0" fontId="2" fillId="2" borderId="29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0" fontId="2" fillId="2" borderId="13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 wrapText="1"/>
    </xf>
    <xf numFmtId="0" fontId="3" fillId="2" borderId="34" xfId="0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/>
    </xf>
    <xf numFmtId="0" fontId="3" fillId="2" borderId="3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0" fillId="0" borderId="0" xfId="0"/>
    <xf numFmtId="0" fontId="2" fillId="2" borderId="20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24" fillId="0" borderId="1" xfId="2" applyFont="1" applyBorder="1" applyAlignment="1">
      <alignment horizontal="center" vertical="top" wrapText="1"/>
    </xf>
    <xf numFmtId="0" fontId="23" fillId="0" borderId="1" xfId="2" applyFont="1" applyBorder="1" applyAlignment="1">
      <alignment horizontal="center" vertical="top" wrapText="1"/>
    </xf>
    <xf numFmtId="0" fontId="24" fillId="0" borderId="1" xfId="2" applyFont="1" applyFill="1" applyBorder="1" applyAlignment="1">
      <alignment horizontal="center" vertical="top" wrapText="1"/>
    </xf>
    <xf numFmtId="0" fontId="24" fillId="0" borderId="2" xfId="2" applyFont="1" applyFill="1" applyBorder="1" applyAlignment="1">
      <alignment vertical="top" wrapText="1"/>
    </xf>
    <xf numFmtId="0" fontId="24" fillId="0" borderId="1" xfId="2" applyFont="1" applyFill="1" applyBorder="1" applyAlignment="1">
      <alignment vertical="top" wrapText="1"/>
    </xf>
    <xf numFmtId="0" fontId="24" fillId="0" borderId="2" xfId="2" applyFont="1" applyBorder="1" applyAlignment="1">
      <alignment horizontal="center" vertical="top" wrapText="1"/>
    </xf>
    <xf numFmtId="0" fontId="24" fillId="0" borderId="7" xfId="2" applyFont="1" applyBorder="1" applyAlignment="1">
      <alignment horizontal="left" vertical="top" wrapText="1"/>
    </xf>
    <xf numFmtId="0" fontId="24" fillId="0" borderId="5" xfId="2" applyFont="1" applyBorder="1" applyAlignment="1">
      <alignment horizontal="left" vertical="top" wrapText="1"/>
    </xf>
    <xf numFmtId="0" fontId="24" fillId="0" borderId="5" xfId="2" quotePrefix="1" applyNumberFormat="1" applyFont="1" applyBorder="1" applyAlignment="1">
      <alignment horizontal="left" vertical="top" wrapText="1"/>
    </xf>
    <xf numFmtId="0" fontId="25" fillId="0" borderId="5" xfId="2" applyFont="1" applyBorder="1" applyAlignment="1">
      <alignment horizontal="left" vertical="top" wrapText="1"/>
    </xf>
    <xf numFmtId="0" fontId="24" fillId="0" borderId="2" xfId="2" applyFont="1" applyBorder="1" applyAlignment="1">
      <alignment horizontal="center" vertical="top" wrapText="1"/>
    </xf>
    <xf numFmtId="0" fontId="24" fillId="0" borderId="4" xfId="2" applyFont="1" applyBorder="1" applyAlignment="1">
      <alignment horizontal="center" vertical="top" wrapText="1"/>
    </xf>
    <xf numFmtId="0" fontId="24" fillId="0" borderId="3" xfId="2" applyFont="1" applyBorder="1" applyAlignment="1">
      <alignment horizontal="center" vertical="top" wrapText="1"/>
    </xf>
    <xf numFmtId="0" fontId="23" fillId="0" borderId="2" xfId="2" applyFont="1" applyBorder="1" applyAlignment="1">
      <alignment horizontal="center" vertical="top" wrapText="1"/>
    </xf>
    <xf numFmtId="0" fontId="23" fillId="0" borderId="3" xfId="2" applyFont="1" applyBorder="1" applyAlignment="1">
      <alignment horizontal="center" vertical="top" wrapText="1"/>
    </xf>
    <xf numFmtId="0" fontId="23" fillId="0" borderId="1" xfId="2" applyFont="1" applyBorder="1" applyAlignment="1">
      <alignment horizontal="center" vertical="top" wrapText="1"/>
    </xf>
    <xf numFmtId="0" fontId="23" fillId="0" borderId="7" xfId="2" applyFont="1" applyBorder="1" applyAlignment="1">
      <alignment horizontal="center" vertical="top" wrapText="1"/>
    </xf>
    <xf numFmtId="0" fontId="23" fillId="0" borderId="9" xfId="2" applyFont="1" applyBorder="1" applyAlignment="1">
      <alignment horizontal="center" vertical="top" wrapText="1"/>
    </xf>
    <xf numFmtId="0" fontId="23" fillId="0" borderId="1" xfId="2" applyFont="1" applyFill="1" applyBorder="1" applyAlignment="1">
      <alignment horizontal="center" vertical="top" wrapText="1"/>
    </xf>
    <xf numFmtId="0" fontId="24" fillId="0" borderId="5" xfId="2" applyFont="1" applyFill="1" applyBorder="1" applyAlignment="1">
      <alignment horizontal="center" vertical="top" wrapText="1"/>
    </xf>
    <xf numFmtId="0" fontId="24" fillId="0" borderId="11" xfId="2" applyFont="1" applyFill="1" applyBorder="1" applyAlignment="1">
      <alignment horizontal="center" vertical="top" wrapText="1"/>
    </xf>
    <xf numFmtId="0" fontId="24" fillId="0" borderId="12" xfId="2" applyFont="1" applyFill="1" applyBorder="1" applyAlignment="1">
      <alignment vertical="top" wrapText="1"/>
    </xf>
    <xf numFmtId="0" fontId="24" fillId="0" borderId="8" xfId="2" applyFont="1" applyFill="1" applyBorder="1" applyAlignment="1">
      <alignment vertical="top" wrapText="1"/>
    </xf>
    <xf numFmtId="0" fontId="24" fillId="0" borderId="5" xfId="2" applyFont="1" applyFill="1" applyBorder="1" applyAlignment="1">
      <alignment vertical="top" wrapText="1"/>
    </xf>
    <xf numFmtId="0" fontId="24" fillId="0" borderId="11" xfId="2" applyFont="1" applyFill="1" applyBorder="1" applyAlignment="1">
      <alignment vertical="top" wrapText="1"/>
    </xf>
    <xf numFmtId="0" fontId="24" fillId="0" borderId="11" xfId="2" applyFont="1" applyFill="1" applyBorder="1" applyAlignment="1">
      <alignment horizontal="center" vertical="top" wrapText="1"/>
    </xf>
    <xf numFmtId="0" fontId="0" fillId="0" borderId="0" xfId="0" applyFill="1"/>
    <xf numFmtId="0" fontId="0" fillId="0" borderId="1" xfId="0" applyBorder="1" applyAlignment="1">
      <alignment wrapText="1"/>
    </xf>
  </cellXfs>
  <cellStyles count="44">
    <cellStyle name="20% - Accent1 2" xfId="3" customBuiltin="1"/>
    <cellStyle name="20% - Accent2 2" xfId="4" customBuiltin="1"/>
    <cellStyle name="20% - Accent3 2" xfId="5" customBuiltin="1"/>
    <cellStyle name="20% - Accent4 2" xfId="6" customBuiltin="1"/>
    <cellStyle name="20% - Accent5 2" xfId="7" customBuiltin="1"/>
    <cellStyle name="20% - Accent6 2" xfId="8" customBuiltin="1"/>
    <cellStyle name="40% - Accent1 2" xfId="9" customBuiltin="1"/>
    <cellStyle name="40% - Accent2 2" xfId="10" customBuiltin="1"/>
    <cellStyle name="40% - Accent3 2" xfId="11" customBuiltin="1"/>
    <cellStyle name="40% - Accent4 2" xfId="12" customBuiltin="1"/>
    <cellStyle name="40% - Accent5 2" xfId="13" customBuiltin="1"/>
    <cellStyle name="40% - Accent6 2" xfId="14" customBuiltin="1"/>
    <cellStyle name="60% - Accent1 2" xfId="15" customBuiltin="1"/>
    <cellStyle name="60% - Accent2 2" xfId="16" customBuiltin="1"/>
    <cellStyle name="60% - Accent3 2" xfId="17" customBuiltin="1"/>
    <cellStyle name="60% - Accent4 2" xfId="18" customBuiltin="1"/>
    <cellStyle name="60% - Accent5 2" xfId="19" customBuiltin="1"/>
    <cellStyle name="60% - Accent6 2" xfId="20" customBuiltin="1"/>
    <cellStyle name="Accent1 2" xfId="21" customBuiltin="1"/>
    <cellStyle name="Accent2 2" xfId="22" customBuiltin="1"/>
    <cellStyle name="Accent3 2" xfId="23" customBuiltin="1"/>
    <cellStyle name="Accent4 2" xfId="24" customBuiltin="1"/>
    <cellStyle name="Accent5 2" xfId="25" customBuiltin="1"/>
    <cellStyle name="Accent6 2" xfId="26" customBuiltin="1"/>
    <cellStyle name="Bad 2" xfId="27" customBuiltin="1"/>
    <cellStyle name="Calculation 2" xfId="28" customBuiltin="1"/>
    <cellStyle name="Check Cell 2" xfId="29" customBuiltin="1"/>
    <cellStyle name="Comma" xfId="1" builtinId="3"/>
    <cellStyle name="Explanatory Text 2" xfId="30" customBuiltin="1"/>
    <cellStyle name="Good 2" xfId="31" customBuiltin="1"/>
    <cellStyle name="Heading 1 2" xfId="32" customBuiltin="1"/>
    <cellStyle name="Heading 2 2" xfId="33" customBuiltin="1"/>
    <cellStyle name="Heading 3 2" xfId="34" customBuiltin="1"/>
    <cellStyle name="Heading 4 2" xfId="35" customBuiltin="1"/>
    <cellStyle name="Input 2" xfId="36" customBuiltin="1"/>
    <cellStyle name="Linked Cell 2" xfId="37" customBuiltin="1"/>
    <cellStyle name="Neutral 2" xfId="38" customBuiltin="1"/>
    <cellStyle name="Normal" xfId="0" builtinId="0"/>
    <cellStyle name="Normal 2" xfId="2"/>
    <cellStyle name="Note 2" xfId="39" customBuiltin="1"/>
    <cellStyle name="Output 2" xfId="40" customBuiltin="1"/>
    <cellStyle name="Title 2" xfId="41" customBuiltin="1"/>
    <cellStyle name="Total 2" xfId="42" customBuiltin="1"/>
    <cellStyle name="Warning Text 2" xfId="4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"/>
  <sheetViews>
    <sheetView tabSelected="1" workbookViewId="0">
      <selection activeCell="H9" sqref="H9"/>
    </sheetView>
  </sheetViews>
  <sheetFormatPr defaultRowHeight="15"/>
  <cols>
    <col min="1" max="1" width="22.5703125" customWidth="1"/>
    <col min="2" max="2" width="19.7109375" customWidth="1"/>
    <col min="5" max="5" width="34.42578125" customWidth="1"/>
  </cols>
  <sheetData>
    <row r="1" spans="1:5" ht="45">
      <c r="A1" s="134" t="s">
        <v>164</v>
      </c>
      <c r="B1" s="1"/>
      <c r="E1" s="103" t="s">
        <v>181</v>
      </c>
    </row>
    <row r="2" spans="1:5">
      <c r="A2" s="1" t="s">
        <v>154</v>
      </c>
      <c r="B2" s="1"/>
      <c r="E2" t="s">
        <v>165</v>
      </c>
    </row>
    <row r="3" spans="1:5">
      <c r="A3" s="1" t="s">
        <v>155</v>
      </c>
      <c r="B3" s="1"/>
      <c r="E3" t="s">
        <v>166</v>
      </c>
    </row>
    <row r="4" spans="1:5">
      <c r="A4" s="1" t="s">
        <v>156</v>
      </c>
      <c r="B4" s="1"/>
      <c r="E4" t="s">
        <v>167</v>
      </c>
    </row>
    <row r="5" spans="1:5">
      <c r="A5" s="1" t="s">
        <v>157</v>
      </c>
      <c r="B5" s="1"/>
      <c r="E5" t="s">
        <v>168</v>
      </c>
    </row>
    <row r="6" spans="1:5">
      <c r="A6" s="1" t="s">
        <v>158</v>
      </c>
      <c r="B6" s="1"/>
      <c r="E6" t="s">
        <v>169</v>
      </c>
    </row>
    <row r="7" spans="1:5">
      <c r="A7" s="1" t="s">
        <v>159</v>
      </c>
      <c r="B7" s="1"/>
      <c r="E7" t="s">
        <v>170</v>
      </c>
    </row>
    <row r="8" spans="1:5">
      <c r="A8" s="1" t="s">
        <v>160</v>
      </c>
      <c r="B8" s="1"/>
      <c r="E8" t="s">
        <v>171</v>
      </c>
    </row>
    <row r="9" spans="1:5">
      <c r="A9" s="1" t="s">
        <v>161</v>
      </c>
      <c r="B9" s="1"/>
      <c r="E9" t="s">
        <v>172</v>
      </c>
    </row>
    <row r="10" spans="1:5">
      <c r="A10" s="1" t="s">
        <v>162</v>
      </c>
      <c r="B10" s="1"/>
      <c r="E10" t="s">
        <v>173</v>
      </c>
    </row>
    <row r="11" spans="1:5">
      <c r="A11" s="1" t="s">
        <v>163</v>
      </c>
      <c r="B11" s="1"/>
      <c r="E11" t="s">
        <v>174</v>
      </c>
    </row>
    <row r="12" spans="1:5">
      <c r="E12" t="s">
        <v>175</v>
      </c>
    </row>
    <row r="13" spans="1:5">
      <c r="E13" t="s">
        <v>176</v>
      </c>
    </row>
    <row r="14" spans="1:5">
      <c r="E14" t="s">
        <v>177</v>
      </c>
    </row>
    <row r="15" spans="1:5">
      <c r="E15" t="s">
        <v>178</v>
      </c>
    </row>
    <row r="16" spans="1:5">
      <c r="E16" t="s">
        <v>172</v>
      </c>
    </row>
    <row r="17" spans="5:5">
      <c r="E17" t="s">
        <v>179</v>
      </c>
    </row>
    <row r="18" spans="5:5">
      <c r="E18" t="s">
        <v>180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3"/>
  <sheetViews>
    <sheetView workbookViewId="0">
      <selection sqref="A1:H2"/>
    </sheetView>
  </sheetViews>
  <sheetFormatPr defaultRowHeight="15"/>
  <sheetData>
    <row r="1" spans="1:8">
      <c r="A1" s="75" t="s">
        <v>81</v>
      </c>
      <c r="B1" s="84" t="s">
        <v>80</v>
      </c>
      <c r="C1" s="45" t="s">
        <v>78</v>
      </c>
      <c r="D1" s="45" t="s">
        <v>79</v>
      </c>
      <c r="E1" s="19" t="s">
        <v>77</v>
      </c>
      <c r="F1" s="19"/>
      <c r="G1" s="19"/>
      <c r="H1" s="20"/>
    </row>
    <row r="2" spans="1:8">
      <c r="A2" s="26"/>
      <c r="B2" s="47"/>
      <c r="C2" s="46"/>
      <c r="D2" s="46"/>
      <c r="E2" s="28" t="s">
        <v>72</v>
      </c>
      <c r="F2" s="28" t="s">
        <v>73</v>
      </c>
      <c r="G2" s="23" t="s">
        <v>74</v>
      </c>
      <c r="H2" s="27"/>
    </row>
    <row r="3" spans="1:8">
      <c r="A3">
        <v>10</v>
      </c>
      <c r="B3">
        <v>15</v>
      </c>
    </row>
  </sheetData>
  <mergeCells count="6">
    <mergeCell ref="E1:H1"/>
    <mergeCell ref="G2:H2"/>
    <mergeCell ref="C1:C2"/>
    <mergeCell ref="A1:A2"/>
    <mergeCell ref="B1:B2"/>
    <mergeCell ref="D1:D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5"/>
  <sheetViews>
    <sheetView workbookViewId="0">
      <selection activeCell="E14" sqref="E14"/>
    </sheetView>
  </sheetViews>
  <sheetFormatPr defaultRowHeight="15"/>
  <cols>
    <col min="1" max="1" width="13" customWidth="1"/>
    <col min="2" max="2" width="10.42578125" customWidth="1"/>
    <col min="3" max="3" width="13.5703125" bestFit="1" customWidth="1"/>
    <col min="4" max="4" width="12.42578125" customWidth="1"/>
  </cols>
  <sheetData>
    <row r="1" spans="1:8" ht="27.75" customHeight="1">
      <c r="A1" s="85" t="s">
        <v>86</v>
      </c>
      <c r="B1" s="88" t="s">
        <v>87</v>
      </c>
      <c r="C1" s="105" t="s">
        <v>82</v>
      </c>
      <c r="D1" s="106"/>
      <c r="E1" s="34" t="s">
        <v>77</v>
      </c>
      <c r="F1" s="34"/>
      <c r="G1" s="34"/>
      <c r="H1" s="35"/>
    </row>
    <row r="2" spans="1:8" ht="15" customHeight="1">
      <c r="A2" s="86"/>
      <c r="B2" s="89"/>
      <c r="C2" s="37" t="s">
        <v>85</v>
      </c>
      <c r="D2" s="4" t="s">
        <v>27</v>
      </c>
      <c r="E2" s="6" t="s">
        <v>72</v>
      </c>
      <c r="F2" s="6" t="s">
        <v>73</v>
      </c>
      <c r="G2" s="37" t="s">
        <v>74</v>
      </c>
      <c r="H2" s="38"/>
    </row>
    <row r="3" spans="1:8">
      <c r="A3" s="87"/>
      <c r="B3" s="13"/>
      <c r="C3" s="37"/>
      <c r="D3" s="10"/>
      <c r="E3" s="6"/>
      <c r="F3" s="6"/>
      <c r="G3" s="37"/>
      <c r="H3" s="38"/>
    </row>
    <row r="4" spans="1:8" s="3" customFormat="1" ht="12.75">
      <c r="A4" s="39" t="s">
        <v>30</v>
      </c>
      <c r="B4" s="39" t="s">
        <v>83</v>
      </c>
      <c r="C4" s="39">
        <v>2010</v>
      </c>
      <c r="D4" s="39" t="s">
        <v>14</v>
      </c>
    </row>
    <row r="5" spans="1:8" s="3" customFormat="1" ht="12.75">
      <c r="A5" s="39" t="s">
        <v>37</v>
      </c>
      <c r="B5" s="39" t="s">
        <v>84</v>
      </c>
      <c r="C5" s="39">
        <v>0</v>
      </c>
      <c r="D5" s="39" t="s">
        <v>35</v>
      </c>
    </row>
  </sheetData>
  <mergeCells count="9">
    <mergeCell ref="C1:D1"/>
    <mergeCell ref="E2:E3"/>
    <mergeCell ref="F2:F3"/>
    <mergeCell ref="G2:H3"/>
    <mergeCell ref="C2:C3"/>
    <mergeCell ref="E1:H1"/>
    <mergeCell ref="A1:A3"/>
    <mergeCell ref="B1:B3"/>
    <mergeCell ref="D2:D3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4"/>
  <sheetViews>
    <sheetView workbookViewId="0">
      <selection activeCell="D5" sqref="D5"/>
    </sheetView>
  </sheetViews>
  <sheetFormatPr defaultRowHeight="15"/>
  <cols>
    <col min="2" max="2" width="14" bestFit="1" customWidth="1"/>
    <col min="3" max="3" width="10.85546875" bestFit="1" customWidth="1"/>
    <col min="4" max="4" width="12" bestFit="1" customWidth="1"/>
  </cols>
  <sheetData>
    <row r="1" spans="1:8">
      <c r="A1" s="16" t="s">
        <v>88</v>
      </c>
      <c r="B1" s="84" t="s">
        <v>86</v>
      </c>
      <c r="C1" s="84" t="s">
        <v>87</v>
      </c>
      <c r="D1" s="84" t="s">
        <v>89</v>
      </c>
      <c r="E1" s="19" t="s">
        <v>77</v>
      </c>
      <c r="F1" s="19"/>
      <c r="G1" s="19"/>
      <c r="H1" s="20"/>
    </row>
    <row r="2" spans="1:8">
      <c r="A2" s="21"/>
      <c r="B2" s="47"/>
      <c r="C2" s="47"/>
      <c r="D2" s="47"/>
      <c r="E2" s="28" t="s">
        <v>72</v>
      </c>
      <c r="F2" s="28" t="s">
        <v>73</v>
      </c>
      <c r="G2" s="23" t="s">
        <v>74</v>
      </c>
      <c r="H2" s="27"/>
    </row>
    <row r="3" spans="1:8" s="3" customFormat="1" ht="12.75">
      <c r="A3" s="3" t="s">
        <v>102</v>
      </c>
      <c r="B3" s="3" t="s">
        <v>30</v>
      </c>
      <c r="C3" s="3" t="s">
        <v>83</v>
      </c>
      <c r="D3" s="3" t="s">
        <v>32</v>
      </c>
    </row>
    <row r="4" spans="1:8" s="3" customFormat="1" ht="12.75">
      <c r="A4" s="3" t="s">
        <v>103</v>
      </c>
      <c r="B4" s="3" t="s">
        <v>31</v>
      </c>
      <c r="C4" s="3" t="s">
        <v>84</v>
      </c>
      <c r="D4" s="3" t="s">
        <v>33</v>
      </c>
    </row>
  </sheetData>
  <mergeCells count="6">
    <mergeCell ref="E1:H1"/>
    <mergeCell ref="G2:H2"/>
    <mergeCell ref="A1:A2"/>
    <mergeCell ref="B1:B2"/>
    <mergeCell ref="C1:C2"/>
    <mergeCell ref="D1:D2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D11" sqref="D11"/>
    </sheetView>
  </sheetViews>
  <sheetFormatPr defaultRowHeight="15"/>
  <cols>
    <col min="1" max="1" width="21.7109375" bestFit="1" customWidth="1"/>
    <col min="3" max="3" width="11.85546875" bestFit="1" customWidth="1"/>
    <col min="4" max="4" width="12" bestFit="1" customWidth="1"/>
  </cols>
  <sheetData>
    <row r="1" spans="1:8">
      <c r="A1" s="71" t="s">
        <v>88</v>
      </c>
      <c r="B1" s="72" t="s">
        <v>91</v>
      </c>
      <c r="C1" s="84" t="s">
        <v>94</v>
      </c>
      <c r="D1" s="84" t="s">
        <v>89</v>
      </c>
      <c r="E1" s="19" t="s">
        <v>77</v>
      </c>
      <c r="F1" s="19"/>
      <c r="G1" s="19"/>
      <c r="H1" s="20"/>
    </row>
    <row r="2" spans="1:8">
      <c r="A2" s="90"/>
      <c r="B2" s="23"/>
      <c r="C2" s="47"/>
      <c r="D2" s="47"/>
      <c r="E2" s="28" t="s">
        <v>72</v>
      </c>
      <c r="F2" s="28" t="s">
        <v>73</v>
      </c>
      <c r="G2" s="23" t="s">
        <v>74</v>
      </c>
      <c r="H2" s="27"/>
    </row>
    <row r="3" spans="1:8" s="3" customFormat="1" ht="12.75">
      <c r="A3" s="39" t="s">
        <v>90</v>
      </c>
      <c r="B3" s="39" t="s">
        <v>104</v>
      </c>
      <c r="C3" s="39" t="s">
        <v>92</v>
      </c>
      <c r="D3" s="39" t="s">
        <v>32</v>
      </c>
    </row>
    <row r="4" spans="1:8" s="3" customFormat="1" ht="12.75">
      <c r="A4" s="39" t="s">
        <v>90</v>
      </c>
      <c r="B4" s="39" t="s">
        <v>105</v>
      </c>
      <c r="C4" s="39" t="s">
        <v>93</v>
      </c>
      <c r="D4" s="39" t="s">
        <v>33</v>
      </c>
    </row>
    <row r="5" spans="1:8" s="3" customFormat="1" ht="12.75">
      <c r="A5" s="39" t="s">
        <v>95</v>
      </c>
      <c r="B5" s="39" t="s">
        <v>106</v>
      </c>
      <c r="C5" s="39" t="s">
        <v>92</v>
      </c>
      <c r="D5" s="39" t="s">
        <v>32</v>
      </c>
    </row>
    <row r="6" spans="1:8" s="3" customFormat="1" ht="12.75">
      <c r="A6" s="39" t="s">
        <v>95</v>
      </c>
      <c r="B6" s="39" t="s">
        <v>106</v>
      </c>
      <c r="C6" s="39" t="s">
        <v>93</v>
      </c>
      <c r="D6" s="39" t="s">
        <v>33</v>
      </c>
    </row>
    <row r="7" spans="1:8" s="103" customFormat="1"/>
  </sheetData>
  <mergeCells count="6">
    <mergeCell ref="A1:A2"/>
    <mergeCell ref="B1:B2"/>
    <mergeCell ref="G2:H2"/>
    <mergeCell ref="E1:H1"/>
    <mergeCell ref="C1:C2"/>
    <mergeCell ref="D1:D2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I19" sqref="I19"/>
    </sheetView>
  </sheetViews>
  <sheetFormatPr defaultRowHeight="15"/>
  <cols>
    <col min="1" max="1" width="5.85546875" bestFit="1" customWidth="1"/>
    <col min="2" max="2" width="11.5703125" bestFit="1" customWidth="1"/>
    <col min="3" max="3" width="24" bestFit="1" customWidth="1"/>
    <col min="4" max="4" width="14.28515625" bestFit="1" customWidth="1"/>
    <col min="5" max="5" width="5" bestFit="1" customWidth="1"/>
    <col min="9" max="9" width="31.5703125" bestFit="1" customWidth="1"/>
    <col min="10" max="10" width="14.28515625" bestFit="1" customWidth="1"/>
  </cols>
  <sheetData>
    <row r="1" spans="1:13">
      <c r="A1" s="16" t="s">
        <v>56</v>
      </c>
      <c r="B1" s="84" t="s">
        <v>57</v>
      </c>
      <c r="C1" s="91" t="s">
        <v>58</v>
      </c>
      <c r="D1" s="92"/>
      <c r="E1" s="93" t="s">
        <v>59</v>
      </c>
      <c r="F1" s="16" t="s">
        <v>60</v>
      </c>
      <c r="G1" s="19"/>
      <c r="H1" s="19"/>
      <c r="I1" s="20"/>
      <c r="J1" s="16" t="s">
        <v>61</v>
      </c>
      <c r="K1" s="19"/>
      <c r="L1" s="19"/>
      <c r="M1" s="20"/>
    </row>
    <row r="2" spans="1:13" ht="15.75" thickBot="1">
      <c r="A2" s="94"/>
      <c r="B2" s="95"/>
      <c r="C2" s="96"/>
      <c r="D2" s="97"/>
      <c r="E2" s="98"/>
      <c r="F2" s="99" t="s">
        <v>62</v>
      </c>
      <c r="G2" s="100"/>
      <c r="H2" s="101" t="s">
        <v>63</v>
      </c>
      <c r="I2" s="102"/>
      <c r="J2" s="94"/>
      <c r="K2" s="101"/>
      <c r="L2" s="101"/>
      <c r="M2" s="102"/>
    </row>
    <row r="8" spans="1:13">
      <c r="A8" s="22" t="s">
        <v>56</v>
      </c>
      <c r="B8" s="23" t="s">
        <v>57</v>
      </c>
      <c r="C8" s="23" t="s">
        <v>58</v>
      </c>
      <c r="D8" s="22" t="s">
        <v>59</v>
      </c>
      <c r="E8" s="22" t="s">
        <v>60</v>
      </c>
      <c r="F8" s="22"/>
      <c r="G8" s="22"/>
      <c r="H8" s="22"/>
      <c r="I8" s="22" t="s">
        <v>61</v>
      </c>
      <c r="J8" s="22"/>
    </row>
    <row r="9" spans="1:13">
      <c r="A9" s="22"/>
      <c r="B9" s="23"/>
      <c r="C9" s="23"/>
      <c r="D9" s="22"/>
      <c r="E9" s="23" t="s">
        <v>62</v>
      </c>
      <c r="F9" s="23"/>
      <c r="G9" s="22" t="s">
        <v>63</v>
      </c>
      <c r="H9" s="22"/>
      <c r="I9" s="74" t="s">
        <v>65</v>
      </c>
      <c r="J9" s="74" t="s">
        <v>64</v>
      </c>
    </row>
    <row r="10" spans="1:13">
      <c r="A10" s="63">
        <v>2009</v>
      </c>
      <c r="B10" s="65">
        <v>10000000</v>
      </c>
      <c r="C10" s="65">
        <f>B10/10</f>
        <v>1000000</v>
      </c>
      <c r="D10" s="69">
        <f>SUM(B10:C10)</f>
        <v>11000000</v>
      </c>
      <c r="E10" s="68"/>
      <c r="F10" s="68"/>
      <c r="G10" s="68"/>
      <c r="H10" s="68"/>
      <c r="I10" s="3" t="s">
        <v>103</v>
      </c>
      <c r="J10" s="3">
        <v>10</v>
      </c>
    </row>
    <row r="11" spans="1:13">
      <c r="A11" s="64"/>
      <c r="B11" s="66"/>
      <c r="C11" s="66"/>
      <c r="D11" s="70"/>
      <c r="E11" s="67"/>
      <c r="F11" s="67"/>
      <c r="G11" s="67"/>
      <c r="H11" s="67"/>
      <c r="I11" s="3" t="s">
        <v>102</v>
      </c>
      <c r="J11" s="3">
        <v>5</v>
      </c>
    </row>
    <row r="12" spans="1:13">
      <c r="A12" s="64"/>
      <c r="B12" s="66"/>
      <c r="C12" s="66"/>
      <c r="D12" s="70"/>
      <c r="E12" s="67"/>
      <c r="F12" s="67"/>
      <c r="G12" s="67"/>
      <c r="H12" s="67"/>
      <c r="I12" s="3" t="s">
        <v>107</v>
      </c>
      <c r="J12" s="3">
        <v>15</v>
      </c>
    </row>
    <row r="13" spans="1:13">
      <c r="A13" s="64"/>
      <c r="B13" s="66"/>
      <c r="C13" s="66"/>
      <c r="D13" s="70"/>
      <c r="E13" s="67"/>
      <c r="F13" s="67"/>
      <c r="G13" s="67"/>
      <c r="H13" s="67"/>
      <c r="I13" s="3" t="s">
        <v>108</v>
      </c>
      <c r="J13" s="3">
        <v>2</v>
      </c>
    </row>
    <row r="14" spans="1:13">
      <c r="A14" s="64">
        <v>2010</v>
      </c>
      <c r="B14" s="66">
        <v>50000000</v>
      </c>
      <c r="C14" s="66">
        <f t="shared" ref="C14:C16" si="0">B14/10</f>
        <v>5000000</v>
      </c>
      <c r="D14" s="67"/>
      <c r="E14" s="67"/>
      <c r="F14" s="67"/>
      <c r="G14" s="67"/>
      <c r="H14" s="67"/>
      <c r="I14" s="3" t="s">
        <v>102</v>
      </c>
      <c r="J14" s="3">
        <v>1</v>
      </c>
    </row>
    <row r="15" spans="1:13">
      <c r="A15" s="64"/>
      <c r="B15" s="66"/>
      <c r="C15" s="66"/>
      <c r="D15" s="67"/>
      <c r="E15" s="67"/>
      <c r="F15" s="67"/>
      <c r="G15" s="67"/>
      <c r="H15" s="67"/>
      <c r="I15" s="3" t="s">
        <v>107</v>
      </c>
      <c r="J15" s="3">
        <v>1</v>
      </c>
    </row>
    <row r="16" spans="1:13">
      <c r="A16" s="60">
        <v>2011</v>
      </c>
      <c r="B16" s="62">
        <v>1000000</v>
      </c>
      <c r="C16" s="62">
        <f t="shared" si="0"/>
        <v>100000</v>
      </c>
      <c r="D16" s="61"/>
      <c r="E16" s="61"/>
      <c r="F16" s="61"/>
      <c r="G16" s="61"/>
      <c r="H16" s="61"/>
      <c r="I16" s="3" t="s">
        <v>108</v>
      </c>
      <c r="J16" s="3">
        <v>1</v>
      </c>
    </row>
  </sheetData>
  <mergeCells count="32">
    <mergeCell ref="A10:A13"/>
    <mergeCell ref="B10:B13"/>
    <mergeCell ref="C10:C13"/>
    <mergeCell ref="D10:D13"/>
    <mergeCell ref="E10:E13"/>
    <mergeCell ref="F10:F13"/>
    <mergeCell ref="G10:G13"/>
    <mergeCell ref="H10:H13"/>
    <mergeCell ref="A14:A15"/>
    <mergeCell ref="B14:B15"/>
    <mergeCell ref="C14:C15"/>
    <mergeCell ref="D14:D15"/>
    <mergeCell ref="E14:E15"/>
    <mergeCell ref="F14:F15"/>
    <mergeCell ref="G14:G15"/>
    <mergeCell ref="H14:H15"/>
    <mergeCell ref="A1:A2"/>
    <mergeCell ref="B1:B2"/>
    <mergeCell ref="C1:D2"/>
    <mergeCell ref="E1:E2"/>
    <mergeCell ref="F1:I1"/>
    <mergeCell ref="J1:M2"/>
    <mergeCell ref="H2:I2"/>
    <mergeCell ref="F2:G2"/>
    <mergeCell ref="A8:A9"/>
    <mergeCell ref="B8:B9"/>
    <mergeCell ref="C8:C9"/>
    <mergeCell ref="D8:D9"/>
    <mergeCell ref="E8:H8"/>
    <mergeCell ref="I8:J8"/>
    <mergeCell ref="E9:F9"/>
    <mergeCell ref="G9:H9"/>
  </mergeCell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6"/>
  <sheetViews>
    <sheetView workbookViewId="0">
      <selection activeCell="K5" sqref="K5"/>
    </sheetView>
  </sheetViews>
  <sheetFormatPr defaultRowHeight="15"/>
  <sheetData>
    <row r="1" spans="1:11">
      <c r="A1" s="75" t="s">
        <v>96</v>
      </c>
      <c r="B1" s="19" t="s">
        <v>97</v>
      </c>
      <c r="C1" s="19"/>
      <c r="D1" s="19" t="s">
        <v>98</v>
      </c>
      <c r="E1" s="19"/>
      <c r="F1" s="19" t="s">
        <v>99</v>
      </c>
      <c r="G1" s="19"/>
      <c r="H1" s="19" t="s">
        <v>100</v>
      </c>
      <c r="I1" s="17"/>
      <c r="J1" s="16" t="s">
        <v>101</v>
      </c>
      <c r="K1" s="20"/>
    </row>
    <row r="2" spans="1:11">
      <c r="A2" s="26"/>
      <c r="B2" s="28" t="s">
        <v>73</v>
      </c>
      <c r="C2" s="28" t="s">
        <v>72</v>
      </c>
      <c r="D2" s="28" t="s">
        <v>73</v>
      </c>
      <c r="E2" s="28" t="s">
        <v>72</v>
      </c>
      <c r="F2" s="28" t="s">
        <v>73</v>
      </c>
      <c r="G2" s="28" t="s">
        <v>72</v>
      </c>
      <c r="H2" s="28" t="s">
        <v>73</v>
      </c>
      <c r="I2" s="29" t="s">
        <v>72</v>
      </c>
      <c r="J2" s="21"/>
      <c r="K2" s="104"/>
    </row>
    <row r="3" spans="1:11">
      <c r="A3" s="103" t="s">
        <v>109</v>
      </c>
    </row>
    <row r="4" spans="1:11">
      <c r="A4" s="103" t="s">
        <v>110</v>
      </c>
    </row>
    <row r="5" spans="1:11">
      <c r="A5" s="103" t="s">
        <v>111</v>
      </c>
    </row>
    <row r="6" spans="1:11">
      <c r="A6" s="103" t="s">
        <v>112</v>
      </c>
    </row>
  </sheetData>
  <mergeCells count="6">
    <mergeCell ref="B1:C1"/>
    <mergeCell ref="D1:E1"/>
    <mergeCell ref="F1:G1"/>
    <mergeCell ref="H1:I1"/>
    <mergeCell ref="A1:A2"/>
    <mergeCell ref="J1:K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O32"/>
  <sheetViews>
    <sheetView workbookViewId="0">
      <selection activeCell="L16" sqref="L16"/>
    </sheetView>
  </sheetViews>
  <sheetFormatPr defaultRowHeight="15"/>
  <cols>
    <col min="2" max="2" width="43.5703125" style="2" customWidth="1"/>
  </cols>
  <sheetData>
    <row r="1" spans="1:15">
      <c r="A1" s="120" t="s">
        <v>0</v>
      </c>
      <c r="B1" s="123" t="s">
        <v>113</v>
      </c>
      <c r="C1" s="120" t="s">
        <v>114</v>
      </c>
      <c r="D1" s="120" t="s">
        <v>115</v>
      </c>
      <c r="E1" s="120" t="s">
        <v>30</v>
      </c>
      <c r="F1" s="120" t="s">
        <v>31</v>
      </c>
      <c r="G1" s="120" t="s">
        <v>116</v>
      </c>
      <c r="H1" s="122" t="s">
        <v>117</v>
      </c>
      <c r="I1" s="122"/>
      <c r="J1" s="122"/>
      <c r="K1" s="122"/>
      <c r="L1" s="120" t="s">
        <v>118</v>
      </c>
      <c r="M1" s="120" t="s">
        <v>119</v>
      </c>
      <c r="N1" s="120" t="s">
        <v>120</v>
      </c>
      <c r="O1" s="125" t="s">
        <v>121</v>
      </c>
    </row>
    <row r="2" spans="1:15">
      <c r="A2" s="121"/>
      <c r="B2" s="124"/>
      <c r="C2" s="121"/>
      <c r="D2" s="121"/>
      <c r="E2" s="121"/>
      <c r="F2" s="121"/>
      <c r="G2" s="121"/>
      <c r="H2" s="108" t="s">
        <v>122</v>
      </c>
      <c r="I2" s="108" t="s">
        <v>123</v>
      </c>
      <c r="J2" s="108" t="s">
        <v>124</v>
      </c>
      <c r="K2" s="108" t="s">
        <v>56</v>
      </c>
      <c r="L2" s="121"/>
      <c r="M2" s="121"/>
      <c r="N2" s="121"/>
      <c r="O2" s="125"/>
    </row>
    <row r="3" spans="1:15">
      <c r="A3" s="107">
        <v>1</v>
      </c>
      <c r="B3" s="114" t="s">
        <v>125</v>
      </c>
      <c r="C3" s="109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</row>
    <row r="4" spans="1:15" ht="25.5">
      <c r="A4" s="107">
        <v>2</v>
      </c>
      <c r="B4" s="114" t="s">
        <v>126</v>
      </c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</row>
    <row r="5" spans="1:15" ht="38.25">
      <c r="A5" s="107">
        <v>3</v>
      </c>
      <c r="B5" s="114" t="s">
        <v>127</v>
      </c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</row>
    <row r="6" spans="1:15">
      <c r="A6" s="107"/>
      <c r="B6" s="115" t="s">
        <v>128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</row>
    <row r="7" spans="1:15">
      <c r="A7" s="107"/>
      <c r="B7" s="115" t="s">
        <v>129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</row>
    <row r="8" spans="1:15">
      <c r="A8" s="107"/>
      <c r="B8" s="115" t="s">
        <v>130</v>
      </c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</row>
    <row r="9" spans="1:15" ht="25.5">
      <c r="A9" s="107"/>
      <c r="B9" s="115" t="s">
        <v>131</v>
      </c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</row>
    <row r="10" spans="1:15" ht="25.5">
      <c r="A10" s="107">
        <v>4</v>
      </c>
      <c r="B10" s="114" t="s">
        <v>132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</row>
    <row r="11" spans="1:15">
      <c r="A11" s="107">
        <v>5</v>
      </c>
      <c r="B11" s="114" t="s">
        <v>133</v>
      </c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</row>
    <row r="12" spans="1:15">
      <c r="A12" s="107">
        <v>6</v>
      </c>
      <c r="B12" s="114" t="s">
        <v>134</v>
      </c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</row>
    <row r="13" spans="1:15">
      <c r="A13" s="107">
        <v>7</v>
      </c>
      <c r="B13" s="114" t="s">
        <v>135</v>
      </c>
      <c r="C13" s="111"/>
      <c r="D13" s="111"/>
      <c r="E13" s="111"/>
      <c r="F13" s="111"/>
      <c r="G13" s="111"/>
      <c r="H13" s="111"/>
      <c r="I13" s="111"/>
      <c r="J13" s="111"/>
      <c r="K13" s="111"/>
      <c r="L13" s="111"/>
      <c r="M13" s="111"/>
      <c r="N13" s="111"/>
      <c r="O13" s="111"/>
    </row>
    <row r="14" spans="1:15">
      <c r="A14" s="117">
        <v>8</v>
      </c>
      <c r="B14" s="114" t="s">
        <v>136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1"/>
    </row>
    <row r="15" spans="1:15">
      <c r="A15" s="118"/>
      <c r="B15" s="114" t="s">
        <v>137</v>
      </c>
      <c r="C15" s="111"/>
      <c r="D15" s="111"/>
      <c r="E15" s="111"/>
      <c r="F15" s="111"/>
      <c r="G15" s="111"/>
      <c r="H15" s="111"/>
      <c r="I15" s="111"/>
      <c r="J15" s="111"/>
      <c r="K15" s="111"/>
      <c r="L15" s="111"/>
      <c r="M15" s="111"/>
      <c r="N15" s="111"/>
      <c r="O15" s="111"/>
    </row>
    <row r="16" spans="1:15">
      <c r="A16" s="118"/>
      <c r="B16" s="114" t="s">
        <v>138</v>
      </c>
      <c r="C16" s="111"/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1"/>
    </row>
    <row r="17" spans="1:15">
      <c r="A17" s="119"/>
      <c r="B17" s="116" t="s">
        <v>139</v>
      </c>
      <c r="C17" s="111"/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N17" s="111"/>
      <c r="O17" s="111"/>
    </row>
    <row r="18" spans="1:15">
      <c r="A18" s="117">
        <v>9</v>
      </c>
      <c r="B18" s="114" t="s">
        <v>140</v>
      </c>
      <c r="C18" s="111"/>
      <c r="D18" s="111"/>
      <c r="E18" s="111"/>
      <c r="F18" s="111"/>
      <c r="G18" s="111"/>
      <c r="H18" s="111"/>
      <c r="I18" s="111"/>
      <c r="J18" s="111"/>
      <c r="K18" s="111"/>
      <c r="L18" s="111"/>
      <c r="M18" s="111"/>
      <c r="N18" s="111"/>
      <c r="O18" s="111"/>
    </row>
    <row r="19" spans="1:15">
      <c r="A19" s="118"/>
      <c r="B19" s="114" t="s">
        <v>141</v>
      </c>
      <c r="C19" s="111"/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</row>
    <row r="20" spans="1:15">
      <c r="A20" s="118"/>
      <c r="B20" s="114" t="s">
        <v>142</v>
      </c>
      <c r="C20" s="111"/>
      <c r="D20" s="111"/>
      <c r="E20" s="111"/>
      <c r="F20" s="111"/>
      <c r="G20" s="111"/>
      <c r="H20" s="111"/>
      <c r="I20" s="111"/>
      <c r="J20" s="111"/>
      <c r="K20" s="111"/>
      <c r="L20" s="111"/>
      <c r="M20" s="111"/>
      <c r="N20" s="111"/>
      <c r="O20" s="111"/>
    </row>
    <row r="21" spans="1:15">
      <c r="A21" s="118"/>
      <c r="B21" s="114" t="s">
        <v>143</v>
      </c>
      <c r="C21" s="111"/>
      <c r="D21" s="111"/>
      <c r="E21" s="111"/>
      <c r="F21" s="111"/>
      <c r="G21" s="111"/>
      <c r="H21" s="111"/>
      <c r="I21" s="111"/>
      <c r="J21" s="111"/>
      <c r="K21" s="111"/>
      <c r="L21" s="111"/>
      <c r="M21" s="111"/>
      <c r="N21" s="111"/>
      <c r="O21" s="111"/>
    </row>
    <row r="22" spans="1:15">
      <c r="A22" s="118"/>
      <c r="B22" s="114" t="s">
        <v>144</v>
      </c>
      <c r="C22" s="111"/>
      <c r="D22" s="111"/>
      <c r="E22" s="111"/>
      <c r="F22" s="111"/>
      <c r="G22" s="111"/>
      <c r="H22" s="111"/>
      <c r="I22" s="111"/>
      <c r="J22" s="111"/>
      <c r="K22" s="111"/>
      <c r="L22" s="111"/>
      <c r="M22" s="111"/>
      <c r="N22" s="111"/>
      <c r="O22" s="111"/>
    </row>
    <row r="23" spans="1:15">
      <c r="A23" s="118"/>
      <c r="B23" s="114" t="s">
        <v>145</v>
      </c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</row>
    <row r="24" spans="1:15">
      <c r="A24" s="119"/>
      <c r="B24" s="114" t="s">
        <v>146</v>
      </c>
      <c r="C24" s="111"/>
      <c r="D24" s="111"/>
      <c r="E24" s="111"/>
      <c r="F24" s="111"/>
      <c r="G24" s="111"/>
      <c r="H24" s="111"/>
      <c r="I24" s="111"/>
      <c r="J24" s="111"/>
      <c r="K24" s="111"/>
      <c r="L24" s="111"/>
      <c r="M24" s="111"/>
      <c r="N24" s="111"/>
      <c r="O24" s="111"/>
    </row>
    <row r="25" spans="1:15">
      <c r="A25" s="107">
        <v>10</v>
      </c>
      <c r="B25" s="114" t="s">
        <v>147</v>
      </c>
      <c r="C25" s="111"/>
      <c r="D25" s="111"/>
      <c r="E25" s="111"/>
      <c r="F25" s="111"/>
      <c r="G25" s="111"/>
      <c r="H25" s="111"/>
      <c r="I25" s="111"/>
      <c r="J25" s="111"/>
      <c r="K25" s="111"/>
      <c r="L25" s="111"/>
      <c r="M25" s="111"/>
      <c r="N25" s="111"/>
      <c r="O25" s="111"/>
    </row>
    <row r="26" spans="1:15">
      <c r="A26" s="107">
        <v>11</v>
      </c>
      <c r="B26" s="114" t="s">
        <v>148</v>
      </c>
      <c r="C26" s="111"/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N26" s="111"/>
      <c r="O26" s="111"/>
    </row>
    <row r="27" spans="1:15">
      <c r="A27" s="112">
        <v>12</v>
      </c>
      <c r="B27" s="114" t="s">
        <v>149</v>
      </c>
      <c r="C27" s="110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1"/>
    </row>
    <row r="28" spans="1:15">
      <c r="A28" s="112">
        <v>13</v>
      </c>
      <c r="B28" s="113" t="s">
        <v>150</v>
      </c>
      <c r="C28" s="126"/>
      <c r="D28" s="127"/>
      <c r="E28" s="127"/>
      <c r="F28" s="127"/>
      <c r="G28" s="111"/>
      <c r="H28" s="128"/>
      <c r="I28" s="128"/>
      <c r="J28" s="128"/>
      <c r="K28" s="128"/>
      <c r="L28" s="128"/>
      <c r="M28" s="128"/>
      <c r="N28" s="129"/>
      <c r="O28" s="111"/>
    </row>
    <row r="29" spans="1:15" ht="25.5">
      <c r="A29" s="112">
        <v>14</v>
      </c>
      <c r="B29" s="114" t="s">
        <v>151</v>
      </c>
      <c r="C29" s="126"/>
      <c r="D29" s="127"/>
      <c r="E29" s="127"/>
      <c r="F29" s="127"/>
      <c r="G29" s="111"/>
      <c r="H29" s="128"/>
      <c r="I29" s="128"/>
      <c r="J29" s="128"/>
      <c r="K29" s="128"/>
      <c r="L29" s="128"/>
      <c r="M29" s="128"/>
      <c r="N29" s="129"/>
      <c r="O29" s="111"/>
    </row>
    <row r="30" spans="1:15" ht="25.5">
      <c r="A30" s="112">
        <v>15</v>
      </c>
      <c r="B30" s="114" t="s">
        <v>152</v>
      </c>
      <c r="C30" s="126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11"/>
    </row>
    <row r="31" spans="1:15">
      <c r="A31" s="107">
        <v>16</v>
      </c>
      <c r="B31" s="114" t="s">
        <v>153</v>
      </c>
      <c r="C31" s="130"/>
      <c r="D31" s="131"/>
      <c r="E31" s="131"/>
      <c r="F31" s="131"/>
      <c r="G31" s="131"/>
      <c r="H31" s="131"/>
      <c r="I31" s="131"/>
      <c r="J31" s="131"/>
      <c r="K31" s="131"/>
      <c r="L31" s="131"/>
      <c r="M31" s="131"/>
      <c r="N31" s="132"/>
      <c r="O31" s="111"/>
    </row>
    <row r="32" spans="1:15">
      <c r="C32" s="133"/>
      <c r="D32" s="133"/>
      <c r="E32" s="133"/>
      <c r="F32" s="133"/>
      <c r="G32" s="133"/>
      <c r="H32" s="133"/>
      <c r="I32" s="133"/>
      <c r="J32" s="133"/>
      <c r="K32" s="133"/>
      <c r="L32" s="133"/>
      <c r="M32" s="133"/>
      <c r="N32" s="133"/>
    </row>
  </sheetData>
  <mergeCells count="17">
    <mergeCell ref="N1:N2"/>
    <mergeCell ref="O1:O2"/>
    <mergeCell ref="A1:A2"/>
    <mergeCell ref="B1:B2"/>
    <mergeCell ref="C1:C2"/>
    <mergeCell ref="D1:D2"/>
    <mergeCell ref="M1:M2"/>
    <mergeCell ref="E1:E2"/>
    <mergeCell ref="F1:F2"/>
    <mergeCell ref="G1:G2"/>
    <mergeCell ref="H1:K1"/>
    <mergeCell ref="L1:L2"/>
    <mergeCell ref="A14:A17"/>
    <mergeCell ref="C30:N30"/>
    <mergeCell ref="C28:F28"/>
    <mergeCell ref="C29:F29"/>
    <mergeCell ref="A18:A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I4"/>
  <sheetViews>
    <sheetView workbookViewId="0">
      <selection activeCell="F3" sqref="F3:F4"/>
    </sheetView>
  </sheetViews>
  <sheetFormatPr defaultRowHeight="12.75"/>
  <cols>
    <col min="1" max="1" width="9.140625" style="3" customWidth="1"/>
    <col min="2" max="2" width="20.5703125" style="3" customWidth="1"/>
    <col min="3" max="3" width="16.140625" style="3" customWidth="1"/>
    <col min="4" max="4" width="8.5703125" style="3" bestFit="1" customWidth="1"/>
    <col min="5" max="5" width="23.140625" style="3" customWidth="1"/>
    <col min="6" max="6" width="8.5703125" style="3" bestFit="1" customWidth="1"/>
    <col min="7" max="7" width="23.5703125" style="3" customWidth="1"/>
    <col min="8" max="8" width="23.28515625" style="3" bestFit="1" customWidth="1"/>
    <col min="9" max="9" width="28.28515625" style="3" customWidth="1"/>
    <col min="10" max="16384" width="9.140625" style="3"/>
  </cols>
  <sheetData>
    <row r="1" spans="1:9">
      <c r="A1" s="4" t="s">
        <v>0</v>
      </c>
      <c r="B1" s="4" t="s">
        <v>1</v>
      </c>
      <c r="C1" s="5" t="s">
        <v>2</v>
      </c>
      <c r="D1" s="6" t="s">
        <v>3</v>
      </c>
      <c r="E1" s="6"/>
      <c r="F1" s="7" t="s">
        <v>4</v>
      </c>
      <c r="G1" s="8"/>
      <c r="H1" s="4" t="s">
        <v>5</v>
      </c>
      <c r="I1" s="9" t="s">
        <v>6</v>
      </c>
    </row>
    <row r="2" spans="1:9">
      <c r="A2" s="10"/>
      <c r="B2" s="10"/>
      <c r="C2" s="11"/>
      <c r="D2" s="12" t="s">
        <v>9</v>
      </c>
      <c r="E2" s="12" t="s">
        <v>10</v>
      </c>
      <c r="F2" s="12" t="s">
        <v>9</v>
      </c>
      <c r="G2" s="12" t="s">
        <v>10</v>
      </c>
      <c r="H2" s="10"/>
      <c r="I2" s="13"/>
    </row>
    <row r="3" spans="1:9" ht="38.25">
      <c r="A3" s="14">
        <v>1</v>
      </c>
      <c r="B3" s="14" t="s">
        <v>11</v>
      </c>
      <c r="C3" s="14" t="s">
        <v>7</v>
      </c>
      <c r="D3" s="43">
        <v>100</v>
      </c>
      <c r="E3" s="15" t="s">
        <v>13</v>
      </c>
      <c r="F3" s="43">
        <v>100</v>
      </c>
      <c r="G3" s="14" t="s">
        <v>15</v>
      </c>
      <c r="H3" s="15" t="s">
        <v>16</v>
      </c>
      <c r="I3" s="43">
        <v>10000</v>
      </c>
    </row>
    <row r="4" spans="1:9">
      <c r="A4" s="14">
        <v>2</v>
      </c>
      <c r="B4" s="14" t="s">
        <v>12</v>
      </c>
      <c r="C4" s="14" t="s">
        <v>8</v>
      </c>
      <c r="D4" s="43">
        <v>100</v>
      </c>
      <c r="E4" s="14" t="s">
        <v>14</v>
      </c>
      <c r="F4" s="43">
        <v>100</v>
      </c>
      <c r="G4" s="15" t="s">
        <v>17</v>
      </c>
      <c r="H4" s="14" t="s">
        <v>14</v>
      </c>
      <c r="I4" s="43">
        <v>1000</v>
      </c>
    </row>
  </sheetData>
  <mergeCells count="7">
    <mergeCell ref="A1:A2"/>
    <mergeCell ref="C1:C2"/>
    <mergeCell ref="I1:I2"/>
    <mergeCell ref="F1:G1"/>
    <mergeCell ref="D1:E1"/>
    <mergeCell ref="B1:B2"/>
    <mergeCell ref="H1:H2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J4"/>
  <sheetViews>
    <sheetView workbookViewId="0">
      <selection activeCell="H19" sqref="H19"/>
    </sheetView>
  </sheetViews>
  <sheetFormatPr defaultRowHeight="12.75"/>
  <cols>
    <col min="1" max="5" width="9.140625" style="39"/>
    <col min="6" max="6" width="12.85546875" style="39" customWidth="1"/>
    <col min="7" max="7" width="12" style="39" customWidth="1"/>
    <col min="8" max="8" width="10.5703125" style="39" customWidth="1"/>
    <col min="9" max="9" width="12.140625" style="39" customWidth="1"/>
    <col min="10" max="10" width="14.5703125" style="39" bestFit="1" customWidth="1"/>
    <col min="11" max="16384" width="9.140625" style="39"/>
  </cols>
  <sheetData>
    <row r="1" spans="1:10">
      <c r="A1" s="30" t="s">
        <v>18</v>
      </c>
      <c r="B1" s="31" t="s">
        <v>19</v>
      </c>
      <c r="C1" s="32"/>
      <c r="D1" s="32"/>
      <c r="E1" s="33"/>
      <c r="F1" s="34" t="s">
        <v>36</v>
      </c>
      <c r="G1" s="34"/>
      <c r="H1" s="34"/>
      <c r="I1" s="56" t="s">
        <v>20</v>
      </c>
      <c r="J1" s="57"/>
    </row>
    <row r="2" spans="1:10" ht="12.75" customHeight="1">
      <c r="A2" s="36"/>
      <c r="B2" s="12" t="s">
        <v>21</v>
      </c>
      <c r="C2" s="41" t="s">
        <v>22</v>
      </c>
      <c r="D2" s="41" t="s">
        <v>23</v>
      </c>
      <c r="E2" s="41" t="s">
        <v>24</v>
      </c>
      <c r="F2" s="40" t="s">
        <v>25</v>
      </c>
      <c r="G2" s="40" t="s">
        <v>26</v>
      </c>
      <c r="H2" s="41" t="s">
        <v>10</v>
      </c>
      <c r="I2" s="49" t="s">
        <v>28</v>
      </c>
      <c r="J2" s="50" t="s">
        <v>29</v>
      </c>
    </row>
    <row r="3" spans="1:10">
      <c r="A3" s="44">
        <f>SUM(B3:E3)</f>
        <v>30</v>
      </c>
      <c r="B3" s="44">
        <v>12</v>
      </c>
      <c r="C3" s="44">
        <v>10</v>
      </c>
      <c r="D3" s="44">
        <v>5</v>
      </c>
      <c r="E3" s="44">
        <v>3</v>
      </c>
      <c r="F3" s="39" t="s">
        <v>30</v>
      </c>
      <c r="G3" s="39" t="s">
        <v>32</v>
      </c>
      <c r="H3" s="39" t="s">
        <v>34</v>
      </c>
      <c r="I3" s="39" t="s">
        <v>31</v>
      </c>
      <c r="J3" s="44">
        <v>0</v>
      </c>
    </row>
    <row r="4" spans="1:10">
      <c r="A4" s="44">
        <f>SUM(B4:E4)</f>
        <v>33</v>
      </c>
      <c r="B4" s="44">
        <v>5</v>
      </c>
      <c r="C4" s="44">
        <v>15</v>
      </c>
      <c r="D4" s="44">
        <v>10</v>
      </c>
      <c r="E4" s="44">
        <v>3</v>
      </c>
      <c r="F4" s="39" t="s">
        <v>37</v>
      </c>
      <c r="G4" s="39" t="s">
        <v>33</v>
      </c>
      <c r="H4" s="39" t="s">
        <v>35</v>
      </c>
      <c r="I4" s="39" t="s">
        <v>38</v>
      </c>
      <c r="J4" s="44">
        <v>100000000</v>
      </c>
    </row>
  </sheetData>
  <mergeCells count="4">
    <mergeCell ref="I1:J1"/>
    <mergeCell ref="A1:A2"/>
    <mergeCell ref="B1:E1"/>
    <mergeCell ref="F1:H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K4"/>
  <sheetViews>
    <sheetView workbookViewId="0">
      <selection activeCell="B9" sqref="B9"/>
    </sheetView>
  </sheetViews>
  <sheetFormatPr defaultRowHeight="12.75"/>
  <cols>
    <col min="1" max="6" width="9.140625" style="3"/>
    <col min="7" max="7" width="11.28515625" style="3" bestFit="1" customWidth="1"/>
    <col min="8" max="8" width="12" style="3" bestFit="1" customWidth="1"/>
    <col min="9" max="9" width="7" style="3" bestFit="1" customWidth="1"/>
    <col min="10" max="10" width="9.140625" style="3"/>
    <col min="11" max="11" width="12" style="3" bestFit="1" customWidth="1"/>
    <col min="12" max="16384" width="9.140625" style="3"/>
  </cols>
  <sheetData>
    <row r="1" spans="1:11">
      <c r="A1" s="16" t="s">
        <v>39</v>
      </c>
      <c r="B1" s="48" t="s">
        <v>40</v>
      </c>
      <c r="C1" s="19" t="s">
        <v>19</v>
      </c>
      <c r="D1" s="19"/>
      <c r="E1" s="19"/>
      <c r="F1" s="19"/>
      <c r="G1" s="19" t="s">
        <v>41</v>
      </c>
      <c r="H1" s="19"/>
      <c r="I1" s="19"/>
      <c r="J1" s="54" t="s">
        <v>20</v>
      </c>
      <c r="K1" s="55"/>
    </row>
    <row r="2" spans="1:11" ht="12.75" customHeight="1">
      <c r="A2" s="21"/>
      <c r="B2" s="46"/>
      <c r="C2" s="28" t="s">
        <v>21</v>
      </c>
      <c r="D2" s="51" t="s">
        <v>22</v>
      </c>
      <c r="E2" s="51" t="s">
        <v>23</v>
      </c>
      <c r="F2" s="51" t="s">
        <v>24</v>
      </c>
      <c r="G2" s="51" t="s">
        <v>25</v>
      </c>
      <c r="H2" s="51" t="s">
        <v>26</v>
      </c>
      <c r="I2" s="53" t="s">
        <v>27</v>
      </c>
      <c r="J2" s="52" t="s">
        <v>28</v>
      </c>
      <c r="K2" s="53" t="s">
        <v>29</v>
      </c>
    </row>
    <row r="3" spans="1:11">
      <c r="A3" s="3">
        <v>5</v>
      </c>
      <c r="B3" s="3">
        <f>SUM(C3:F3)</f>
        <v>40</v>
      </c>
      <c r="C3" s="3">
        <v>20</v>
      </c>
      <c r="D3" s="3">
        <v>3</v>
      </c>
      <c r="E3" s="3">
        <v>12</v>
      </c>
      <c r="F3" s="3">
        <v>5</v>
      </c>
      <c r="G3" s="39" t="s">
        <v>30</v>
      </c>
      <c r="H3" s="39" t="s">
        <v>32</v>
      </c>
      <c r="I3" s="39" t="s">
        <v>34</v>
      </c>
      <c r="J3" s="39" t="s">
        <v>31</v>
      </c>
      <c r="K3" s="44">
        <v>0</v>
      </c>
    </row>
    <row r="4" spans="1:11">
      <c r="A4" s="3">
        <v>20</v>
      </c>
      <c r="B4" s="3">
        <f>SUM(C4:F4)</f>
        <v>10</v>
      </c>
      <c r="C4" s="3">
        <v>4</v>
      </c>
      <c r="D4" s="3">
        <v>1</v>
      </c>
      <c r="E4" s="3">
        <v>3</v>
      </c>
      <c r="F4" s="3">
        <v>2</v>
      </c>
      <c r="G4" s="39" t="s">
        <v>37</v>
      </c>
      <c r="H4" s="39" t="s">
        <v>33</v>
      </c>
      <c r="I4" s="39" t="s">
        <v>35</v>
      </c>
      <c r="J4" s="39" t="s">
        <v>38</v>
      </c>
      <c r="K4" s="44">
        <v>100000000</v>
      </c>
    </row>
  </sheetData>
  <mergeCells count="5">
    <mergeCell ref="J1:K1"/>
    <mergeCell ref="A1:A2"/>
    <mergeCell ref="B1:B2"/>
    <mergeCell ref="C1:F1"/>
    <mergeCell ref="G1:I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8"/>
  <sheetViews>
    <sheetView workbookViewId="0">
      <selection activeCell="B6" sqref="B6"/>
    </sheetView>
  </sheetViews>
  <sheetFormatPr defaultRowHeight="15"/>
  <cols>
    <col min="1" max="1" width="9.7109375" customWidth="1"/>
    <col min="2" max="2" width="31.5703125" style="58" bestFit="1" customWidth="1"/>
    <col min="3" max="3" width="10.140625" customWidth="1"/>
    <col min="8" max="8" width="11.28515625" bestFit="1" customWidth="1"/>
    <col min="9" max="9" width="12" bestFit="1" customWidth="1"/>
    <col min="11" max="11" width="12.28515625" customWidth="1"/>
  </cols>
  <sheetData>
    <row r="1" spans="1:15" ht="15" customHeight="1">
      <c r="A1" s="75" t="s">
        <v>42</v>
      </c>
      <c r="B1" s="45" t="s">
        <v>45</v>
      </c>
      <c r="C1" s="72" t="s">
        <v>46</v>
      </c>
      <c r="D1" s="19" t="s">
        <v>19</v>
      </c>
      <c r="E1" s="19"/>
      <c r="F1" s="19"/>
      <c r="G1" s="19"/>
      <c r="H1" s="19" t="s">
        <v>36</v>
      </c>
      <c r="I1" s="19"/>
      <c r="J1" s="19"/>
      <c r="K1" s="72" t="s">
        <v>44</v>
      </c>
      <c r="L1" s="18" t="s">
        <v>20</v>
      </c>
      <c r="M1" s="19"/>
      <c r="N1" s="72" t="s">
        <v>29</v>
      </c>
      <c r="O1" s="76"/>
    </row>
    <row r="2" spans="1:15" ht="38.25" customHeight="1">
      <c r="A2" s="26"/>
      <c r="B2" s="46"/>
      <c r="C2" s="23"/>
      <c r="D2" s="28" t="s">
        <v>21</v>
      </c>
      <c r="E2" s="51" t="s">
        <v>22</v>
      </c>
      <c r="F2" s="51" t="s">
        <v>23</v>
      </c>
      <c r="G2" s="51" t="s">
        <v>24</v>
      </c>
      <c r="H2" s="29" t="s">
        <v>25</v>
      </c>
      <c r="I2" s="29" t="s">
        <v>26</v>
      </c>
      <c r="J2" s="29" t="s">
        <v>27</v>
      </c>
      <c r="K2" s="23"/>
      <c r="L2" s="51" t="s">
        <v>28</v>
      </c>
      <c r="M2" s="28" t="s">
        <v>43</v>
      </c>
      <c r="N2" s="23"/>
      <c r="O2" s="27"/>
    </row>
    <row r="3" spans="1:15" s="3" customFormat="1" ht="12.75">
      <c r="A3" s="3">
        <v>10</v>
      </c>
      <c r="B3" s="3" t="s">
        <v>47</v>
      </c>
      <c r="C3" s="3">
        <f>SUM(D3:G3)</f>
        <v>40</v>
      </c>
      <c r="D3" s="3">
        <v>20</v>
      </c>
      <c r="E3" s="3">
        <v>3</v>
      </c>
      <c r="F3" s="3">
        <v>12</v>
      </c>
      <c r="G3" s="3">
        <v>5</v>
      </c>
      <c r="H3" s="39" t="s">
        <v>30</v>
      </c>
      <c r="I3" s="39" t="s">
        <v>32</v>
      </c>
      <c r="J3" s="39" t="s">
        <v>34</v>
      </c>
      <c r="K3" s="39" t="s">
        <v>30</v>
      </c>
    </row>
    <row r="4" spans="1:15" s="3" customFormat="1" ht="12.75">
      <c r="A4" s="3">
        <v>5</v>
      </c>
      <c r="B4" s="3" t="s">
        <v>47</v>
      </c>
      <c r="C4" s="3">
        <f>SUM(D4:G4)</f>
        <v>10</v>
      </c>
      <c r="D4" s="3">
        <v>4</v>
      </c>
      <c r="E4" s="3">
        <v>1</v>
      </c>
      <c r="F4" s="3">
        <v>3</v>
      </c>
      <c r="G4" s="3">
        <v>2</v>
      </c>
      <c r="H4" s="39" t="s">
        <v>37</v>
      </c>
      <c r="I4" s="39" t="s">
        <v>33</v>
      </c>
      <c r="J4" s="39" t="s">
        <v>35</v>
      </c>
      <c r="K4" s="39" t="s">
        <v>37</v>
      </c>
    </row>
    <row r="5" spans="1:15" s="3" customFormat="1" ht="12.75">
      <c r="A5" s="3">
        <v>10</v>
      </c>
      <c r="B5" s="3" t="s">
        <v>48</v>
      </c>
      <c r="C5" s="3">
        <f t="shared" ref="C5:C6" si="0">SUM(D5:G5)</f>
        <v>32</v>
      </c>
      <c r="D5" s="3">
        <v>12</v>
      </c>
      <c r="E5" s="3">
        <v>15</v>
      </c>
      <c r="F5" s="3">
        <v>3</v>
      </c>
      <c r="G5" s="3">
        <v>2</v>
      </c>
      <c r="H5" s="39" t="s">
        <v>30</v>
      </c>
      <c r="I5" s="39" t="s">
        <v>33</v>
      </c>
      <c r="J5" s="39" t="s">
        <v>34</v>
      </c>
      <c r="K5" s="39" t="s">
        <v>30</v>
      </c>
    </row>
    <row r="6" spans="1:15" s="3" customFormat="1" ht="12.75">
      <c r="A6" s="3">
        <v>100</v>
      </c>
      <c r="B6" s="3" t="s">
        <v>49</v>
      </c>
      <c r="C6" s="3">
        <f t="shared" si="0"/>
        <v>22</v>
      </c>
      <c r="D6" s="3">
        <v>12</v>
      </c>
      <c r="E6" s="3">
        <v>3</v>
      </c>
      <c r="F6" s="3">
        <v>2</v>
      </c>
      <c r="G6" s="3">
        <v>5</v>
      </c>
      <c r="H6" s="39" t="s">
        <v>37</v>
      </c>
      <c r="I6" s="39" t="s">
        <v>33</v>
      </c>
      <c r="J6" s="39" t="s">
        <v>34</v>
      </c>
      <c r="K6" s="39" t="s">
        <v>30</v>
      </c>
    </row>
    <row r="7" spans="1:15" s="3" customFormat="1" ht="12.75"/>
    <row r="8" spans="1:15" s="3" customFormat="1" ht="12.75"/>
  </sheetData>
  <mergeCells count="8">
    <mergeCell ref="B1:B2"/>
    <mergeCell ref="N1:O2"/>
    <mergeCell ref="K1:K2"/>
    <mergeCell ref="A1:A2"/>
    <mergeCell ref="C1:C2"/>
    <mergeCell ref="L1:M1"/>
    <mergeCell ref="H1:J1"/>
    <mergeCell ref="D1:G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1"/>
  <sheetViews>
    <sheetView workbookViewId="0">
      <selection activeCell="A3" sqref="A3"/>
    </sheetView>
  </sheetViews>
  <sheetFormatPr defaultRowHeight="15"/>
  <cols>
    <col min="1" max="1" width="9.140625" style="59"/>
  </cols>
  <sheetData>
    <row r="1" spans="1:10">
      <c r="A1" s="48" t="s">
        <v>50</v>
      </c>
      <c r="B1" s="23" t="s">
        <v>51</v>
      </c>
      <c r="C1" s="77" t="s">
        <v>19</v>
      </c>
      <c r="D1" s="78"/>
      <c r="E1" s="78"/>
      <c r="F1" s="79"/>
      <c r="G1" s="24" t="s">
        <v>20</v>
      </c>
      <c r="H1" s="25"/>
      <c r="I1" s="80" t="s">
        <v>29</v>
      </c>
      <c r="J1" s="81"/>
    </row>
    <row r="2" spans="1:10" ht="25.5">
      <c r="A2" s="46"/>
      <c r="B2" s="23"/>
      <c r="C2" s="28" t="s">
        <v>21</v>
      </c>
      <c r="D2" s="51" t="s">
        <v>22</v>
      </c>
      <c r="E2" s="51" t="s">
        <v>23</v>
      </c>
      <c r="F2" s="51" t="s">
        <v>24</v>
      </c>
      <c r="G2" s="51" t="s">
        <v>28</v>
      </c>
      <c r="H2" s="51" t="s">
        <v>43</v>
      </c>
      <c r="I2" s="82"/>
      <c r="J2" s="83"/>
    </row>
    <row r="3" spans="1:10">
      <c r="A3" s="3" t="s">
        <v>52</v>
      </c>
      <c r="B3" s="3">
        <f>SUM(C3:F3)</f>
        <v>42</v>
      </c>
      <c r="C3" s="3">
        <v>15</v>
      </c>
      <c r="D3" s="3">
        <v>21</v>
      </c>
      <c r="E3" s="3">
        <v>2</v>
      </c>
      <c r="F3" s="3">
        <v>4</v>
      </c>
      <c r="G3" s="3"/>
      <c r="H3" s="3"/>
      <c r="I3" s="3"/>
      <c r="J3" s="3"/>
    </row>
    <row r="4" spans="1:10">
      <c r="A4" s="3" t="s">
        <v>52</v>
      </c>
      <c r="B4" s="3">
        <f t="shared" ref="B4:B5" si="0">SUM(C4:F4)</f>
        <v>59</v>
      </c>
      <c r="C4" s="3">
        <v>2</v>
      </c>
      <c r="D4" s="3">
        <v>34</v>
      </c>
      <c r="E4" s="3">
        <v>22</v>
      </c>
      <c r="F4" s="3">
        <v>1</v>
      </c>
      <c r="G4" s="3"/>
      <c r="H4" s="3"/>
      <c r="I4" s="3"/>
      <c r="J4" s="3"/>
    </row>
    <row r="5" spans="1:10">
      <c r="A5" s="3" t="s">
        <v>53</v>
      </c>
      <c r="B5" s="3">
        <f t="shared" si="0"/>
        <v>27</v>
      </c>
      <c r="C5" s="3">
        <v>4</v>
      </c>
      <c r="D5" s="3">
        <v>6</v>
      </c>
      <c r="E5" s="3">
        <v>5</v>
      </c>
      <c r="F5" s="3">
        <v>12</v>
      </c>
      <c r="G5" s="3"/>
      <c r="H5" s="3"/>
      <c r="I5" s="3"/>
      <c r="J5" s="3"/>
    </row>
    <row r="6" spans="1:10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>
      <c r="B11" s="3"/>
      <c r="C11" s="3"/>
      <c r="D11" s="3"/>
      <c r="E11" s="3"/>
      <c r="F11" s="3"/>
      <c r="G11" s="3"/>
      <c r="H11" s="3"/>
      <c r="I11" s="3"/>
      <c r="J11" s="3"/>
    </row>
  </sheetData>
  <mergeCells count="5">
    <mergeCell ref="I1:J2"/>
    <mergeCell ref="B1:B2"/>
    <mergeCell ref="C1:F1"/>
    <mergeCell ref="G1:H1"/>
    <mergeCell ref="A1:A2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"/>
  <sheetViews>
    <sheetView workbookViewId="0">
      <selection activeCell="H28" sqref="H28"/>
    </sheetView>
  </sheetViews>
  <sheetFormatPr defaultRowHeight="15"/>
  <cols>
    <col min="1" max="1" width="23.42578125" bestFit="1" customWidth="1"/>
    <col min="2" max="2" width="11.28515625" bestFit="1" customWidth="1"/>
    <col min="3" max="3" width="12" bestFit="1" customWidth="1"/>
    <col min="4" max="4" width="12.5703125" bestFit="1" customWidth="1"/>
  </cols>
  <sheetData>
    <row r="1" spans="1:6">
      <c r="A1" s="28" t="s">
        <v>54</v>
      </c>
      <c r="B1" s="28" t="s">
        <v>25</v>
      </c>
      <c r="C1" s="28" t="s">
        <v>26</v>
      </c>
      <c r="D1" s="28" t="s">
        <v>55</v>
      </c>
      <c r="E1" s="23" t="s">
        <v>29</v>
      </c>
      <c r="F1" s="23"/>
    </row>
    <row r="2" spans="1:6">
      <c r="A2" s="3" t="s">
        <v>68</v>
      </c>
      <c r="B2" s="39" t="s">
        <v>30</v>
      </c>
      <c r="C2" s="39" t="s">
        <v>33</v>
      </c>
    </row>
    <row r="3" spans="1:6">
      <c r="A3" s="3" t="s">
        <v>69</v>
      </c>
      <c r="B3" s="39" t="s">
        <v>37</v>
      </c>
      <c r="C3" s="39" t="s">
        <v>32</v>
      </c>
    </row>
  </sheetData>
  <mergeCells count="1">
    <mergeCell ref="E1:F1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0"/>
  <sheetViews>
    <sheetView workbookViewId="0">
      <selection activeCell="C22" sqref="C22"/>
    </sheetView>
  </sheetViews>
  <sheetFormatPr defaultRowHeight="15"/>
  <cols>
    <col min="2" max="2" width="11.5703125" bestFit="1" customWidth="1"/>
    <col min="3" max="3" width="17.42578125" customWidth="1"/>
    <col min="4" max="4" width="14.28515625" bestFit="1" customWidth="1"/>
    <col min="9" max="9" width="31.5703125" bestFit="1" customWidth="1"/>
    <col min="10" max="10" width="14.28515625" bestFit="1" customWidth="1"/>
  </cols>
  <sheetData>
    <row r="1" spans="1:10">
      <c r="A1" s="22" t="s">
        <v>56</v>
      </c>
      <c r="B1" s="23" t="s">
        <v>57</v>
      </c>
      <c r="C1" s="23" t="s">
        <v>58</v>
      </c>
      <c r="D1" s="22" t="s">
        <v>59</v>
      </c>
      <c r="E1" s="22" t="s">
        <v>60</v>
      </c>
      <c r="F1" s="22"/>
      <c r="G1" s="22"/>
      <c r="H1" s="22"/>
      <c r="I1" s="22" t="s">
        <v>61</v>
      </c>
      <c r="J1" s="22"/>
    </row>
    <row r="2" spans="1:10">
      <c r="A2" s="22"/>
      <c r="B2" s="23"/>
      <c r="C2" s="23"/>
      <c r="D2" s="22"/>
      <c r="E2" s="23" t="s">
        <v>62</v>
      </c>
      <c r="F2" s="23"/>
      <c r="G2" s="22" t="s">
        <v>63</v>
      </c>
      <c r="H2" s="22"/>
      <c r="I2" s="74" t="s">
        <v>65</v>
      </c>
      <c r="J2" s="74" t="s">
        <v>64</v>
      </c>
    </row>
    <row r="3" spans="1:10">
      <c r="A3" s="63">
        <v>2009</v>
      </c>
      <c r="B3" s="65">
        <v>10000000</v>
      </c>
      <c r="C3" s="65">
        <f>B3/10</f>
        <v>1000000</v>
      </c>
      <c r="D3" s="69">
        <f>SUM(B3:C3)</f>
        <v>11000000</v>
      </c>
      <c r="E3" s="68"/>
      <c r="F3" s="68"/>
      <c r="G3" s="68"/>
      <c r="H3" s="68"/>
      <c r="I3" s="3" t="s">
        <v>47</v>
      </c>
      <c r="J3" s="3">
        <v>10</v>
      </c>
    </row>
    <row r="4" spans="1:10">
      <c r="A4" s="64"/>
      <c r="B4" s="66"/>
      <c r="C4" s="66"/>
      <c r="D4" s="70"/>
      <c r="E4" s="67"/>
      <c r="F4" s="67"/>
      <c r="G4" s="67"/>
      <c r="H4" s="67"/>
      <c r="I4" s="3" t="s">
        <v>48</v>
      </c>
      <c r="J4" s="3">
        <v>5</v>
      </c>
    </row>
    <row r="5" spans="1:10">
      <c r="A5" s="64"/>
      <c r="B5" s="66"/>
      <c r="C5" s="66"/>
      <c r="D5" s="70"/>
      <c r="E5" s="67"/>
      <c r="F5" s="67"/>
      <c r="G5" s="67"/>
      <c r="H5" s="67"/>
      <c r="I5" s="3" t="s">
        <v>49</v>
      </c>
      <c r="J5" s="3">
        <v>15</v>
      </c>
    </row>
    <row r="6" spans="1:10">
      <c r="A6" s="64"/>
      <c r="B6" s="66"/>
      <c r="C6" s="66"/>
      <c r="D6" s="70"/>
      <c r="E6" s="67"/>
      <c r="F6" s="67"/>
      <c r="G6" s="67"/>
      <c r="H6" s="67"/>
      <c r="I6" s="3" t="s">
        <v>66</v>
      </c>
      <c r="J6" s="3">
        <v>2</v>
      </c>
    </row>
    <row r="7" spans="1:10">
      <c r="A7" s="64"/>
      <c r="B7" s="66"/>
      <c r="C7" s="66"/>
      <c r="D7" s="70"/>
      <c r="E7" s="67"/>
      <c r="F7" s="67"/>
      <c r="G7" s="67"/>
      <c r="H7" s="67"/>
      <c r="I7" s="3" t="s">
        <v>67</v>
      </c>
      <c r="J7" s="3">
        <v>2</v>
      </c>
    </row>
    <row r="8" spans="1:10">
      <c r="A8" s="64">
        <v>2010</v>
      </c>
      <c r="B8" s="66">
        <v>50000000</v>
      </c>
      <c r="C8" s="66">
        <f t="shared" ref="C4:C10" si="0">B8/10</f>
        <v>5000000</v>
      </c>
      <c r="D8" s="67"/>
      <c r="E8" s="67"/>
      <c r="F8" s="67"/>
      <c r="G8" s="67"/>
      <c r="H8" s="67"/>
      <c r="I8" s="3" t="s">
        <v>49</v>
      </c>
      <c r="J8" s="3">
        <v>1</v>
      </c>
    </row>
    <row r="9" spans="1:10">
      <c r="A9" s="64"/>
      <c r="B9" s="66"/>
      <c r="C9" s="66"/>
      <c r="D9" s="67"/>
      <c r="E9" s="67"/>
      <c r="F9" s="67"/>
      <c r="G9" s="67"/>
      <c r="H9" s="67"/>
      <c r="I9" s="3" t="s">
        <v>66</v>
      </c>
      <c r="J9" s="3">
        <v>1</v>
      </c>
    </row>
    <row r="10" spans="1:10">
      <c r="A10" s="60">
        <v>2011</v>
      </c>
      <c r="B10" s="62">
        <v>1000000</v>
      </c>
      <c r="C10" s="62">
        <f t="shared" si="0"/>
        <v>100000</v>
      </c>
      <c r="D10" s="61"/>
      <c r="E10" s="61"/>
      <c r="F10" s="61"/>
      <c r="G10" s="61"/>
      <c r="H10" s="61"/>
      <c r="I10" s="3" t="s">
        <v>47</v>
      </c>
      <c r="J10" s="3">
        <v>1</v>
      </c>
    </row>
  </sheetData>
  <mergeCells count="24">
    <mergeCell ref="F3:F7"/>
    <mergeCell ref="G3:G7"/>
    <mergeCell ref="H3:H7"/>
    <mergeCell ref="E8:E9"/>
    <mergeCell ref="F8:F9"/>
    <mergeCell ref="G8:G9"/>
    <mergeCell ref="H8:H9"/>
    <mergeCell ref="A3:A7"/>
    <mergeCell ref="A8:A9"/>
    <mergeCell ref="B3:B7"/>
    <mergeCell ref="B8:B9"/>
    <mergeCell ref="C3:C7"/>
    <mergeCell ref="C8:C9"/>
    <mergeCell ref="D3:D7"/>
    <mergeCell ref="D8:D9"/>
    <mergeCell ref="E3:E7"/>
    <mergeCell ref="A1:A2"/>
    <mergeCell ref="B1:B2"/>
    <mergeCell ref="D1:D2"/>
    <mergeCell ref="C1:C2"/>
    <mergeCell ref="E2:F2"/>
    <mergeCell ref="G2:H2"/>
    <mergeCell ref="E1:H1"/>
    <mergeCell ref="I1:J1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4"/>
  <sheetViews>
    <sheetView workbookViewId="0">
      <selection activeCell="F7" sqref="F7"/>
    </sheetView>
  </sheetViews>
  <sheetFormatPr defaultRowHeight="15"/>
  <cols>
    <col min="3" max="4" width="9.140625" style="2"/>
  </cols>
  <sheetData>
    <row r="1" spans="1:8">
      <c r="A1" s="71" t="s">
        <v>70</v>
      </c>
      <c r="B1" s="72" t="s">
        <v>71</v>
      </c>
      <c r="C1" s="45" t="s">
        <v>75</v>
      </c>
      <c r="D1" s="45" t="s">
        <v>76</v>
      </c>
      <c r="E1" s="19" t="s">
        <v>77</v>
      </c>
      <c r="F1" s="19"/>
      <c r="G1" s="19"/>
      <c r="H1" s="20"/>
    </row>
    <row r="2" spans="1:8" ht="28.5" customHeight="1">
      <c r="A2" s="73"/>
      <c r="B2" s="23"/>
      <c r="C2" s="46"/>
      <c r="D2" s="46"/>
      <c r="E2" s="28" t="s">
        <v>72</v>
      </c>
      <c r="F2" s="28" t="s">
        <v>73</v>
      </c>
      <c r="G2" s="23" t="s">
        <v>74</v>
      </c>
      <c r="H2" s="27"/>
    </row>
    <row r="3" spans="1:8">
      <c r="A3">
        <v>10</v>
      </c>
      <c r="B3">
        <v>24</v>
      </c>
      <c r="C3" s="39" t="s">
        <v>30</v>
      </c>
      <c r="D3" s="39" t="s">
        <v>30</v>
      </c>
    </row>
    <row r="4" spans="1:8" s="42" customFormat="1" ht="12.75">
      <c r="A4" s="42">
        <v>15</v>
      </c>
      <c r="B4" s="42">
        <v>10</v>
      </c>
      <c r="C4" s="39" t="s">
        <v>37</v>
      </c>
      <c r="D4" s="39" t="s">
        <v>37</v>
      </c>
    </row>
  </sheetData>
  <mergeCells count="6">
    <mergeCell ref="G2:H2"/>
    <mergeCell ref="E1:H1"/>
    <mergeCell ref="A1:A2"/>
    <mergeCell ref="B1:B2"/>
    <mergeCell ref="C1:C2"/>
    <mergeCell ref="D1:D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Depan</vt:lpstr>
      <vt:lpstr>Data Isian Puskesmas Binfar</vt:lpstr>
      <vt:lpstr>YANDAS PUSTU</vt:lpstr>
      <vt:lpstr>YANDAS POSKESDES</vt:lpstr>
      <vt:lpstr>YANDAS Puskesmas dan Perawatan</vt:lpstr>
      <vt:lpstr>YANDAS Rumah Dinas</vt:lpstr>
      <vt:lpstr>YANDAS Sarana Prasarana</vt:lpstr>
      <vt:lpstr>YANDAS Evaluasi</vt:lpstr>
      <vt:lpstr>YANKES Rujukan PONEK</vt:lpstr>
      <vt:lpstr>YANKES Rujukan TT3</vt:lpstr>
      <vt:lpstr>YANKES Rujukan IPL RS</vt:lpstr>
      <vt:lpstr>YANKES Rujukan RS BDRS</vt:lpstr>
      <vt:lpstr>YANKES Rujukan IDG</vt:lpstr>
      <vt:lpstr>YANKES Rujukan Evaluasi</vt:lpstr>
      <vt:lpstr>YANKES Rujukan DAK</vt:lpstr>
      <vt:lpstr>Data Dasar DAK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SMARTI</dc:creator>
  <cp:lastModifiedBy>SMARTI</cp:lastModifiedBy>
  <dcterms:created xsi:type="dcterms:W3CDTF">2012-05-21T06:15:51Z</dcterms:created>
  <dcterms:modified xsi:type="dcterms:W3CDTF">2012-05-21T10:01:26Z</dcterms:modified>
</cp:coreProperties>
</file>