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k mamas\Langgeng Template Skripsi\Source Code etc\Datasource\"/>
    </mc:Choice>
  </mc:AlternateContent>
  <bookViews>
    <workbookView xWindow="480" yWindow="60" windowWidth="18195" windowHeight="8505"/>
  </bookViews>
  <sheets>
    <sheet name="Scenes Data" sheetId="1" r:id="rId1"/>
    <sheet name="Location Distance" sheetId="3" r:id="rId2"/>
    <sheet name="Talents Data" sheetId="4" r:id="rId3"/>
  </sheets>
  <calcPr calcId="152511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2" i="4"/>
  <c r="H9" i="3" l="1"/>
  <c r="G9" i="3"/>
  <c r="F9" i="3"/>
  <c r="E9" i="3"/>
  <c r="D9" i="3"/>
  <c r="C9" i="3"/>
  <c r="B9" i="3"/>
  <c r="G8" i="3"/>
  <c r="F8" i="3"/>
  <c r="E8" i="3"/>
  <c r="D8" i="3"/>
  <c r="C8" i="3"/>
  <c r="B8" i="3"/>
  <c r="F7" i="3"/>
  <c r="E7" i="3"/>
  <c r="D7" i="3"/>
  <c r="C7" i="3"/>
  <c r="B7" i="3"/>
  <c r="E6" i="3"/>
  <c r="D6" i="3"/>
  <c r="C6" i="3"/>
  <c r="B6" i="3"/>
  <c r="D5" i="3"/>
  <c r="C5" i="3"/>
  <c r="B5" i="3"/>
  <c r="C4" i="3"/>
</calcChain>
</file>

<file path=xl/sharedStrings.xml><?xml version="1.0" encoding="utf-8"?>
<sst xmlns="http://schemas.openxmlformats.org/spreadsheetml/2006/main" count="208" uniqueCount="109">
  <si>
    <t>Location</t>
  </si>
  <si>
    <t>Masjid Waduk Panji Tenggarong</t>
  </si>
  <si>
    <t>Hutan Bambu Desa Kedang Ipil</t>
  </si>
  <si>
    <t>Air Terjun Desa Kedang Ipil</t>
  </si>
  <si>
    <t>Rumah Warga Desa Kedang Ipil</t>
  </si>
  <si>
    <t>Kebun Bunga Waduk Panji Tenggarong</t>
  </si>
  <si>
    <t>Rumah Tua Loa Raya</t>
  </si>
  <si>
    <t>Gang Keluarga 1 Loa Raya</t>
  </si>
  <si>
    <t>Jalan Usaha Tani Loa Raya</t>
  </si>
  <si>
    <t>1C</t>
  </si>
  <si>
    <t>1D</t>
  </si>
  <si>
    <t>1E</t>
  </si>
  <si>
    <t>2A</t>
  </si>
  <si>
    <t>2B</t>
  </si>
  <si>
    <t>6A</t>
  </si>
  <si>
    <t>6B</t>
  </si>
  <si>
    <t>7A</t>
  </si>
  <si>
    <t>7B</t>
  </si>
  <si>
    <t>9A</t>
  </si>
  <si>
    <t>9B</t>
  </si>
  <si>
    <t>12A</t>
  </si>
  <si>
    <t>14A</t>
  </si>
  <si>
    <t>14B</t>
  </si>
  <si>
    <t>16A</t>
  </si>
  <si>
    <t>16B</t>
  </si>
  <si>
    <t>16C</t>
  </si>
  <si>
    <t>16D</t>
  </si>
  <si>
    <t>21A</t>
  </si>
  <si>
    <t>21B</t>
  </si>
  <si>
    <t>22A</t>
  </si>
  <si>
    <t>22B</t>
  </si>
  <si>
    <t>22C</t>
  </si>
  <si>
    <t>23A</t>
  </si>
  <si>
    <t>23B</t>
  </si>
  <si>
    <t>29A</t>
  </si>
  <si>
    <t>29B</t>
  </si>
  <si>
    <t>30A</t>
  </si>
  <si>
    <t>30B</t>
  </si>
  <si>
    <t>30C</t>
  </si>
  <si>
    <t>32A</t>
  </si>
  <si>
    <t>32B</t>
  </si>
  <si>
    <t>33A</t>
  </si>
  <si>
    <t>33B</t>
  </si>
  <si>
    <t>35A</t>
  </si>
  <si>
    <t>35B</t>
  </si>
  <si>
    <t>No</t>
  </si>
  <si>
    <t>Scene</t>
  </si>
  <si>
    <t>Cast</t>
  </si>
  <si>
    <t>Latitude</t>
  </si>
  <si>
    <t>Longitude</t>
  </si>
  <si>
    <t>IRAH, MANTO, WAWAN</t>
  </si>
  <si>
    <t>-0.417854285563392</t>
  </si>
  <si>
    <t>116.63071079315256</t>
  </si>
  <si>
    <t>IRAH, MANTO, WAWAN, USTADZ UDAS, ISMAIL, MALI</t>
  </si>
  <si>
    <t>-0.406014</t>
  </si>
  <si>
    <t>WAWAN, MANTO, USTADZ UDAS</t>
  </si>
  <si>
    <t>MANTO, WAWAN, USTADZ UDAS</t>
  </si>
  <si>
    <t>MANTO, WAWAN, USTADZ UDAS, USMAN, RITA, NINA</t>
  </si>
  <si>
    <t>MANTO, WAWAN, USTADZ UDAS, USMAN, NINA</t>
  </si>
  <si>
    <t>WAWAN</t>
  </si>
  <si>
    <t>WAWAN, MANTO, NINA, KAKEK TUA</t>
  </si>
  <si>
    <t>WAWAN, MANTO, KAKEK TUA</t>
  </si>
  <si>
    <t>WAWAN, MANTO, MALI, IRAH, RITA, NINA</t>
  </si>
  <si>
    <t>MANTO, WAWAN, MALI</t>
  </si>
  <si>
    <t>MANTO, WAWAN, USMAN, RITA, NINA</t>
  </si>
  <si>
    <t>MANTO, WAWAN, NINA</t>
  </si>
  <si>
    <t>WAWAN, NINA</t>
  </si>
  <si>
    <t>WAWAN, USMAN</t>
  </si>
  <si>
    <t>WAWAN, USMAN, MANTO</t>
  </si>
  <si>
    <t>USTADZ UDAS, MALI, IRAH, RITA, MANTO, ISMAIL, USMAN, WAWAN</t>
  </si>
  <si>
    <t>MALI, MANTO, WAWAN, USTADZ UDAS, USMAN, ISMAIL</t>
  </si>
  <si>
    <t>NINA, MALI, MANTO, WAWAN, USTADZ UDAS, USMAN, ISMAIL</t>
  </si>
  <si>
    <t>MANTO, USMAN, USTADZ UDAS, NINA, RITA, ISMAIL</t>
  </si>
  <si>
    <t>MANTO, USTADZ UDAS, NINA, RITA, ISMAIL</t>
  </si>
  <si>
    <t>RITA</t>
  </si>
  <si>
    <t>RITA, MANTO, WAWAN</t>
  </si>
  <si>
    <t>RITA, MANTO, WAWAN, NINA</t>
  </si>
  <si>
    <t>USMAN, WAWAN, IRAH</t>
  </si>
  <si>
    <t>USMAN, WAWAN</t>
  </si>
  <si>
    <t>USMAN, WAWAN, RITA, MANTO, NINA, MALI</t>
  </si>
  <si>
    <t>Talent</t>
  </si>
  <si>
    <t>Daniel Imran</t>
  </si>
  <si>
    <t>A. Muslih Navis</t>
  </si>
  <si>
    <t>KimKim</t>
  </si>
  <si>
    <t>Emilda Sohaya</t>
  </si>
  <si>
    <t>Aqila Yumi</t>
  </si>
  <si>
    <t>Dedi Nala Arung</t>
  </si>
  <si>
    <t>Ika Puspita</t>
  </si>
  <si>
    <t>Nanda Fajar Amrullah</t>
  </si>
  <si>
    <t>Muhtadin</t>
  </si>
  <si>
    <t>Muhammad Syabir</t>
  </si>
  <si>
    <t>Character</t>
  </si>
  <si>
    <t>Cost Per Scene</t>
  </si>
  <si>
    <t>USMAN, WAWAN, USTADZ UDAS, MALI, ISMAIL</t>
  </si>
  <si>
    <t>USTADZ UDAS</t>
  </si>
  <si>
    <t>MANTO</t>
  </si>
  <si>
    <t>USMAN</t>
  </si>
  <si>
    <t>NINA</t>
  </si>
  <si>
    <t>IRAH</t>
  </si>
  <si>
    <t>MALI</t>
  </si>
  <si>
    <t>ISMAIL</t>
  </si>
  <si>
    <t>KAKEK TUA</t>
  </si>
  <si>
    <t>MANTO, WAWAN, MALI, USMAN, USTADZ UDAS, ISMAIL</t>
  </si>
  <si>
    <t>19B</t>
  </si>
  <si>
    <t>34B</t>
  </si>
  <si>
    <t>Total Scene</t>
  </si>
  <si>
    <t>Total Cost</t>
  </si>
  <si>
    <t>12B</t>
  </si>
  <si>
    <t>WAWAN, MANTO, MALI, IRAH, RITA, NINA, KAKEK TUA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</si>
</sst>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164" fontId="0" fillId="0" borderId="0" xfId="0" applyNumberFormat="1"/>
    <xf numFmtId="3" fontId="2" fillId="0" borderId="1" xfId="0" applyNumberFormat="1" applyFont="1" applyFill="1" applyBorder="1" applyAlignment="1">
      <alignment horizontal="center"/>
    </xf>
    <xf numFmtId="3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2"/>
  <sheetViews>
    <sheetView tabSelected="1" topLeftCell="A46" workbookViewId="0">
      <selection activeCell="C52" sqref="C52"/>
    </sheetView>
  </sheetViews>
  <sheetFormatPr defaultRowHeight="15" x14ac:dyDescent="0.25"/>
  <cols>
    <col min="1" max="1" width="3.7109375" style="8" bestFit="1" customWidth="1"/>
    <col min="2" max="2" width="6.42578125" style="15" bestFit="1" customWidth="1"/>
    <col min="3" max="3" width="61.85546875" style="5" bestFit="1" customWidth="1"/>
    <col min="4" max="4" width="35.5703125" style="5" bestFit="1" customWidth="1"/>
    <col min="5" max="6" width="20.42578125" style="11" bestFit="1" customWidth="1"/>
  </cols>
  <sheetData>
    <row r="1" spans="1:6" ht="19.5" customHeight="1" x14ac:dyDescent="0.25">
      <c r="A1" s="7" t="s">
        <v>45</v>
      </c>
      <c r="B1" s="14" t="s">
        <v>46</v>
      </c>
      <c r="C1" s="9" t="s">
        <v>47</v>
      </c>
      <c r="D1" s="1" t="s">
        <v>0</v>
      </c>
      <c r="E1" s="10" t="s">
        <v>48</v>
      </c>
      <c r="F1" s="10" t="s">
        <v>49</v>
      </c>
    </row>
    <row r="2" spans="1:6" ht="19.5" customHeight="1" x14ac:dyDescent="0.25">
      <c r="A2" s="7">
        <v>1</v>
      </c>
      <c r="B2" s="12">
        <v>4</v>
      </c>
      <c r="C2" s="1" t="s">
        <v>50</v>
      </c>
      <c r="D2" s="1" t="s">
        <v>5</v>
      </c>
      <c r="E2" s="10" t="s">
        <v>54</v>
      </c>
      <c r="F2" s="10">
        <v>116.973714</v>
      </c>
    </row>
    <row r="3" spans="1:6" ht="19.5" customHeight="1" x14ac:dyDescent="0.25">
      <c r="A3" s="7">
        <v>2</v>
      </c>
      <c r="B3" s="14" t="s">
        <v>9</v>
      </c>
      <c r="C3" s="1" t="s">
        <v>50</v>
      </c>
      <c r="D3" s="1" t="s">
        <v>1</v>
      </c>
      <c r="E3" s="10">
        <v>-0.40765299999999999</v>
      </c>
      <c r="F3" s="10">
        <v>116.972959</v>
      </c>
    </row>
    <row r="4" spans="1:6" ht="19.5" customHeight="1" x14ac:dyDescent="0.25">
      <c r="A4" s="7">
        <v>3</v>
      </c>
      <c r="B4" s="14" t="s">
        <v>10</v>
      </c>
      <c r="C4" s="1"/>
      <c r="D4" s="1" t="s">
        <v>2</v>
      </c>
      <c r="E4" s="10">
        <v>-0.41477399999999998</v>
      </c>
      <c r="F4" s="10">
        <v>116.638374</v>
      </c>
    </row>
    <row r="5" spans="1:6" ht="19.5" customHeight="1" x14ac:dyDescent="0.25">
      <c r="A5" s="7">
        <v>4</v>
      </c>
      <c r="B5" s="14" t="s">
        <v>11</v>
      </c>
      <c r="C5" s="1"/>
      <c r="D5" s="1" t="s">
        <v>3</v>
      </c>
      <c r="E5" s="10" t="s">
        <v>51</v>
      </c>
      <c r="F5" s="10" t="s">
        <v>52</v>
      </c>
    </row>
    <row r="6" spans="1:6" ht="19.5" customHeight="1" x14ac:dyDescent="0.25">
      <c r="A6" s="7">
        <v>5</v>
      </c>
      <c r="B6" s="14" t="s">
        <v>12</v>
      </c>
      <c r="C6" s="1" t="s">
        <v>50</v>
      </c>
      <c r="D6" s="1" t="s">
        <v>4</v>
      </c>
      <c r="E6" s="10">
        <v>-0.41471000000000002</v>
      </c>
      <c r="F6" s="10">
        <v>116.638901</v>
      </c>
    </row>
    <row r="7" spans="1:6" ht="19.5" customHeight="1" x14ac:dyDescent="0.25">
      <c r="A7" s="7">
        <v>6</v>
      </c>
      <c r="B7" s="14" t="s">
        <v>13</v>
      </c>
      <c r="C7" s="1" t="s">
        <v>53</v>
      </c>
      <c r="D7" s="1" t="s">
        <v>4</v>
      </c>
      <c r="E7" s="10">
        <v>-0.41471000000000002</v>
      </c>
      <c r="F7" s="10">
        <v>116.638901</v>
      </c>
    </row>
    <row r="8" spans="1:6" ht="19.5" customHeight="1" x14ac:dyDescent="0.25">
      <c r="A8" s="7">
        <v>7</v>
      </c>
      <c r="B8" s="12">
        <v>3</v>
      </c>
      <c r="C8" s="1" t="s">
        <v>50</v>
      </c>
      <c r="D8" s="1" t="s">
        <v>5</v>
      </c>
      <c r="E8" s="10" t="s">
        <v>54</v>
      </c>
      <c r="F8" s="10">
        <v>116.973714</v>
      </c>
    </row>
    <row r="9" spans="1:6" ht="19.5" customHeight="1" x14ac:dyDescent="0.25">
      <c r="A9" s="7">
        <v>8</v>
      </c>
      <c r="B9" s="14">
        <v>5</v>
      </c>
      <c r="C9" s="1" t="s">
        <v>55</v>
      </c>
      <c r="D9" s="1" t="s">
        <v>1</v>
      </c>
      <c r="E9" s="10">
        <v>-0.40765299999999999</v>
      </c>
      <c r="F9" s="10">
        <v>116.972959</v>
      </c>
    </row>
    <row r="10" spans="1:6" ht="19.5" customHeight="1" x14ac:dyDescent="0.25">
      <c r="A10" s="7">
        <v>9</v>
      </c>
      <c r="B10" s="12" t="s">
        <v>14</v>
      </c>
      <c r="C10" s="1" t="s">
        <v>56</v>
      </c>
      <c r="D10" s="1" t="s">
        <v>5</v>
      </c>
      <c r="E10" s="10" t="s">
        <v>54</v>
      </c>
      <c r="F10" s="10">
        <v>116.973714</v>
      </c>
    </row>
    <row r="11" spans="1:6" ht="19.5" customHeight="1" x14ac:dyDescent="0.25">
      <c r="A11" s="7">
        <v>10</v>
      </c>
      <c r="B11" s="12" t="s">
        <v>15</v>
      </c>
      <c r="C11" s="1" t="s">
        <v>57</v>
      </c>
      <c r="D11" s="1" t="s">
        <v>5</v>
      </c>
      <c r="E11" s="10" t="s">
        <v>54</v>
      </c>
      <c r="F11" s="10">
        <v>116.973714</v>
      </c>
    </row>
    <row r="12" spans="1:6" ht="19.5" customHeight="1" x14ac:dyDescent="0.25">
      <c r="A12" s="7">
        <v>11</v>
      </c>
      <c r="B12" s="14" t="s">
        <v>16</v>
      </c>
      <c r="C12" s="1" t="s">
        <v>57</v>
      </c>
      <c r="D12" s="1" t="s">
        <v>6</v>
      </c>
      <c r="E12" s="10">
        <v>-0.40334300000000001</v>
      </c>
      <c r="F12" s="10">
        <v>116.997378</v>
      </c>
    </row>
    <row r="13" spans="1:6" ht="19.5" customHeight="1" x14ac:dyDescent="0.25">
      <c r="A13" s="7">
        <v>12</v>
      </c>
      <c r="B13" s="14" t="s">
        <v>17</v>
      </c>
      <c r="C13" s="1" t="s">
        <v>58</v>
      </c>
      <c r="D13" s="1" t="s">
        <v>6</v>
      </c>
      <c r="E13" s="10">
        <v>-0.40334300000000001</v>
      </c>
      <c r="F13" s="10">
        <v>116.997378</v>
      </c>
    </row>
    <row r="14" spans="1:6" ht="19.5" customHeight="1" x14ac:dyDescent="0.25">
      <c r="A14" s="7">
        <v>13</v>
      </c>
      <c r="B14" s="14">
        <v>8</v>
      </c>
      <c r="C14" s="1"/>
      <c r="D14" s="1" t="s">
        <v>6</v>
      </c>
      <c r="E14" s="10">
        <v>-0.40334300000000001</v>
      </c>
      <c r="F14" s="10">
        <v>116.997378</v>
      </c>
    </row>
    <row r="15" spans="1:6" ht="19.5" customHeight="1" x14ac:dyDescent="0.25">
      <c r="A15" s="7">
        <v>14</v>
      </c>
      <c r="B15" s="14" t="s">
        <v>18</v>
      </c>
      <c r="C15" s="1" t="s">
        <v>59</v>
      </c>
      <c r="D15" s="1" t="s">
        <v>6</v>
      </c>
      <c r="E15" s="10">
        <v>-0.40334300000000001</v>
      </c>
      <c r="F15" s="10">
        <v>116.997378</v>
      </c>
    </row>
    <row r="16" spans="1:6" ht="19.5" customHeight="1" x14ac:dyDescent="0.25">
      <c r="A16" s="7">
        <v>15</v>
      </c>
      <c r="B16" s="14" t="s">
        <v>19</v>
      </c>
      <c r="C16" s="1" t="s">
        <v>60</v>
      </c>
      <c r="D16" s="1" t="s">
        <v>6</v>
      </c>
      <c r="E16" s="10">
        <v>-0.40334300000000001</v>
      </c>
      <c r="F16" s="10">
        <v>116.997378</v>
      </c>
    </row>
    <row r="17" spans="1:6" ht="19.5" customHeight="1" x14ac:dyDescent="0.25">
      <c r="A17" s="7">
        <v>16</v>
      </c>
      <c r="B17" s="14">
        <v>10</v>
      </c>
      <c r="C17" s="1" t="s">
        <v>61</v>
      </c>
      <c r="D17" s="1" t="s">
        <v>7</v>
      </c>
      <c r="E17" s="10">
        <v>-0.401028</v>
      </c>
      <c r="F17" s="10">
        <v>116.99877499999999</v>
      </c>
    </row>
    <row r="18" spans="1:6" ht="19.5" customHeight="1" x14ac:dyDescent="0.25">
      <c r="A18" s="7">
        <v>17</v>
      </c>
      <c r="B18" s="14">
        <v>11</v>
      </c>
      <c r="C18" s="1" t="s">
        <v>61</v>
      </c>
      <c r="D18" s="1" t="s">
        <v>3</v>
      </c>
      <c r="E18" s="10">
        <v>-0.41494900000000001</v>
      </c>
      <c r="F18" s="10">
        <v>116.638392</v>
      </c>
    </row>
    <row r="19" spans="1:6" ht="19.5" customHeight="1" x14ac:dyDescent="0.25">
      <c r="A19" s="7">
        <v>18</v>
      </c>
      <c r="B19" s="14" t="s">
        <v>20</v>
      </c>
      <c r="C19" s="1" t="s">
        <v>62</v>
      </c>
      <c r="D19" s="1" t="s">
        <v>8</v>
      </c>
      <c r="E19" s="10">
        <v>-0.39484999999999998</v>
      </c>
      <c r="F19" s="10">
        <v>117.002008</v>
      </c>
    </row>
    <row r="20" spans="1:6" ht="19.5" customHeight="1" x14ac:dyDescent="0.25">
      <c r="A20" s="7">
        <v>19</v>
      </c>
      <c r="B20" s="14" t="s">
        <v>107</v>
      </c>
      <c r="C20" s="5" t="s">
        <v>108</v>
      </c>
      <c r="D20" s="5" t="s">
        <v>8</v>
      </c>
      <c r="E20" s="7">
        <v>-0.39484999999999998</v>
      </c>
      <c r="F20" s="7">
        <v>117.002008</v>
      </c>
    </row>
    <row r="21" spans="1:6" ht="19.5" customHeight="1" x14ac:dyDescent="0.25">
      <c r="A21" s="7">
        <v>20</v>
      </c>
      <c r="B21" s="14">
        <v>13</v>
      </c>
      <c r="C21" s="1" t="s">
        <v>63</v>
      </c>
      <c r="D21" s="1" t="s">
        <v>2</v>
      </c>
      <c r="E21" s="10">
        <v>-0.41477399999999998</v>
      </c>
      <c r="F21" s="10">
        <v>116.638374</v>
      </c>
    </row>
    <row r="22" spans="1:6" ht="19.5" customHeight="1" x14ac:dyDescent="0.25">
      <c r="A22" s="7">
        <v>21</v>
      </c>
      <c r="B22" s="14" t="s">
        <v>21</v>
      </c>
      <c r="C22" s="1" t="s">
        <v>63</v>
      </c>
      <c r="D22" s="1" t="s">
        <v>1</v>
      </c>
      <c r="E22" s="10">
        <v>-0.40765299999999999</v>
      </c>
      <c r="F22" s="10">
        <v>116.972959</v>
      </c>
    </row>
    <row r="23" spans="1:6" ht="19.5" customHeight="1" x14ac:dyDescent="0.25">
      <c r="A23" s="7">
        <v>22</v>
      </c>
      <c r="B23" s="14" t="s">
        <v>22</v>
      </c>
      <c r="C23" s="1" t="s">
        <v>102</v>
      </c>
      <c r="D23" s="1" t="s">
        <v>1</v>
      </c>
      <c r="E23" s="10">
        <v>-0.40765299999999999</v>
      </c>
      <c r="F23" s="10">
        <v>116.972959</v>
      </c>
    </row>
    <row r="24" spans="1:6" ht="19.5" customHeight="1" x14ac:dyDescent="0.25">
      <c r="A24" s="7">
        <v>23</v>
      </c>
      <c r="B24" s="14">
        <v>15</v>
      </c>
      <c r="C24" s="1" t="s">
        <v>64</v>
      </c>
      <c r="D24" s="1" t="s">
        <v>6</v>
      </c>
      <c r="E24" s="10">
        <v>-0.40334300000000001</v>
      </c>
      <c r="F24" s="10">
        <v>116.997378</v>
      </c>
    </row>
    <row r="25" spans="1:6" ht="19.5" customHeight="1" x14ac:dyDescent="0.25">
      <c r="A25" s="7">
        <v>24</v>
      </c>
      <c r="B25" s="14" t="s">
        <v>23</v>
      </c>
      <c r="C25" s="1" t="s">
        <v>65</v>
      </c>
      <c r="D25" s="1" t="s">
        <v>6</v>
      </c>
      <c r="E25" s="10">
        <v>-0.40334300000000001</v>
      </c>
      <c r="F25" s="10">
        <v>116.997378</v>
      </c>
    </row>
    <row r="26" spans="1:6" ht="19.5" customHeight="1" x14ac:dyDescent="0.25">
      <c r="A26" s="7">
        <v>25</v>
      </c>
      <c r="B26" s="14" t="s">
        <v>24</v>
      </c>
      <c r="C26" s="1" t="s">
        <v>59</v>
      </c>
      <c r="D26" s="1" t="s">
        <v>6</v>
      </c>
      <c r="E26" s="10">
        <v>-0.40334300000000001</v>
      </c>
      <c r="F26" s="10">
        <v>116.997378</v>
      </c>
    </row>
    <row r="27" spans="1:6" ht="19.5" customHeight="1" x14ac:dyDescent="0.25">
      <c r="A27" s="7">
        <v>26</v>
      </c>
      <c r="B27" s="14" t="s">
        <v>25</v>
      </c>
      <c r="C27" s="1" t="s">
        <v>66</v>
      </c>
      <c r="D27" s="1" t="s">
        <v>6</v>
      </c>
      <c r="E27" s="10">
        <v>-0.40334300000000001</v>
      </c>
      <c r="F27" s="10">
        <v>116.997378</v>
      </c>
    </row>
    <row r="28" spans="1:6" ht="19.5" customHeight="1" x14ac:dyDescent="0.25">
      <c r="A28" s="7">
        <v>27</v>
      </c>
      <c r="B28" s="14" t="s">
        <v>26</v>
      </c>
      <c r="C28" s="1" t="s">
        <v>67</v>
      </c>
      <c r="D28" s="1" t="s">
        <v>6</v>
      </c>
      <c r="E28" s="10">
        <v>-0.40334300000000001</v>
      </c>
      <c r="F28" s="10">
        <v>116.997378</v>
      </c>
    </row>
    <row r="29" spans="1:6" ht="19.5" customHeight="1" x14ac:dyDescent="0.25">
      <c r="A29" s="7">
        <v>28</v>
      </c>
      <c r="B29" s="14">
        <v>17</v>
      </c>
      <c r="C29" s="1" t="s">
        <v>68</v>
      </c>
      <c r="D29" s="1" t="s">
        <v>6</v>
      </c>
      <c r="E29" s="10">
        <v>-0.40334300000000001</v>
      </c>
      <c r="F29" s="10">
        <v>116.997378</v>
      </c>
    </row>
    <row r="30" spans="1:6" ht="19.5" customHeight="1" x14ac:dyDescent="0.25">
      <c r="A30" s="7">
        <v>29</v>
      </c>
      <c r="B30" s="14">
        <v>18</v>
      </c>
      <c r="C30" s="1" t="s">
        <v>64</v>
      </c>
      <c r="D30" s="1" t="s">
        <v>6</v>
      </c>
      <c r="E30" s="10">
        <v>-0.40334300000000001</v>
      </c>
      <c r="F30" s="10">
        <v>116.997378</v>
      </c>
    </row>
    <row r="31" spans="1:6" ht="19.5" customHeight="1" x14ac:dyDescent="0.25">
      <c r="A31" s="7">
        <v>30</v>
      </c>
      <c r="B31" s="14">
        <v>19</v>
      </c>
      <c r="C31" s="1" t="s">
        <v>67</v>
      </c>
      <c r="D31" s="1" t="s">
        <v>2</v>
      </c>
      <c r="E31" s="10">
        <v>-0.41477399999999998</v>
      </c>
      <c r="F31" s="10">
        <v>116.638374</v>
      </c>
    </row>
    <row r="32" spans="1:6" ht="19.5" customHeight="1" x14ac:dyDescent="0.25">
      <c r="A32" s="7">
        <v>31</v>
      </c>
      <c r="B32" s="15" t="s">
        <v>103</v>
      </c>
      <c r="D32" s="5" t="s">
        <v>2</v>
      </c>
      <c r="E32" s="10">
        <v>-0.41477399999999998</v>
      </c>
      <c r="F32" s="10">
        <v>116.638374</v>
      </c>
    </row>
    <row r="33" spans="1:6" ht="19.5" customHeight="1" x14ac:dyDescent="0.25">
      <c r="A33" s="7">
        <v>32</v>
      </c>
      <c r="B33" s="14">
        <v>20</v>
      </c>
      <c r="C33" s="1" t="s">
        <v>67</v>
      </c>
      <c r="D33" s="1" t="s">
        <v>7</v>
      </c>
      <c r="E33" s="10">
        <v>-0.401028</v>
      </c>
      <c r="F33" s="10">
        <v>116.99877499999999</v>
      </c>
    </row>
    <row r="34" spans="1:6" ht="19.5" customHeight="1" x14ac:dyDescent="0.25">
      <c r="A34" s="7">
        <v>33</v>
      </c>
      <c r="B34" s="14" t="s">
        <v>27</v>
      </c>
      <c r="C34" s="1" t="s">
        <v>69</v>
      </c>
      <c r="D34" s="1" t="s">
        <v>1</v>
      </c>
      <c r="E34" s="10">
        <v>-0.40765299999999999</v>
      </c>
      <c r="F34" s="10">
        <v>116.972959</v>
      </c>
    </row>
    <row r="35" spans="1:6" ht="19.5" customHeight="1" x14ac:dyDescent="0.25">
      <c r="A35" s="7">
        <v>34</v>
      </c>
      <c r="B35" s="14" t="s">
        <v>28</v>
      </c>
      <c r="C35" s="1" t="s">
        <v>69</v>
      </c>
      <c r="D35" s="1" t="s">
        <v>1</v>
      </c>
      <c r="E35" s="10">
        <v>-0.40765299999999999</v>
      </c>
      <c r="F35" s="10">
        <v>116.972959</v>
      </c>
    </row>
    <row r="36" spans="1:6" ht="19.5" customHeight="1" x14ac:dyDescent="0.25">
      <c r="A36" s="7">
        <v>35</v>
      </c>
      <c r="B36" s="14" t="s">
        <v>29</v>
      </c>
      <c r="C36" s="1"/>
      <c r="D36" s="1" t="s">
        <v>1</v>
      </c>
      <c r="E36" s="10">
        <v>-0.40765299999999999</v>
      </c>
      <c r="F36" s="10">
        <v>116.972959</v>
      </c>
    </row>
    <row r="37" spans="1:6" ht="19.5" customHeight="1" x14ac:dyDescent="0.25">
      <c r="A37" s="7">
        <v>36</v>
      </c>
      <c r="B37" s="14" t="s">
        <v>30</v>
      </c>
      <c r="C37" s="1"/>
      <c r="D37" s="1" t="s">
        <v>1</v>
      </c>
      <c r="E37" s="10">
        <v>-0.40765299999999999</v>
      </c>
      <c r="F37" s="10">
        <v>116.972959</v>
      </c>
    </row>
    <row r="38" spans="1:6" ht="19.5" customHeight="1" x14ac:dyDescent="0.25">
      <c r="A38" s="7">
        <v>37</v>
      </c>
      <c r="B38" s="14" t="s">
        <v>31</v>
      </c>
      <c r="C38" s="1" t="s">
        <v>70</v>
      </c>
      <c r="D38" s="1" t="s">
        <v>2</v>
      </c>
      <c r="E38" s="10">
        <v>-0.41477399999999998</v>
      </c>
      <c r="F38" s="10">
        <v>116.638374</v>
      </c>
    </row>
    <row r="39" spans="1:6" ht="19.5" customHeight="1" x14ac:dyDescent="0.25">
      <c r="A39" s="7">
        <v>38</v>
      </c>
      <c r="B39" s="14" t="s">
        <v>32</v>
      </c>
      <c r="C39" s="1" t="s">
        <v>70</v>
      </c>
      <c r="D39" s="1" t="s">
        <v>2</v>
      </c>
      <c r="E39" s="10">
        <v>-0.41477399999999998</v>
      </c>
      <c r="F39" s="10">
        <v>116.638374</v>
      </c>
    </row>
    <row r="40" spans="1:6" ht="19.5" customHeight="1" x14ac:dyDescent="0.25">
      <c r="A40" s="7">
        <v>39</v>
      </c>
      <c r="B40" s="14" t="s">
        <v>33</v>
      </c>
      <c r="C40" s="1" t="s">
        <v>71</v>
      </c>
      <c r="D40" s="1" t="s">
        <v>2</v>
      </c>
      <c r="E40" s="10">
        <v>-0.41477399999999998</v>
      </c>
      <c r="F40" s="10">
        <v>116.638374</v>
      </c>
    </row>
    <row r="41" spans="1:6" ht="19.5" customHeight="1" x14ac:dyDescent="0.25">
      <c r="A41" s="7">
        <v>40</v>
      </c>
      <c r="B41" s="14">
        <v>24</v>
      </c>
      <c r="C41" s="1" t="s">
        <v>72</v>
      </c>
      <c r="D41" s="1" t="s">
        <v>6</v>
      </c>
      <c r="E41" s="10">
        <v>-0.40334300000000001</v>
      </c>
      <c r="F41" s="10">
        <v>116.997378</v>
      </c>
    </row>
    <row r="42" spans="1:6" ht="19.5" customHeight="1" x14ac:dyDescent="0.25">
      <c r="A42" s="7">
        <v>41</v>
      </c>
      <c r="B42" s="14">
        <v>25</v>
      </c>
      <c r="C42" s="1" t="s">
        <v>67</v>
      </c>
      <c r="D42" s="1" t="s">
        <v>7</v>
      </c>
      <c r="E42" s="10">
        <v>-0.401028</v>
      </c>
      <c r="F42" s="10">
        <v>116.99877499999999</v>
      </c>
    </row>
    <row r="43" spans="1:6" ht="19.5" customHeight="1" x14ac:dyDescent="0.25">
      <c r="A43" s="7">
        <v>42</v>
      </c>
      <c r="B43" s="14">
        <v>26</v>
      </c>
      <c r="C43" s="1" t="s">
        <v>73</v>
      </c>
      <c r="D43" s="1" t="s">
        <v>6</v>
      </c>
      <c r="E43" s="10">
        <v>-0.40334300000000001</v>
      </c>
      <c r="F43" s="10">
        <v>116.997378</v>
      </c>
    </row>
    <row r="44" spans="1:6" ht="19.5" customHeight="1" x14ac:dyDescent="0.25">
      <c r="A44" s="7">
        <v>43</v>
      </c>
      <c r="B44" s="14">
        <v>27</v>
      </c>
      <c r="C44" s="1" t="s">
        <v>67</v>
      </c>
      <c r="D44" s="1" t="s">
        <v>7</v>
      </c>
      <c r="E44" s="10">
        <v>-0.401028</v>
      </c>
      <c r="F44" s="10">
        <v>116.99877499999999</v>
      </c>
    </row>
    <row r="45" spans="1:6" ht="19.5" customHeight="1" x14ac:dyDescent="0.25">
      <c r="A45" s="7">
        <v>44</v>
      </c>
      <c r="B45" s="14">
        <v>28</v>
      </c>
      <c r="C45" s="1" t="s">
        <v>73</v>
      </c>
      <c r="D45" s="1" t="s">
        <v>6</v>
      </c>
      <c r="E45" s="10">
        <v>-0.40334300000000001</v>
      </c>
      <c r="F45" s="10">
        <v>116.997378</v>
      </c>
    </row>
    <row r="46" spans="1:6" ht="19.5" customHeight="1" x14ac:dyDescent="0.25">
      <c r="A46" s="7">
        <v>45</v>
      </c>
      <c r="B46" s="14" t="s">
        <v>34</v>
      </c>
      <c r="C46" s="1"/>
      <c r="D46" s="1" t="s">
        <v>7</v>
      </c>
      <c r="E46" s="10">
        <v>-0.401028</v>
      </c>
      <c r="F46" s="10">
        <v>116.99877499999999</v>
      </c>
    </row>
    <row r="47" spans="1:6" ht="19.5" customHeight="1" x14ac:dyDescent="0.25">
      <c r="A47" s="7">
        <v>46</v>
      </c>
      <c r="B47" s="14" t="s">
        <v>35</v>
      </c>
      <c r="C47" s="1"/>
      <c r="D47" s="1" t="s">
        <v>6</v>
      </c>
      <c r="E47" s="10">
        <v>-0.40334300000000001</v>
      </c>
      <c r="F47" s="10">
        <v>116.997378</v>
      </c>
    </row>
    <row r="48" spans="1:6" ht="19.5" customHeight="1" x14ac:dyDescent="0.25">
      <c r="A48" s="7">
        <v>47</v>
      </c>
      <c r="B48" s="14" t="s">
        <v>36</v>
      </c>
      <c r="C48" s="1" t="s">
        <v>74</v>
      </c>
      <c r="D48" s="1" t="s">
        <v>6</v>
      </c>
      <c r="E48" s="10">
        <v>-0.40334300000000001</v>
      </c>
      <c r="F48" s="10">
        <v>116.997378</v>
      </c>
    </row>
    <row r="49" spans="1:6" ht="19.5" customHeight="1" x14ac:dyDescent="0.25">
      <c r="A49" s="7">
        <v>48</v>
      </c>
      <c r="B49" s="14" t="s">
        <v>37</v>
      </c>
      <c r="C49" s="1" t="s">
        <v>75</v>
      </c>
      <c r="D49" s="1" t="s">
        <v>6</v>
      </c>
      <c r="E49" s="10">
        <v>-0.40334300000000001</v>
      </c>
      <c r="F49" s="10">
        <v>116.997378</v>
      </c>
    </row>
    <row r="50" spans="1:6" ht="19.5" customHeight="1" x14ac:dyDescent="0.25">
      <c r="A50" s="7">
        <v>49</v>
      </c>
      <c r="B50" s="14" t="s">
        <v>38</v>
      </c>
      <c r="C50" s="1"/>
      <c r="D50" s="1" t="s">
        <v>6</v>
      </c>
      <c r="E50" s="10">
        <v>-0.40334300000000001</v>
      </c>
      <c r="F50" s="10">
        <v>116.997378</v>
      </c>
    </row>
    <row r="51" spans="1:6" ht="19.5" customHeight="1" x14ac:dyDescent="0.25">
      <c r="A51" s="7">
        <v>50</v>
      </c>
      <c r="B51" s="14">
        <v>31</v>
      </c>
      <c r="C51" s="1" t="s">
        <v>75</v>
      </c>
      <c r="D51" s="1" t="s">
        <v>2</v>
      </c>
      <c r="E51" s="10">
        <v>-0.41477399999999998</v>
      </c>
      <c r="F51" s="10">
        <v>116.638374</v>
      </c>
    </row>
    <row r="52" spans="1:6" ht="19.5" customHeight="1" x14ac:dyDescent="0.25">
      <c r="A52" s="7">
        <v>51</v>
      </c>
      <c r="B52" s="14" t="s">
        <v>39</v>
      </c>
      <c r="C52" s="1" t="s">
        <v>75</v>
      </c>
      <c r="D52" s="1" t="s">
        <v>8</v>
      </c>
      <c r="E52" s="10">
        <v>-0.39484999999999998</v>
      </c>
      <c r="F52" s="10">
        <v>117.002008</v>
      </c>
    </row>
    <row r="53" spans="1:6" ht="19.5" customHeight="1" x14ac:dyDescent="0.25">
      <c r="A53" s="7">
        <v>52</v>
      </c>
      <c r="B53" s="14" t="s">
        <v>40</v>
      </c>
      <c r="C53" s="1" t="s">
        <v>76</v>
      </c>
      <c r="D53" s="1" t="s">
        <v>8</v>
      </c>
      <c r="E53" s="10">
        <v>-0.39484999999999998</v>
      </c>
      <c r="F53" s="10">
        <v>117.002008</v>
      </c>
    </row>
    <row r="54" spans="1:6" ht="19.5" customHeight="1" x14ac:dyDescent="0.25">
      <c r="A54" s="7">
        <v>53</v>
      </c>
      <c r="B54" s="14" t="s">
        <v>41</v>
      </c>
      <c r="C54" s="1" t="s">
        <v>67</v>
      </c>
      <c r="D54" s="1" t="s">
        <v>2</v>
      </c>
      <c r="E54" s="10">
        <v>-0.41477399999999998</v>
      </c>
      <c r="F54" s="10">
        <v>116.638374</v>
      </c>
    </row>
    <row r="55" spans="1:6" ht="19.5" customHeight="1" x14ac:dyDescent="0.25">
      <c r="A55" s="7">
        <v>54</v>
      </c>
      <c r="B55" s="14" t="s">
        <v>42</v>
      </c>
      <c r="C55" s="1" t="s">
        <v>67</v>
      </c>
      <c r="D55" s="1" t="s">
        <v>2</v>
      </c>
      <c r="E55" s="10">
        <v>-0.41477399999999998</v>
      </c>
      <c r="F55" s="10">
        <v>116.638374</v>
      </c>
    </row>
    <row r="56" spans="1:6" ht="19.5" customHeight="1" x14ac:dyDescent="0.25">
      <c r="A56" s="7">
        <v>55</v>
      </c>
      <c r="B56" s="12">
        <v>34</v>
      </c>
      <c r="C56" s="1" t="s">
        <v>77</v>
      </c>
      <c r="D56" s="1" t="s">
        <v>5</v>
      </c>
      <c r="E56" s="10" t="s">
        <v>54</v>
      </c>
      <c r="F56" s="10">
        <v>116.973714</v>
      </c>
    </row>
    <row r="57" spans="1:6" ht="19.5" customHeight="1" x14ac:dyDescent="0.25">
      <c r="A57" s="7">
        <v>56</v>
      </c>
      <c r="B57" s="15" t="s">
        <v>104</v>
      </c>
      <c r="C57" s="5" t="s">
        <v>67</v>
      </c>
      <c r="D57" s="5" t="s">
        <v>2</v>
      </c>
      <c r="E57" s="10">
        <v>-0.41477399999999998</v>
      </c>
      <c r="F57" s="10">
        <v>116.638374</v>
      </c>
    </row>
    <row r="58" spans="1:6" ht="19.5" customHeight="1" x14ac:dyDescent="0.25">
      <c r="A58" s="7">
        <v>57</v>
      </c>
      <c r="B58" s="12" t="s">
        <v>43</v>
      </c>
      <c r="C58" s="1" t="s">
        <v>78</v>
      </c>
      <c r="D58" s="1" t="s">
        <v>5</v>
      </c>
      <c r="E58" s="10" t="s">
        <v>54</v>
      </c>
      <c r="F58" s="10">
        <v>116.973714</v>
      </c>
    </row>
    <row r="59" spans="1:6" ht="19.5" customHeight="1" x14ac:dyDescent="0.25">
      <c r="A59" s="7">
        <v>58</v>
      </c>
      <c r="B59" s="12" t="s">
        <v>44</v>
      </c>
      <c r="C59" s="1" t="s">
        <v>79</v>
      </c>
      <c r="D59" s="1" t="s">
        <v>5</v>
      </c>
      <c r="E59" s="10" t="s">
        <v>54</v>
      </c>
      <c r="F59" s="10">
        <v>116.973714</v>
      </c>
    </row>
    <row r="60" spans="1:6" ht="19.5" customHeight="1" x14ac:dyDescent="0.25">
      <c r="A60" s="7">
        <v>59</v>
      </c>
      <c r="B60" s="14">
        <v>36</v>
      </c>
      <c r="C60" s="1" t="s">
        <v>93</v>
      </c>
      <c r="D60" s="1" t="s">
        <v>1</v>
      </c>
      <c r="E60" s="10">
        <v>-0.40765299999999999</v>
      </c>
      <c r="F60" s="10">
        <v>116.972959</v>
      </c>
    </row>
    <row r="61" spans="1:6" ht="19.5" customHeight="1" x14ac:dyDescent="0.25">
      <c r="A61" s="7">
        <v>60</v>
      </c>
      <c r="B61" s="12">
        <v>37</v>
      </c>
      <c r="C61" s="1" t="s">
        <v>94</v>
      </c>
      <c r="D61" s="1" t="s">
        <v>5</v>
      </c>
      <c r="E61" s="10" t="s">
        <v>54</v>
      </c>
      <c r="F61" s="10">
        <v>116.973714</v>
      </c>
    </row>
    <row r="62" spans="1:6" ht="19.5" customHeight="1" x14ac:dyDescent="0.25">
      <c r="A62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9"/>
  <sheetViews>
    <sheetView zoomScale="61" workbookViewId="0">
      <selection activeCell="C15" sqref="C15"/>
    </sheetView>
  </sheetViews>
  <sheetFormatPr defaultRowHeight="15" x14ac:dyDescent="0.25"/>
  <cols>
    <col min="1" max="1" width="40.42578125" style="5" bestFit="1" customWidth="1"/>
    <col min="2" max="2" width="33.5703125" style="6" bestFit="1" customWidth="1"/>
    <col min="3" max="3" width="32.28515625" style="6" bestFit="1" customWidth="1"/>
    <col min="4" max="4" width="28" style="6" bestFit="1" customWidth="1"/>
    <col min="5" max="5" width="32.42578125" style="6" bestFit="1" customWidth="1"/>
    <col min="6" max="6" width="40.42578125" style="6" bestFit="1" customWidth="1"/>
    <col min="7" max="7" width="22.85546875" style="6" bestFit="1" customWidth="1"/>
    <col min="8" max="8" width="27.140625" style="6" bestFit="1" customWidth="1"/>
    <col min="9" max="9" width="28.28515625" style="6" bestFit="1" customWidth="1"/>
  </cols>
  <sheetData>
    <row r="1" spans="1:9" ht="19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9.5" customHeight="1" x14ac:dyDescent="0.25">
      <c r="A2" s="1" t="s">
        <v>1</v>
      </c>
      <c r="B2" s="3">
        <v>0</v>
      </c>
      <c r="C2" s="3">
        <v>71828</v>
      </c>
      <c r="D2" s="3">
        <v>72781</v>
      </c>
      <c r="E2" s="3">
        <v>71757</v>
      </c>
      <c r="F2" s="3">
        <v>428</v>
      </c>
      <c r="G2" s="3">
        <v>12950</v>
      </c>
      <c r="H2" s="3">
        <v>13401</v>
      </c>
      <c r="I2" s="3">
        <v>14687</v>
      </c>
    </row>
    <row r="3" spans="1:9" ht="19.5" customHeight="1" x14ac:dyDescent="0.25">
      <c r="A3" s="1" t="s">
        <v>2</v>
      </c>
      <c r="B3" s="3">
        <v>71828</v>
      </c>
      <c r="C3" s="3">
        <v>0</v>
      </c>
      <c r="D3" s="4">
        <v>1235</v>
      </c>
      <c r="E3" s="4">
        <v>650</v>
      </c>
      <c r="F3" s="4">
        <v>69524</v>
      </c>
      <c r="G3" s="4">
        <v>79546</v>
      </c>
      <c r="H3" s="4">
        <v>81354</v>
      </c>
      <c r="I3" s="4">
        <v>84361</v>
      </c>
    </row>
    <row r="4" spans="1:9" ht="19.5" customHeight="1" x14ac:dyDescent="0.25">
      <c r="A4" s="1" t="s">
        <v>3</v>
      </c>
      <c r="B4" s="3">
        <v>72781</v>
      </c>
      <c r="C4" s="3">
        <f>D3</f>
        <v>1235</v>
      </c>
      <c r="D4" s="3">
        <v>0</v>
      </c>
      <c r="E4" s="4">
        <v>1642</v>
      </c>
      <c r="F4" s="4">
        <v>72648</v>
      </c>
      <c r="G4" s="4">
        <v>82413</v>
      </c>
      <c r="H4" s="4">
        <v>84684</v>
      </c>
      <c r="I4" s="4">
        <v>87584</v>
      </c>
    </row>
    <row r="5" spans="1:9" ht="19.5" customHeight="1" x14ac:dyDescent="0.25">
      <c r="A5" s="1" t="s">
        <v>4</v>
      </c>
      <c r="B5" s="3">
        <f>E2</f>
        <v>71757</v>
      </c>
      <c r="C5" s="3">
        <f>E3</f>
        <v>650</v>
      </c>
      <c r="D5" s="3">
        <f>E4</f>
        <v>1642</v>
      </c>
      <c r="E5" s="3">
        <v>0</v>
      </c>
      <c r="F5" s="4">
        <v>70684</v>
      </c>
      <c r="G5" s="4">
        <v>72164</v>
      </c>
      <c r="H5" s="4">
        <v>73658</v>
      </c>
      <c r="I5" s="4">
        <v>74965</v>
      </c>
    </row>
    <row r="6" spans="1:9" ht="19.5" customHeight="1" x14ac:dyDescent="0.25">
      <c r="A6" s="1" t="s">
        <v>5</v>
      </c>
      <c r="B6" s="3">
        <f>F2</f>
        <v>428</v>
      </c>
      <c r="C6" s="3">
        <f>F3</f>
        <v>69524</v>
      </c>
      <c r="D6" s="3">
        <f>F4</f>
        <v>72648</v>
      </c>
      <c r="E6" s="3">
        <f>F5</f>
        <v>70684</v>
      </c>
      <c r="F6" s="3">
        <v>0</v>
      </c>
      <c r="G6" s="4">
        <v>12875</v>
      </c>
      <c r="H6" s="4">
        <v>13495</v>
      </c>
      <c r="I6" s="4">
        <v>14702</v>
      </c>
    </row>
    <row r="7" spans="1:9" ht="19.5" customHeight="1" x14ac:dyDescent="0.25">
      <c r="A7" s="1" t="s">
        <v>6</v>
      </c>
      <c r="B7" s="3">
        <f>G2</f>
        <v>12950</v>
      </c>
      <c r="C7" s="3">
        <f>G3</f>
        <v>79546</v>
      </c>
      <c r="D7" s="3">
        <f>G4</f>
        <v>82413</v>
      </c>
      <c r="E7" s="3">
        <f>G5</f>
        <v>72164</v>
      </c>
      <c r="F7" s="3">
        <f>G6</f>
        <v>12875</v>
      </c>
      <c r="G7" s="3">
        <v>0</v>
      </c>
      <c r="H7" s="4">
        <v>768</v>
      </c>
      <c r="I7" s="4">
        <v>1249</v>
      </c>
    </row>
    <row r="8" spans="1:9" ht="19.5" customHeight="1" x14ac:dyDescent="0.25">
      <c r="A8" s="1" t="s">
        <v>7</v>
      </c>
      <c r="B8" s="3">
        <f>H2</f>
        <v>13401</v>
      </c>
      <c r="C8" s="3">
        <f>H3</f>
        <v>81354</v>
      </c>
      <c r="D8" s="3">
        <f>H4</f>
        <v>84684</v>
      </c>
      <c r="E8" s="3">
        <f>H5</f>
        <v>73658</v>
      </c>
      <c r="F8" s="3">
        <f>H6</f>
        <v>13495</v>
      </c>
      <c r="G8" s="3">
        <f>H7</f>
        <v>768</v>
      </c>
      <c r="H8" s="3">
        <v>0</v>
      </c>
      <c r="I8" s="4">
        <v>1593</v>
      </c>
    </row>
    <row r="9" spans="1:9" ht="19.5" customHeight="1" x14ac:dyDescent="0.25">
      <c r="A9" s="1" t="s">
        <v>8</v>
      </c>
      <c r="B9" s="3">
        <f>I2</f>
        <v>14687</v>
      </c>
      <c r="C9" s="3">
        <f>I3</f>
        <v>84361</v>
      </c>
      <c r="D9" s="3">
        <f>I4</f>
        <v>87584</v>
      </c>
      <c r="E9" s="3">
        <f>I5</f>
        <v>74965</v>
      </c>
      <c r="F9" s="3">
        <f>I6</f>
        <v>14702</v>
      </c>
      <c r="G9" s="3">
        <f>I7</f>
        <v>1249</v>
      </c>
      <c r="H9" s="3">
        <f>I8</f>
        <v>1593</v>
      </c>
      <c r="I9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0" sqref="D10"/>
    </sheetView>
  </sheetViews>
  <sheetFormatPr defaultRowHeight="15" x14ac:dyDescent="0.25"/>
  <cols>
    <col min="1" max="1" width="20.28515625" bestFit="1" customWidth="1"/>
    <col min="2" max="2" width="13.28515625" bestFit="1" customWidth="1"/>
    <col min="3" max="3" width="14.140625" bestFit="1" customWidth="1"/>
    <col min="5" max="5" width="19.5703125" style="13" customWidth="1"/>
  </cols>
  <sheetData>
    <row r="1" spans="1:5" x14ac:dyDescent="0.25">
      <c r="A1" t="s">
        <v>80</v>
      </c>
      <c r="B1" t="s">
        <v>91</v>
      </c>
      <c r="C1" t="s">
        <v>106</v>
      </c>
      <c r="D1" t="s">
        <v>105</v>
      </c>
      <c r="E1" s="13" t="s">
        <v>92</v>
      </c>
    </row>
    <row r="2" spans="1:5" x14ac:dyDescent="0.25">
      <c r="A2" t="s">
        <v>81</v>
      </c>
      <c r="B2" t="s">
        <v>59</v>
      </c>
      <c r="C2">
        <v>1250000</v>
      </c>
      <c r="D2">
        <v>45</v>
      </c>
      <c r="E2" s="13">
        <f>C2/D2</f>
        <v>27777.777777777777</v>
      </c>
    </row>
    <row r="3" spans="1:5" x14ac:dyDescent="0.25">
      <c r="A3" t="s">
        <v>82</v>
      </c>
      <c r="B3" t="s">
        <v>95</v>
      </c>
      <c r="C3">
        <v>900000</v>
      </c>
      <c r="D3">
        <v>34</v>
      </c>
      <c r="E3" s="13">
        <f t="shared" ref="E3:E11" si="0">C3/D3</f>
        <v>26470.588235294119</v>
      </c>
    </row>
    <row r="4" spans="1:5" x14ac:dyDescent="0.25">
      <c r="A4" t="s">
        <v>83</v>
      </c>
      <c r="B4" t="s">
        <v>96</v>
      </c>
      <c r="C4">
        <v>900000</v>
      </c>
      <c r="D4">
        <v>25</v>
      </c>
      <c r="E4" s="13">
        <f t="shared" si="0"/>
        <v>36000</v>
      </c>
    </row>
    <row r="5" spans="1:5" x14ac:dyDescent="0.25">
      <c r="A5" t="s">
        <v>84</v>
      </c>
      <c r="B5" t="s">
        <v>74</v>
      </c>
      <c r="C5">
        <v>400000</v>
      </c>
      <c r="D5">
        <v>16</v>
      </c>
      <c r="E5" s="13">
        <f t="shared" si="0"/>
        <v>25000</v>
      </c>
    </row>
    <row r="6" spans="1:5" x14ac:dyDescent="0.25">
      <c r="A6" t="s">
        <v>85</v>
      </c>
      <c r="B6" t="s">
        <v>97</v>
      </c>
      <c r="C6">
        <v>650000</v>
      </c>
      <c r="D6">
        <v>15</v>
      </c>
      <c r="E6" s="13">
        <f t="shared" si="0"/>
        <v>43333.333333333336</v>
      </c>
    </row>
    <row r="7" spans="1:5" x14ac:dyDescent="0.25">
      <c r="A7" t="s">
        <v>86</v>
      </c>
      <c r="B7" t="s">
        <v>94</v>
      </c>
      <c r="C7">
        <v>400000</v>
      </c>
      <c r="D7">
        <v>17</v>
      </c>
      <c r="E7" s="13">
        <f t="shared" si="0"/>
        <v>23529.411764705881</v>
      </c>
    </row>
    <row r="8" spans="1:5" x14ac:dyDescent="0.25">
      <c r="A8" t="s">
        <v>87</v>
      </c>
      <c r="B8" t="s">
        <v>98</v>
      </c>
      <c r="C8">
        <v>400000</v>
      </c>
      <c r="D8">
        <v>9</v>
      </c>
      <c r="E8" s="13">
        <f t="shared" si="0"/>
        <v>44444.444444444445</v>
      </c>
    </row>
    <row r="9" spans="1:5" x14ac:dyDescent="0.25">
      <c r="A9" t="s">
        <v>88</v>
      </c>
      <c r="B9" t="s">
        <v>99</v>
      </c>
      <c r="C9">
        <v>400000</v>
      </c>
      <c r="D9">
        <v>12</v>
      </c>
      <c r="E9" s="13">
        <f t="shared" si="0"/>
        <v>33333.333333333336</v>
      </c>
    </row>
    <row r="10" spans="1:5" x14ac:dyDescent="0.25">
      <c r="A10" t="s">
        <v>89</v>
      </c>
      <c r="B10" t="s">
        <v>100</v>
      </c>
      <c r="C10">
        <v>400000</v>
      </c>
      <c r="D10">
        <v>11</v>
      </c>
      <c r="E10" s="13">
        <f t="shared" si="0"/>
        <v>36363.63636363636</v>
      </c>
    </row>
    <row r="11" spans="1:5" x14ac:dyDescent="0.25">
      <c r="A11" t="s">
        <v>90</v>
      </c>
      <c r="B11" t="s">
        <v>101</v>
      </c>
      <c r="C11">
        <v>300000</v>
      </c>
      <c r="D11">
        <v>3</v>
      </c>
      <c r="E11" s="13">
        <f t="shared" si="0"/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Scenes Data</vt:lpstr>
      <vt:lpstr>Location Distance</vt:lpstr>
      <vt:lpstr>Talents Data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2025-05-02T02:15:10Z</dcterms:created>
  <dcterms:modified xsi:type="dcterms:W3CDTF">2025-05-16T15:46:57Z</dcterms:modified>
</cp:coreProperties>
</file>