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MI" sheetId="5" r:id="rId1"/>
    <sheet name="KA" sheetId="4" r:id="rId2"/>
    <sheet name="TI" sheetId="6" r:id="rId3"/>
  </sheets>
  <calcPr calcId="144525"/>
</workbook>
</file>

<file path=xl/sharedStrings.xml><?xml version="1.0" encoding="utf-8"?>
<sst xmlns="http://schemas.openxmlformats.org/spreadsheetml/2006/main" count="348" uniqueCount="134">
  <si>
    <t>DAFTAR NILAI PRAKTIKUM</t>
  </si>
  <si>
    <t>Program Studi Manajemen Informatika - D3 Reguler</t>
  </si>
  <si>
    <t>Semester : Gasal 2019/2020</t>
  </si>
  <si>
    <t>Mata Praktikum</t>
  </si>
  <si>
    <t>: PRAKTIKUM ALGORITMA DAN PEMROGRAMAN</t>
  </si>
  <si>
    <t>Nama Kelas</t>
  </si>
  <si>
    <t>: 1</t>
  </si>
  <si>
    <t>Jumlah Peserta</t>
  </si>
  <si>
    <t>: 27</t>
  </si>
  <si>
    <t>Dosen</t>
  </si>
  <si>
    <t>: Sumiyatun, S.Kom., M.Cs.</t>
  </si>
  <si>
    <t>No.</t>
  </si>
  <si>
    <t>NIM</t>
  </si>
  <si>
    <t>Nama</t>
  </si>
  <si>
    <t>Pert 1</t>
  </si>
  <si>
    <t>Pert 2</t>
  </si>
  <si>
    <t>Pert 3</t>
  </si>
  <si>
    <t>Pert 4</t>
  </si>
  <si>
    <t>Pert 5</t>
  </si>
  <si>
    <t>Pert 6</t>
  </si>
  <si>
    <t>Pert 7</t>
  </si>
  <si>
    <t>Pert 8</t>
  </si>
  <si>
    <t>Pert 9</t>
  </si>
  <si>
    <t>Pert 10</t>
  </si>
  <si>
    <t>Pert 11</t>
  </si>
  <si>
    <t>Pert 12</t>
  </si>
  <si>
    <t>Pert 13</t>
  </si>
  <si>
    <t>Pert 14</t>
  </si>
  <si>
    <t>Rata - Rata</t>
  </si>
  <si>
    <t>Nilai Konversi</t>
  </si>
  <si>
    <t>List</t>
  </si>
  <si>
    <t>Lap</t>
  </si>
  <si>
    <t>Pre</t>
  </si>
  <si>
    <t>Pretest</t>
  </si>
  <si>
    <t>Listing</t>
  </si>
  <si>
    <t>Laporan</t>
  </si>
  <si>
    <t>MIFTAKHUL ERVYANTI S.</t>
  </si>
  <si>
    <t>TOFIK HIDAYAT</t>
  </si>
  <si>
    <t>PRISKANANDA SURYA NINDIA</t>
  </si>
  <si>
    <t>SATRIA PRANATA TARIGAN</t>
  </si>
  <si>
    <t>MUHAMMAD NEFO H.</t>
  </si>
  <si>
    <t>DIMAS DAMARJATI</t>
  </si>
  <si>
    <t>DWI NURHAYATI</t>
  </si>
  <si>
    <t>FARRELL D. B. NGAMELUBUN</t>
  </si>
  <si>
    <t>AUALA MUFIYYA JALIL</t>
  </si>
  <si>
    <t>GHOZALI KAMALUDIN M.</t>
  </si>
  <si>
    <t>UMI HANIK NUR AISYIYAH</t>
  </si>
  <si>
    <t>EVITA NINA PRIYANA</t>
  </si>
  <si>
    <t>MUHAMMAD DEWA ERLANG</t>
  </si>
  <si>
    <t>YANUAR PRIYANTO</t>
  </si>
  <si>
    <t>MUHAMMAD MEZA YUNIARTO</t>
  </si>
  <si>
    <t>DIVA ABRIELLA</t>
  </si>
  <si>
    <t>MUHAMMAD HANIF ABDUL A.</t>
  </si>
  <si>
    <t>ANGGI MUNDITA WANGI</t>
  </si>
  <si>
    <t>FAISAL ALFAINUN NAJIB</t>
  </si>
  <si>
    <t>INSYIANI</t>
  </si>
  <si>
    <t>ELISA NADYA SAPUTRI</t>
  </si>
  <si>
    <t>WISNU PRASETYO UTOMO</t>
  </si>
  <si>
    <t>NUR KHOFIFAH</t>
  </si>
  <si>
    <t>RIKI ROHMADI</t>
  </si>
  <si>
    <t>HENRIEKA MAULANA SETYA W.</t>
  </si>
  <si>
    <t>DIKY CANDRA PERMANA</t>
  </si>
  <si>
    <t>PRATIWI</t>
  </si>
  <si>
    <t>KETERANGAN</t>
  </si>
  <si>
    <t>Tidak mengumpulkan</t>
  </si>
  <si>
    <t>Laporan Kembar</t>
  </si>
  <si>
    <t>Nilai Pretest</t>
  </si>
  <si>
    <t>Nilai Listing</t>
  </si>
  <si>
    <t>Nilai Laporan</t>
  </si>
  <si>
    <t>Program Studi Komputer Akuntansi - D3 Reguler</t>
  </si>
  <si>
    <t>: 14</t>
  </si>
  <si>
    <t>SITTI FATMATUZZAHRA</t>
  </si>
  <si>
    <t>SEILA SILVIA CANDRASARI</t>
  </si>
  <si>
    <t>NENENG JEANITA GRESIA T.</t>
  </si>
  <si>
    <t>ZIUS AMELIA ANJALI IEK</t>
  </si>
  <si>
    <t>GUSTI AYU PUTU LAKSITA G.</t>
  </si>
  <si>
    <t>RATNA RAHMADANI</t>
  </si>
  <si>
    <t>JULIET RATNA CEMPAKA T.</t>
  </si>
  <si>
    <t>AFRILIA MAHMUDAH</t>
  </si>
  <si>
    <t>YASINTHA PUTRI AGUSTIYA</t>
  </si>
  <si>
    <t>ERWI REJEKI</t>
  </si>
  <si>
    <t>IMAS INTAN PERMATASARI</t>
  </si>
  <si>
    <t>SRI AFRIDA ANANTI</t>
  </si>
  <si>
    <t>NURIKA LESTARI</t>
  </si>
  <si>
    <t>VINA RISTIYANA</t>
  </si>
  <si>
    <t>Program Studi Teknik Informatika - S1 Reguler</t>
  </si>
  <si>
    <t>: 4</t>
  </si>
  <si>
    <t>: 46</t>
  </si>
  <si>
    <t>FX. ANGGER NOVIANDARU</t>
  </si>
  <si>
    <t>ALL FINE MAULINARO</t>
  </si>
  <si>
    <t>EZRA FARHAN GIVARY DAUD</t>
  </si>
  <si>
    <t>RIVALDO STUARD JEEY SAPIYA</t>
  </si>
  <si>
    <t>MUHAMMAD FAJRI</t>
  </si>
  <si>
    <t>MUHAMMAD HAIDAR FARROS MUTAQIN</t>
  </si>
  <si>
    <t>JUNIZA PERMATA NUGRAHENI</t>
  </si>
  <si>
    <t>MUHAMMAD LATIF KAUTSAR</t>
  </si>
  <si>
    <t>FERIAN ABI MAHMUD</t>
  </si>
  <si>
    <t>SANDAY AZIS PRAYOGI</t>
  </si>
  <si>
    <t>DAFA AKMAL LATUKAU</t>
  </si>
  <si>
    <t>AL MAAS NUR MADINA FIRDAUS</t>
  </si>
  <si>
    <t>MUHAMMAD RAIHAN ASSIDIQI</t>
  </si>
  <si>
    <t>MUCHAMMAD CHOIRUL ANAM</t>
  </si>
  <si>
    <t>ADE PRIYATNA NOOR</t>
  </si>
  <si>
    <t>MUHAMMAD GALANG</t>
  </si>
  <si>
    <t>ANJELA BAROS CORISON</t>
  </si>
  <si>
    <t>PUTRI HAPSARI TRISNANINGRUM</t>
  </si>
  <si>
    <t>BEATRIXS V. PAWE</t>
  </si>
  <si>
    <t>ANDREANO FERRY KURNIAWAN</t>
  </si>
  <si>
    <t>REYHAN ARDAVA</t>
  </si>
  <si>
    <t>KURNIA AL HAFIS BANGUN</t>
  </si>
  <si>
    <t>BAGUS FAHRUDIN JAMAL</t>
  </si>
  <si>
    <t>VINANCIA INTAN WONGA RANI</t>
  </si>
  <si>
    <t>YAN PAUL WAMBRAUW</t>
  </si>
  <si>
    <t>MUHAMMAD AHYARUDDIN</t>
  </si>
  <si>
    <t>AFIFAH CLOUDYA</t>
  </si>
  <si>
    <t>RIZQULLOH RIFQI EDWANTO</t>
  </si>
  <si>
    <t>ALDZIKRI DWIJAYANTO PRATHAMA</t>
  </si>
  <si>
    <t>AHMAD DANI YULIYANTO</t>
  </si>
  <si>
    <t>PAULUS KAREL RETTOBJAAN</t>
  </si>
  <si>
    <t>MACHFUD MUBARAK SAPANANG</t>
  </si>
  <si>
    <t>MARIO</t>
  </si>
  <si>
    <t>WIDIA SETIAWAN ADE PUTRA</t>
  </si>
  <si>
    <t>RICHARD REINERD ADILANG</t>
  </si>
  <si>
    <t>M. FADHILLAH FATHURROHMAN</t>
  </si>
  <si>
    <t>DIMAS MAULANA AZIZ</t>
  </si>
  <si>
    <t>SYAH PUTRA</t>
  </si>
  <si>
    <t>MUHAMMAD ARI SHODIQIN</t>
  </si>
  <si>
    <t>SAVIRA NUR MUTIARA AL HAQ</t>
  </si>
  <si>
    <t>FAHREZA ADRIAN KHASA</t>
  </si>
  <si>
    <t>AMELIA CLARITA PLALA LEWOEMA</t>
  </si>
  <si>
    <t>FRISKY. T. KOPONG</t>
  </si>
  <si>
    <t>MUHAMMAD FARID AL MASAL MULUK</t>
  </si>
  <si>
    <t>DEVI BERTAULI SIDAURUK</t>
  </si>
  <si>
    <t>VIVIN WIDYA NINGRUM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</si>
</sst>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8"/>
      <color theme="1"/>
      <name val="Calibri"/>
      <charset val="1"/>
      <scheme val="minor"/>
    </font>
    <font>
      <b/>
      <sz val="12"/>
      <color theme="1"/>
      <name val="Calibri"/>
      <charset val="1"/>
      <scheme val="minor"/>
    </font>
    <font>
      <sz val="11"/>
      <color theme="1"/>
      <name val="Cambria"/>
      <charset val="134"/>
      <scheme val="major"/>
    </font>
    <font>
      <b/>
      <sz val="11"/>
      <color theme="1"/>
      <name val="Cambria"/>
      <charset val="134"/>
      <scheme val="maj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14" applyNumberFormat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0" fillId="17" borderId="1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20" borderId="1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15" borderId="1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15" borderId="17" applyNumberFormat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6" borderId="8" xfId="0" applyFont="1" applyFill="1" applyBorder="1"/>
    <xf numFmtId="0" fontId="3" fillId="0" borderId="8" xfId="0" applyFont="1" applyBorder="1" applyAlignment="1"/>
    <xf numFmtId="0" fontId="3" fillId="0" borderId="0" xfId="0" applyFont="1" applyBorder="1" applyAlignment="1"/>
    <xf numFmtId="0" fontId="0" fillId="7" borderId="8" xfId="0" applyFill="1" applyBorder="1"/>
    <xf numFmtId="0" fontId="3" fillId="4" borderId="8" xfId="0" applyFont="1" applyFill="1" applyBorder="1"/>
    <xf numFmtId="0" fontId="3" fillId="2" borderId="8" xfId="0" applyFont="1" applyFill="1" applyBorder="1"/>
    <xf numFmtId="0" fontId="3" fillId="5" borderId="8" xfId="0" applyFont="1" applyFill="1" applyBorder="1"/>
    <xf numFmtId="0" fontId="3" fillId="6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0" borderId="0" xfId="0" applyFont="1"/>
    <xf numFmtId="0" fontId="3" fillId="4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2" fontId="3" fillId="0" borderId="7" xfId="0" applyNumberFormat="1" applyFont="1" applyBorder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/>
    <xf numFmtId="0" fontId="3" fillId="0" borderId="8" xfId="0" applyFont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647700</xdr:colOff>
      <xdr:row>0</xdr:row>
      <xdr:rowOff>76200</xdr:rowOff>
    </xdr:from>
    <xdr:to>
      <xdr:col>2</xdr:col>
      <xdr:colOff>647700</xdr:colOff>
      <xdr:row>3</xdr:row>
      <xdr:rowOff>76200</xdr:rowOff>
    </xdr:to>
    <xdr:pic>
      <xdr:nvPicPr>
        <xdr:cNvPr id="2" name="Picture 1" descr="http://sia.akakom.ac.id/images/logo.jpg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857375" y="76200"/>
          <a:ext cx="0" cy="7658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552450</xdr:colOff>
      <xdr:row>0</xdr:row>
      <xdr:rowOff>85725</xdr:rowOff>
    </xdr:from>
    <xdr:to>
      <xdr:col>2</xdr:col>
      <xdr:colOff>1352550</xdr:colOff>
      <xdr:row>3</xdr:row>
      <xdr:rowOff>85725</xdr:rowOff>
    </xdr:to>
    <xdr:pic>
      <xdr:nvPicPr>
        <xdr:cNvPr id="3" name="Picture 2" descr="http://sia.akakom.ac.id/images/logo.jpg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762125" y="85725"/>
          <a:ext cx="800100" cy="76581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647700</xdr:colOff>
      <xdr:row>0</xdr:row>
      <xdr:rowOff>76200</xdr:rowOff>
    </xdr:from>
    <xdr:to>
      <xdr:col>2</xdr:col>
      <xdr:colOff>647700</xdr:colOff>
      <xdr:row>3</xdr:row>
      <xdr:rowOff>76200</xdr:rowOff>
    </xdr:to>
    <xdr:pic>
      <xdr:nvPicPr>
        <xdr:cNvPr id="2" name="Picture 1" descr="http://sia.akakom.ac.id/images/logo.jpg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857375" y="76200"/>
          <a:ext cx="0" cy="7658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552450</xdr:colOff>
      <xdr:row>0</xdr:row>
      <xdr:rowOff>85725</xdr:rowOff>
    </xdr:from>
    <xdr:to>
      <xdr:col>2</xdr:col>
      <xdr:colOff>1352550</xdr:colOff>
      <xdr:row>3</xdr:row>
      <xdr:rowOff>85725</xdr:rowOff>
    </xdr:to>
    <xdr:pic>
      <xdr:nvPicPr>
        <xdr:cNvPr id="3" name="Picture 2" descr="http://sia.akakom.ac.id/images/logo.jpg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762125" y="85725"/>
          <a:ext cx="800100" cy="76581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647700</xdr:colOff>
      <xdr:row>0</xdr:row>
      <xdr:rowOff>76200</xdr:rowOff>
    </xdr:from>
    <xdr:to>
      <xdr:col>2</xdr:col>
      <xdr:colOff>647700</xdr:colOff>
      <xdr:row>3</xdr:row>
      <xdr:rowOff>76200</xdr:rowOff>
    </xdr:to>
    <xdr:pic>
      <xdr:nvPicPr>
        <xdr:cNvPr id="2" name="Picture 1" descr="http://sia.akakom.ac.id/images/logo.jpg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857375" y="76200"/>
          <a:ext cx="0" cy="7658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552450</xdr:colOff>
      <xdr:row>0</xdr:row>
      <xdr:rowOff>85725</xdr:rowOff>
    </xdr:from>
    <xdr:to>
      <xdr:col>2</xdr:col>
      <xdr:colOff>1352550</xdr:colOff>
      <xdr:row>3</xdr:row>
      <xdr:rowOff>85725</xdr:rowOff>
    </xdr:to>
    <xdr:pic>
      <xdr:nvPicPr>
        <xdr:cNvPr id="3" name="Picture 2" descr="http://sia.akakom.ac.id/images/logo.jpg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762125" y="85725"/>
          <a:ext cx="800100" cy="76581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3"/>
  <sheetViews>
    <sheetView tabSelected="1" zoomScale="70" zoomScaleNormal="70" workbookViewId="0">
      <selection activeCell="F12" sqref="F12"/>
    </sheetView>
  </sheetViews>
  <sheetFormatPr defaultColWidth="6.71428571428571" defaultRowHeight="20.1" customHeight="1"/>
  <cols>
    <col min="1" max="1" width="4.85714285714286" style="1" customWidth="1"/>
    <col min="2" max="2" width="13.2857142857143" style="1" customWidth="1"/>
    <col min="3" max="3" width="51.2857142857143" style="2" customWidth="1"/>
    <col min="4" max="4" width="7.21904761904762" style="2" customWidth="1"/>
    <col min="5" max="44" width="7.21904761904762" customWidth="1"/>
    <col min="45" max="45" width="13.4285714285714" customWidth="1"/>
    <col min="46" max="46" width="11.2857142857143" customWidth="1"/>
    <col min="47" max="47" width="13.2857142857143" customWidth="1"/>
    <col min="48" max="49" width="14.5714285714286" customWidth="1"/>
    <col min="50" max="50" width="15.1428571428571" customWidth="1"/>
  </cols>
  <sheetData>
    <row r="1" customHeight="1" spans="1:5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customHeight="1" spans="1:5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customHeight="1" spans="1:5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customHeight="1" spans="5:46"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customHeight="1" spans="1:50">
      <c r="A5" s="6" t="s">
        <v>3</v>
      </c>
      <c r="B5" s="7"/>
      <c r="C5" s="8" t="s">
        <v>4</v>
      </c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61"/>
      <c r="AV5" s="61"/>
      <c r="AW5" s="61"/>
      <c r="AX5" s="61"/>
    </row>
    <row r="6" customHeight="1" spans="1:50">
      <c r="A6" s="10" t="s">
        <v>5</v>
      </c>
      <c r="B6" s="7"/>
      <c r="C6" s="8" t="s">
        <v>6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61"/>
      <c r="AV6" s="61"/>
      <c r="AW6" s="61"/>
      <c r="AX6" s="61"/>
    </row>
    <row r="7" customHeight="1" spans="1:50">
      <c r="A7" s="10" t="s">
        <v>7</v>
      </c>
      <c r="B7" s="7"/>
      <c r="C7" s="8" t="s">
        <v>8</v>
      </c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61"/>
      <c r="AV7" s="61"/>
      <c r="AW7" s="61"/>
      <c r="AX7" s="61"/>
    </row>
    <row r="8" customHeight="1" spans="1:50">
      <c r="A8" s="11" t="s">
        <v>9</v>
      </c>
      <c r="B8" s="12"/>
      <c r="C8" s="13" t="s">
        <v>10</v>
      </c>
      <c r="D8" s="13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61"/>
      <c r="AV8" s="61"/>
      <c r="AW8" s="61"/>
      <c r="AX8" s="61"/>
    </row>
    <row r="9" customHeight="1" spans="1:50">
      <c r="A9" s="14" t="s">
        <v>11</v>
      </c>
      <c r="B9" s="15" t="s">
        <v>12</v>
      </c>
      <c r="C9" s="16" t="s">
        <v>13</v>
      </c>
      <c r="D9" s="17" t="s">
        <v>14</v>
      </c>
      <c r="E9" s="17"/>
      <c r="F9" s="17" t="s">
        <v>15</v>
      </c>
      <c r="G9" s="17"/>
      <c r="H9" s="17"/>
      <c r="I9" s="17" t="s">
        <v>16</v>
      </c>
      <c r="J9" s="17"/>
      <c r="K9" s="17"/>
      <c r="L9" s="17" t="s">
        <v>17</v>
      </c>
      <c r="M9" s="17"/>
      <c r="N9" s="17"/>
      <c r="O9" s="17" t="s">
        <v>18</v>
      </c>
      <c r="P9" s="17"/>
      <c r="Q9" s="17"/>
      <c r="R9" s="17" t="s">
        <v>19</v>
      </c>
      <c r="S9" s="17"/>
      <c r="T9" s="17"/>
      <c r="U9" s="17" t="s">
        <v>20</v>
      </c>
      <c r="V9" s="17"/>
      <c r="W9" s="17"/>
      <c r="X9" s="17" t="s">
        <v>21</v>
      </c>
      <c r="Y9" s="17"/>
      <c r="Z9" s="17"/>
      <c r="AA9" s="17" t="s">
        <v>22</v>
      </c>
      <c r="AB9" s="17"/>
      <c r="AC9" s="17"/>
      <c r="AD9" s="17" t="s">
        <v>23</v>
      </c>
      <c r="AE9" s="17"/>
      <c r="AF9" s="17"/>
      <c r="AG9" s="17" t="s">
        <v>24</v>
      </c>
      <c r="AH9" s="17"/>
      <c r="AI9" s="17"/>
      <c r="AJ9" s="17" t="s">
        <v>25</v>
      </c>
      <c r="AK9" s="17"/>
      <c r="AL9" s="17"/>
      <c r="AM9" s="17" t="s">
        <v>26</v>
      </c>
      <c r="AN9" s="17"/>
      <c r="AO9" s="17"/>
      <c r="AP9" s="17" t="s">
        <v>27</v>
      </c>
      <c r="AQ9" s="17"/>
      <c r="AR9" s="17"/>
      <c r="AS9" s="62" t="s">
        <v>28</v>
      </c>
      <c r="AT9" s="63" t="s">
        <v>28</v>
      </c>
      <c r="AU9" s="64" t="s">
        <v>28</v>
      </c>
      <c r="AV9" s="62" t="s">
        <v>29</v>
      </c>
      <c r="AW9" s="63" t="s">
        <v>29</v>
      </c>
      <c r="AX9" s="72" t="s">
        <v>29</v>
      </c>
    </row>
    <row r="10" customHeight="1" spans="1:50">
      <c r="A10" s="18"/>
      <c r="B10" s="19"/>
      <c r="C10" s="20"/>
      <c r="D10" s="21" t="s">
        <v>30</v>
      </c>
      <c r="E10" s="22" t="s">
        <v>31</v>
      </c>
      <c r="F10" s="23" t="s">
        <v>32</v>
      </c>
      <c r="G10" s="21" t="s">
        <v>30</v>
      </c>
      <c r="H10" s="24" t="s">
        <v>31</v>
      </c>
      <c r="I10" s="23" t="s">
        <v>32</v>
      </c>
      <c r="J10" s="21" t="s">
        <v>30</v>
      </c>
      <c r="K10" s="24" t="s">
        <v>31</v>
      </c>
      <c r="L10" s="23" t="s">
        <v>32</v>
      </c>
      <c r="M10" s="21" t="s">
        <v>30</v>
      </c>
      <c r="N10" s="24" t="s">
        <v>31</v>
      </c>
      <c r="O10" s="23" t="s">
        <v>32</v>
      </c>
      <c r="P10" s="21" t="s">
        <v>30</v>
      </c>
      <c r="Q10" s="24" t="s">
        <v>31</v>
      </c>
      <c r="R10" s="23" t="s">
        <v>32</v>
      </c>
      <c r="S10" s="21" t="s">
        <v>30</v>
      </c>
      <c r="T10" s="24" t="s">
        <v>31</v>
      </c>
      <c r="U10" s="23" t="s">
        <v>32</v>
      </c>
      <c r="V10" s="21" t="s">
        <v>30</v>
      </c>
      <c r="W10" s="24" t="s">
        <v>31</v>
      </c>
      <c r="X10" s="23" t="s">
        <v>32</v>
      </c>
      <c r="Y10" s="21" t="s">
        <v>30</v>
      </c>
      <c r="Z10" s="24" t="s">
        <v>31</v>
      </c>
      <c r="AA10" s="23" t="s">
        <v>32</v>
      </c>
      <c r="AB10" s="21" t="s">
        <v>30</v>
      </c>
      <c r="AC10" s="24" t="s">
        <v>31</v>
      </c>
      <c r="AD10" s="23" t="s">
        <v>32</v>
      </c>
      <c r="AE10" s="21" t="s">
        <v>30</v>
      </c>
      <c r="AF10" s="24" t="s">
        <v>31</v>
      </c>
      <c r="AG10" s="23" t="s">
        <v>32</v>
      </c>
      <c r="AH10" s="21" t="s">
        <v>30</v>
      </c>
      <c r="AI10" s="24" t="s">
        <v>31</v>
      </c>
      <c r="AJ10" s="23" t="s">
        <v>32</v>
      </c>
      <c r="AK10" s="21" t="s">
        <v>30</v>
      </c>
      <c r="AL10" s="24" t="s">
        <v>31</v>
      </c>
      <c r="AM10" s="23" t="s">
        <v>32</v>
      </c>
      <c r="AN10" s="21" t="s">
        <v>30</v>
      </c>
      <c r="AO10" s="24" t="s">
        <v>31</v>
      </c>
      <c r="AP10" s="23" t="s">
        <v>32</v>
      </c>
      <c r="AQ10" s="21" t="s">
        <v>30</v>
      </c>
      <c r="AR10" s="24" t="s">
        <v>31</v>
      </c>
      <c r="AS10" s="65" t="s">
        <v>33</v>
      </c>
      <c r="AT10" s="66" t="s">
        <v>34</v>
      </c>
      <c r="AU10" s="67" t="s">
        <v>35</v>
      </c>
      <c r="AV10" s="65" t="s">
        <v>33</v>
      </c>
      <c r="AW10" s="66" t="s">
        <v>34</v>
      </c>
      <c r="AX10" s="73" t="s">
        <v>35</v>
      </c>
    </row>
    <row r="11" customHeight="1" spans="1:50">
      <c r="A11" s="25">
        <v>1</v>
      </c>
      <c r="B11" s="25">
        <v>193110001</v>
      </c>
      <c r="C11" s="26" t="s">
        <v>36</v>
      </c>
      <c r="D11" s="27"/>
      <c r="E11" s="28"/>
      <c r="F11" s="74">
        <v>100</v>
      </c>
      <c r="G11" s="30"/>
      <c r="H11" s="31"/>
      <c r="I11" s="74">
        <v>80</v>
      </c>
      <c r="J11" s="30"/>
      <c r="K11" s="31"/>
      <c r="L11" s="47"/>
      <c r="M11" s="48"/>
      <c r="N11" s="49"/>
      <c r="O11" s="47"/>
      <c r="P11" s="48"/>
      <c r="Q11" s="53"/>
      <c r="R11" s="54"/>
      <c r="S11" s="55"/>
      <c r="T11" s="56"/>
      <c r="U11" s="54"/>
      <c r="V11" s="55"/>
      <c r="W11" s="49"/>
      <c r="X11" s="54"/>
      <c r="Y11" s="55"/>
      <c r="Z11" s="56"/>
      <c r="AA11" s="54"/>
      <c r="AB11" s="55"/>
      <c r="AC11" s="56"/>
      <c r="AD11" s="54"/>
      <c r="AE11" s="55"/>
      <c r="AF11" s="49"/>
      <c r="AG11" s="54"/>
      <c r="AH11" s="55"/>
      <c r="AI11" s="56"/>
      <c r="AJ11" s="54"/>
      <c r="AK11" s="55"/>
      <c r="AL11" s="56"/>
      <c r="AM11" s="54"/>
      <c r="AN11" s="55"/>
      <c r="AO11" s="56"/>
      <c r="AP11" s="54"/>
      <c r="AQ11" s="55"/>
      <c r="AR11" s="56"/>
      <c r="AS11" s="68">
        <f t="shared" ref="AS11:AS37" si="0">AVERAGE(F11,I11,L11,O11,R11,U11,X11,AA11,AD11,AG11,AJ11,AM11,AP11)</f>
        <v>90</v>
      </c>
      <c r="AT11" s="68" t="e">
        <f>AVERAGE(D11,G11,J11,M11,P11,S11,V11,Y11,AB11,AE11,AH11,AK11,AN11,AQ11)</f>
        <v>#DIV/0!</v>
      </c>
      <c r="AU11" s="68" t="e">
        <f>AVERAGE(E11,H11,K11,N11,Q11,T11,W11,Z11,AC11,AF11,AI11,AL11,AO11,AR11)</f>
        <v>#DIV/0!</v>
      </c>
      <c r="AV11" s="69" t="str">
        <f t="shared" ref="AV11:AX11" si="1">IF(AS11&gt;79,"A",IF(AS11&gt;59,"B",IF(AS11&gt;39,"C",IF(AS11&gt;19,"D","E"))))</f>
        <v>A</v>
      </c>
      <c r="AW11" s="69" t="e">
        <f t="shared" si="1"/>
        <v>#DIV/0!</v>
      </c>
      <c r="AX11" s="69" t="e">
        <f t="shared" si="1"/>
        <v>#DIV/0!</v>
      </c>
    </row>
    <row r="12" customHeight="1" spans="1:50">
      <c r="A12" s="32">
        <v>2</v>
      </c>
      <c r="B12" s="32">
        <v>193110002</v>
      </c>
      <c r="C12" s="33" t="s">
        <v>37</v>
      </c>
      <c r="D12" s="34"/>
      <c r="E12" s="35"/>
      <c r="F12" s="29"/>
      <c r="G12" s="36"/>
      <c r="H12" s="37"/>
      <c r="I12" s="38">
        <v>80</v>
      </c>
      <c r="J12" s="36"/>
      <c r="K12" s="37"/>
      <c r="L12" s="50"/>
      <c r="M12" s="51"/>
      <c r="N12" s="52"/>
      <c r="O12" s="50"/>
      <c r="P12" s="51"/>
      <c r="Q12" s="57"/>
      <c r="R12" s="58"/>
      <c r="S12" s="59"/>
      <c r="T12" s="60"/>
      <c r="U12" s="58"/>
      <c r="V12" s="59"/>
      <c r="W12" s="52"/>
      <c r="X12" s="58"/>
      <c r="Y12" s="59"/>
      <c r="Z12" s="60"/>
      <c r="AA12" s="58"/>
      <c r="AB12" s="59"/>
      <c r="AC12" s="60"/>
      <c r="AD12" s="58"/>
      <c r="AE12" s="59"/>
      <c r="AF12" s="52"/>
      <c r="AG12" s="58"/>
      <c r="AH12" s="59"/>
      <c r="AI12" s="60"/>
      <c r="AJ12" s="58"/>
      <c r="AK12" s="59"/>
      <c r="AL12" s="60"/>
      <c r="AM12" s="58"/>
      <c r="AN12" s="59"/>
      <c r="AO12" s="60"/>
      <c r="AP12" s="58"/>
      <c r="AQ12" s="59"/>
      <c r="AR12" s="60"/>
      <c r="AS12" s="70">
        <f t="shared" si="0"/>
        <v>80</v>
      </c>
      <c r="AT12" s="68" t="e">
        <f t="shared" ref="AT11:AT37" si="2">AVERAGE(D12,G12,J12,M12,P12,S12,V12,Y12,AB12,AE12,AH12,AK12,AN12,AQ12)</f>
        <v>#DIV/0!</v>
      </c>
      <c r="AU12" s="70" t="e">
        <f t="shared" ref="AU11:AU37" si="3">AVERAGE(E12,H12,K12,N12,Q12,T12,W12,Z12,AC12,AF12,AI12,AL12,AO12,AR12)</f>
        <v>#DIV/0!</v>
      </c>
      <c r="AV12" s="71" t="str">
        <f t="shared" ref="AV12:AX12" si="4">IF(AS12&gt;79,"A",IF(AS12&gt;59,"B",IF(AS12&gt;39,"C",IF(AS12&gt;19,"D","E"))))</f>
        <v>A</v>
      </c>
      <c r="AW12" s="69" t="e">
        <f t="shared" si="4"/>
        <v>#DIV/0!</v>
      </c>
      <c r="AX12" s="69" t="e">
        <f t="shared" si="4"/>
        <v>#DIV/0!</v>
      </c>
    </row>
    <row r="13" ht="19.5" customHeight="1" spans="1:50">
      <c r="A13" s="32">
        <v>3</v>
      </c>
      <c r="B13" s="32">
        <v>193110003</v>
      </c>
      <c r="C13" s="33" t="s">
        <v>38</v>
      </c>
      <c r="D13" s="34"/>
      <c r="E13" s="35"/>
      <c r="F13" s="38">
        <v>80</v>
      </c>
      <c r="G13" s="36"/>
      <c r="H13" s="37"/>
      <c r="I13" s="38">
        <v>80</v>
      </c>
      <c r="J13" s="36"/>
      <c r="K13" s="37"/>
      <c r="L13" s="50"/>
      <c r="M13" s="51"/>
      <c r="N13" s="52"/>
      <c r="O13" s="50"/>
      <c r="P13" s="51"/>
      <c r="Q13" s="57"/>
      <c r="R13" s="58"/>
      <c r="S13" s="59"/>
      <c r="T13" s="60"/>
      <c r="U13" s="58"/>
      <c r="V13" s="59"/>
      <c r="W13" s="52"/>
      <c r="X13" s="58"/>
      <c r="Y13" s="59"/>
      <c r="Z13" s="60"/>
      <c r="AA13" s="58"/>
      <c r="AB13" s="59"/>
      <c r="AC13" s="60"/>
      <c r="AD13" s="58"/>
      <c r="AE13" s="59"/>
      <c r="AF13" s="52"/>
      <c r="AG13" s="58"/>
      <c r="AH13" s="59"/>
      <c r="AI13" s="60"/>
      <c r="AJ13" s="58"/>
      <c r="AK13" s="59"/>
      <c r="AL13" s="60"/>
      <c r="AM13" s="58"/>
      <c r="AN13" s="59"/>
      <c r="AO13" s="60"/>
      <c r="AP13" s="58"/>
      <c r="AQ13" s="59"/>
      <c r="AR13" s="60"/>
      <c r="AS13" s="70">
        <f t="shared" si="0"/>
        <v>80</v>
      </c>
      <c r="AT13" s="68" t="e">
        <f t="shared" si="2"/>
        <v>#DIV/0!</v>
      </c>
      <c r="AU13" s="70" t="e">
        <f t="shared" si="3"/>
        <v>#DIV/0!</v>
      </c>
      <c r="AV13" s="71" t="str">
        <f t="shared" ref="AV13:AX13" si="5">IF(AS13&gt;79,"A",IF(AS13&gt;59,"B",IF(AS13&gt;39,"C",IF(AS13&gt;19,"D","E"))))</f>
        <v>A</v>
      </c>
      <c r="AW13" s="69" t="e">
        <f t="shared" si="5"/>
        <v>#DIV/0!</v>
      </c>
      <c r="AX13" s="69" t="e">
        <f t="shared" si="5"/>
        <v>#DIV/0!</v>
      </c>
    </row>
    <row r="14" customHeight="1" spans="1:50">
      <c r="A14" s="32">
        <v>4</v>
      </c>
      <c r="B14" s="32">
        <v>193110004</v>
      </c>
      <c r="C14" s="33" t="s">
        <v>39</v>
      </c>
      <c r="D14" s="34"/>
      <c r="E14" s="35"/>
      <c r="F14" s="38">
        <v>80</v>
      </c>
      <c r="G14" s="36"/>
      <c r="H14" s="37"/>
      <c r="I14" s="38">
        <v>80</v>
      </c>
      <c r="J14" s="36"/>
      <c r="K14" s="37"/>
      <c r="L14" s="50"/>
      <c r="M14" s="51"/>
      <c r="N14" s="52"/>
      <c r="O14" s="50"/>
      <c r="P14" s="51"/>
      <c r="Q14" s="57"/>
      <c r="R14" s="58"/>
      <c r="S14" s="59"/>
      <c r="T14" s="60"/>
      <c r="U14" s="58"/>
      <c r="V14" s="59"/>
      <c r="W14" s="52"/>
      <c r="X14" s="58"/>
      <c r="Y14" s="59"/>
      <c r="Z14" s="60"/>
      <c r="AA14" s="58"/>
      <c r="AB14" s="59"/>
      <c r="AC14" s="60"/>
      <c r="AD14" s="58"/>
      <c r="AE14" s="59"/>
      <c r="AF14" s="52"/>
      <c r="AG14" s="58"/>
      <c r="AH14" s="59"/>
      <c r="AI14" s="60"/>
      <c r="AJ14" s="58"/>
      <c r="AK14" s="59"/>
      <c r="AL14" s="60"/>
      <c r="AM14" s="58"/>
      <c r="AN14" s="59"/>
      <c r="AO14" s="60"/>
      <c r="AP14" s="58"/>
      <c r="AQ14" s="59"/>
      <c r="AR14" s="60"/>
      <c r="AS14" s="70">
        <f t="shared" si="0"/>
        <v>80</v>
      </c>
      <c r="AT14" s="68" t="e">
        <f t="shared" si="2"/>
        <v>#DIV/0!</v>
      </c>
      <c r="AU14" s="70" t="e">
        <f t="shared" si="3"/>
        <v>#DIV/0!</v>
      </c>
      <c r="AV14" s="71" t="str">
        <f t="shared" ref="AV14:AX14" si="6">IF(AS14&gt;79,"A",IF(AS14&gt;59,"B",IF(AS14&gt;39,"C",IF(AS14&gt;19,"D","E"))))</f>
        <v>A</v>
      </c>
      <c r="AW14" s="69" t="e">
        <f t="shared" si="6"/>
        <v>#DIV/0!</v>
      </c>
      <c r="AX14" s="69" t="e">
        <f t="shared" si="6"/>
        <v>#DIV/0!</v>
      </c>
    </row>
    <row r="15" customHeight="1" spans="1:50">
      <c r="A15" s="32">
        <v>5</v>
      </c>
      <c r="B15" s="32">
        <v>193110005</v>
      </c>
      <c r="C15" s="33" t="s">
        <v>40</v>
      </c>
      <c r="D15" s="34"/>
      <c r="E15" s="35"/>
      <c r="F15" s="38">
        <v>80</v>
      </c>
      <c r="G15" s="36"/>
      <c r="H15" s="37"/>
      <c r="I15" s="38">
        <v>40</v>
      </c>
      <c r="J15" s="36"/>
      <c r="K15" s="37"/>
      <c r="L15" s="50"/>
      <c r="M15" s="51"/>
      <c r="N15" s="52"/>
      <c r="O15" s="50"/>
      <c r="P15" s="51"/>
      <c r="Q15" s="57"/>
      <c r="R15" s="58"/>
      <c r="S15" s="59"/>
      <c r="T15" s="60"/>
      <c r="U15" s="58"/>
      <c r="V15" s="59"/>
      <c r="W15" s="52"/>
      <c r="X15" s="58"/>
      <c r="Y15" s="59"/>
      <c r="Z15" s="60"/>
      <c r="AA15" s="58"/>
      <c r="AB15" s="59"/>
      <c r="AC15" s="60"/>
      <c r="AD15" s="58"/>
      <c r="AE15" s="59"/>
      <c r="AF15" s="52"/>
      <c r="AG15" s="58"/>
      <c r="AH15" s="59"/>
      <c r="AI15" s="60"/>
      <c r="AJ15" s="58"/>
      <c r="AK15" s="59"/>
      <c r="AL15" s="60"/>
      <c r="AM15" s="58"/>
      <c r="AN15" s="59"/>
      <c r="AO15" s="60"/>
      <c r="AP15" s="58"/>
      <c r="AQ15" s="59"/>
      <c r="AR15" s="60"/>
      <c r="AS15" s="70">
        <f t="shared" si="0"/>
        <v>60</v>
      </c>
      <c r="AT15" s="68" t="e">
        <f t="shared" si="2"/>
        <v>#DIV/0!</v>
      </c>
      <c r="AU15" s="70" t="e">
        <f t="shared" si="3"/>
        <v>#DIV/0!</v>
      </c>
      <c r="AV15" s="71" t="str">
        <f t="shared" ref="AV15:AX15" si="7">IF(AS15&gt;79,"A",IF(AS15&gt;59,"B",IF(AS15&gt;39,"C",IF(AS15&gt;19,"D","E"))))</f>
        <v>B</v>
      </c>
      <c r="AW15" s="69" t="e">
        <f t="shared" si="7"/>
        <v>#DIV/0!</v>
      </c>
      <c r="AX15" s="69" t="e">
        <f t="shared" si="7"/>
        <v>#DIV/0!</v>
      </c>
    </row>
    <row r="16" customHeight="1" spans="1:50">
      <c r="A16" s="32">
        <v>6</v>
      </c>
      <c r="B16" s="32">
        <v>193110006</v>
      </c>
      <c r="C16" s="33" t="s">
        <v>41</v>
      </c>
      <c r="D16" s="34"/>
      <c r="E16" s="35"/>
      <c r="F16" s="38">
        <v>60</v>
      </c>
      <c r="G16" s="36"/>
      <c r="H16" s="37"/>
      <c r="I16" s="38">
        <v>40</v>
      </c>
      <c r="J16" s="36"/>
      <c r="K16" s="37"/>
      <c r="L16" s="50"/>
      <c r="M16" s="51"/>
      <c r="N16" s="52"/>
      <c r="O16" s="50"/>
      <c r="P16" s="51"/>
      <c r="Q16" s="57"/>
      <c r="R16" s="58"/>
      <c r="S16" s="59"/>
      <c r="T16" s="60"/>
      <c r="U16" s="58"/>
      <c r="V16" s="59"/>
      <c r="W16" s="52"/>
      <c r="X16" s="58"/>
      <c r="Y16" s="59"/>
      <c r="Z16" s="60"/>
      <c r="AA16" s="58"/>
      <c r="AB16" s="59"/>
      <c r="AC16" s="60"/>
      <c r="AD16" s="58"/>
      <c r="AE16" s="59"/>
      <c r="AF16" s="52"/>
      <c r="AG16" s="58"/>
      <c r="AH16" s="59"/>
      <c r="AI16" s="60"/>
      <c r="AJ16" s="58"/>
      <c r="AK16" s="59"/>
      <c r="AL16" s="60"/>
      <c r="AM16" s="58"/>
      <c r="AN16" s="59"/>
      <c r="AO16" s="60"/>
      <c r="AP16" s="58"/>
      <c r="AQ16" s="59"/>
      <c r="AR16" s="60"/>
      <c r="AS16" s="70">
        <f t="shared" si="0"/>
        <v>50</v>
      </c>
      <c r="AT16" s="68" t="e">
        <f t="shared" si="2"/>
        <v>#DIV/0!</v>
      </c>
      <c r="AU16" s="70" t="e">
        <f t="shared" si="3"/>
        <v>#DIV/0!</v>
      </c>
      <c r="AV16" s="71" t="str">
        <f t="shared" ref="AV16:AX16" si="8">IF(AS16&gt;79,"A",IF(AS16&gt;59,"B",IF(AS16&gt;39,"C",IF(AS16&gt;19,"D","E"))))</f>
        <v>C</v>
      </c>
      <c r="AW16" s="69" t="e">
        <f t="shared" si="8"/>
        <v>#DIV/0!</v>
      </c>
      <c r="AX16" s="69" t="e">
        <f t="shared" si="8"/>
        <v>#DIV/0!</v>
      </c>
    </row>
    <row r="17" customHeight="1" spans="1:50">
      <c r="A17" s="32">
        <v>7</v>
      </c>
      <c r="B17" s="32">
        <v>193110007</v>
      </c>
      <c r="C17" s="33" t="s">
        <v>42</v>
      </c>
      <c r="D17" s="34"/>
      <c r="E17" s="35"/>
      <c r="F17" s="38">
        <v>100</v>
      </c>
      <c r="G17" s="36"/>
      <c r="H17" s="37"/>
      <c r="I17" s="38">
        <v>80</v>
      </c>
      <c r="J17" s="36"/>
      <c r="K17" s="37"/>
      <c r="L17" s="50"/>
      <c r="M17" s="51"/>
      <c r="N17" s="52"/>
      <c r="O17" s="50"/>
      <c r="P17" s="51"/>
      <c r="Q17" s="57"/>
      <c r="R17" s="58"/>
      <c r="S17" s="59"/>
      <c r="T17" s="60"/>
      <c r="U17" s="58"/>
      <c r="V17" s="59"/>
      <c r="W17" s="52"/>
      <c r="X17" s="58"/>
      <c r="Y17" s="59"/>
      <c r="Z17" s="60"/>
      <c r="AA17" s="58"/>
      <c r="AB17" s="59"/>
      <c r="AC17" s="60"/>
      <c r="AD17" s="58"/>
      <c r="AE17" s="59"/>
      <c r="AF17" s="52"/>
      <c r="AG17" s="58"/>
      <c r="AH17" s="59"/>
      <c r="AI17" s="60"/>
      <c r="AJ17" s="58"/>
      <c r="AK17" s="59"/>
      <c r="AL17" s="60"/>
      <c r="AM17" s="58"/>
      <c r="AN17" s="59"/>
      <c r="AO17" s="60"/>
      <c r="AP17" s="58"/>
      <c r="AQ17" s="59"/>
      <c r="AR17" s="60"/>
      <c r="AS17" s="70">
        <f t="shared" si="0"/>
        <v>90</v>
      </c>
      <c r="AT17" s="68" t="e">
        <f t="shared" si="2"/>
        <v>#DIV/0!</v>
      </c>
      <c r="AU17" s="70" t="e">
        <f t="shared" si="3"/>
        <v>#DIV/0!</v>
      </c>
      <c r="AV17" s="71" t="str">
        <f t="shared" ref="AV17:AX17" si="9">IF(AS17&gt;79,"A",IF(AS17&gt;59,"B",IF(AS17&gt;39,"C",IF(AS17&gt;19,"D","E"))))</f>
        <v>A</v>
      </c>
      <c r="AW17" s="69" t="e">
        <f t="shared" si="9"/>
        <v>#DIV/0!</v>
      </c>
      <c r="AX17" s="69" t="e">
        <f t="shared" si="9"/>
        <v>#DIV/0!</v>
      </c>
    </row>
    <row r="18" customHeight="1" spans="1:50">
      <c r="A18" s="32">
        <v>8</v>
      </c>
      <c r="B18" s="32">
        <v>193110008</v>
      </c>
      <c r="C18" s="33" t="s">
        <v>43</v>
      </c>
      <c r="D18" s="34"/>
      <c r="E18" s="35"/>
      <c r="F18" s="38">
        <v>60</v>
      </c>
      <c r="G18" s="36"/>
      <c r="H18" s="37"/>
      <c r="I18" s="38">
        <v>80</v>
      </c>
      <c r="J18" s="36"/>
      <c r="K18" s="37"/>
      <c r="L18" s="50"/>
      <c r="M18" s="51"/>
      <c r="N18" s="52"/>
      <c r="O18" s="50"/>
      <c r="P18" s="51"/>
      <c r="Q18" s="57"/>
      <c r="R18" s="58"/>
      <c r="S18" s="59"/>
      <c r="T18" s="60"/>
      <c r="U18" s="58"/>
      <c r="V18" s="59"/>
      <c r="W18" s="52"/>
      <c r="X18" s="58"/>
      <c r="Y18" s="59"/>
      <c r="Z18" s="60"/>
      <c r="AA18" s="58"/>
      <c r="AB18" s="59"/>
      <c r="AC18" s="60"/>
      <c r="AD18" s="58"/>
      <c r="AE18" s="59"/>
      <c r="AF18" s="52"/>
      <c r="AG18" s="58"/>
      <c r="AH18" s="59"/>
      <c r="AI18" s="60"/>
      <c r="AJ18" s="58"/>
      <c r="AK18" s="59"/>
      <c r="AL18" s="60"/>
      <c r="AM18" s="58"/>
      <c r="AN18" s="59"/>
      <c r="AO18" s="60"/>
      <c r="AP18" s="58"/>
      <c r="AQ18" s="59"/>
      <c r="AR18" s="60"/>
      <c r="AS18" s="70">
        <f t="shared" si="0"/>
        <v>70</v>
      </c>
      <c r="AT18" s="68" t="e">
        <f t="shared" si="2"/>
        <v>#DIV/0!</v>
      </c>
      <c r="AU18" s="70" t="e">
        <f t="shared" si="3"/>
        <v>#DIV/0!</v>
      </c>
      <c r="AV18" s="71" t="str">
        <f t="shared" ref="AV18:AX18" si="10">IF(AS18&gt;79,"A",IF(AS18&gt;59,"B",IF(AS18&gt;39,"C",IF(AS18&gt;19,"D","E"))))</f>
        <v>B</v>
      </c>
      <c r="AW18" s="69" t="e">
        <f t="shared" si="10"/>
        <v>#DIV/0!</v>
      </c>
      <c r="AX18" s="69" t="e">
        <f t="shared" si="10"/>
        <v>#DIV/0!</v>
      </c>
    </row>
    <row r="19" ht="20.25" customHeight="1" spans="1:50">
      <c r="A19" s="32">
        <v>9</v>
      </c>
      <c r="B19" s="32">
        <v>193110009</v>
      </c>
      <c r="C19" s="33" t="s">
        <v>44</v>
      </c>
      <c r="D19" s="34"/>
      <c r="E19" s="35"/>
      <c r="F19" s="38">
        <v>100</v>
      </c>
      <c r="G19" s="36"/>
      <c r="H19" s="37"/>
      <c r="I19" s="38">
        <v>80</v>
      </c>
      <c r="J19" s="36"/>
      <c r="K19" s="37"/>
      <c r="L19" s="50"/>
      <c r="M19" s="51"/>
      <c r="N19" s="52"/>
      <c r="O19" s="50"/>
      <c r="P19" s="51"/>
      <c r="Q19" s="57"/>
      <c r="R19" s="58"/>
      <c r="S19" s="59"/>
      <c r="T19" s="60"/>
      <c r="U19" s="58"/>
      <c r="V19" s="59"/>
      <c r="W19" s="52"/>
      <c r="X19" s="58"/>
      <c r="Y19" s="59"/>
      <c r="Z19" s="60"/>
      <c r="AA19" s="58"/>
      <c r="AB19" s="59"/>
      <c r="AC19" s="60"/>
      <c r="AD19" s="58"/>
      <c r="AE19" s="59"/>
      <c r="AF19" s="52"/>
      <c r="AG19" s="58"/>
      <c r="AH19" s="59"/>
      <c r="AI19" s="60"/>
      <c r="AJ19" s="58"/>
      <c r="AK19" s="59"/>
      <c r="AL19" s="60"/>
      <c r="AM19" s="58"/>
      <c r="AN19" s="59"/>
      <c r="AO19" s="60"/>
      <c r="AP19" s="58"/>
      <c r="AQ19" s="59"/>
      <c r="AR19" s="60"/>
      <c r="AS19" s="70">
        <f t="shared" si="0"/>
        <v>90</v>
      </c>
      <c r="AT19" s="68" t="e">
        <f t="shared" si="2"/>
        <v>#DIV/0!</v>
      </c>
      <c r="AU19" s="70" t="e">
        <f t="shared" si="3"/>
        <v>#DIV/0!</v>
      </c>
      <c r="AV19" s="71" t="str">
        <f t="shared" ref="AV19:AX19" si="11">IF(AS19&gt;79,"A",IF(AS19&gt;59,"B",IF(AS19&gt;39,"C",IF(AS19&gt;19,"D","E"))))</f>
        <v>A</v>
      </c>
      <c r="AW19" s="69" t="e">
        <f t="shared" si="11"/>
        <v>#DIV/0!</v>
      </c>
      <c r="AX19" s="69" t="e">
        <f t="shared" si="11"/>
        <v>#DIV/0!</v>
      </c>
    </row>
    <row r="20" customHeight="1" spans="1:50">
      <c r="A20" s="32">
        <v>10</v>
      </c>
      <c r="B20" s="32">
        <v>193110010</v>
      </c>
      <c r="C20" s="33" t="s">
        <v>45</v>
      </c>
      <c r="D20" s="34"/>
      <c r="E20" s="35"/>
      <c r="F20" s="38">
        <v>80</v>
      </c>
      <c r="G20" s="36"/>
      <c r="H20" s="37"/>
      <c r="I20" s="38">
        <v>60</v>
      </c>
      <c r="J20" s="36"/>
      <c r="K20" s="37"/>
      <c r="L20" s="50"/>
      <c r="M20" s="51"/>
      <c r="N20" s="52"/>
      <c r="O20" s="50"/>
      <c r="P20" s="51"/>
      <c r="Q20" s="57"/>
      <c r="R20" s="58"/>
      <c r="S20" s="59"/>
      <c r="T20" s="60"/>
      <c r="U20" s="58"/>
      <c r="V20" s="59"/>
      <c r="W20" s="52"/>
      <c r="X20" s="58"/>
      <c r="Y20" s="59"/>
      <c r="Z20" s="60"/>
      <c r="AA20" s="58"/>
      <c r="AB20" s="59"/>
      <c r="AC20" s="60"/>
      <c r="AD20" s="58"/>
      <c r="AE20" s="59"/>
      <c r="AF20" s="52"/>
      <c r="AG20" s="58"/>
      <c r="AH20" s="59"/>
      <c r="AI20" s="60"/>
      <c r="AJ20" s="58"/>
      <c r="AK20" s="59"/>
      <c r="AL20" s="60"/>
      <c r="AM20" s="58"/>
      <c r="AN20" s="59"/>
      <c r="AO20" s="60"/>
      <c r="AP20" s="58"/>
      <c r="AQ20" s="59"/>
      <c r="AR20" s="60"/>
      <c r="AS20" s="70">
        <f t="shared" si="0"/>
        <v>70</v>
      </c>
      <c r="AT20" s="68" t="e">
        <f t="shared" si="2"/>
        <v>#DIV/0!</v>
      </c>
      <c r="AU20" s="70" t="e">
        <f t="shared" si="3"/>
        <v>#DIV/0!</v>
      </c>
      <c r="AV20" s="71" t="str">
        <f t="shared" ref="AV20:AX20" si="12">IF(AS20&gt;79,"A",IF(AS20&gt;59,"B",IF(AS20&gt;39,"C",IF(AS20&gt;19,"D","E"))))</f>
        <v>B</v>
      </c>
      <c r="AW20" s="69" t="e">
        <f t="shared" si="12"/>
        <v>#DIV/0!</v>
      </c>
      <c r="AX20" s="69" t="e">
        <f t="shared" si="12"/>
        <v>#DIV/0!</v>
      </c>
    </row>
    <row r="21" customHeight="1" spans="1:50">
      <c r="A21" s="32">
        <v>11</v>
      </c>
      <c r="B21" s="32">
        <v>193110011</v>
      </c>
      <c r="C21" s="33" t="s">
        <v>46</v>
      </c>
      <c r="D21" s="34"/>
      <c r="E21" s="35"/>
      <c r="F21" s="38">
        <v>100</v>
      </c>
      <c r="G21" s="36"/>
      <c r="H21" s="37"/>
      <c r="I21" s="38">
        <v>80</v>
      </c>
      <c r="J21" s="36"/>
      <c r="K21" s="37"/>
      <c r="L21" s="50"/>
      <c r="M21" s="51"/>
      <c r="N21" s="52"/>
      <c r="O21" s="50"/>
      <c r="P21" s="51"/>
      <c r="Q21" s="57"/>
      <c r="R21" s="58"/>
      <c r="S21" s="59"/>
      <c r="T21" s="60"/>
      <c r="U21" s="58"/>
      <c r="V21" s="59"/>
      <c r="W21" s="52"/>
      <c r="X21" s="58"/>
      <c r="Y21" s="59"/>
      <c r="Z21" s="60"/>
      <c r="AA21" s="58"/>
      <c r="AB21" s="59"/>
      <c r="AC21" s="60"/>
      <c r="AD21" s="58"/>
      <c r="AE21" s="59"/>
      <c r="AF21" s="52"/>
      <c r="AG21" s="58"/>
      <c r="AH21" s="59"/>
      <c r="AI21" s="60"/>
      <c r="AJ21" s="58"/>
      <c r="AK21" s="59"/>
      <c r="AL21" s="60"/>
      <c r="AM21" s="58"/>
      <c r="AN21" s="59"/>
      <c r="AO21" s="60"/>
      <c r="AP21" s="58"/>
      <c r="AQ21" s="59"/>
      <c r="AR21" s="60"/>
      <c r="AS21" s="70">
        <f t="shared" si="0"/>
        <v>90</v>
      </c>
      <c r="AT21" s="68" t="e">
        <f t="shared" si="2"/>
        <v>#DIV/0!</v>
      </c>
      <c r="AU21" s="70" t="e">
        <f t="shared" si="3"/>
        <v>#DIV/0!</v>
      </c>
      <c r="AV21" s="71" t="str">
        <f t="shared" ref="AV21:AX21" si="13">IF(AS21&gt;79,"A",IF(AS21&gt;59,"B",IF(AS21&gt;39,"C",IF(AS21&gt;19,"D","E"))))</f>
        <v>A</v>
      </c>
      <c r="AW21" s="69" t="e">
        <f t="shared" si="13"/>
        <v>#DIV/0!</v>
      </c>
      <c r="AX21" s="69" t="e">
        <f t="shared" si="13"/>
        <v>#DIV/0!</v>
      </c>
    </row>
    <row r="22" customHeight="1" spans="1:50">
      <c r="A22" s="32">
        <v>12</v>
      </c>
      <c r="B22" s="32">
        <v>193110012</v>
      </c>
      <c r="C22" s="33" t="s">
        <v>47</v>
      </c>
      <c r="D22" s="34"/>
      <c r="E22" s="35"/>
      <c r="F22" s="38">
        <v>100</v>
      </c>
      <c r="G22" s="36"/>
      <c r="H22" s="37"/>
      <c r="I22" s="38">
        <v>80</v>
      </c>
      <c r="J22" s="36"/>
      <c r="K22" s="37"/>
      <c r="L22" s="50"/>
      <c r="M22" s="51"/>
      <c r="N22" s="52"/>
      <c r="O22" s="50"/>
      <c r="P22" s="51"/>
      <c r="Q22" s="57"/>
      <c r="R22" s="58"/>
      <c r="S22" s="59"/>
      <c r="T22" s="60"/>
      <c r="U22" s="58"/>
      <c r="V22" s="59"/>
      <c r="W22" s="52"/>
      <c r="X22" s="58"/>
      <c r="Y22" s="59"/>
      <c r="Z22" s="60"/>
      <c r="AA22" s="58"/>
      <c r="AB22" s="59"/>
      <c r="AC22" s="60"/>
      <c r="AD22" s="58"/>
      <c r="AE22" s="59"/>
      <c r="AF22" s="52"/>
      <c r="AG22" s="58"/>
      <c r="AH22" s="59"/>
      <c r="AI22" s="60"/>
      <c r="AJ22" s="58"/>
      <c r="AK22" s="59"/>
      <c r="AL22" s="60"/>
      <c r="AM22" s="58"/>
      <c r="AN22" s="59"/>
      <c r="AO22" s="60"/>
      <c r="AP22" s="58"/>
      <c r="AQ22" s="59"/>
      <c r="AR22" s="60"/>
      <c r="AS22" s="70">
        <f t="shared" si="0"/>
        <v>90</v>
      </c>
      <c r="AT22" s="68" t="e">
        <f t="shared" si="2"/>
        <v>#DIV/0!</v>
      </c>
      <c r="AU22" s="70" t="e">
        <f t="shared" si="3"/>
        <v>#DIV/0!</v>
      </c>
      <c r="AV22" s="71" t="str">
        <f t="shared" ref="AV22:AX22" si="14">IF(AS22&gt;79,"A",IF(AS22&gt;59,"B",IF(AS22&gt;39,"C",IF(AS22&gt;19,"D","E"))))</f>
        <v>A</v>
      </c>
      <c r="AW22" s="69" t="e">
        <f t="shared" si="14"/>
        <v>#DIV/0!</v>
      </c>
      <c r="AX22" s="69" t="e">
        <f t="shared" si="14"/>
        <v>#DIV/0!</v>
      </c>
    </row>
    <row r="23" customHeight="1" spans="1:50">
      <c r="A23" s="32">
        <v>13</v>
      </c>
      <c r="B23" s="32">
        <v>193110013</v>
      </c>
      <c r="C23" s="33" t="s">
        <v>48</v>
      </c>
      <c r="D23" s="34"/>
      <c r="E23" s="35"/>
      <c r="F23" s="38">
        <v>80</v>
      </c>
      <c r="G23" s="36"/>
      <c r="H23" s="37"/>
      <c r="I23" s="38">
        <v>60</v>
      </c>
      <c r="J23" s="36"/>
      <c r="K23" s="37"/>
      <c r="L23" s="50"/>
      <c r="M23" s="51"/>
      <c r="N23" s="52"/>
      <c r="O23" s="50"/>
      <c r="P23" s="51"/>
      <c r="Q23" s="57"/>
      <c r="R23" s="58"/>
      <c r="S23" s="59"/>
      <c r="T23" s="60"/>
      <c r="U23" s="58"/>
      <c r="V23" s="59"/>
      <c r="W23" s="52"/>
      <c r="X23" s="58"/>
      <c r="Y23" s="59"/>
      <c r="Z23" s="60"/>
      <c r="AA23" s="58"/>
      <c r="AB23" s="59"/>
      <c r="AC23" s="60"/>
      <c r="AD23" s="58"/>
      <c r="AE23" s="59"/>
      <c r="AF23" s="52"/>
      <c r="AG23" s="58"/>
      <c r="AH23" s="59"/>
      <c r="AI23" s="60"/>
      <c r="AJ23" s="58"/>
      <c r="AK23" s="59"/>
      <c r="AL23" s="60"/>
      <c r="AM23" s="58"/>
      <c r="AN23" s="59"/>
      <c r="AO23" s="60"/>
      <c r="AP23" s="58"/>
      <c r="AQ23" s="59"/>
      <c r="AR23" s="60"/>
      <c r="AS23" s="70">
        <f t="shared" si="0"/>
        <v>70</v>
      </c>
      <c r="AT23" s="68" t="e">
        <f t="shared" si="2"/>
        <v>#DIV/0!</v>
      </c>
      <c r="AU23" s="70" t="e">
        <f t="shared" si="3"/>
        <v>#DIV/0!</v>
      </c>
      <c r="AV23" s="71" t="str">
        <f t="shared" ref="AV23:AX23" si="15">IF(AS23&gt;79,"A",IF(AS23&gt;59,"B",IF(AS23&gt;39,"C",IF(AS23&gt;19,"D","E"))))</f>
        <v>B</v>
      </c>
      <c r="AW23" s="69" t="e">
        <f t="shared" si="15"/>
        <v>#DIV/0!</v>
      </c>
      <c r="AX23" s="69" t="e">
        <f t="shared" si="15"/>
        <v>#DIV/0!</v>
      </c>
    </row>
    <row r="24" customHeight="1" spans="1:50">
      <c r="A24" s="32">
        <v>14</v>
      </c>
      <c r="B24" s="32">
        <v>193110014</v>
      </c>
      <c r="C24" s="33" t="s">
        <v>49</v>
      </c>
      <c r="D24" s="34"/>
      <c r="E24" s="35"/>
      <c r="F24" s="38">
        <v>80</v>
      </c>
      <c r="G24" s="36"/>
      <c r="H24" s="37"/>
      <c r="I24" s="38">
        <v>60</v>
      </c>
      <c r="J24" s="36"/>
      <c r="K24" s="37"/>
      <c r="L24" s="50"/>
      <c r="M24" s="51"/>
      <c r="N24" s="52"/>
      <c r="O24" s="50"/>
      <c r="P24" s="51"/>
      <c r="Q24" s="57"/>
      <c r="R24" s="58"/>
      <c r="S24" s="59"/>
      <c r="T24" s="60"/>
      <c r="U24" s="58"/>
      <c r="V24" s="59"/>
      <c r="W24" s="52"/>
      <c r="X24" s="58"/>
      <c r="Y24" s="59"/>
      <c r="Z24" s="60"/>
      <c r="AA24" s="58"/>
      <c r="AB24" s="59"/>
      <c r="AC24" s="60"/>
      <c r="AD24" s="58"/>
      <c r="AE24" s="59"/>
      <c r="AF24" s="52"/>
      <c r="AG24" s="58"/>
      <c r="AH24" s="59"/>
      <c r="AI24" s="60"/>
      <c r="AJ24" s="58"/>
      <c r="AK24" s="59"/>
      <c r="AL24" s="60"/>
      <c r="AM24" s="58"/>
      <c r="AN24" s="59"/>
      <c r="AO24" s="60"/>
      <c r="AP24" s="58"/>
      <c r="AQ24" s="59"/>
      <c r="AR24" s="60"/>
      <c r="AS24" s="70">
        <f t="shared" si="0"/>
        <v>70</v>
      </c>
      <c r="AT24" s="68" t="e">
        <f t="shared" si="2"/>
        <v>#DIV/0!</v>
      </c>
      <c r="AU24" s="70" t="e">
        <f t="shared" si="3"/>
        <v>#DIV/0!</v>
      </c>
      <c r="AV24" s="71" t="str">
        <f t="shared" ref="AV24:AX24" si="16">IF(AS24&gt;79,"A",IF(AS24&gt;59,"B",IF(AS24&gt;39,"C",IF(AS24&gt;19,"D","E"))))</f>
        <v>B</v>
      </c>
      <c r="AW24" s="69" t="e">
        <f t="shared" si="16"/>
        <v>#DIV/0!</v>
      </c>
      <c r="AX24" s="69" t="e">
        <f t="shared" si="16"/>
        <v>#DIV/0!</v>
      </c>
    </row>
    <row r="25" customHeight="1" spans="1:50">
      <c r="A25" s="32">
        <v>15</v>
      </c>
      <c r="B25" s="32">
        <v>193110015</v>
      </c>
      <c r="C25" s="33" t="s">
        <v>50</v>
      </c>
      <c r="D25" s="34"/>
      <c r="E25" s="35"/>
      <c r="F25" s="38">
        <v>60</v>
      </c>
      <c r="G25" s="36"/>
      <c r="H25" s="37"/>
      <c r="I25" s="38">
        <v>60</v>
      </c>
      <c r="J25" s="36"/>
      <c r="K25" s="37"/>
      <c r="L25" s="50"/>
      <c r="M25" s="51"/>
      <c r="N25" s="52"/>
      <c r="O25" s="50"/>
      <c r="P25" s="51"/>
      <c r="Q25" s="57"/>
      <c r="R25" s="58"/>
      <c r="S25" s="59"/>
      <c r="T25" s="60"/>
      <c r="U25" s="58"/>
      <c r="V25" s="59"/>
      <c r="W25" s="52"/>
      <c r="X25" s="58"/>
      <c r="Y25" s="59"/>
      <c r="Z25" s="60"/>
      <c r="AA25" s="58"/>
      <c r="AB25" s="59"/>
      <c r="AC25" s="60"/>
      <c r="AD25" s="58"/>
      <c r="AE25" s="59"/>
      <c r="AF25" s="52"/>
      <c r="AG25" s="58"/>
      <c r="AH25" s="59"/>
      <c r="AI25" s="60"/>
      <c r="AJ25" s="58"/>
      <c r="AK25" s="59"/>
      <c r="AL25" s="60"/>
      <c r="AM25" s="58"/>
      <c r="AN25" s="59"/>
      <c r="AO25" s="60"/>
      <c r="AP25" s="58"/>
      <c r="AQ25" s="59"/>
      <c r="AR25" s="60"/>
      <c r="AS25" s="70">
        <f t="shared" si="0"/>
        <v>60</v>
      </c>
      <c r="AT25" s="68" t="e">
        <f t="shared" si="2"/>
        <v>#DIV/0!</v>
      </c>
      <c r="AU25" s="70" t="e">
        <f t="shared" si="3"/>
        <v>#DIV/0!</v>
      </c>
      <c r="AV25" s="71" t="str">
        <f t="shared" ref="AV25:AX25" si="17">IF(AS25&gt;79,"A",IF(AS25&gt;59,"B",IF(AS25&gt;39,"C",IF(AS25&gt;19,"D","E"))))</f>
        <v>B</v>
      </c>
      <c r="AW25" s="69" t="e">
        <f t="shared" si="17"/>
        <v>#DIV/0!</v>
      </c>
      <c r="AX25" s="69" t="e">
        <f t="shared" si="17"/>
        <v>#DIV/0!</v>
      </c>
    </row>
    <row r="26" customHeight="1" spans="1:50">
      <c r="A26" s="32">
        <v>16</v>
      </c>
      <c r="B26" s="32">
        <v>193110016</v>
      </c>
      <c r="C26" s="33" t="s">
        <v>51</v>
      </c>
      <c r="D26" s="34"/>
      <c r="E26" s="35"/>
      <c r="F26" s="38">
        <v>80</v>
      </c>
      <c r="G26" s="36"/>
      <c r="H26" s="37"/>
      <c r="I26" s="38">
        <v>60</v>
      </c>
      <c r="J26" s="36"/>
      <c r="K26" s="37"/>
      <c r="L26" s="50"/>
      <c r="M26" s="51"/>
      <c r="N26" s="52"/>
      <c r="O26" s="50"/>
      <c r="P26" s="51"/>
      <c r="Q26" s="57"/>
      <c r="R26" s="58"/>
      <c r="S26" s="59"/>
      <c r="T26" s="60"/>
      <c r="U26" s="58"/>
      <c r="V26" s="59"/>
      <c r="W26" s="52"/>
      <c r="X26" s="58"/>
      <c r="Y26" s="59"/>
      <c r="Z26" s="60"/>
      <c r="AA26" s="58"/>
      <c r="AB26" s="59"/>
      <c r="AC26" s="60"/>
      <c r="AD26" s="58"/>
      <c r="AE26" s="59"/>
      <c r="AF26" s="52"/>
      <c r="AG26" s="58"/>
      <c r="AH26" s="59"/>
      <c r="AI26" s="60"/>
      <c r="AJ26" s="58"/>
      <c r="AK26" s="59"/>
      <c r="AL26" s="60"/>
      <c r="AM26" s="58"/>
      <c r="AN26" s="59"/>
      <c r="AO26" s="60"/>
      <c r="AP26" s="58"/>
      <c r="AQ26" s="59"/>
      <c r="AR26" s="60"/>
      <c r="AS26" s="70">
        <f t="shared" si="0"/>
        <v>70</v>
      </c>
      <c r="AT26" s="68" t="e">
        <f t="shared" si="2"/>
        <v>#DIV/0!</v>
      </c>
      <c r="AU26" s="70" t="e">
        <f t="shared" si="3"/>
        <v>#DIV/0!</v>
      </c>
      <c r="AV26" s="71" t="str">
        <f t="shared" ref="AV26:AX26" si="18">IF(AS26&gt;79,"A",IF(AS26&gt;59,"B",IF(AS26&gt;39,"C",IF(AS26&gt;19,"D","E"))))</f>
        <v>B</v>
      </c>
      <c r="AW26" s="69" t="e">
        <f t="shared" si="18"/>
        <v>#DIV/0!</v>
      </c>
      <c r="AX26" s="69" t="e">
        <f t="shared" si="18"/>
        <v>#DIV/0!</v>
      </c>
    </row>
    <row r="27" customHeight="1" spans="1:50">
      <c r="A27" s="32">
        <v>17</v>
      </c>
      <c r="B27" s="32">
        <v>193110017</v>
      </c>
      <c r="C27" s="33" t="s">
        <v>52</v>
      </c>
      <c r="D27" s="34"/>
      <c r="E27" s="35"/>
      <c r="F27" s="38">
        <v>80</v>
      </c>
      <c r="G27" s="36"/>
      <c r="H27" s="37"/>
      <c r="I27" s="38">
        <v>80</v>
      </c>
      <c r="J27" s="36"/>
      <c r="K27" s="37"/>
      <c r="L27" s="50"/>
      <c r="M27" s="51"/>
      <c r="N27" s="52"/>
      <c r="O27" s="50"/>
      <c r="P27" s="51"/>
      <c r="Q27" s="57"/>
      <c r="R27" s="58"/>
      <c r="S27" s="59"/>
      <c r="T27" s="60"/>
      <c r="U27" s="58"/>
      <c r="V27" s="59"/>
      <c r="W27" s="52"/>
      <c r="X27" s="58"/>
      <c r="Y27" s="59"/>
      <c r="Z27" s="60"/>
      <c r="AA27" s="58"/>
      <c r="AB27" s="59"/>
      <c r="AC27" s="60"/>
      <c r="AD27" s="58"/>
      <c r="AE27" s="59"/>
      <c r="AF27" s="52"/>
      <c r="AG27" s="58"/>
      <c r="AH27" s="59"/>
      <c r="AI27" s="60"/>
      <c r="AJ27" s="58"/>
      <c r="AK27" s="59"/>
      <c r="AL27" s="60"/>
      <c r="AM27" s="58"/>
      <c r="AN27" s="59"/>
      <c r="AO27" s="60"/>
      <c r="AP27" s="58"/>
      <c r="AQ27" s="59"/>
      <c r="AR27" s="60"/>
      <c r="AS27" s="70">
        <f t="shared" si="0"/>
        <v>80</v>
      </c>
      <c r="AT27" s="68" t="e">
        <f t="shared" si="2"/>
        <v>#DIV/0!</v>
      </c>
      <c r="AU27" s="70" t="e">
        <f t="shared" si="3"/>
        <v>#DIV/0!</v>
      </c>
      <c r="AV27" s="71" t="str">
        <f t="shared" ref="AV27:AX27" si="19">IF(AS27&gt;79,"A",IF(AS27&gt;59,"B",IF(AS27&gt;39,"C",IF(AS27&gt;19,"D","E"))))</f>
        <v>A</v>
      </c>
      <c r="AW27" s="69" t="e">
        <f t="shared" si="19"/>
        <v>#DIV/0!</v>
      </c>
      <c r="AX27" s="69" t="e">
        <f t="shared" si="19"/>
        <v>#DIV/0!</v>
      </c>
    </row>
    <row r="28" customHeight="1" spans="1:50">
      <c r="A28" s="32">
        <v>18</v>
      </c>
      <c r="B28" s="32">
        <v>193110018</v>
      </c>
      <c r="C28" s="33" t="s">
        <v>53</v>
      </c>
      <c r="D28" s="34"/>
      <c r="E28" s="35"/>
      <c r="F28" s="38">
        <v>100</v>
      </c>
      <c r="G28" s="36"/>
      <c r="H28" s="37"/>
      <c r="I28" s="38">
        <v>80</v>
      </c>
      <c r="J28" s="36"/>
      <c r="K28" s="37"/>
      <c r="L28" s="50"/>
      <c r="M28" s="51"/>
      <c r="N28" s="52"/>
      <c r="O28" s="50"/>
      <c r="P28" s="51"/>
      <c r="Q28" s="57"/>
      <c r="R28" s="58"/>
      <c r="S28" s="59"/>
      <c r="T28" s="60"/>
      <c r="U28" s="58"/>
      <c r="V28" s="59"/>
      <c r="W28" s="52"/>
      <c r="X28" s="58"/>
      <c r="Y28" s="59"/>
      <c r="Z28" s="60"/>
      <c r="AA28" s="58"/>
      <c r="AB28" s="59"/>
      <c r="AC28" s="60"/>
      <c r="AD28" s="58"/>
      <c r="AE28" s="59"/>
      <c r="AF28" s="52"/>
      <c r="AG28" s="58"/>
      <c r="AH28" s="59"/>
      <c r="AI28" s="60"/>
      <c r="AJ28" s="58"/>
      <c r="AK28" s="59"/>
      <c r="AL28" s="60"/>
      <c r="AM28" s="58"/>
      <c r="AN28" s="59"/>
      <c r="AO28" s="60"/>
      <c r="AP28" s="58"/>
      <c r="AQ28" s="59"/>
      <c r="AR28" s="60"/>
      <c r="AS28" s="70">
        <f t="shared" si="0"/>
        <v>90</v>
      </c>
      <c r="AT28" s="68" t="e">
        <f t="shared" si="2"/>
        <v>#DIV/0!</v>
      </c>
      <c r="AU28" s="70" t="e">
        <f t="shared" si="3"/>
        <v>#DIV/0!</v>
      </c>
      <c r="AV28" s="71" t="str">
        <f t="shared" ref="AV28:AX28" si="20">IF(AS28&gt;79,"A",IF(AS28&gt;59,"B",IF(AS28&gt;39,"C",IF(AS28&gt;19,"D","E"))))</f>
        <v>A</v>
      </c>
      <c r="AW28" s="69" t="e">
        <f t="shared" si="20"/>
        <v>#DIV/0!</v>
      </c>
      <c r="AX28" s="69" t="e">
        <f t="shared" si="20"/>
        <v>#DIV/0!</v>
      </c>
    </row>
    <row r="29" customHeight="1" spans="1:50">
      <c r="A29" s="32">
        <v>19</v>
      </c>
      <c r="B29" s="32">
        <v>193110019</v>
      </c>
      <c r="C29" s="33" t="s">
        <v>54</v>
      </c>
      <c r="D29" s="34"/>
      <c r="E29" s="35"/>
      <c r="F29" s="38">
        <v>100</v>
      </c>
      <c r="G29" s="36"/>
      <c r="H29" s="37"/>
      <c r="I29" s="38">
        <v>100</v>
      </c>
      <c r="J29" s="36"/>
      <c r="K29" s="37"/>
      <c r="L29" s="50"/>
      <c r="M29" s="51"/>
      <c r="N29" s="52"/>
      <c r="O29" s="50"/>
      <c r="P29" s="51"/>
      <c r="Q29" s="57"/>
      <c r="R29" s="58"/>
      <c r="S29" s="59"/>
      <c r="T29" s="60"/>
      <c r="U29" s="58"/>
      <c r="V29" s="59"/>
      <c r="W29" s="52"/>
      <c r="X29" s="58"/>
      <c r="Y29" s="59"/>
      <c r="Z29" s="60"/>
      <c r="AA29" s="58"/>
      <c r="AB29" s="59"/>
      <c r="AC29" s="60"/>
      <c r="AD29" s="58"/>
      <c r="AE29" s="59"/>
      <c r="AF29" s="52"/>
      <c r="AG29" s="58"/>
      <c r="AH29" s="59"/>
      <c r="AI29" s="60"/>
      <c r="AJ29" s="58"/>
      <c r="AK29" s="59"/>
      <c r="AL29" s="60"/>
      <c r="AM29" s="58"/>
      <c r="AN29" s="59"/>
      <c r="AO29" s="60"/>
      <c r="AP29" s="58"/>
      <c r="AQ29" s="59"/>
      <c r="AR29" s="60"/>
      <c r="AS29" s="70">
        <f t="shared" si="0"/>
        <v>100</v>
      </c>
      <c r="AT29" s="68" t="e">
        <f t="shared" si="2"/>
        <v>#DIV/0!</v>
      </c>
      <c r="AU29" s="70" t="e">
        <f t="shared" si="3"/>
        <v>#DIV/0!</v>
      </c>
      <c r="AV29" s="71" t="str">
        <f t="shared" ref="AV29:AX29" si="21">IF(AS29&gt;79,"A",IF(AS29&gt;59,"B",IF(AS29&gt;39,"C",IF(AS29&gt;19,"D","E"))))</f>
        <v>A</v>
      </c>
      <c r="AW29" s="69" t="e">
        <f t="shared" si="21"/>
        <v>#DIV/0!</v>
      </c>
      <c r="AX29" s="69" t="e">
        <f t="shared" si="21"/>
        <v>#DIV/0!</v>
      </c>
    </row>
    <row r="30" customHeight="1" spans="1:50">
      <c r="A30" s="32">
        <v>20</v>
      </c>
      <c r="B30" s="32">
        <v>193110020</v>
      </c>
      <c r="C30" s="33" t="s">
        <v>55</v>
      </c>
      <c r="D30" s="34"/>
      <c r="E30" s="35"/>
      <c r="F30" s="38">
        <v>100</v>
      </c>
      <c r="G30" s="36"/>
      <c r="H30" s="37"/>
      <c r="I30" s="38">
        <v>40</v>
      </c>
      <c r="J30" s="36"/>
      <c r="K30" s="37"/>
      <c r="L30" s="50"/>
      <c r="M30" s="51"/>
      <c r="N30" s="52"/>
      <c r="O30" s="50"/>
      <c r="P30" s="51"/>
      <c r="Q30" s="57"/>
      <c r="R30" s="58"/>
      <c r="S30" s="59"/>
      <c r="T30" s="60"/>
      <c r="U30" s="58"/>
      <c r="V30" s="59"/>
      <c r="W30" s="52"/>
      <c r="X30" s="58"/>
      <c r="Y30" s="59"/>
      <c r="Z30" s="60"/>
      <c r="AA30" s="58"/>
      <c r="AB30" s="59"/>
      <c r="AC30" s="60"/>
      <c r="AD30" s="58"/>
      <c r="AE30" s="59"/>
      <c r="AF30" s="52"/>
      <c r="AG30" s="58"/>
      <c r="AH30" s="59"/>
      <c r="AI30" s="60"/>
      <c r="AJ30" s="58"/>
      <c r="AK30" s="59"/>
      <c r="AL30" s="60"/>
      <c r="AM30" s="58"/>
      <c r="AN30" s="59"/>
      <c r="AO30" s="60"/>
      <c r="AP30" s="58"/>
      <c r="AQ30" s="59"/>
      <c r="AR30" s="60"/>
      <c r="AS30" s="70">
        <f t="shared" si="0"/>
        <v>70</v>
      </c>
      <c r="AT30" s="68" t="e">
        <f t="shared" si="2"/>
        <v>#DIV/0!</v>
      </c>
      <c r="AU30" s="70" t="e">
        <f t="shared" si="3"/>
        <v>#DIV/0!</v>
      </c>
      <c r="AV30" s="71" t="str">
        <f t="shared" ref="AV30:AX30" si="22">IF(AS30&gt;79,"A",IF(AS30&gt;59,"B",IF(AS30&gt;39,"C",IF(AS30&gt;19,"D","E"))))</f>
        <v>B</v>
      </c>
      <c r="AW30" s="69" t="e">
        <f t="shared" si="22"/>
        <v>#DIV/0!</v>
      </c>
      <c r="AX30" s="69" t="e">
        <f t="shared" si="22"/>
        <v>#DIV/0!</v>
      </c>
    </row>
    <row r="31" customHeight="1" spans="1:50">
      <c r="A31" s="32">
        <v>21</v>
      </c>
      <c r="B31" s="32">
        <v>193110021</v>
      </c>
      <c r="C31" s="33" t="s">
        <v>56</v>
      </c>
      <c r="D31" s="34"/>
      <c r="E31" s="35"/>
      <c r="F31" s="38">
        <v>100</v>
      </c>
      <c r="G31" s="36"/>
      <c r="H31" s="37"/>
      <c r="I31" s="38">
        <v>60</v>
      </c>
      <c r="J31" s="36"/>
      <c r="K31" s="37"/>
      <c r="L31" s="50"/>
      <c r="M31" s="51"/>
      <c r="N31" s="52"/>
      <c r="O31" s="50"/>
      <c r="P31" s="51"/>
      <c r="Q31" s="57"/>
      <c r="R31" s="58"/>
      <c r="S31" s="59"/>
      <c r="T31" s="60"/>
      <c r="U31" s="58"/>
      <c r="V31" s="59"/>
      <c r="W31" s="52"/>
      <c r="X31" s="58"/>
      <c r="Y31" s="59"/>
      <c r="Z31" s="60"/>
      <c r="AA31" s="58"/>
      <c r="AB31" s="59"/>
      <c r="AC31" s="60"/>
      <c r="AD31" s="58"/>
      <c r="AE31" s="59"/>
      <c r="AF31" s="52"/>
      <c r="AG31" s="58"/>
      <c r="AH31" s="59"/>
      <c r="AI31" s="60"/>
      <c r="AJ31" s="58"/>
      <c r="AK31" s="59"/>
      <c r="AL31" s="60"/>
      <c r="AM31" s="58"/>
      <c r="AN31" s="59"/>
      <c r="AO31" s="60"/>
      <c r="AP31" s="58"/>
      <c r="AQ31" s="59"/>
      <c r="AR31" s="60"/>
      <c r="AS31" s="70">
        <f t="shared" si="0"/>
        <v>80</v>
      </c>
      <c r="AT31" s="68" t="e">
        <f t="shared" si="2"/>
        <v>#DIV/0!</v>
      </c>
      <c r="AU31" s="70" t="e">
        <f t="shared" si="3"/>
        <v>#DIV/0!</v>
      </c>
      <c r="AV31" s="71" t="str">
        <f t="shared" ref="AV31:AX31" si="23">IF(AS31&gt;79,"A",IF(AS31&gt;59,"B",IF(AS31&gt;39,"C",IF(AS31&gt;19,"D","E"))))</f>
        <v>A</v>
      </c>
      <c r="AW31" s="69" t="e">
        <f t="shared" si="23"/>
        <v>#DIV/0!</v>
      </c>
      <c r="AX31" s="69" t="e">
        <f t="shared" si="23"/>
        <v>#DIV/0!</v>
      </c>
    </row>
    <row r="32" customHeight="1" spans="1:50">
      <c r="A32" s="32">
        <v>22</v>
      </c>
      <c r="B32" s="32">
        <v>193110022</v>
      </c>
      <c r="C32" s="33" t="s">
        <v>57</v>
      </c>
      <c r="D32" s="34"/>
      <c r="E32" s="35"/>
      <c r="F32" s="38">
        <v>80</v>
      </c>
      <c r="G32" s="36"/>
      <c r="H32" s="37"/>
      <c r="I32" s="38">
        <v>60</v>
      </c>
      <c r="J32" s="36"/>
      <c r="K32" s="37"/>
      <c r="L32" s="50"/>
      <c r="M32" s="51"/>
      <c r="N32" s="52"/>
      <c r="O32" s="50"/>
      <c r="P32" s="51"/>
      <c r="Q32" s="57"/>
      <c r="R32" s="58"/>
      <c r="S32" s="59"/>
      <c r="T32" s="60"/>
      <c r="U32" s="58"/>
      <c r="V32" s="59"/>
      <c r="W32" s="52"/>
      <c r="X32" s="58"/>
      <c r="Y32" s="59"/>
      <c r="Z32" s="60"/>
      <c r="AA32" s="58"/>
      <c r="AB32" s="59"/>
      <c r="AC32" s="60"/>
      <c r="AD32" s="58"/>
      <c r="AE32" s="59"/>
      <c r="AF32" s="52"/>
      <c r="AG32" s="58"/>
      <c r="AH32" s="59"/>
      <c r="AI32" s="60"/>
      <c r="AJ32" s="58"/>
      <c r="AK32" s="59"/>
      <c r="AL32" s="60"/>
      <c r="AM32" s="58"/>
      <c r="AN32" s="59"/>
      <c r="AO32" s="60"/>
      <c r="AP32" s="58"/>
      <c r="AQ32" s="59"/>
      <c r="AR32" s="60"/>
      <c r="AS32" s="70">
        <f t="shared" si="0"/>
        <v>70</v>
      </c>
      <c r="AT32" s="68" t="e">
        <f t="shared" si="2"/>
        <v>#DIV/0!</v>
      </c>
      <c r="AU32" s="70" t="e">
        <f t="shared" si="3"/>
        <v>#DIV/0!</v>
      </c>
      <c r="AV32" s="71" t="str">
        <f t="shared" ref="AV32:AX32" si="24">IF(AS32&gt;79,"A",IF(AS32&gt;59,"B",IF(AS32&gt;39,"C",IF(AS32&gt;19,"D","E"))))</f>
        <v>B</v>
      </c>
      <c r="AW32" s="69" t="e">
        <f t="shared" si="24"/>
        <v>#DIV/0!</v>
      </c>
      <c r="AX32" s="69" t="e">
        <f t="shared" si="24"/>
        <v>#DIV/0!</v>
      </c>
    </row>
    <row r="33" customHeight="1" spans="1:50">
      <c r="A33" s="32">
        <v>23</v>
      </c>
      <c r="B33" s="32">
        <v>193110023</v>
      </c>
      <c r="C33" s="33" t="s">
        <v>58</v>
      </c>
      <c r="D33" s="34"/>
      <c r="E33" s="35"/>
      <c r="F33" s="38">
        <v>100</v>
      </c>
      <c r="G33" s="36"/>
      <c r="H33" s="37"/>
      <c r="I33" s="38">
        <v>60</v>
      </c>
      <c r="J33" s="36"/>
      <c r="K33" s="37"/>
      <c r="L33" s="50"/>
      <c r="M33" s="51"/>
      <c r="N33" s="52"/>
      <c r="O33" s="50"/>
      <c r="P33" s="51"/>
      <c r="Q33" s="57"/>
      <c r="R33" s="58"/>
      <c r="S33" s="59"/>
      <c r="T33" s="60"/>
      <c r="U33" s="58"/>
      <c r="V33" s="59"/>
      <c r="W33" s="52"/>
      <c r="X33" s="58"/>
      <c r="Y33" s="59"/>
      <c r="Z33" s="60"/>
      <c r="AA33" s="58"/>
      <c r="AB33" s="59"/>
      <c r="AC33" s="60"/>
      <c r="AD33" s="58"/>
      <c r="AE33" s="59"/>
      <c r="AF33" s="52"/>
      <c r="AG33" s="58"/>
      <c r="AH33" s="59"/>
      <c r="AI33" s="60"/>
      <c r="AJ33" s="58"/>
      <c r="AK33" s="59"/>
      <c r="AL33" s="60"/>
      <c r="AM33" s="58"/>
      <c r="AN33" s="59"/>
      <c r="AO33" s="60"/>
      <c r="AP33" s="58"/>
      <c r="AQ33" s="59"/>
      <c r="AR33" s="60"/>
      <c r="AS33" s="70">
        <f t="shared" si="0"/>
        <v>80</v>
      </c>
      <c r="AT33" s="68" t="e">
        <f t="shared" si="2"/>
        <v>#DIV/0!</v>
      </c>
      <c r="AU33" s="70" t="e">
        <f t="shared" si="3"/>
        <v>#DIV/0!</v>
      </c>
      <c r="AV33" s="71" t="str">
        <f t="shared" ref="AV33:AX33" si="25">IF(AS33&gt;79,"A",IF(AS33&gt;59,"B",IF(AS33&gt;39,"C",IF(AS33&gt;19,"D","E"))))</f>
        <v>A</v>
      </c>
      <c r="AW33" s="69" t="e">
        <f t="shared" si="25"/>
        <v>#DIV/0!</v>
      </c>
      <c r="AX33" s="69" t="e">
        <f t="shared" si="25"/>
        <v>#DIV/0!</v>
      </c>
    </row>
    <row r="34" customHeight="1" spans="1:50">
      <c r="A34" s="32">
        <v>24</v>
      </c>
      <c r="B34" s="32">
        <v>193110024</v>
      </c>
      <c r="C34" s="33" t="s">
        <v>59</v>
      </c>
      <c r="D34" s="34"/>
      <c r="E34" s="35"/>
      <c r="F34" s="38">
        <v>80</v>
      </c>
      <c r="G34" s="36"/>
      <c r="H34" s="37"/>
      <c r="I34" s="38">
        <v>80</v>
      </c>
      <c r="J34" s="36"/>
      <c r="K34" s="37"/>
      <c r="L34" s="50"/>
      <c r="M34" s="51"/>
      <c r="N34" s="52"/>
      <c r="O34" s="50"/>
      <c r="P34" s="51"/>
      <c r="Q34" s="57"/>
      <c r="R34" s="58"/>
      <c r="S34" s="59"/>
      <c r="T34" s="60"/>
      <c r="U34" s="58"/>
      <c r="V34" s="59"/>
      <c r="W34" s="52"/>
      <c r="X34" s="58"/>
      <c r="Y34" s="59"/>
      <c r="Z34" s="60"/>
      <c r="AA34" s="58"/>
      <c r="AB34" s="59"/>
      <c r="AC34" s="60"/>
      <c r="AD34" s="58"/>
      <c r="AE34" s="59"/>
      <c r="AF34" s="52"/>
      <c r="AG34" s="58"/>
      <c r="AH34" s="59"/>
      <c r="AI34" s="60"/>
      <c r="AJ34" s="58"/>
      <c r="AK34" s="59"/>
      <c r="AL34" s="60"/>
      <c r="AM34" s="58"/>
      <c r="AN34" s="59"/>
      <c r="AO34" s="60"/>
      <c r="AP34" s="58"/>
      <c r="AQ34" s="59"/>
      <c r="AR34" s="60"/>
      <c r="AS34" s="70">
        <f t="shared" si="0"/>
        <v>80</v>
      </c>
      <c r="AT34" s="68" t="e">
        <f t="shared" si="2"/>
        <v>#DIV/0!</v>
      </c>
      <c r="AU34" s="70" t="e">
        <f t="shared" si="3"/>
        <v>#DIV/0!</v>
      </c>
      <c r="AV34" s="71" t="str">
        <f t="shared" ref="AV34:AX34" si="26">IF(AS34&gt;79,"A",IF(AS34&gt;59,"B",IF(AS34&gt;39,"C",IF(AS34&gt;19,"D","E"))))</f>
        <v>A</v>
      </c>
      <c r="AW34" s="69" t="e">
        <f t="shared" si="26"/>
        <v>#DIV/0!</v>
      </c>
      <c r="AX34" s="69" t="e">
        <f t="shared" si="26"/>
        <v>#DIV/0!</v>
      </c>
    </row>
    <row r="35" customHeight="1" spans="1:50">
      <c r="A35" s="32">
        <v>25</v>
      </c>
      <c r="B35" s="32">
        <v>193110027</v>
      </c>
      <c r="C35" s="33" t="s">
        <v>60</v>
      </c>
      <c r="D35" s="34"/>
      <c r="E35" s="35"/>
      <c r="F35" s="38">
        <v>80</v>
      </c>
      <c r="G35" s="36"/>
      <c r="H35" s="37"/>
      <c r="I35" s="29"/>
      <c r="J35" s="36"/>
      <c r="K35" s="37"/>
      <c r="L35" s="50"/>
      <c r="M35" s="51"/>
      <c r="N35" s="52"/>
      <c r="O35" s="50"/>
      <c r="P35" s="51"/>
      <c r="Q35" s="57"/>
      <c r="R35" s="58"/>
      <c r="S35" s="59"/>
      <c r="T35" s="60"/>
      <c r="U35" s="58"/>
      <c r="V35" s="59"/>
      <c r="W35" s="52"/>
      <c r="X35" s="58"/>
      <c r="Y35" s="59"/>
      <c r="Z35" s="60"/>
      <c r="AA35" s="58"/>
      <c r="AB35" s="59"/>
      <c r="AC35" s="60"/>
      <c r="AD35" s="58"/>
      <c r="AE35" s="59"/>
      <c r="AF35" s="52"/>
      <c r="AG35" s="58"/>
      <c r="AH35" s="59"/>
      <c r="AI35" s="60"/>
      <c r="AJ35" s="58"/>
      <c r="AK35" s="59"/>
      <c r="AL35" s="60"/>
      <c r="AM35" s="58"/>
      <c r="AN35" s="59"/>
      <c r="AO35" s="60"/>
      <c r="AP35" s="58"/>
      <c r="AQ35" s="59"/>
      <c r="AR35" s="60"/>
      <c r="AS35" s="70">
        <f t="shared" si="0"/>
        <v>80</v>
      </c>
      <c r="AT35" s="68" t="e">
        <f t="shared" si="2"/>
        <v>#DIV/0!</v>
      </c>
      <c r="AU35" s="70" t="e">
        <f t="shared" si="3"/>
        <v>#DIV/0!</v>
      </c>
      <c r="AV35" s="71" t="str">
        <f t="shared" ref="AV35:AX35" si="27">IF(AS35&gt;79,"A",IF(AS35&gt;59,"B",IF(AS35&gt;39,"C",IF(AS35&gt;19,"D","E"))))</f>
        <v>A</v>
      </c>
      <c r="AW35" s="69" t="e">
        <f t="shared" si="27"/>
        <v>#DIV/0!</v>
      </c>
      <c r="AX35" s="69" t="e">
        <f t="shared" si="27"/>
        <v>#DIV/0!</v>
      </c>
    </row>
    <row r="36" customHeight="1" spans="1:50">
      <c r="A36" s="32">
        <v>26</v>
      </c>
      <c r="B36" s="32">
        <v>193110028</v>
      </c>
      <c r="C36" s="33" t="s">
        <v>61</v>
      </c>
      <c r="D36" s="34"/>
      <c r="E36" s="35"/>
      <c r="F36" s="38">
        <v>80</v>
      </c>
      <c r="G36" s="36"/>
      <c r="H36" s="37"/>
      <c r="I36" s="38">
        <v>40</v>
      </c>
      <c r="J36" s="36"/>
      <c r="K36" s="37"/>
      <c r="L36" s="50"/>
      <c r="M36" s="51"/>
      <c r="N36" s="52"/>
      <c r="O36" s="50"/>
      <c r="P36" s="51"/>
      <c r="Q36" s="57"/>
      <c r="R36" s="58"/>
      <c r="S36" s="59"/>
      <c r="T36" s="60"/>
      <c r="U36" s="58"/>
      <c r="V36" s="59"/>
      <c r="W36" s="52"/>
      <c r="X36" s="58"/>
      <c r="Y36" s="59"/>
      <c r="Z36" s="60"/>
      <c r="AA36" s="58"/>
      <c r="AB36" s="59"/>
      <c r="AC36" s="60"/>
      <c r="AD36" s="58"/>
      <c r="AE36" s="59"/>
      <c r="AF36" s="52"/>
      <c r="AG36" s="58"/>
      <c r="AH36" s="59"/>
      <c r="AI36" s="60"/>
      <c r="AJ36" s="58"/>
      <c r="AK36" s="59"/>
      <c r="AL36" s="60"/>
      <c r="AM36" s="58"/>
      <c r="AN36" s="59"/>
      <c r="AO36" s="60"/>
      <c r="AP36" s="58"/>
      <c r="AQ36" s="59"/>
      <c r="AR36" s="60"/>
      <c r="AS36" s="70">
        <f t="shared" si="0"/>
        <v>60</v>
      </c>
      <c r="AT36" s="68" t="e">
        <f t="shared" si="2"/>
        <v>#DIV/0!</v>
      </c>
      <c r="AU36" s="70" t="e">
        <f t="shared" si="3"/>
        <v>#DIV/0!</v>
      </c>
      <c r="AV36" s="71" t="str">
        <f t="shared" ref="AV36:AX36" si="28">IF(AS36&gt;79,"A",IF(AS36&gt;59,"B",IF(AS36&gt;39,"C",IF(AS36&gt;19,"D","E"))))</f>
        <v>B</v>
      </c>
      <c r="AW36" s="69" t="e">
        <f t="shared" si="28"/>
        <v>#DIV/0!</v>
      </c>
      <c r="AX36" s="69" t="e">
        <f t="shared" si="28"/>
        <v>#DIV/0!</v>
      </c>
    </row>
    <row r="37" customHeight="1" spans="1:50">
      <c r="A37" s="32">
        <v>27</v>
      </c>
      <c r="B37" s="32">
        <v>193110029</v>
      </c>
      <c r="C37" s="33" t="s">
        <v>62</v>
      </c>
      <c r="D37" s="34"/>
      <c r="E37" s="35"/>
      <c r="F37" s="38">
        <v>40</v>
      </c>
      <c r="G37" s="36"/>
      <c r="H37" s="37"/>
      <c r="I37" s="29"/>
      <c r="J37" s="36"/>
      <c r="K37" s="37"/>
      <c r="L37" s="50"/>
      <c r="M37" s="51"/>
      <c r="N37" s="52"/>
      <c r="O37" s="50"/>
      <c r="P37" s="51"/>
      <c r="Q37" s="57"/>
      <c r="R37" s="58"/>
      <c r="S37" s="59"/>
      <c r="T37" s="60"/>
      <c r="U37" s="58"/>
      <c r="V37" s="59"/>
      <c r="W37" s="52"/>
      <c r="X37" s="58"/>
      <c r="Y37" s="59"/>
      <c r="Z37" s="60"/>
      <c r="AA37" s="58"/>
      <c r="AB37" s="59"/>
      <c r="AC37" s="60"/>
      <c r="AD37" s="58"/>
      <c r="AE37" s="59"/>
      <c r="AF37" s="52"/>
      <c r="AG37" s="58"/>
      <c r="AH37" s="59"/>
      <c r="AI37" s="60"/>
      <c r="AJ37" s="58"/>
      <c r="AK37" s="59"/>
      <c r="AL37" s="60"/>
      <c r="AM37" s="58"/>
      <c r="AN37" s="59"/>
      <c r="AO37" s="60"/>
      <c r="AP37" s="58"/>
      <c r="AQ37" s="59"/>
      <c r="AR37" s="60"/>
      <c r="AS37" s="70">
        <f t="shared" si="0"/>
        <v>40</v>
      </c>
      <c r="AT37" s="68" t="e">
        <f t="shared" si="2"/>
        <v>#DIV/0!</v>
      </c>
      <c r="AU37" s="70" t="e">
        <f t="shared" si="3"/>
        <v>#DIV/0!</v>
      </c>
      <c r="AV37" s="71" t="str">
        <f t="shared" ref="AV37:AX37" si="29">IF(AS37&gt;79,"A",IF(AS37&gt;59,"B",IF(AS37&gt;39,"C",IF(AS37&gt;19,"D","E"))))</f>
        <v>C</v>
      </c>
      <c r="AW37" s="69" t="e">
        <f t="shared" si="29"/>
        <v>#DIV/0!</v>
      </c>
      <c r="AX37" s="69" t="e">
        <f t="shared" si="29"/>
        <v>#DIV/0!</v>
      </c>
    </row>
    <row r="39" customHeight="1" spans="3:13">
      <c r="C39" s="32" t="s">
        <v>63</v>
      </c>
      <c r="D39" s="39"/>
      <c r="E39" s="40" t="s">
        <v>64</v>
      </c>
      <c r="F39" s="40"/>
      <c r="G39" s="40"/>
      <c r="H39" s="41"/>
      <c r="I39" s="41"/>
      <c r="J39" s="41"/>
      <c r="K39" s="41"/>
      <c r="L39" s="41"/>
      <c r="M39" s="41"/>
    </row>
    <row r="40" customHeight="1" spans="3:13">
      <c r="C40" s="32"/>
      <c r="D40" s="42"/>
      <c r="E40" s="40" t="s">
        <v>65</v>
      </c>
      <c r="F40" s="40"/>
      <c r="G40" s="40"/>
      <c r="H40" s="41"/>
      <c r="I40" s="41"/>
      <c r="J40" s="41"/>
      <c r="K40" s="41"/>
      <c r="L40" s="41"/>
      <c r="M40" s="41"/>
    </row>
    <row r="41" customHeight="1" spans="3:13">
      <c r="C41" s="32"/>
      <c r="D41" s="43"/>
      <c r="E41" s="40" t="s">
        <v>66</v>
      </c>
      <c r="F41" s="40"/>
      <c r="G41" s="40"/>
      <c r="H41" s="41"/>
      <c r="I41" s="41"/>
      <c r="J41" s="41"/>
      <c r="K41" s="41"/>
      <c r="L41" s="41"/>
      <c r="M41" s="41"/>
    </row>
    <row r="42" customHeight="1" spans="3:13">
      <c r="C42" s="32"/>
      <c r="D42" s="44"/>
      <c r="E42" s="40" t="s">
        <v>67</v>
      </c>
      <c r="F42" s="40"/>
      <c r="G42" s="40"/>
      <c r="H42" s="41"/>
      <c r="I42" s="41"/>
      <c r="J42" s="41"/>
      <c r="K42" s="41"/>
      <c r="L42" s="41"/>
      <c r="M42" s="41"/>
    </row>
    <row r="43" customHeight="1" spans="3:13">
      <c r="C43" s="32"/>
      <c r="D43" s="45"/>
      <c r="E43" s="40" t="s">
        <v>68</v>
      </c>
      <c r="F43" s="40"/>
      <c r="G43" s="40"/>
      <c r="H43" s="41"/>
      <c r="I43" s="41"/>
      <c r="J43" s="41"/>
      <c r="K43" s="41"/>
      <c r="L43" s="41"/>
      <c r="M43" s="41"/>
    </row>
  </sheetData>
  <mergeCells count="26">
    <mergeCell ref="A1:AX1"/>
    <mergeCell ref="A2:AX2"/>
    <mergeCell ref="A3:AX3"/>
    <mergeCell ref="D9:E9"/>
    <mergeCell ref="F9:H9"/>
    <mergeCell ref="I9:K9"/>
    <mergeCell ref="L9:N9"/>
    <mergeCell ref="O9:Q9"/>
    <mergeCell ref="R9:T9"/>
    <mergeCell ref="U9:W9"/>
    <mergeCell ref="X9:Z9"/>
    <mergeCell ref="AA9:AC9"/>
    <mergeCell ref="AD9:AF9"/>
    <mergeCell ref="AG9:AI9"/>
    <mergeCell ref="AJ9:AL9"/>
    <mergeCell ref="AM9:AO9"/>
    <mergeCell ref="AP9:AR9"/>
    <mergeCell ref="E39:G39"/>
    <mergeCell ref="E40:G40"/>
    <mergeCell ref="E41:G41"/>
    <mergeCell ref="E42:G42"/>
    <mergeCell ref="E43:G43"/>
    <mergeCell ref="A9:A10"/>
    <mergeCell ref="B9:B10"/>
    <mergeCell ref="C9:C10"/>
    <mergeCell ref="C39:C43"/>
  </mergeCells>
  <conditionalFormatting sqref="AS11:AU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{bbbabdf8-089b-4717-a5d1-7ec537fac35c}</x14:id>
        </ext>
      </extLst>
    </cfRule>
  </conditionalFormatting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babdf8-089b-4717-a5d1-7ec537fac3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AS11:AU37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30"/>
  <sheetViews>
    <sheetView zoomScale="70" zoomScaleNormal="70" topLeftCell="A4" workbookViewId="0">
      <selection activeCell="AV14" sqref="AV14"/>
    </sheetView>
  </sheetViews>
  <sheetFormatPr defaultColWidth="6.71428571428571" defaultRowHeight="20.1" customHeight="1"/>
  <cols>
    <col min="1" max="1" width="4.85714285714286" style="1" customWidth="1"/>
    <col min="2" max="2" width="13.2857142857143" style="1" customWidth="1"/>
    <col min="3" max="3" width="51.2857142857143" style="2" customWidth="1"/>
    <col min="4" max="4" width="7.21904761904762" style="2" customWidth="1"/>
    <col min="5" max="44" width="7.21904761904762" customWidth="1"/>
    <col min="45" max="46" width="13.4285714285714" customWidth="1"/>
    <col min="47" max="47" width="13.2857142857143" customWidth="1"/>
    <col min="48" max="49" width="14.5714285714286" customWidth="1"/>
    <col min="50" max="50" width="15.1428571428571" customWidth="1"/>
  </cols>
  <sheetData>
    <row r="1" customHeight="1" spans="1:5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customHeight="1" spans="1:50">
      <c r="A2" s="4" t="s">
        <v>69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customHeight="1" spans="1:5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customHeight="1" spans="5:46"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customHeight="1" spans="1:50">
      <c r="A5" s="6" t="s">
        <v>3</v>
      </c>
      <c r="B5" s="7"/>
      <c r="C5" s="8" t="s">
        <v>4</v>
      </c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61"/>
      <c r="AV5" s="61"/>
      <c r="AW5" s="61"/>
      <c r="AX5" s="61"/>
    </row>
    <row r="6" customHeight="1" spans="1:50">
      <c r="A6" s="10" t="s">
        <v>5</v>
      </c>
      <c r="B6" s="7"/>
      <c r="C6" s="8" t="s">
        <v>6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61"/>
      <c r="AV6" s="61"/>
      <c r="AW6" s="61"/>
      <c r="AX6" s="61"/>
    </row>
    <row r="7" customHeight="1" spans="1:50">
      <c r="A7" s="10" t="s">
        <v>7</v>
      </c>
      <c r="B7" s="7"/>
      <c r="C7" s="8" t="s">
        <v>70</v>
      </c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61"/>
      <c r="AV7" s="61"/>
      <c r="AW7" s="61"/>
      <c r="AX7" s="61"/>
    </row>
    <row r="8" customHeight="1" spans="1:50">
      <c r="A8" s="11" t="s">
        <v>9</v>
      </c>
      <c r="B8" s="12"/>
      <c r="C8" s="13" t="s">
        <v>10</v>
      </c>
      <c r="D8" s="13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61"/>
      <c r="AV8" s="61"/>
      <c r="AW8" s="61"/>
      <c r="AX8" s="61"/>
    </row>
    <row r="9" customHeight="1" spans="1:50">
      <c r="A9" s="14" t="s">
        <v>11</v>
      </c>
      <c r="B9" s="15" t="s">
        <v>12</v>
      </c>
      <c r="C9" s="16" t="s">
        <v>13</v>
      </c>
      <c r="D9" s="17" t="s">
        <v>14</v>
      </c>
      <c r="E9" s="17"/>
      <c r="F9" s="17" t="s">
        <v>15</v>
      </c>
      <c r="G9" s="17"/>
      <c r="H9" s="17"/>
      <c r="I9" s="17" t="s">
        <v>16</v>
      </c>
      <c r="J9" s="17"/>
      <c r="K9" s="17"/>
      <c r="L9" s="17" t="s">
        <v>17</v>
      </c>
      <c r="M9" s="17"/>
      <c r="N9" s="17"/>
      <c r="O9" s="17" t="s">
        <v>18</v>
      </c>
      <c r="P9" s="17"/>
      <c r="Q9" s="17"/>
      <c r="R9" s="17" t="s">
        <v>19</v>
      </c>
      <c r="S9" s="17"/>
      <c r="T9" s="17"/>
      <c r="U9" s="17" t="s">
        <v>20</v>
      </c>
      <c r="V9" s="17"/>
      <c r="W9" s="17"/>
      <c r="X9" s="17" t="s">
        <v>21</v>
      </c>
      <c r="Y9" s="17"/>
      <c r="Z9" s="17"/>
      <c r="AA9" s="17" t="s">
        <v>22</v>
      </c>
      <c r="AB9" s="17"/>
      <c r="AC9" s="17"/>
      <c r="AD9" s="17" t="s">
        <v>23</v>
      </c>
      <c r="AE9" s="17"/>
      <c r="AF9" s="17"/>
      <c r="AG9" s="17" t="s">
        <v>24</v>
      </c>
      <c r="AH9" s="17"/>
      <c r="AI9" s="17"/>
      <c r="AJ9" s="17" t="s">
        <v>25</v>
      </c>
      <c r="AK9" s="17"/>
      <c r="AL9" s="17"/>
      <c r="AM9" s="17" t="s">
        <v>26</v>
      </c>
      <c r="AN9" s="17"/>
      <c r="AO9" s="17"/>
      <c r="AP9" s="17" t="s">
        <v>27</v>
      </c>
      <c r="AQ9" s="17"/>
      <c r="AR9" s="17"/>
      <c r="AS9" s="62" t="s">
        <v>28</v>
      </c>
      <c r="AT9" s="63" t="s">
        <v>28</v>
      </c>
      <c r="AU9" s="64" t="s">
        <v>28</v>
      </c>
      <c r="AV9" s="62" t="s">
        <v>29</v>
      </c>
      <c r="AW9" s="63" t="s">
        <v>29</v>
      </c>
      <c r="AX9" s="72" t="s">
        <v>29</v>
      </c>
    </row>
    <row r="10" customHeight="1" spans="1:50">
      <c r="A10" s="18"/>
      <c r="B10" s="19"/>
      <c r="C10" s="20"/>
      <c r="D10" s="21" t="s">
        <v>30</v>
      </c>
      <c r="E10" s="22" t="s">
        <v>31</v>
      </c>
      <c r="F10" s="23" t="s">
        <v>32</v>
      </c>
      <c r="G10" s="21" t="s">
        <v>30</v>
      </c>
      <c r="H10" s="24" t="s">
        <v>31</v>
      </c>
      <c r="I10" s="23" t="s">
        <v>32</v>
      </c>
      <c r="J10" s="21" t="s">
        <v>30</v>
      </c>
      <c r="K10" s="24" t="s">
        <v>31</v>
      </c>
      <c r="L10" s="23" t="s">
        <v>32</v>
      </c>
      <c r="M10" s="21" t="s">
        <v>30</v>
      </c>
      <c r="N10" s="24" t="s">
        <v>31</v>
      </c>
      <c r="O10" s="23" t="s">
        <v>32</v>
      </c>
      <c r="P10" s="21" t="s">
        <v>30</v>
      </c>
      <c r="Q10" s="24" t="s">
        <v>31</v>
      </c>
      <c r="R10" s="23" t="s">
        <v>32</v>
      </c>
      <c r="S10" s="21" t="s">
        <v>30</v>
      </c>
      <c r="T10" s="24" t="s">
        <v>31</v>
      </c>
      <c r="U10" s="23" t="s">
        <v>32</v>
      </c>
      <c r="V10" s="21" t="s">
        <v>30</v>
      </c>
      <c r="W10" s="24" t="s">
        <v>31</v>
      </c>
      <c r="X10" s="23" t="s">
        <v>32</v>
      </c>
      <c r="Y10" s="21" t="s">
        <v>30</v>
      </c>
      <c r="Z10" s="24" t="s">
        <v>31</v>
      </c>
      <c r="AA10" s="23" t="s">
        <v>32</v>
      </c>
      <c r="AB10" s="21" t="s">
        <v>30</v>
      </c>
      <c r="AC10" s="24" t="s">
        <v>31</v>
      </c>
      <c r="AD10" s="23" t="s">
        <v>32</v>
      </c>
      <c r="AE10" s="21" t="s">
        <v>30</v>
      </c>
      <c r="AF10" s="24" t="s">
        <v>31</v>
      </c>
      <c r="AG10" s="23" t="s">
        <v>32</v>
      </c>
      <c r="AH10" s="21" t="s">
        <v>30</v>
      </c>
      <c r="AI10" s="24" t="s">
        <v>31</v>
      </c>
      <c r="AJ10" s="23" t="s">
        <v>32</v>
      </c>
      <c r="AK10" s="21" t="s">
        <v>30</v>
      </c>
      <c r="AL10" s="24" t="s">
        <v>31</v>
      </c>
      <c r="AM10" s="23" t="s">
        <v>32</v>
      </c>
      <c r="AN10" s="21" t="s">
        <v>30</v>
      </c>
      <c r="AO10" s="24" t="s">
        <v>31</v>
      </c>
      <c r="AP10" s="23" t="s">
        <v>32</v>
      </c>
      <c r="AQ10" s="21" t="s">
        <v>30</v>
      </c>
      <c r="AR10" s="24" t="s">
        <v>31</v>
      </c>
      <c r="AS10" s="65" t="s">
        <v>33</v>
      </c>
      <c r="AT10" s="66" t="s">
        <v>34</v>
      </c>
      <c r="AU10" s="67" t="s">
        <v>35</v>
      </c>
      <c r="AV10" s="65" t="s">
        <v>33</v>
      </c>
      <c r="AW10" s="66" t="s">
        <v>34</v>
      </c>
      <c r="AX10" s="73" t="s">
        <v>35</v>
      </c>
    </row>
    <row r="11" customHeight="1" spans="1:50">
      <c r="A11" s="25">
        <v>1</v>
      </c>
      <c r="B11" s="25">
        <v>193210001</v>
      </c>
      <c r="C11" s="26" t="s">
        <v>71</v>
      </c>
      <c r="D11" s="27"/>
      <c r="E11" s="28"/>
      <c r="F11" s="74">
        <v>80</v>
      </c>
      <c r="G11" s="30"/>
      <c r="H11" s="31"/>
      <c r="I11" s="74">
        <v>40</v>
      </c>
      <c r="J11" s="30"/>
      <c r="K11" s="31"/>
      <c r="L11" s="47"/>
      <c r="M11" s="48"/>
      <c r="N11" s="49"/>
      <c r="O11" s="47"/>
      <c r="P11" s="48"/>
      <c r="Q11" s="53"/>
      <c r="R11" s="54"/>
      <c r="S11" s="55"/>
      <c r="T11" s="56"/>
      <c r="U11" s="54"/>
      <c r="V11" s="55"/>
      <c r="W11" s="49"/>
      <c r="X11" s="54"/>
      <c r="Y11" s="55"/>
      <c r="Z11" s="56"/>
      <c r="AA11" s="54"/>
      <c r="AB11" s="55"/>
      <c r="AC11" s="56"/>
      <c r="AD11" s="54"/>
      <c r="AE11" s="55"/>
      <c r="AF11" s="49"/>
      <c r="AG11" s="54"/>
      <c r="AH11" s="55"/>
      <c r="AI11" s="56"/>
      <c r="AJ11" s="54"/>
      <c r="AK11" s="55"/>
      <c r="AL11" s="56"/>
      <c r="AM11" s="54"/>
      <c r="AN11" s="55"/>
      <c r="AO11" s="56"/>
      <c r="AP11" s="54"/>
      <c r="AQ11" s="55"/>
      <c r="AR11" s="56"/>
      <c r="AS11" s="68">
        <f t="shared" ref="AS11:AS37" si="0">AVERAGE(F11,I11,L11,O11,R11,U11,X11,AA11,AD11,AG11,AJ11,AM11,AP11)</f>
        <v>60</v>
      </c>
      <c r="AT11" s="68" t="e">
        <f>AVERAGE(D11,G11,J11,M11,P11,S11,V11,Y11,AB11,AE11,AH11,AK11,AN11,AQ11)</f>
        <v>#DIV/0!</v>
      </c>
      <c r="AU11" s="68" t="e">
        <f t="shared" ref="AU11:AU37" si="1">AVERAGE(E11,H11,K11,N11,Q11,T11,W11,Z11,AC11,AF11,AI11,AL11,AO11,AR11)</f>
        <v>#DIV/0!</v>
      </c>
      <c r="AV11" s="69" t="str">
        <f t="shared" ref="AV11:AV37" si="2">IF(AS11&gt;79,"A",IF(AS11&gt;59,"B",IF(AS11&gt;39,"C",IF(AS11&gt;19,"D","E"))))</f>
        <v>B</v>
      </c>
      <c r="AW11" s="69" t="e">
        <f>IF(AT11&gt;79,"A",IF(AT11&gt;59,"B",IF(AT11&gt;39,"C",IF(AT11&gt;19,"D","E"))))</f>
        <v>#DIV/0!</v>
      </c>
      <c r="AX11" s="69" t="e">
        <f t="shared" ref="AX11:AX24" si="3">IF(AU11&gt;79,"A",IF(AU11&gt;59,"B",IF(AU11&gt;39,"C",IF(AU11&gt;19,"D","E"))))</f>
        <v>#DIV/0!</v>
      </c>
    </row>
    <row r="12" customHeight="1" spans="1:50">
      <c r="A12" s="32">
        <v>2</v>
      </c>
      <c r="B12" s="32">
        <v>193210002</v>
      </c>
      <c r="C12" s="33" t="s">
        <v>72</v>
      </c>
      <c r="D12" s="34"/>
      <c r="E12" s="35"/>
      <c r="F12" s="38">
        <v>80</v>
      </c>
      <c r="G12" s="36"/>
      <c r="H12" s="37"/>
      <c r="I12" s="38">
        <v>40</v>
      </c>
      <c r="J12" s="36"/>
      <c r="K12" s="37"/>
      <c r="L12" s="50"/>
      <c r="M12" s="51"/>
      <c r="N12" s="52"/>
      <c r="O12" s="50"/>
      <c r="P12" s="51"/>
      <c r="Q12" s="57"/>
      <c r="R12" s="58"/>
      <c r="S12" s="59"/>
      <c r="T12" s="60"/>
      <c r="U12" s="58"/>
      <c r="V12" s="59"/>
      <c r="W12" s="52"/>
      <c r="X12" s="58"/>
      <c r="Y12" s="59"/>
      <c r="Z12" s="60"/>
      <c r="AA12" s="58"/>
      <c r="AB12" s="59"/>
      <c r="AC12" s="60"/>
      <c r="AD12" s="58"/>
      <c r="AE12" s="59"/>
      <c r="AF12" s="52"/>
      <c r="AG12" s="58"/>
      <c r="AH12" s="59"/>
      <c r="AI12" s="60"/>
      <c r="AJ12" s="58"/>
      <c r="AK12" s="59"/>
      <c r="AL12" s="60"/>
      <c r="AM12" s="58"/>
      <c r="AN12" s="59"/>
      <c r="AO12" s="60"/>
      <c r="AP12" s="58"/>
      <c r="AQ12" s="59"/>
      <c r="AR12" s="60"/>
      <c r="AS12" s="70">
        <f t="shared" si="0"/>
        <v>60</v>
      </c>
      <c r="AT12" s="68" t="e">
        <f t="shared" ref="AT12:AT37" si="4">AVERAGE(D12,G12,J12,M12,P12,S12,V12,Y12,AB12,AE12,AH12,AK12,AN12,AQ12)</f>
        <v>#DIV/0!</v>
      </c>
      <c r="AU12" s="70" t="e">
        <f t="shared" si="1"/>
        <v>#DIV/0!</v>
      </c>
      <c r="AV12" s="71" t="str">
        <f t="shared" si="2"/>
        <v>B</v>
      </c>
      <c r="AW12" s="69" t="e">
        <f t="shared" ref="AW12:AW37" si="5">IF(AT12&gt;79,"A",IF(AT12&gt;59,"B",IF(AT12&gt;39,"C",IF(AT12&gt;19,"D","E"))))</f>
        <v>#DIV/0!</v>
      </c>
      <c r="AX12" s="69" t="e">
        <f t="shared" si="3"/>
        <v>#DIV/0!</v>
      </c>
    </row>
    <row r="13" ht="19.5" customHeight="1" spans="1:50">
      <c r="A13" s="32">
        <v>3</v>
      </c>
      <c r="B13" s="32">
        <v>193210003</v>
      </c>
      <c r="C13" s="33" t="s">
        <v>73</v>
      </c>
      <c r="D13" s="34"/>
      <c r="E13" s="35"/>
      <c r="F13" s="38">
        <v>60</v>
      </c>
      <c r="G13" s="36"/>
      <c r="H13" s="37"/>
      <c r="I13" s="38">
        <v>80</v>
      </c>
      <c r="J13" s="36"/>
      <c r="K13" s="37"/>
      <c r="L13" s="50"/>
      <c r="M13" s="51"/>
      <c r="N13" s="52"/>
      <c r="O13" s="50"/>
      <c r="P13" s="51"/>
      <c r="Q13" s="57"/>
      <c r="R13" s="58"/>
      <c r="S13" s="59"/>
      <c r="T13" s="60"/>
      <c r="U13" s="58"/>
      <c r="V13" s="59"/>
      <c r="W13" s="52"/>
      <c r="X13" s="58"/>
      <c r="Y13" s="59"/>
      <c r="Z13" s="60"/>
      <c r="AA13" s="58"/>
      <c r="AB13" s="59"/>
      <c r="AC13" s="60"/>
      <c r="AD13" s="58"/>
      <c r="AE13" s="59"/>
      <c r="AF13" s="52"/>
      <c r="AG13" s="58"/>
      <c r="AH13" s="59"/>
      <c r="AI13" s="60"/>
      <c r="AJ13" s="58"/>
      <c r="AK13" s="59"/>
      <c r="AL13" s="60"/>
      <c r="AM13" s="58"/>
      <c r="AN13" s="59"/>
      <c r="AO13" s="60"/>
      <c r="AP13" s="58"/>
      <c r="AQ13" s="59"/>
      <c r="AR13" s="60"/>
      <c r="AS13" s="70">
        <f t="shared" si="0"/>
        <v>70</v>
      </c>
      <c r="AT13" s="68" t="e">
        <f t="shared" si="4"/>
        <v>#DIV/0!</v>
      </c>
      <c r="AU13" s="70" t="e">
        <f t="shared" si="1"/>
        <v>#DIV/0!</v>
      </c>
      <c r="AV13" s="71" t="str">
        <f t="shared" si="2"/>
        <v>B</v>
      </c>
      <c r="AW13" s="69" t="e">
        <f t="shared" si="5"/>
        <v>#DIV/0!</v>
      </c>
      <c r="AX13" s="69" t="e">
        <f t="shared" si="3"/>
        <v>#DIV/0!</v>
      </c>
    </row>
    <row r="14" customHeight="1" spans="1:50">
      <c r="A14" s="32">
        <v>4</v>
      </c>
      <c r="B14" s="32">
        <v>193210004</v>
      </c>
      <c r="C14" s="33" t="s">
        <v>74</v>
      </c>
      <c r="D14" s="34"/>
      <c r="E14" s="35"/>
      <c r="F14" s="29"/>
      <c r="G14" s="36"/>
      <c r="H14" s="37"/>
      <c r="I14" s="29"/>
      <c r="J14" s="36"/>
      <c r="K14" s="37"/>
      <c r="L14" s="50"/>
      <c r="M14" s="51"/>
      <c r="N14" s="52"/>
      <c r="O14" s="50"/>
      <c r="P14" s="51"/>
      <c r="Q14" s="57"/>
      <c r="R14" s="58"/>
      <c r="S14" s="59"/>
      <c r="T14" s="60"/>
      <c r="U14" s="58"/>
      <c r="V14" s="59"/>
      <c r="W14" s="52"/>
      <c r="X14" s="58"/>
      <c r="Y14" s="59"/>
      <c r="Z14" s="60"/>
      <c r="AA14" s="58"/>
      <c r="AB14" s="59"/>
      <c r="AC14" s="60"/>
      <c r="AD14" s="58"/>
      <c r="AE14" s="59"/>
      <c r="AF14" s="52"/>
      <c r="AG14" s="58"/>
      <c r="AH14" s="59"/>
      <c r="AI14" s="60"/>
      <c r="AJ14" s="58"/>
      <c r="AK14" s="59"/>
      <c r="AL14" s="60"/>
      <c r="AM14" s="58"/>
      <c r="AN14" s="59"/>
      <c r="AO14" s="60"/>
      <c r="AP14" s="58"/>
      <c r="AQ14" s="59"/>
      <c r="AR14" s="60"/>
      <c r="AS14" s="70" t="e">
        <f t="shared" si="0"/>
        <v>#DIV/0!</v>
      </c>
      <c r="AT14" s="68" t="e">
        <f t="shared" si="4"/>
        <v>#DIV/0!</v>
      </c>
      <c r="AU14" s="70" t="e">
        <f t="shared" si="1"/>
        <v>#DIV/0!</v>
      </c>
      <c r="AV14" s="71" t="e">
        <f t="shared" si="2"/>
        <v>#DIV/0!</v>
      </c>
      <c r="AW14" s="69" t="e">
        <f t="shared" si="5"/>
        <v>#DIV/0!</v>
      </c>
      <c r="AX14" s="69" t="e">
        <f t="shared" si="3"/>
        <v>#DIV/0!</v>
      </c>
    </row>
    <row r="15" customHeight="1" spans="1:50">
      <c r="A15" s="32">
        <v>5</v>
      </c>
      <c r="B15" s="32">
        <v>193210005</v>
      </c>
      <c r="C15" s="33" t="s">
        <v>75</v>
      </c>
      <c r="D15" s="34"/>
      <c r="E15" s="35"/>
      <c r="F15" s="38">
        <v>100</v>
      </c>
      <c r="G15" s="36"/>
      <c r="H15" s="37"/>
      <c r="I15" s="38">
        <v>80</v>
      </c>
      <c r="J15" s="36"/>
      <c r="K15" s="37"/>
      <c r="L15" s="50"/>
      <c r="M15" s="51"/>
      <c r="N15" s="52"/>
      <c r="O15" s="50"/>
      <c r="P15" s="51"/>
      <c r="Q15" s="57"/>
      <c r="R15" s="58"/>
      <c r="S15" s="59"/>
      <c r="T15" s="60"/>
      <c r="U15" s="58"/>
      <c r="V15" s="59"/>
      <c r="W15" s="52"/>
      <c r="X15" s="58"/>
      <c r="Y15" s="59"/>
      <c r="Z15" s="60"/>
      <c r="AA15" s="58"/>
      <c r="AB15" s="59"/>
      <c r="AC15" s="60"/>
      <c r="AD15" s="58"/>
      <c r="AE15" s="59"/>
      <c r="AF15" s="52"/>
      <c r="AG15" s="58"/>
      <c r="AH15" s="59"/>
      <c r="AI15" s="60"/>
      <c r="AJ15" s="58"/>
      <c r="AK15" s="59"/>
      <c r="AL15" s="60"/>
      <c r="AM15" s="58"/>
      <c r="AN15" s="59"/>
      <c r="AO15" s="60"/>
      <c r="AP15" s="58"/>
      <c r="AQ15" s="59"/>
      <c r="AR15" s="60"/>
      <c r="AS15" s="70">
        <f t="shared" si="0"/>
        <v>90</v>
      </c>
      <c r="AT15" s="68" t="e">
        <f t="shared" si="4"/>
        <v>#DIV/0!</v>
      </c>
      <c r="AU15" s="70" t="e">
        <f t="shared" si="1"/>
        <v>#DIV/0!</v>
      </c>
      <c r="AV15" s="71" t="str">
        <f t="shared" si="2"/>
        <v>A</v>
      </c>
      <c r="AW15" s="69" t="e">
        <f t="shared" si="5"/>
        <v>#DIV/0!</v>
      </c>
      <c r="AX15" s="69" t="e">
        <f t="shared" si="3"/>
        <v>#DIV/0!</v>
      </c>
    </row>
    <row r="16" customHeight="1" spans="1:50">
      <c r="A16" s="32">
        <v>6</v>
      </c>
      <c r="B16" s="32">
        <v>193210006</v>
      </c>
      <c r="C16" s="33" t="s">
        <v>76</v>
      </c>
      <c r="D16" s="34"/>
      <c r="E16" s="35"/>
      <c r="F16" s="38">
        <v>60</v>
      </c>
      <c r="G16" s="36"/>
      <c r="H16" s="37"/>
      <c r="I16" s="38">
        <v>40</v>
      </c>
      <c r="J16" s="36"/>
      <c r="K16" s="37"/>
      <c r="L16" s="50"/>
      <c r="M16" s="51"/>
      <c r="N16" s="52"/>
      <c r="O16" s="50"/>
      <c r="P16" s="51"/>
      <c r="Q16" s="57"/>
      <c r="R16" s="58"/>
      <c r="S16" s="59"/>
      <c r="T16" s="60"/>
      <c r="U16" s="58"/>
      <c r="V16" s="59"/>
      <c r="W16" s="52"/>
      <c r="X16" s="58"/>
      <c r="Y16" s="59"/>
      <c r="Z16" s="60"/>
      <c r="AA16" s="58"/>
      <c r="AB16" s="59"/>
      <c r="AC16" s="60"/>
      <c r="AD16" s="58"/>
      <c r="AE16" s="59"/>
      <c r="AF16" s="52"/>
      <c r="AG16" s="58"/>
      <c r="AH16" s="59"/>
      <c r="AI16" s="60"/>
      <c r="AJ16" s="58"/>
      <c r="AK16" s="59"/>
      <c r="AL16" s="60"/>
      <c r="AM16" s="58"/>
      <c r="AN16" s="59"/>
      <c r="AO16" s="60"/>
      <c r="AP16" s="58"/>
      <c r="AQ16" s="59"/>
      <c r="AR16" s="60"/>
      <c r="AS16" s="70">
        <f t="shared" si="0"/>
        <v>50</v>
      </c>
      <c r="AT16" s="68" t="e">
        <f t="shared" si="4"/>
        <v>#DIV/0!</v>
      </c>
      <c r="AU16" s="70" t="e">
        <f t="shared" si="1"/>
        <v>#DIV/0!</v>
      </c>
      <c r="AV16" s="71" t="str">
        <f t="shared" si="2"/>
        <v>C</v>
      </c>
      <c r="AW16" s="69" t="e">
        <f t="shared" si="5"/>
        <v>#DIV/0!</v>
      </c>
      <c r="AX16" s="69" t="e">
        <f t="shared" si="3"/>
        <v>#DIV/0!</v>
      </c>
    </row>
    <row r="17" customHeight="1" spans="1:50">
      <c r="A17" s="32">
        <v>7</v>
      </c>
      <c r="B17" s="32">
        <v>193210007</v>
      </c>
      <c r="C17" s="33" t="s">
        <v>77</v>
      </c>
      <c r="D17" s="34"/>
      <c r="E17" s="35"/>
      <c r="F17" s="29"/>
      <c r="G17" s="36"/>
      <c r="H17" s="37"/>
      <c r="I17" s="29"/>
      <c r="J17" s="36"/>
      <c r="K17" s="37"/>
      <c r="L17" s="50"/>
      <c r="M17" s="51"/>
      <c r="N17" s="52"/>
      <c r="O17" s="50"/>
      <c r="P17" s="51"/>
      <c r="Q17" s="57"/>
      <c r="R17" s="58"/>
      <c r="S17" s="59"/>
      <c r="T17" s="60"/>
      <c r="U17" s="58"/>
      <c r="V17" s="59"/>
      <c r="W17" s="52"/>
      <c r="X17" s="58"/>
      <c r="Y17" s="59"/>
      <c r="Z17" s="60"/>
      <c r="AA17" s="58"/>
      <c r="AB17" s="59"/>
      <c r="AC17" s="60"/>
      <c r="AD17" s="58"/>
      <c r="AE17" s="59"/>
      <c r="AF17" s="52"/>
      <c r="AG17" s="58"/>
      <c r="AH17" s="59"/>
      <c r="AI17" s="60"/>
      <c r="AJ17" s="58"/>
      <c r="AK17" s="59"/>
      <c r="AL17" s="60"/>
      <c r="AM17" s="58"/>
      <c r="AN17" s="59"/>
      <c r="AO17" s="60"/>
      <c r="AP17" s="58"/>
      <c r="AQ17" s="59"/>
      <c r="AR17" s="60"/>
      <c r="AS17" s="70" t="e">
        <f t="shared" si="0"/>
        <v>#DIV/0!</v>
      </c>
      <c r="AT17" s="68" t="e">
        <f t="shared" si="4"/>
        <v>#DIV/0!</v>
      </c>
      <c r="AU17" s="70" t="e">
        <f t="shared" si="1"/>
        <v>#DIV/0!</v>
      </c>
      <c r="AV17" s="71" t="e">
        <f t="shared" si="2"/>
        <v>#DIV/0!</v>
      </c>
      <c r="AW17" s="69" t="e">
        <f t="shared" si="5"/>
        <v>#DIV/0!</v>
      </c>
      <c r="AX17" s="69" t="e">
        <f t="shared" si="3"/>
        <v>#DIV/0!</v>
      </c>
    </row>
    <row r="18" customHeight="1" spans="1:50">
      <c r="A18" s="32">
        <v>8</v>
      </c>
      <c r="B18" s="32">
        <v>193210008</v>
      </c>
      <c r="C18" s="33" t="s">
        <v>78</v>
      </c>
      <c r="D18" s="34"/>
      <c r="E18" s="35"/>
      <c r="F18" s="38">
        <v>80</v>
      </c>
      <c r="G18" s="36"/>
      <c r="H18" s="37"/>
      <c r="I18" s="38">
        <v>60</v>
      </c>
      <c r="J18" s="36"/>
      <c r="K18" s="37"/>
      <c r="L18" s="50"/>
      <c r="M18" s="51"/>
      <c r="N18" s="52"/>
      <c r="O18" s="50"/>
      <c r="P18" s="51"/>
      <c r="Q18" s="57"/>
      <c r="R18" s="58"/>
      <c r="S18" s="59"/>
      <c r="T18" s="60"/>
      <c r="U18" s="58"/>
      <c r="V18" s="59"/>
      <c r="W18" s="52"/>
      <c r="X18" s="58"/>
      <c r="Y18" s="59"/>
      <c r="Z18" s="60"/>
      <c r="AA18" s="58"/>
      <c r="AB18" s="59"/>
      <c r="AC18" s="60"/>
      <c r="AD18" s="58"/>
      <c r="AE18" s="59"/>
      <c r="AF18" s="52"/>
      <c r="AG18" s="58"/>
      <c r="AH18" s="59"/>
      <c r="AI18" s="60"/>
      <c r="AJ18" s="58"/>
      <c r="AK18" s="59"/>
      <c r="AL18" s="60"/>
      <c r="AM18" s="58"/>
      <c r="AN18" s="59"/>
      <c r="AO18" s="60"/>
      <c r="AP18" s="58"/>
      <c r="AQ18" s="59"/>
      <c r="AR18" s="60"/>
      <c r="AS18" s="70">
        <f t="shared" si="0"/>
        <v>70</v>
      </c>
      <c r="AT18" s="68" t="e">
        <f t="shared" si="4"/>
        <v>#DIV/0!</v>
      </c>
      <c r="AU18" s="70" t="e">
        <f t="shared" si="1"/>
        <v>#DIV/0!</v>
      </c>
      <c r="AV18" s="71" t="str">
        <f t="shared" si="2"/>
        <v>B</v>
      </c>
      <c r="AW18" s="69" t="e">
        <f t="shared" si="5"/>
        <v>#DIV/0!</v>
      </c>
      <c r="AX18" s="69" t="e">
        <f t="shared" si="3"/>
        <v>#DIV/0!</v>
      </c>
    </row>
    <row r="19" ht="20.25" customHeight="1" spans="1:50">
      <c r="A19" s="32">
        <v>9</v>
      </c>
      <c r="B19" s="32">
        <v>193210009</v>
      </c>
      <c r="C19" s="33" t="s">
        <v>79</v>
      </c>
      <c r="D19" s="34"/>
      <c r="E19" s="35"/>
      <c r="F19" s="38">
        <v>60</v>
      </c>
      <c r="G19" s="36"/>
      <c r="H19" s="37"/>
      <c r="I19" s="38">
        <v>40</v>
      </c>
      <c r="J19" s="36"/>
      <c r="K19" s="37"/>
      <c r="L19" s="50"/>
      <c r="M19" s="51"/>
      <c r="N19" s="52"/>
      <c r="O19" s="50"/>
      <c r="P19" s="51"/>
      <c r="Q19" s="57"/>
      <c r="R19" s="58"/>
      <c r="S19" s="59"/>
      <c r="T19" s="60"/>
      <c r="U19" s="58"/>
      <c r="V19" s="59"/>
      <c r="W19" s="52"/>
      <c r="X19" s="58"/>
      <c r="Y19" s="59"/>
      <c r="Z19" s="60"/>
      <c r="AA19" s="58"/>
      <c r="AB19" s="59"/>
      <c r="AC19" s="60"/>
      <c r="AD19" s="58"/>
      <c r="AE19" s="59"/>
      <c r="AF19" s="52"/>
      <c r="AG19" s="58"/>
      <c r="AH19" s="59"/>
      <c r="AI19" s="60"/>
      <c r="AJ19" s="58"/>
      <c r="AK19" s="59"/>
      <c r="AL19" s="60"/>
      <c r="AM19" s="58"/>
      <c r="AN19" s="59"/>
      <c r="AO19" s="60"/>
      <c r="AP19" s="58"/>
      <c r="AQ19" s="59"/>
      <c r="AR19" s="60"/>
      <c r="AS19" s="70">
        <f t="shared" si="0"/>
        <v>50</v>
      </c>
      <c r="AT19" s="68" t="e">
        <f t="shared" si="4"/>
        <v>#DIV/0!</v>
      </c>
      <c r="AU19" s="70" t="e">
        <f t="shared" si="1"/>
        <v>#DIV/0!</v>
      </c>
      <c r="AV19" s="71" t="str">
        <f t="shared" si="2"/>
        <v>C</v>
      </c>
      <c r="AW19" s="69" t="e">
        <f t="shared" si="5"/>
        <v>#DIV/0!</v>
      </c>
      <c r="AX19" s="69" t="e">
        <f t="shared" si="3"/>
        <v>#DIV/0!</v>
      </c>
    </row>
    <row r="20" customHeight="1" spans="1:50">
      <c r="A20" s="32">
        <v>10</v>
      </c>
      <c r="B20" s="32">
        <v>193210010</v>
      </c>
      <c r="C20" s="33" t="s">
        <v>80</v>
      </c>
      <c r="D20" s="34"/>
      <c r="E20" s="35"/>
      <c r="F20" s="38">
        <v>100</v>
      </c>
      <c r="G20" s="36"/>
      <c r="H20" s="37"/>
      <c r="I20" s="38">
        <v>80</v>
      </c>
      <c r="J20" s="36"/>
      <c r="K20" s="37"/>
      <c r="L20" s="50"/>
      <c r="M20" s="51"/>
      <c r="N20" s="52"/>
      <c r="O20" s="50"/>
      <c r="P20" s="51"/>
      <c r="Q20" s="57"/>
      <c r="R20" s="58"/>
      <c r="S20" s="59"/>
      <c r="T20" s="60"/>
      <c r="U20" s="58"/>
      <c r="V20" s="59"/>
      <c r="W20" s="52"/>
      <c r="X20" s="58"/>
      <c r="Y20" s="59"/>
      <c r="Z20" s="60"/>
      <c r="AA20" s="58"/>
      <c r="AB20" s="59"/>
      <c r="AC20" s="60"/>
      <c r="AD20" s="58"/>
      <c r="AE20" s="59"/>
      <c r="AF20" s="52"/>
      <c r="AG20" s="58"/>
      <c r="AH20" s="59"/>
      <c r="AI20" s="60"/>
      <c r="AJ20" s="58"/>
      <c r="AK20" s="59"/>
      <c r="AL20" s="60"/>
      <c r="AM20" s="58"/>
      <c r="AN20" s="59"/>
      <c r="AO20" s="60"/>
      <c r="AP20" s="58"/>
      <c r="AQ20" s="59"/>
      <c r="AR20" s="60"/>
      <c r="AS20" s="70">
        <f t="shared" si="0"/>
        <v>90</v>
      </c>
      <c r="AT20" s="68" t="e">
        <f t="shared" si="4"/>
        <v>#DIV/0!</v>
      </c>
      <c r="AU20" s="70" t="e">
        <f t="shared" si="1"/>
        <v>#DIV/0!</v>
      </c>
      <c r="AV20" s="71" t="str">
        <f t="shared" si="2"/>
        <v>A</v>
      </c>
      <c r="AW20" s="69" t="e">
        <f t="shared" si="5"/>
        <v>#DIV/0!</v>
      </c>
      <c r="AX20" s="69" t="e">
        <f t="shared" si="3"/>
        <v>#DIV/0!</v>
      </c>
    </row>
    <row r="21" customHeight="1" spans="1:50">
      <c r="A21" s="32">
        <v>11</v>
      </c>
      <c r="B21" s="32">
        <v>193210011</v>
      </c>
      <c r="C21" s="33" t="s">
        <v>81</v>
      </c>
      <c r="D21" s="34"/>
      <c r="E21" s="35"/>
      <c r="F21" s="38">
        <v>100</v>
      </c>
      <c r="G21" s="36"/>
      <c r="H21" s="37"/>
      <c r="I21" s="38">
        <v>60</v>
      </c>
      <c r="J21" s="36"/>
      <c r="K21" s="37"/>
      <c r="L21" s="50"/>
      <c r="M21" s="51"/>
      <c r="N21" s="52"/>
      <c r="O21" s="50"/>
      <c r="P21" s="51"/>
      <c r="Q21" s="57"/>
      <c r="R21" s="58"/>
      <c r="S21" s="59"/>
      <c r="T21" s="60"/>
      <c r="U21" s="58"/>
      <c r="V21" s="59"/>
      <c r="W21" s="52"/>
      <c r="X21" s="58"/>
      <c r="Y21" s="59"/>
      <c r="Z21" s="60"/>
      <c r="AA21" s="58"/>
      <c r="AB21" s="59"/>
      <c r="AC21" s="60"/>
      <c r="AD21" s="58"/>
      <c r="AE21" s="59"/>
      <c r="AF21" s="52"/>
      <c r="AG21" s="58"/>
      <c r="AH21" s="59"/>
      <c r="AI21" s="60"/>
      <c r="AJ21" s="58"/>
      <c r="AK21" s="59"/>
      <c r="AL21" s="60"/>
      <c r="AM21" s="58"/>
      <c r="AN21" s="59"/>
      <c r="AO21" s="60"/>
      <c r="AP21" s="58"/>
      <c r="AQ21" s="59"/>
      <c r="AR21" s="60"/>
      <c r="AS21" s="70">
        <f t="shared" si="0"/>
        <v>80</v>
      </c>
      <c r="AT21" s="68" t="e">
        <f t="shared" si="4"/>
        <v>#DIV/0!</v>
      </c>
      <c r="AU21" s="70" t="e">
        <f t="shared" si="1"/>
        <v>#DIV/0!</v>
      </c>
      <c r="AV21" s="71" t="str">
        <f t="shared" si="2"/>
        <v>A</v>
      </c>
      <c r="AW21" s="69" t="e">
        <f t="shared" si="5"/>
        <v>#DIV/0!</v>
      </c>
      <c r="AX21" s="69" t="e">
        <f t="shared" si="3"/>
        <v>#DIV/0!</v>
      </c>
    </row>
    <row r="22" customHeight="1" spans="1:50">
      <c r="A22" s="32">
        <v>12</v>
      </c>
      <c r="B22" s="32">
        <v>193210012</v>
      </c>
      <c r="C22" s="33" t="s">
        <v>82</v>
      </c>
      <c r="D22" s="34"/>
      <c r="E22" s="35"/>
      <c r="F22" s="38">
        <v>60</v>
      </c>
      <c r="G22" s="36"/>
      <c r="H22" s="37"/>
      <c r="I22" s="38">
        <v>40</v>
      </c>
      <c r="J22" s="36"/>
      <c r="K22" s="37"/>
      <c r="L22" s="50"/>
      <c r="M22" s="51"/>
      <c r="N22" s="52"/>
      <c r="O22" s="50"/>
      <c r="P22" s="51"/>
      <c r="Q22" s="57"/>
      <c r="R22" s="58"/>
      <c r="S22" s="59"/>
      <c r="T22" s="60"/>
      <c r="U22" s="58"/>
      <c r="V22" s="59"/>
      <c r="W22" s="52"/>
      <c r="X22" s="58"/>
      <c r="Y22" s="59"/>
      <c r="Z22" s="60"/>
      <c r="AA22" s="58"/>
      <c r="AB22" s="59"/>
      <c r="AC22" s="60"/>
      <c r="AD22" s="58"/>
      <c r="AE22" s="59"/>
      <c r="AF22" s="52"/>
      <c r="AG22" s="58"/>
      <c r="AH22" s="59"/>
      <c r="AI22" s="60"/>
      <c r="AJ22" s="58"/>
      <c r="AK22" s="59"/>
      <c r="AL22" s="60"/>
      <c r="AM22" s="58"/>
      <c r="AN22" s="59"/>
      <c r="AO22" s="60"/>
      <c r="AP22" s="58"/>
      <c r="AQ22" s="59"/>
      <c r="AR22" s="60"/>
      <c r="AS22" s="70">
        <f t="shared" si="0"/>
        <v>50</v>
      </c>
      <c r="AT22" s="68" t="e">
        <f t="shared" si="4"/>
        <v>#DIV/0!</v>
      </c>
      <c r="AU22" s="70" t="e">
        <f t="shared" si="1"/>
        <v>#DIV/0!</v>
      </c>
      <c r="AV22" s="71" t="str">
        <f t="shared" si="2"/>
        <v>C</v>
      </c>
      <c r="AW22" s="69" t="e">
        <f t="shared" si="5"/>
        <v>#DIV/0!</v>
      </c>
      <c r="AX22" s="69" t="e">
        <f t="shared" si="3"/>
        <v>#DIV/0!</v>
      </c>
    </row>
    <row r="23" customHeight="1" spans="1:50">
      <c r="A23" s="32">
        <v>13</v>
      </c>
      <c r="B23" s="32">
        <v>193210013</v>
      </c>
      <c r="C23" s="33" t="s">
        <v>83</v>
      </c>
      <c r="D23" s="34"/>
      <c r="E23" s="35"/>
      <c r="F23" s="38">
        <v>80</v>
      </c>
      <c r="G23" s="36"/>
      <c r="H23" s="37"/>
      <c r="I23" s="38">
        <v>60</v>
      </c>
      <c r="J23" s="36"/>
      <c r="K23" s="37"/>
      <c r="L23" s="50"/>
      <c r="M23" s="51"/>
      <c r="N23" s="52"/>
      <c r="O23" s="50"/>
      <c r="P23" s="51"/>
      <c r="Q23" s="57"/>
      <c r="R23" s="58"/>
      <c r="S23" s="59"/>
      <c r="T23" s="60"/>
      <c r="U23" s="58"/>
      <c r="V23" s="59"/>
      <c r="W23" s="52"/>
      <c r="X23" s="58"/>
      <c r="Y23" s="59"/>
      <c r="Z23" s="60"/>
      <c r="AA23" s="58"/>
      <c r="AB23" s="59"/>
      <c r="AC23" s="60"/>
      <c r="AD23" s="58"/>
      <c r="AE23" s="59"/>
      <c r="AF23" s="52"/>
      <c r="AG23" s="58"/>
      <c r="AH23" s="59"/>
      <c r="AI23" s="60"/>
      <c r="AJ23" s="58"/>
      <c r="AK23" s="59"/>
      <c r="AL23" s="60"/>
      <c r="AM23" s="58"/>
      <c r="AN23" s="59"/>
      <c r="AO23" s="60"/>
      <c r="AP23" s="58"/>
      <c r="AQ23" s="59"/>
      <c r="AR23" s="60"/>
      <c r="AS23" s="70">
        <f t="shared" si="0"/>
        <v>70</v>
      </c>
      <c r="AT23" s="68" t="e">
        <f t="shared" si="4"/>
        <v>#DIV/0!</v>
      </c>
      <c r="AU23" s="70" t="e">
        <f t="shared" si="1"/>
        <v>#DIV/0!</v>
      </c>
      <c r="AV23" s="71" t="str">
        <f t="shared" si="2"/>
        <v>B</v>
      </c>
      <c r="AW23" s="69" t="e">
        <f t="shared" si="5"/>
        <v>#DIV/0!</v>
      </c>
      <c r="AX23" s="69" t="e">
        <f t="shared" si="3"/>
        <v>#DIV/0!</v>
      </c>
    </row>
    <row r="24" customHeight="1" spans="1:50">
      <c r="A24" s="32">
        <v>14</v>
      </c>
      <c r="B24" s="32">
        <v>193210014</v>
      </c>
      <c r="C24" s="33" t="s">
        <v>84</v>
      </c>
      <c r="D24" s="34"/>
      <c r="E24" s="35"/>
      <c r="F24" s="38">
        <v>80</v>
      </c>
      <c r="G24" s="36"/>
      <c r="H24" s="37"/>
      <c r="I24" s="38">
        <v>60</v>
      </c>
      <c r="J24" s="36"/>
      <c r="K24" s="37"/>
      <c r="L24" s="50"/>
      <c r="M24" s="51"/>
      <c r="N24" s="52"/>
      <c r="O24" s="50"/>
      <c r="P24" s="51"/>
      <c r="Q24" s="57"/>
      <c r="R24" s="58"/>
      <c r="S24" s="59"/>
      <c r="T24" s="60"/>
      <c r="U24" s="58"/>
      <c r="V24" s="59"/>
      <c r="W24" s="52"/>
      <c r="X24" s="58"/>
      <c r="Y24" s="59"/>
      <c r="Z24" s="60"/>
      <c r="AA24" s="58"/>
      <c r="AB24" s="59"/>
      <c r="AC24" s="60"/>
      <c r="AD24" s="58"/>
      <c r="AE24" s="59"/>
      <c r="AF24" s="52"/>
      <c r="AG24" s="58"/>
      <c r="AH24" s="59"/>
      <c r="AI24" s="60"/>
      <c r="AJ24" s="58"/>
      <c r="AK24" s="59"/>
      <c r="AL24" s="60"/>
      <c r="AM24" s="58"/>
      <c r="AN24" s="59"/>
      <c r="AO24" s="60"/>
      <c r="AP24" s="58"/>
      <c r="AQ24" s="59"/>
      <c r="AR24" s="60"/>
      <c r="AS24" s="70">
        <f t="shared" si="0"/>
        <v>70</v>
      </c>
      <c r="AT24" s="68" t="e">
        <f t="shared" si="4"/>
        <v>#DIV/0!</v>
      </c>
      <c r="AU24" s="70" t="e">
        <f t="shared" si="1"/>
        <v>#DIV/0!</v>
      </c>
      <c r="AV24" s="71" t="str">
        <f t="shared" si="2"/>
        <v>B</v>
      </c>
      <c r="AW24" s="69" t="e">
        <f t="shared" si="5"/>
        <v>#DIV/0!</v>
      </c>
      <c r="AX24" s="69" t="e">
        <f t="shared" si="3"/>
        <v>#DIV/0!</v>
      </c>
    </row>
    <row r="26" customHeight="1" spans="3:13">
      <c r="C26" s="32" t="s">
        <v>63</v>
      </c>
      <c r="D26" s="39"/>
      <c r="E26" s="40" t="s">
        <v>64</v>
      </c>
      <c r="F26" s="40"/>
      <c r="G26" s="40"/>
      <c r="H26" s="41"/>
      <c r="I26" s="41"/>
      <c r="J26" s="41"/>
      <c r="K26" s="41"/>
      <c r="L26" s="41"/>
      <c r="M26" s="41"/>
    </row>
    <row r="27" customHeight="1" spans="3:13">
      <c r="C27" s="32"/>
      <c r="D27" s="42"/>
      <c r="E27" s="40" t="s">
        <v>65</v>
      </c>
      <c r="F27" s="40"/>
      <c r="G27" s="40"/>
      <c r="H27" s="41"/>
      <c r="I27" s="41"/>
      <c r="J27" s="41"/>
      <c r="K27" s="41"/>
      <c r="L27" s="41"/>
      <c r="M27" s="41"/>
    </row>
    <row r="28" customHeight="1" spans="3:13">
      <c r="C28" s="32"/>
      <c r="D28" s="43"/>
      <c r="E28" s="40" t="s">
        <v>66</v>
      </c>
      <c r="F28" s="40"/>
      <c r="G28" s="40"/>
      <c r="H28" s="41"/>
      <c r="I28" s="41"/>
      <c r="J28" s="41"/>
      <c r="K28" s="41"/>
      <c r="L28" s="41"/>
      <c r="M28" s="41"/>
    </row>
    <row r="29" customHeight="1" spans="3:13">
      <c r="C29" s="32"/>
      <c r="D29" s="44"/>
      <c r="E29" s="40" t="s">
        <v>67</v>
      </c>
      <c r="F29" s="40"/>
      <c r="G29" s="40"/>
      <c r="H29" s="41"/>
      <c r="I29" s="41"/>
      <c r="J29" s="41"/>
      <c r="K29" s="41"/>
      <c r="L29" s="41"/>
      <c r="M29" s="41"/>
    </row>
    <row r="30" customHeight="1" spans="3:13">
      <c r="C30" s="32"/>
      <c r="D30" s="45"/>
      <c r="E30" s="40" t="s">
        <v>68</v>
      </c>
      <c r="F30" s="40"/>
      <c r="G30" s="40"/>
      <c r="H30" s="41"/>
      <c r="I30" s="41"/>
      <c r="J30" s="41"/>
      <c r="K30" s="41"/>
      <c r="L30" s="41"/>
      <c r="M30" s="41"/>
    </row>
  </sheetData>
  <mergeCells count="26">
    <mergeCell ref="A1:AX1"/>
    <mergeCell ref="A2:AX2"/>
    <mergeCell ref="A3:AX3"/>
    <mergeCell ref="D9:E9"/>
    <mergeCell ref="F9:H9"/>
    <mergeCell ref="I9:K9"/>
    <mergeCell ref="L9:N9"/>
    <mergeCell ref="O9:Q9"/>
    <mergeCell ref="R9:T9"/>
    <mergeCell ref="U9:W9"/>
    <mergeCell ref="X9:Z9"/>
    <mergeCell ref="AA9:AC9"/>
    <mergeCell ref="AD9:AF9"/>
    <mergeCell ref="AG9:AI9"/>
    <mergeCell ref="AJ9:AL9"/>
    <mergeCell ref="AM9:AO9"/>
    <mergeCell ref="AP9:AR9"/>
    <mergeCell ref="E26:G26"/>
    <mergeCell ref="E27:G27"/>
    <mergeCell ref="E28:G28"/>
    <mergeCell ref="E29:G29"/>
    <mergeCell ref="E30:G30"/>
    <mergeCell ref="A9:A10"/>
    <mergeCell ref="B9:B10"/>
    <mergeCell ref="C9:C10"/>
    <mergeCell ref="C26:C30"/>
  </mergeCells>
  <conditionalFormatting sqref="AS11:AU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{d4d2a7d4-f8ab-4812-bb03-1aa0dccc3a97}</x14:id>
        </ext>
      </extLst>
    </cfRule>
  </conditionalFormatting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d2a7d4-f8ab-4812-bb03-1aa0dccc3a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AS11:AU24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62"/>
  <sheetViews>
    <sheetView zoomScale="70" zoomScaleNormal="70" workbookViewId="0">
      <selection activeCell="K45" sqref="K45"/>
    </sheetView>
  </sheetViews>
  <sheetFormatPr defaultColWidth="6.71428571428571" defaultRowHeight="20.1" customHeight="1"/>
  <cols>
    <col min="1" max="1" width="4.85714285714286" style="1" customWidth="1"/>
    <col min="2" max="2" width="13.2857142857143" style="1" customWidth="1"/>
    <col min="3" max="3" width="51.2857142857143" style="2" customWidth="1"/>
    <col min="4" max="4" width="7.21904761904762" style="2" customWidth="1"/>
    <col min="5" max="44" width="7.21904761904762" customWidth="1"/>
    <col min="45" max="46" width="13.4285714285714" customWidth="1"/>
    <col min="47" max="47" width="13.2857142857143" customWidth="1"/>
    <col min="48" max="49" width="14.5714285714286" customWidth="1"/>
    <col min="50" max="50" width="15.1428571428571" customWidth="1"/>
  </cols>
  <sheetData>
    <row r="1" customHeight="1" spans="1:5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customHeight="1" spans="1:50">
      <c r="A2" s="4" t="s">
        <v>85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customHeight="1" spans="1:5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customHeight="1" spans="5:46"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customHeight="1" spans="1:50">
      <c r="A5" s="6" t="s">
        <v>3</v>
      </c>
      <c r="B5" s="7"/>
      <c r="C5" s="8" t="s">
        <v>4</v>
      </c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61"/>
      <c r="AV5" s="61"/>
      <c r="AW5" s="61"/>
      <c r="AX5" s="61"/>
    </row>
    <row r="6" customHeight="1" spans="1:50">
      <c r="A6" s="10" t="s">
        <v>5</v>
      </c>
      <c r="B6" s="7"/>
      <c r="C6" s="8" t="s">
        <v>86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61"/>
      <c r="AV6" s="61"/>
      <c r="AW6" s="61"/>
      <c r="AX6" s="61"/>
    </row>
    <row r="7" customHeight="1" spans="1:50">
      <c r="A7" s="10" t="s">
        <v>7</v>
      </c>
      <c r="B7" s="7"/>
      <c r="C7" s="8" t="s">
        <v>87</v>
      </c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61"/>
      <c r="AV7" s="61"/>
      <c r="AW7" s="61"/>
      <c r="AX7" s="61"/>
    </row>
    <row r="8" customHeight="1" spans="1:50">
      <c r="A8" s="11" t="s">
        <v>9</v>
      </c>
      <c r="B8" s="12"/>
      <c r="C8" s="13" t="s">
        <v>10</v>
      </c>
      <c r="D8" s="13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61"/>
      <c r="AV8" s="61"/>
      <c r="AW8" s="61"/>
      <c r="AX8" s="61"/>
    </row>
    <row r="9" customHeight="1" spans="1:50">
      <c r="A9" s="14" t="s">
        <v>11</v>
      </c>
      <c r="B9" s="15" t="s">
        <v>12</v>
      </c>
      <c r="C9" s="16" t="s">
        <v>13</v>
      </c>
      <c r="D9" s="17" t="s">
        <v>14</v>
      </c>
      <c r="E9" s="17"/>
      <c r="F9" s="17" t="s">
        <v>15</v>
      </c>
      <c r="G9" s="17"/>
      <c r="H9" s="17"/>
      <c r="I9" s="17" t="s">
        <v>16</v>
      </c>
      <c r="J9" s="17"/>
      <c r="K9" s="17"/>
      <c r="L9" s="17" t="s">
        <v>17</v>
      </c>
      <c r="M9" s="17"/>
      <c r="N9" s="17"/>
      <c r="O9" s="17" t="s">
        <v>18</v>
      </c>
      <c r="P9" s="17"/>
      <c r="Q9" s="17"/>
      <c r="R9" s="17" t="s">
        <v>19</v>
      </c>
      <c r="S9" s="17"/>
      <c r="T9" s="17"/>
      <c r="U9" s="17" t="s">
        <v>20</v>
      </c>
      <c r="V9" s="17"/>
      <c r="W9" s="17"/>
      <c r="X9" s="17" t="s">
        <v>21</v>
      </c>
      <c r="Y9" s="17"/>
      <c r="Z9" s="17"/>
      <c r="AA9" s="17" t="s">
        <v>22</v>
      </c>
      <c r="AB9" s="17"/>
      <c r="AC9" s="17"/>
      <c r="AD9" s="17" t="s">
        <v>23</v>
      </c>
      <c r="AE9" s="17"/>
      <c r="AF9" s="17"/>
      <c r="AG9" s="17" t="s">
        <v>24</v>
      </c>
      <c r="AH9" s="17"/>
      <c r="AI9" s="17"/>
      <c r="AJ9" s="17" t="s">
        <v>25</v>
      </c>
      <c r="AK9" s="17"/>
      <c r="AL9" s="17"/>
      <c r="AM9" s="17" t="s">
        <v>26</v>
      </c>
      <c r="AN9" s="17"/>
      <c r="AO9" s="17"/>
      <c r="AP9" s="17" t="s">
        <v>27</v>
      </c>
      <c r="AQ9" s="17"/>
      <c r="AR9" s="17"/>
      <c r="AS9" s="62" t="s">
        <v>28</v>
      </c>
      <c r="AT9" s="63" t="s">
        <v>28</v>
      </c>
      <c r="AU9" s="64" t="s">
        <v>28</v>
      </c>
      <c r="AV9" s="62" t="s">
        <v>29</v>
      </c>
      <c r="AW9" s="63" t="s">
        <v>29</v>
      </c>
      <c r="AX9" s="72" t="s">
        <v>29</v>
      </c>
    </row>
    <row r="10" customHeight="1" spans="1:50">
      <c r="A10" s="18"/>
      <c r="B10" s="19"/>
      <c r="C10" s="20"/>
      <c r="D10" s="21" t="s">
        <v>30</v>
      </c>
      <c r="E10" s="22" t="s">
        <v>31</v>
      </c>
      <c r="F10" s="23" t="s">
        <v>32</v>
      </c>
      <c r="G10" s="21" t="s">
        <v>30</v>
      </c>
      <c r="H10" s="24" t="s">
        <v>31</v>
      </c>
      <c r="I10" s="23" t="s">
        <v>32</v>
      </c>
      <c r="J10" s="21" t="s">
        <v>30</v>
      </c>
      <c r="K10" s="24" t="s">
        <v>31</v>
      </c>
      <c r="L10" s="23" t="s">
        <v>32</v>
      </c>
      <c r="M10" s="21" t="s">
        <v>30</v>
      </c>
      <c r="N10" s="24" t="s">
        <v>31</v>
      </c>
      <c r="O10" s="23" t="s">
        <v>32</v>
      </c>
      <c r="P10" s="21" t="s">
        <v>30</v>
      </c>
      <c r="Q10" s="24" t="s">
        <v>31</v>
      </c>
      <c r="R10" s="23" t="s">
        <v>32</v>
      </c>
      <c r="S10" s="21" t="s">
        <v>30</v>
      </c>
      <c r="T10" s="24" t="s">
        <v>31</v>
      </c>
      <c r="U10" s="23" t="s">
        <v>32</v>
      </c>
      <c r="V10" s="21" t="s">
        <v>30</v>
      </c>
      <c r="W10" s="24" t="s">
        <v>31</v>
      </c>
      <c r="X10" s="23" t="s">
        <v>32</v>
      </c>
      <c r="Y10" s="21" t="s">
        <v>30</v>
      </c>
      <c r="Z10" s="24" t="s">
        <v>31</v>
      </c>
      <c r="AA10" s="23" t="s">
        <v>32</v>
      </c>
      <c r="AB10" s="21" t="s">
        <v>30</v>
      </c>
      <c r="AC10" s="24" t="s">
        <v>31</v>
      </c>
      <c r="AD10" s="23" t="s">
        <v>32</v>
      </c>
      <c r="AE10" s="21" t="s">
        <v>30</v>
      </c>
      <c r="AF10" s="24" t="s">
        <v>31</v>
      </c>
      <c r="AG10" s="23" t="s">
        <v>32</v>
      </c>
      <c r="AH10" s="21" t="s">
        <v>30</v>
      </c>
      <c r="AI10" s="24" t="s">
        <v>31</v>
      </c>
      <c r="AJ10" s="23" t="s">
        <v>32</v>
      </c>
      <c r="AK10" s="21" t="s">
        <v>30</v>
      </c>
      <c r="AL10" s="24" t="s">
        <v>31</v>
      </c>
      <c r="AM10" s="23" t="s">
        <v>32</v>
      </c>
      <c r="AN10" s="21" t="s">
        <v>30</v>
      </c>
      <c r="AO10" s="24" t="s">
        <v>31</v>
      </c>
      <c r="AP10" s="23" t="s">
        <v>32</v>
      </c>
      <c r="AQ10" s="21" t="s">
        <v>30</v>
      </c>
      <c r="AR10" s="24" t="s">
        <v>31</v>
      </c>
      <c r="AS10" s="65" t="s">
        <v>33</v>
      </c>
      <c r="AT10" s="66" t="s">
        <v>34</v>
      </c>
      <c r="AU10" s="67" t="s">
        <v>35</v>
      </c>
      <c r="AV10" s="65" t="s">
        <v>33</v>
      </c>
      <c r="AW10" s="66" t="s">
        <v>34</v>
      </c>
      <c r="AX10" s="73" t="s">
        <v>35</v>
      </c>
    </row>
    <row r="11" customHeight="1" spans="1:50">
      <c r="A11" s="25">
        <v>1</v>
      </c>
      <c r="B11" s="25">
        <v>145410015</v>
      </c>
      <c r="C11" s="26" t="s">
        <v>88</v>
      </c>
      <c r="D11" s="27"/>
      <c r="E11" s="28"/>
      <c r="F11" s="29"/>
      <c r="G11" s="30"/>
      <c r="H11" s="31"/>
      <c r="I11" s="46"/>
      <c r="J11" s="30"/>
      <c r="K11" s="31"/>
      <c r="L11" s="47"/>
      <c r="M11" s="48"/>
      <c r="N11" s="49"/>
      <c r="O11" s="47"/>
      <c r="P11" s="48"/>
      <c r="Q11" s="53"/>
      <c r="R11" s="54"/>
      <c r="S11" s="55"/>
      <c r="T11" s="56"/>
      <c r="U11" s="54"/>
      <c r="V11" s="55"/>
      <c r="W11" s="49"/>
      <c r="X11" s="54"/>
      <c r="Y11" s="55"/>
      <c r="Z11" s="56"/>
      <c r="AA11" s="54"/>
      <c r="AB11" s="55"/>
      <c r="AC11" s="56"/>
      <c r="AD11" s="54"/>
      <c r="AE11" s="55"/>
      <c r="AF11" s="49"/>
      <c r="AG11" s="54"/>
      <c r="AH11" s="55"/>
      <c r="AI11" s="56"/>
      <c r="AJ11" s="54"/>
      <c r="AK11" s="55"/>
      <c r="AL11" s="56"/>
      <c r="AM11" s="54"/>
      <c r="AN11" s="55"/>
      <c r="AO11" s="56"/>
      <c r="AP11" s="54"/>
      <c r="AQ11" s="55"/>
      <c r="AR11" s="56"/>
      <c r="AS11" s="68" t="e">
        <f t="shared" ref="AS11:AS37" si="0">AVERAGE(F11,I11,L11,O11,R11,U11,X11,AA11,AD11,AG11,AJ11,AM11,AP11)</f>
        <v>#DIV/0!</v>
      </c>
      <c r="AT11" s="68" t="e">
        <f t="shared" ref="AT11:AT37" si="1">AVERAGE(D11,G11,J11,M11,P11,S11,V11,Y11,AB11,AE11,AH11,AK11,AN11,AQ11)</f>
        <v>#DIV/0!</v>
      </c>
      <c r="AU11" s="68" t="e">
        <f t="shared" ref="AU11:AU37" si="2">AVERAGE(E11,H11,K11,N11,Q11,T11,W11,Z11,AC11,AF11,AI11,AL11,AO11,AR11)</f>
        <v>#DIV/0!</v>
      </c>
      <c r="AV11" s="69" t="e">
        <f t="shared" ref="AV11:AX11" si="3">IF(AS11&gt;79,"A",IF(AS11&gt;59,"B",IF(AS11&gt;39,"C",IF(AS11&gt;19,"D","E"))))</f>
        <v>#DIV/0!</v>
      </c>
      <c r="AW11" s="69" t="e">
        <f t="shared" si="3"/>
        <v>#DIV/0!</v>
      </c>
      <c r="AX11" s="69" t="e">
        <f t="shared" si="3"/>
        <v>#DIV/0!</v>
      </c>
    </row>
    <row r="12" customHeight="1" spans="1:50">
      <c r="A12" s="32">
        <v>2</v>
      </c>
      <c r="B12" s="32">
        <v>175410110</v>
      </c>
      <c r="C12" s="33" t="s">
        <v>89</v>
      </c>
      <c r="D12" s="34"/>
      <c r="E12" s="35"/>
      <c r="F12" s="29"/>
      <c r="G12" s="36"/>
      <c r="H12" s="37"/>
      <c r="I12" s="38">
        <v>60</v>
      </c>
      <c r="J12" s="36"/>
      <c r="K12" s="37"/>
      <c r="L12" s="50"/>
      <c r="M12" s="51"/>
      <c r="N12" s="52"/>
      <c r="O12" s="50"/>
      <c r="P12" s="51"/>
      <c r="Q12" s="57"/>
      <c r="R12" s="58"/>
      <c r="S12" s="59"/>
      <c r="T12" s="60"/>
      <c r="U12" s="58"/>
      <c r="V12" s="59"/>
      <c r="W12" s="52"/>
      <c r="X12" s="58"/>
      <c r="Y12" s="59"/>
      <c r="Z12" s="60"/>
      <c r="AA12" s="58"/>
      <c r="AB12" s="59"/>
      <c r="AC12" s="60"/>
      <c r="AD12" s="58"/>
      <c r="AE12" s="59"/>
      <c r="AF12" s="52"/>
      <c r="AG12" s="58"/>
      <c r="AH12" s="59"/>
      <c r="AI12" s="60"/>
      <c r="AJ12" s="58"/>
      <c r="AK12" s="59"/>
      <c r="AL12" s="60"/>
      <c r="AM12" s="58"/>
      <c r="AN12" s="59"/>
      <c r="AO12" s="60"/>
      <c r="AP12" s="58"/>
      <c r="AQ12" s="59"/>
      <c r="AR12" s="60"/>
      <c r="AS12" s="70">
        <f t="shared" si="0"/>
        <v>60</v>
      </c>
      <c r="AT12" s="68" t="e">
        <f t="shared" si="1"/>
        <v>#DIV/0!</v>
      </c>
      <c r="AU12" s="70" t="e">
        <f t="shared" si="2"/>
        <v>#DIV/0!</v>
      </c>
      <c r="AV12" s="71" t="str">
        <f t="shared" ref="AV12:AX12" si="4">IF(AS12&gt;79,"A",IF(AS12&gt;59,"B",IF(AS12&gt;39,"C",IF(AS12&gt;19,"D","E"))))</f>
        <v>B</v>
      </c>
      <c r="AW12" s="69" t="e">
        <f t="shared" si="4"/>
        <v>#DIV/0!</v>
      </c>
      <c r="AX12" s="69" t="e">
        <f t="shared" si="4"/>
        <v>#DIV/0!</v>
      </c>
    </row>
    <row r="13" ht="19.5" customHeight="1" spans="1:50">
      <c r="A13" s="32">
        <v>3</v>
      </c>
      <c r="B13" s="32">
        <v>175410133</v>
      </c>
      <c r="C13" s="33" t="s">
        <v>90</v>
      </c>
      <c r="D13" s="34"/>
      <c r="E13" s="35"/>
      <c r="F13" s="29"/>
      <c r="G13" s="36"/>
      <c r="H13" s="37"/>
      <c r="I13" s="29"/>
      <c r="J13" s="36"/>
      <c r="K13" s="37"/>
      <c r="L13" s="50"/>
      <c r="M13" s="51"/>
      <c r="N13" s="52"/>
      <c r="O13" s="50"/>
      <c r="P13" s="51"/>
      <c r="Q13" s="57"/>
      <c r="R13" s="58"/>
      <c r="S13" s="59"/>
      <c r="T13" s="60"/>
      <c r="U13" s="58"/>
      <c r="V13" s="59"/>
      <c r="W13" s="52"/>
      <c r="X13" s="58"/>
      <c r="Y13" s="59"/>
      <c r="Z13" s="60"/>
      <c r="AA13" s="58"/>
      <c r="AB13" s="59"/>
      <c r="AC13" s="60"/>
      <c r="AD13" s="58"/>
      <c r="AE13" s="59"/>
      <c r="AF13" s="52"/>
      <c r="AG13" s="58"/>
      <c r="AH13" s="59"/>
      <c r="AI13" s="60"/>
      <c r="AJ13" s="58"/>
      <c r="AK13" s="59"/>
      <c r="AL13" s="60"/>
      <c r="AM13" s="58"/>
      <c r="AN13" s="59"/>
      <c r="AO13" s="60"/>
      <c r="AP13" s="58"/>
      <c r="AQ13" s="59"/>
      <c r="AR13" s="60"/>
      <c r="AS13" s="70" t="e">
        <f t="shared" si="0"/>
        <v>#DIV/0!</v>
      </c>
      <c r="AT13" s="68" t="e">
        <f t="shared" si="1"/>
        <v>#DIV/0!</v>
      </c>
      <c r="AU13" s="70" t="e">
        <f t="shared" si="2"/>
        <v>#DIV/0!</v>
      </c>
      <c r="AV13" s="71" t="e">
        <f t="shared" ref="AV13:AX13" si="5">IF(AS13&gt;79,"A",IF(AS13&gt;59,"B",IF(AS13&gt;39,"C",IF(AS13&gt;19,"D","E"))))</f>
        <v>#DIV/0!</v>
      </c>
      <c r="AW13" s="69" t="e">
        <f t="shared" si="5"/>
        <v>#DIV/0!</v>
      </c>
      <c r="AX13" s="69" t="e">
        <f t="shared" si="5"/>
        <v>#DIV/0!</v>
      </c>
    </row>
    <row r="14" customHeight="1" spans="1:50">
      <c r="A14" s="32">
        <v>4</v>
      </c>
      <c r="B14" s="32">
        <v>175410185</v>
      </c>
      <c r="C14" s="33" t="s">
        <v>91</v>
      </c>
      <c r="D14" s="34"/>
      <c r="E14" s="35"/>
      <c r="F14" s="38">
        <v>60</v>
      </c>
      <c r="G14" s="36"/>
      <c r="H14" s="37"/>
      <c r="I14" s="29"/>
      <c r="J14" s="36"/>
      <c r="K14" s="37"/>
      <c r="L14" s="50"/>
      <c r="M14" s="51"/>
      <c r="N14" s="52"/>
      <c r="O14" s="50"/>
      <c r="P14" s="51"/>
      <c r="Q14" s="57"/>
      <c r="R14" s="58"/>
      <c r="S14" s="59"/>
      <c r="T14" s="60"/>
      <c r="U14" s="58"/>
      <c r="V14" s="59"/>
      <c r="W14" s="52"/>
      <c r="X14" s="58"/>
      <c r="Y14" s="59"/>
      <c r="Z14" s="60"/>
      <c r="AA14" s="58"/>
      <c r="AB14" s="59"/>
      <c r="AC14" s="60"/>
      <c r="AD14" s="58"/>
      <c r="AE14" s="59"/>
      <c r="AF14" s="52"/>
      <c r="AG14" s="58"/>
      <c r="AH14" s="59"/>
      <c r="AI14" s="60"/>
      <c r="AJ14" s="58"/>
      <c r="AK14" s="59"/>
      <c r="AL14" s="60"/>
      <c r="AM14" s="58"/>
      <c r="AN14" s="59"/>
      <c r="AO14" s="60"/>
      <c r="AP14" s="58"/>
      <c r="AQ14" s="59"/>
      <c r="AR14" s="60"/>
      <c r="AS14" s="70">
        <f t="shared" si="0"/>
        <v>60</v>
      </c>
      <c r="AT14" s="68" t="e">
        <f t="shared" si="1"/>
        <v>#DIV/0!</v>
      </c>
      <c r="AU14" s="70" t="e">
        <f t="shared" si="2"/>
        <v>#DIV/0!</v>
      </c>
      <c r="AV14" s="71" t="str">
        <f t="shared" ref="AV14:AX14" si="6">IF(AS14&gt;79,"A",IF(AS14&gt;59,"B",IF(AS14&gt;39,"C",IF(AS14&gt;19,"D","E"))))</f>
        <v>B</v>
      </c>
      <c r="AW14" s="69" t="e">
        <f t="shared" si="6"/>
        <v>#DIV/0!</v>
      </c>
      <c r="AX14" s="69" t="e">
        <f t="shared" si="6"/>
        <v>#DIV/0!</v>
      </c>
    </row>
    <row r="15" customHeight="1" spans="1:50">
      <c r="A15" s="32">
        <v>5</v>
      </c>
      <c r="B15" s="32">
        <v>195410161</v>
      </c>
      <c r="C15" s="33" t="s">
        <v>92</v>
      </c>
      <c r="D15" s="34"/>
      <c r="E15" s="35"/>
      <c r="F15" s="38">
        <v>100</v>
      </c>
      <c r="G15" s="36"/>
      <c r="H15" s="37"/>
      <c r="I15" s="38">
        <v>60</v>
      </c>
      <c r="J15" s="36"/>
      <c r="K15" s="37"/>
      <c r="L15" s="50"/>
      <c r="M15" s="51"/>
      <c r="N15" s="52"/>
      <c r="O15" s="50"/>
      <c r="P15" s="51"/>
      <c r="Q15" s="57"/>
      <c r="R15" s="58"/>
      <c r="S15" s="59"/>
      <c r="T15" s="60"/>
      <c r="U15" s="58"/>
      <c r="V15" s="59"/>
      <c r="W15" s="52"/>
      <c r="X15" s="58"/>
      <c r="Y15" s="59"/>
      <c r="Z15" s="60"/>
      <c r="AA15" s="58"/>
      <c r="AB15" s="59"/>
      <c r="AC15" s="60"/>
      <c r="AD15" s="58"/>
      <c r="AE15" s="59"/>
      <c r="AF15" s="52"/>
      <c r="AG15" s="58"/>
      <c r="AH15" s="59"/>
      <c r="AI15" s="60"/>
      <c r="AJ15" s="58"/>
      <c r="AK15" s="59"/>
      <c r="AL15" s="60"/>
      <c r="AM15" s="58"/>
      <c r="AN15" s="59"/>
      <c r="AO15" s="60"/>
      <c r="AP15" s="58"/>
      <c r="AQ15" s="59"/>
      <c r="AR15" s="60"/>
      <c r="AS15" s="70">
        <f t="shared" si="0"/>
        <v>80</v>
      </c>
      <c r="AT15" s="68" t="e">
        <f t="shared" si="1"/>
        <v>#DIV/0!</v>
      </c>
      <c r="AU15" s="70" t="e">
        <f t="shared" si="2"/>
        <v>#DIV/0!</v>
      </c>
      <c r="AV15" s="71" t="str">
        <f t="shared" ref="AV15:AX15" si="7">IF(AS15&gt;79,"A",IF(AS15&gt;59,"B",IF(AS15&gt;39,"C",IF(AS15&gt;19,"D","E"))))</f>
        <v>A</v>
      </c>
      <c r="AW15" s="69" t="e">
        <f t="shared" si="7"/>
        <v>#DIV/0!</v>
      </c>
      <c r="AX15" s="69" t="e">
        <f t="shared" si="7"/>
        <v>#DIV/0!</v>
      </c>
    </row>
    <row r="16" customHeight="1" spans="1:50">
      <c r="A16" s="32">
        <v>6</v>
      </c>
      <c r="B16" s="32">
        <v>195410162</v>
      </c>
      <c r="C16" s="33" t="s">
        <v>93</v>
      </c>
      <c r="D16" s="34"/>
      <c r="E16" s="35"/>
      <c r="F16" s="38">
        <v>80</v>
      </c>
      <c r="G16" s="36"/>
      <c r="H16" s="37"/>
      <c r="I16" s="38">
        <v>60</v>
      </c>
      <c r="J16" s="36"/>
      <c r="K16" s="37"/>
      <c r="L16" s="50"/>
      <c r="M16" s="51"/>
      <c r="N16" s="52"/>
      <c r="O16" s="50"/>
      <c r="P16" s="51"/>
      <c r="Q16" s="57"/>
      <c r="R16" s="58"/>
      <c r="S16" s="59"/>
      <c r="T16" s="60"/>
      <c r="U16" s="58"/>
      <c r="V16" s="59"/>
      <c r="W16" s="52"/>
      <c r="X16" s="58"/>
      <c r="Y16" s="59"/>
      <c r="Z16" s="60"/>
      <c r="AA16" s="58"/>
      <c r="AB16" s="59"/>
      <c r="AC16" s="60"/>
      <c r="AD16" s="58"/>
      <c r="AE16" s="59"/>
      <c r="AF16" s="52"/>
      <c r="AG16" s="58"/>
      <c r="AH16" s="59"/>
      <c r="AI16" s="60"/>
      <c r="AJ16" s="58"/>
      <c r="AK16" s="59"/>
      <c r="AL16" s="60"/>
      <c r="AM16" s="58"/>
      <c r="AN16" s="59"/>
      <c r="AO16" s="60"/>
      <c r="AP16" s="58"/>
      <c r="AQ16" s="59"/>
      <c r="AR16" s="60"/>
      <c r="AS16" s="70">
        <f t="shared" si="0"/>
        <v>70</v>
      </c>
      <c r="AT16" s="68" t="e">
        <f t="shared" si="1"/>
        <v>#DIV/0!</v>
      </c>
      <c r="AU16" s="70" t="e">
        <f t="shared" si="2"/>
        <v>#DIV/0!</v>
      </c>
      <c r="AV16" s="71" t="str">
        <f t="shared" ref="AV16:AX16" si="8">IF(AS16&gt;79,"A",IF(AS16&gt;59,"B",IF(AS16&gt;39,"C",IF(AS16&gt;19,"D","E"))))</f>
        <v>B</v>
      </c>
      <c r="AW16" s="69" t="e">
        <f t="shared" si="8"/>
        <v>#DIV/0!</v>
      </c>
      <c r="AX16" s="69" t="e">
        <f t="shared" si="8"/>
        <v>#DIV/0!</v>
      </c>
    </row>
    <row r="17" customHeight="1" spans="1:50">
      <c r="A17" s="32">
        <v>7</v>
      </c>
      <c r="B17" s="32">
        <v>195410163</v>
      </c>
      <c r="C17" s="33" t="s">
        <v>94</v>
      </c>
      <c r="D17" s="34"/>
      <c r="E17" s="35"/>
      <c r="F17" s="38">
        <v>100</v>
      </c>
      <c r="G17" s="36"/>
      <c r="H17" s="37"/>
      <c r="I17" s="38">
        <v>60</v>
      </c>
      <c r="J17" s="36"/>
      <c r="K17" s="37"/>
      <c r="L17" s="50"/>
      <c r="M17" s="51"/>
      <c r="N17" s="52"/>
      <c r="O17" s="50"/>
      <c r="P17" s="51"/>
      <c r="Q17" s="57"/>
      <c r="R17" s="58"/>
      <c r="S17" s="59"/>
      <c r="T17" s="60"/>
      <c r="U17" s="58"/>
      <c r="V17" s="59"/>
      <c r="W17" s="52"/>
      <c r="X17" s="58"/>
      <c r="Y17" s="59"/>
      <c r="Z17" s="60"/>
      <c r="AA17" s="58"/>
      <c r="AB17" s="59"/>
      <c r="AC17" s="60"/>
      <c r="AD17" s="58"/>
      <c r="AE17" s="59"/>
      <c r="AF17" s="52"/>
      <c r="AG17" s="58"/>
      <c r="AH17" s="59"/>
      <c r="AI17" s="60"/>
      <c r="AJ17" s="58"/>
      <c r="AK17" s="59"/>
      <c r="AL17" s="60"/>
      <c r="AM17" s="58"/>
      <c r="AN17" s="59"/>
      <c r="AO17" s="60"/>
      <c r="AP17" s="58"/>
      <c r="AQ17" s="59"/>
      <c r="AR17" s="60"/>
      <c r="AS17" s="70">
        <f t="shared" si="0"/>
        <v>80</v>
      </c>
      <c r="AT17" s="68" t="e">
        <f t="shared" si="1"/>
        <v>#DIV/0!</v>
      </c>
      <c r="AU17" s="70" t="e">
        <f t="shared" si="2"/>
        <v>#DIV/0!</v>
      </c>
      <c r="AV17" s="71" t="str">
        <f t="shared" ref="AV17:AX17" si="9">IF(AS17&gt;79,"A",IF(AS17&gt;59,"B",IF(AS17&gt;39,"C",IF(AS17&gt;19,"D","E"))))</f>
        <v>A</v>
      </c>
      <c r="AW17" s="69" t="e">
        <f t="shared" si="9"/>
        <v>#DIV/0!</v>
      </c>
      <c r="AX17" s="69" t="e">
        <f t="shared" si="9"/>
        <v>#DIV/0!</v>
      </c>
    </row>
    <row r="18" customHeight="1" spans="1:50">
      <c r="A18" s="32">
        <v>8</v>
      </c>
      <c r="B18" s="32">
        <v>195410167</v>
      </c>
      <c r="C18" s="33" t="s">
        <v>95</v>
      </c>
      <c r="D18" s="34"/>
      <c r="E18" s="35"/>
      <c r="F18" s="38">
        <v>80</v>
      </c>
      <c r="G18" s="36"/>
      <c r="H18" s="37"/>
      <c r="I18" s="38">
        <v>80</v>
      </c>
      <c r="J18" s="36"/>
      <c r="K18" s="37"/>
      <c r="L18" s="50"/>
      <c r="M18" s="51"/>
      <c r="N18" s="52"/>
      <c r="O18" s="50"/>
      <c r="P18" s="51"/>
      <c r="Q18" s="57"/>
      <c r="R18" s="58"/>
      <c r="S18" s="59"/>
      <c r="T18" s="60"/>
      <c r="U18" s="58"/>
      <c r="V18" s="59"/>
      <c r="W18" s="52"/>
      <c r="X18" s="58"/>
      <c r="Y18" s="59"/>
      <c r="Z18" s="60"/>
      <c r="AA18" s="58"/>
      <c r="AB18" s="59"/>
      <c r="AC18" s="60"/>
      <c r="AD18" s="58"/>
      <c r="AE18" s="59"/>
      <c r="AF18" s="52"/>
      <c r="AG18" s="58"/>
      <c r="AH18" s="59"/>
      <c r="AI18" s="60"/>
      <c r="AJ18" s="58"/>
      <c r="AK18" s="59"/>
      <c r="AL18" s="60"/>
      <c r="AM18" s="58"/>
      <c r="AN18" s="59"/>
      <c r="AO18" s="60"/>
      <c r="AP18" s="58"/>
      <c r="AQ18" s="59"/>
      <c r="AR18" s="60"/>
      <c r="AS18" s="70">
        <f t="shared" si="0"/>
        <v>80</v>
      </c>
      <c r="AT18" s="68" t="e">
        <f t="shared" si="1"/>
        <v>#DIV/0!</v>
      </c>
      <c r="AU18" s="70" t="e">
        <f t="shared" si="2"/>
        <v>#DIV/0!</v>
      </c>
      <c r="AV18" s="71" t="str">
        <f t="shared" ref="AV18:AX18" si="10">IF(AS18&gt;79,"A",IF(AS18&gt;59,"B",IF(AS18&gt;39,"C",IF(AS18&gt;19,"D","E"))))</f>
        <v>A</v>
      </c>
      <c r="AW18" s="69" t="e">
        <f t="shared" si="10"/>
        <v>#DIV/0!</v>
      </c>
      <c r="AX18" s="69" t="e">
        <f t="shared" si="10"/>
        <v>#DIV/0!</v>
      </c>
    </row>
    <row r="19" ht="20.25" customHeight="1" spans="1:50">
      <c r="A19" s="32">
        <v>9</v>
      </c>
      <c r="B19" s="32">
        <v>195410168</v>
      </c>
      <c r="C19" s="33" t="s">
        <v>96</v>
      </c>
      <c r="D19" s="34"/>
      <c r="E19" s="35"/>
      <c r="F19" s="38">
        <v>100</v>
      </c>
      <c r="G19" s="36"/>
      <c r="H19" s="37"/>
      <c r="I19" s="38">
        <v>40</v>
      </c>
      <c r="J19" s="36"/>
      <c r="K19" s="37"/>
      <c r="L19" s="50"/>
      <c r="M19" s="51"/>
      <c r="N19" s="52"/>
      <c r="O19" s="50"/>
      <c r="P19" s="51"/>
      <c r="Q19" s="57"/>
      <c r="R19" s="58"/>
      <c r="S19" s="59"/>
      <c r="T19" s="60"/>
      <c r="U19" s="58"/>
      <c r="V19" s="59"/>
      <c r="W19" s="52"/>
      <c r="X19" s="58"/>
      <c r="Y19" s="59"/>
      <c r="Z19" s="60"/>
      <c r="AA19" s="58"/>
      <c r="AB19" s="59"/>
      <c r="AC19" s="60"/>
      <c r="AD19" s="58"/>
      <c r="AE19" s="59"/>
      <c r="AF19" s="52"/>
      <c r="AG19" s="58"/>
      <c r="AH19" s="59"/>
      <c r="AI19" s="60"/>
      <c r="AJ19" s="58"/>
      <c r="AK19" s="59"/>
      <c r="AL19" s="60"/>
      <c r="AM19" s="58"/>
      <c r="AN19" s="59"/>
      <c r="AO19" s="60"/>
      <c r="AP19" s="58"/>
      <c r="AQ19" s="59"/>
      <c r="AR19" s="60"/>
      <c r="AS19" s="70">
        <f t="shared" si="0"/>
        <v>70</v>
      </c>
      <c r="AT19" s="68" t="e">
        <f t="shared" si="1"/>
        <v>#DIV/0!</v>
      </c>
      <c r="AU19" s="70" t="e">
        <f t="shared" si="2"/>
        <v>#DIV/0!</v>
      </c>
      <c r="AV19" s="71" t="str">
        <f t="shared" ref="AV19:AX19" si="11">IF(AS19&gt;79,"A",IF(AS19&gt;59,"B",IF(AS19&gt;39,"C",IF(AS19&gt;19,"D","E"))))</f>
        <v>B</v>
      </c>
      <c r="AW19" s="69" t="e">
        <f t="shared" si="11"/>
        <v>#DIV/0!</v>
      </c>
      <c r="AX19" s="69" t="e">
        <f t="shared" si="11"/>
        <v>#DIV/0!</v>
      </c>
    </row>
    <row r="20" customHeight="1" spans="1:50">
      <c r="A20" s="32">
        <v>10</v>
      </c>
      <c r="B20" s="32">
        <v>195410169</v>
      </c>
      <c r="C20" s="33" t="s">
        <v>97</v>
      </c>
      <c r="D20" s="34"/>
      <c r="E20" s="35"/>
      <c r="F20" s="38">
        <v>80</v>
      </c>
      <c r="G20" s="36"/>
      <c r="H20" s="37"/>
      <c r="I20" s="38">
        <v>80</v>
      </c>
      <c r="J20" s="36"/>
      <c r="K20" s="37"/>
      <c r="L20" s="50"/>
      <c r="M20" s="51"/>
      <c r="N20" s="52"/>
      <c r="O20" s="50"/>
      <c r="P20" s="51"/>
      <c r="Q20" s="57"/>
      <c r="R20" s="58"/>
      <c r="S20" s="59"/>
      <c r="T20" s="60"/>
      <c r="U20" s="58"/>
      <c r="V20" s="59"/>
      <c r="W20" s="52"/>
      <c r="X20" s="58"/>
      <c r="Y20" s="59"/>
      <c r="Z20" s="60"/>
      <c r="AA20" s="58"/>
      <c r="AB20" s="59"/>
      <c r="AC20" s="60"/>
      <c r="AD20" s="58"/>
      <c r="AE20" s="59"/>
      <c r="AF20" s="52"/>
      <c r="AG20" s="58"/>
      <c r="AH20" s="59"/>
      <c r="AI20" s="60"/>
      <c r="AJ20" s="58"/>
      <c r="AK20" s="59"/>
      <c r="AL20" s="60"/>
      <c r="AM20" s="58"/>
      <c r="AN20" s="59"/>
      <c r="AO20" s="60"/>
      <c r="AP20" s="58"/>
      <c r="AQ20" s="59"/>
      <c r="AR20" s="60"/>
      <c r="AS20" s="70">
        <f t="shared" si="0"/>
        <v>80</v>
      </c>
      <c r="AT20" s="68" t="e">
        <f t="shared" si="1"/>
        <v>#DIV/0!</v>
      </c>
      <c r="AU20" s="70" t="e">
        <f t="shared" si="2"/>
        <v>#DIV/0!</v>
      </c>
      <c r="AV20" s="71" t="str">
        <f t="shared" ref="AV20:AX20" si="12">IF(AS20&gt;79,"A",IF(AS20&gt;59,"B",IF(AS20&gt;39,"C",IF(AS20&gt;19,"D","E"))))</f>
        <v>A</v>
      </c>
      <c r="AW20" s="69" t="e">
        <f t="shared" si="12"/>
        <v>#DIV/0!</v>
      </c>
      <c r="AX20" s="69" t="e">
        <f t="shared" si="12"/>
        <v>#DIV/0!</v>
      </c>
    </row>
    <row r="21" customHeight="1" spans="1:50">
      <c r="A21" s="32">
        <v>11</v>
      </c>
      <c r="B21" s="32">
        <v>195410170</v>
      </c>
      <c r="C21" s="33" t="s">
        <v>98</v>
      </c>
      <c r="D21" s="34"/>
      <c r="E21" s="35"/>
      <c r="F21" s="38">
        <v>100</v>
      </c>
      <c r="G21" s="36"/>
      <c r="H21" s="37"/>
      <c r="I21" s="38">
        <v>80</v>
      </c>
      <c r="J21" s="36"/>
      <c r="K21" s="37"/>
      <c r="L21" s="50"/>
      <c r="M21" s="51"/>
      <c r="N21" s="52"/>
      <c r="O21" s="50"/>
      <c r="P21" s="51"/>
      <c r="Q21" s="57"/>
      <c r="R21" s="58"/>
      <c r="S21" s="59"/>
      <c r="T21" s="60"/>
      <c r="U21" s="58"/>
      <c r="V21" s="59"/>
      <c r="W21" s="52"/>
      <c r="X21" s="58"/>
      <c r="Y21" s="59"/>
      <c r="Z21" s="60"/>
      <c r="AA21" s="58"/>
      <c r="AB21" s="59"/>
      <c r="AC21" s="60"/>
      <c r="AD21" s="58"/>
      <c r="AE21" s="59"/>
      <c r="AF21" s="52"/>
      <c r="AG21" s="58"/>
      <c r="AH21" s="59"/>
      <c r="AI21" s="60"/>
      <c r="AJ21" s="58"/>
      <c r="AK21" s="59"/>
      <c r="AL21" s="60"/>
      <c r="AM21" s="58"/>
      <c r="AN21" s="59"/>
      <c r="AO21" s="60"/>
      <c r="AP21" s="58"/>
      <c r="AQ21" s="59"/>
      <c r="AR21" s="60"/>
      <c r="AS21" s="70">
        <f t="shared" si="0"/>
        <v>90</v>
      </c>
      <c r="AT21" s="68" t="e">
        <f t="shared" si="1"/>
        <v>#DIV/0!</v>
      </c>
      <c r="AU21" s="70" t="e">
        <f t="shared" si="2"/>
        <v>#DIV/0!</v>
      </c>
      <c r="AV21" s="71" t="str">
        <f t="shared" ref="AV21:AX21" si="13">IF(AS21&gt;79,"A",IF(AS21&gt;59,"B",IF(AS21&gt;39,"C",IF(AS21&gt;19,"D","E"))))</f>
        <v>A</v>
      </c>
      <c r="AW21" s="69" t="e">
        <f t="shared" si="13"/>
        <v>#DIV/0!</v>
      </c>
      <c r="AX21" s="69" t="e">
        <f t="shared" si="13"/>
        <v>#DIV/0!</v>
      </c>
    </row>
    <row r="22" customHeight="1" spans="1:50">
      <c r="A22" s="32">
        <v>12</v>
      </c>
      <c r="B22" s="32">
        <v>195410171</v>
      </c>
      <c r="C22" s="33" t="s">
        <v>99</v>
      </c>
      <c r="D22" s="34"/>
      <c r="E22" s="35"/>
      <c r="F22" s="38">
        <v>100</v>
      </c>
      <c r="G22" s="36"/>
      <c r="H22" s="37"/>
      <c r="I22" s="38">
        <v>60</v>
      </c>
      <c r="J22" s="36"/>
      <c r="K22" s="37"/>
      <c r="L22" s="50"/>
      <c r="M22" s="51"/>
      <c r="N22" s="52"/>
      <c r="O22" s="50"/>
      <c r="P22" s="51"/>
      <c r="Q22" s="57"/>
      <c r="R22" s="58"/>
      <c r="S22" s="59"/>
      <c r="T22" s="60"/>
      <c r="U22" s="58"/>
      <c r="V22" s="59"/>
      <c r="W22" s="52"/>
      <c r="X22" s="58"/>
      <c r="Y22" s="59"/>
      <c r="Z22" s="60"/>
      <c r="AA22" s="58"/>
      <c r="AB22" s="59"/>
      <c r="AC22" s="60"/>
      <c r="AD22" s="58"/>
      <c r="AE22" s="59"/>
      <c r="AF22" s="52"/>
      <c r="AG22" s="58"/>
      <c r="AH22" s="59"/>
      <c r="AI22" s="60"/>
      <c r="AJ22" s="58"/>
      <c r="AK22" s="59"/>
      <c r="AL22" s="60"/>
      <c r="AM22" s="58"/>
      <c r="AN22" s="59"/>
      <c r="AO22" s="60"/>
      <c r="AP22" s="58"/>
      <c r="AQ22" s="59"/>
      <c r="AR22" s="60"/>
      <c r="AS22" s="70">
        <f t="shared" si="0"/>
        <v>80</v>
      </c>
      <c r="AT22" s="68" t="e">
        <f t="shared" si="1"/>
        <v>#DIV/0!</v>
      </c>
      <c r="AU22" s="70" t="e">
        <f t="shared" si="2"/>
        <v>#DIV/0!</v>
      </c>
      <c r="AV22" s="71" t="str">
        <f t="shared" ref="AV22:AX22" si="14">IF(AS22&gt;79,"A",IF(AS22&gt;59,"B",IF(AS22&gt;39,"C",IF(AS22&gt;19,"D","E"))))</f>
        <v>A</v>
      </c>
      <c r="AW22" s="69" t="e">
        <f t="shared" si="14"/>
        <v>#DIV/0!</v>
      </c>
      <c r="AX22" s="69" t="e">
        <f t="shared" si="14"/>
        <v>#DIV/0!</v>
      </c>
    </row>
    <row r="23" customHeight="1" spans="1:50">
      <c r="A23" s="32">
        <v>13</v>
      </c>
      <c r="B23" s="32">
        <v>195410172</v>
      </c>
      <c r="C23" s="33" t="s">
        <v>100</v>
      </c>
      <c r="D23" s="34"/>
      <c r="E23" s="35"/>
      <c r="F23" s="38">
        <v>100</v>
      </c>
      <c r="G23" s="36"/>
      <c r="H23" s="37"/>
      <c r="I23" s="38">
        <v>60</v>
      </c>
      <c r="J23" s="36"/>
      <c r="K23" s="37"/>
      <c r="L23" s="50"/>
      <c r="M23" s="51"/>
      <c r="N23" s="52"/>
      <c r="O23" s="50"/>
      <c r="P23" s="51"/>
      <c r="Q23" s="57"/>
      <c r="R23" s="58"/>
      <c r="S23" s="59"/>
      <c r="T23" s="60"/>
      <c r="U23" s="58"/>
      <c r="V23" s="59"/>
      <c r="W23" s="52"/>
      <c r="X23" s="58"/>
      <c r="Y23" s="59"/>
      <c r="Z23" s="60"/>
      <c r="AA23" s="58"/>
      <c r="AB23" s="59"/>
      <c r="AC23" s="60"/>
      <c r="AD23" s="58"/>
      <c r="AE23" s="59"/>
      <c r="AF23" s="52"/>
      <c r="AG23" s="58"/>
      <c r="AH23" s="59"/>
      <c r="AI23" s="60"/>
      <c r="AJ23" s="58"/>
      <c r="AK23" s="59"/>
      <c r="AL23" s="60"/>
      <c r="AM23" s="58"/>
      <c r="AN23" s="59"/>
      <c r="AO23" s="60"/>
      <c r="AP23" s="58"/>
      <c r="AQ23" s="59"/>
      <c r="AR23" s="60"/>
      <c r="AS23" s="70">
        <f t="shared" si="0"/>
        <v>80</v>
      </c>
      <c r="AT23" s="68" t="e">
        <f t="shared" si="1"/>
        <v>#DIV/0!</v>
      </c>
      <c r="AU23" s="70" t="e">
        <f t="shared" si="2"/>
        <v>#DIV/0!</v>
      </c>
      <c r="AV23" s="71" t="str">
        <f t="shared" ref="AV23:AX23" si="15">IF(AS23&gt;79,"A",IF(AS23&gt;59,"B",IF(AS23&gt;39,"C",IF(AS23&gt;19,"D","E"))))</f>
        <v>A</v>
      </c>
      <c r="AW23" s="69" t="e">
        <f t="shared" si="15"/>
        <v>#DIV/0!</v>
      </c>
      <c r="AX23" s="69" t="e">
        <f t="shared" si="15"/>
        <v>#DIV/0!</v>
      </c>
    </row>
    <row r="24" customHeight="1" spans="1:50">
      <c r="A24" s="32">
        <v>14</v>
      </c>
      <c r="B24" s="32">
        <v>195410173</v>
      </c>
      <c r="C24" s="33" t="s">
        <v>101</v>
      </c>
      <c r="D24" s="34"/>
      <c r="E24" s="35"/>
      <c r="F24" s="38">
        <v>80</v>
      </c>
      <c r="G24" s="36"/>
      <c r="H24" s="37"/>
      <c r="I24" s="38">
        <v>40</v>
      </c>
      <c r="J24" s="36"/>
      <c r="K24" s="37"/>
      <c r="L24" s="50"/>
      <c r="M24" s="51"/>
      <c r="N24" s="52"/>
      <c r="O24" s="50"/>
      <c r="P24" s="51"/>
      <c r="Q24" s="57"/>
      <c r="R24" s="58"/>
      <c r="S24" s="59"/>
      <c r="T24" s="60"/>
      <c r="U24" s="58"/>
      <c r="V24" s="59"/>
      <c r="W24" s="52"/>
      <c r="X24" s="58"/>
      <c r="Y24" s="59"/>
      <c r="Z24" s="60"/>
      <c r="AA24" s="58"/>
      <c r="AB24" s="59"/>
      <c r="AC24" s="60"/>
      <c r="AD24" s="58"/>
      <c r="AE24" s="59"/>
      <c r="AF24" s="52"/>
      <c r="AG24" s="58"/>
      <c r="AH24" s="59"/>
      <c r="AI24" s="60"/>
      <c r="AJ24" s="58"/>
      <c r="AK24" s="59"/>
      <c r="AL24" s="60"/>
      <c r="AM24" s="58"/>
      <c r="AN24" s="59"/>
      <c r="AO24" s="60"/>
      <c r="AP24" s="58"/>
      <c r="AQ24" s="59"/>
      <c r="AR24" s="60"/>
      <c r="AS24" s="70">
        <f t="shared" si="0"/>
        <v>60</v>
      </c>
      <c r="AT24" s="68" t="e">
        <f t="shared" si="1"/>
        <v>#DIV/0!</v>
      </c>
      <c r="AU24" s="70" t="e">
        <f t="shared" si="2"/>
        <v>#DIV/0!</v>
      </c>
      <c r="AV24" s="71" t="str">
        <f t="shared" ref="AV24:AX24" si="16">IF(AS24&gt;79,"A",IF(AS24&gt;59,"B",IF(AS24&gt;39,"C",IF(AS24&gt;19,"D","E"))))</f>
        <v>B</v>
      </c>
      <c r="AW24" s="69" t="e">
        <f t="shared" si="16"/>
        <v>#DIV/0!</v>
      </c>
      <c r="AX24" s="69" t="e">
        <f t="shared" si="16"/>
        <v>#DIV/0!</v>
      </c>
    </row>
    <row r="25" customHeight="1" spans="1:50">
      <c r="A25" s="32">
        <v>15</v>
      </c>
      <c r="B25" s="32">
        <v>195410174</v>
      </c>
      <c r="C25" s="33" t="s">
        <v>102</v>
      </c>
      <c r="D25" s="34"/>
      <c r="E25" s="35"/>
      <c r="F25" s="38">
        <v>80</v>
      </c>
      <c r="G25" s="36"/>
      <c r="H25" s="37"/>
      <c r="I25" s="38">
        <v>80</v>
      </c>
      <c r="J25" s="36"/>
      <c r="K25" s="37"/>
      <c r="L25" s="50"/>
      <c r="M25" s="51"/>
      <c r="N25" s="52"/>
      <c r="O25" s="50"/>
      <c r="P25" s="51"/>
      <c r="Q25" s="57"/>
      <c r="R25" s="58"/>
      <c r="S25" s="59"/>
      <c r="T25" s="60"/>
      <c r="U25" s="58"/>
      <c r="V25" s="59"/>
      <c r="W25" s="52"/>
      <c r="X25" s="58"/>
      <c r="Y25" s="59"/>
      <c r="Z25" s="60"/>
      <c r="AA25" s="58"/>
      <c r="AB25" s="59"/>
      <c r="AC25" s="60"/>
      <c r="AD25" s="58"/>
      <c r="AE25" s="59"/>
      <c r="AF25" s="52"/>
      <c r="AG25" s="58"/>
      <c r="AH25" s="59"/>
      <c r="AI25" s="60"/>
      <c r="AJ25" s="58"/>
      <c r="AK25" s="59"/>
      <c r="AL25" s="60"/>
      <c r="AM25" s="58"/>
      <c r="AN25" s="59"/>
      <c r="AO25" s="60"/>
      <c r="AP25" s="58"/>
      <c r="AQ25" s="59"/>
      <c r="AR25" s="60"/>
      <c r="AS25" s="70">
        <f t="shared" si="0"/>
        <v>80</v>
      </c>
      <c r="AT25" s="68" t="e">
        <f t="shared" si="1"/>
        <v>#DIV/0!</v>
      </c>
      <c r="AU25" s="70" t="e">
        <f t="shared" si="2"/>
        <v>#DIV/0!</v>
      </c>
      <c r="AV25" s="71" t="str">
        <f t="shared" ref="AV25:AX25" si="17">IF(AS25&gt;79,"A",IF(AS25&gt;59,"B",IF(AS25&gt;39,"C",IF(AS25&gt;19,"D","E"))))</f>
        <v>A</v>
      </c>
      <c r="AW25" s="69" t="e">
        <f t="shared" si="17"/>
        <v>#DIV/0!</v>
      </c>
      <c r="AX25" s="69" t="e">
        <f t="shared" si="17"/>
        <v>#DIV/0!</v>
      </c>
    </row>
    <row r="26" customHeight="1" spans="1:50">
      <c r="A26" s="32">
        <v>16</v>
      </c>
      <c r="B26" s="32">
        <v>195410175</v>
      </c>
      <c r="C26" s="33" t="s">
        <v>103</v>
      </c>
      <c r="D26" s="34"/>
      <c r="E26" s="35"/>
      <c r="F26" s="38">
        <v>100</v>
      </c>
      <c r="G26" s="36"/>
      <c r="H26" s="37"/>
      <c r="I26" s="38">
        <v>80</v>
      </c>
      <c r="J26" s="36"/>
      <c r="K26" s="37"/>
      <c r="L26" s="50"/>
      <c r="M26" s="51"/>
      <c r="N26" s="52"/>
      <c r="O26" s="50"/>
      <c r="P26" s="51"/>
      <c r="Q26" s="57"/>
      <c r="R26" s="58"/>
      <c r="S26" s="59"/>
      <c r="T26" s="60"/>
      <c r="U26" s="58"/>
      <c r="V26" s="59"/>
      <c r="W26" s="52"/>
      <c r="X26" s="58"/>
      <c r="Y26" s="59"/>
      <c r="Z26" s="60"/>
      <c r="AA26" s="58"/>
      <c r="AB26" s="59"/>
      <c r="AC26" s="60"/>
      <c r="AD26" s="58"/>
      <c r="AE26" s="59"/>
      <c r="AF26" s="52"/>
      <c r="AG26" s="58"/>
      <c r="AH26" s="59"/>
      <c r="AI26" s="60"/>
      <c r="AJ26" s="58"/>
      <c r="AK26" s="59"/>
      <c r="AL26" s="60"/>
      <c r="AM26" s="58"/>
      <c r="AN26" s="59"/>
      <c r="AO26" s="60"/>
      <c r="AP26" s="58"/>
      <c r="AQ26" s="59"/>
      <c r="AR26" s="60"/>
      <c r="AS26" s="70">
        <f t="shared" si="0"/>
        <v>90</v>
      </c>
      <c r="AT26" s="68" t="e">
        <f t="shared" si="1"/>
        <v>#DIV/0!</v>
      </c>
      <c r="AU26" s="70" t="e">
        <f t="shared" si="2"/>
        <v>#DIV/0!</v>
      </c>
      <c r="AV26" s="71" t="str">
        <f t="shared" ref="AV26:AX26" si="18">IF(AS26&gt;79,"A",IF(AS26&gt;59,"B",IF(AS26&gt;39,"C",IF(AS26&gt;19,"D","E"))))</f>
        <v>A</v>
      </c>
      <c r="AW26" s="69" t="e">
        <f t="shared" si="18"/>
        <v>#DIV/0!</v>
      </c>
      <c r="AX26" s="69" t="e">
        <f t="shared" si="18"/>
        <v>#DIV/0!</v>
      </c>
    </row>
    <row r="27" customHeight="1" spans="1:50">
      <c r="A27" s="32">
        <v>17</v>
      </c>
      <c r="B27" s="32">
        <v>195410176</v>
      </c>
      <c r="C27" s="33" t="s">
        <v>104</v>
      </c>
      <c r="D27" s="34"/>
      <c r="E27" s="35"/>
      <c r="F27" s="38">
        <v>80</v>
      </c>
      <c r="G27" s="36"/>
      <c r="H27" s="37"/>
      <c r="I27" s="29"/>
      <c r="J27" s="36"/>
      <c r="K27" s="37"/>
      <c r="L27" s="50"/>
      <c r="M27" s="51"/>
      <c r="N27" s="52"/>
      <c r="O27" s="50"/>
      <c r="P27" s="51"/>
      <c r="Q27" s="57"/>
      <c r="R27" s="58"/>
      <c r="S27" s="59"/>
      <c r="T27" s="60"/>
      <c r="U27" s="58"/>
      <c r="V27" s="59"/>
      <c r="W27" s="52"/>
      <c r="X27" s="58"/>
      <c r="Y27" s="59"/>
      <c r="Z27" s="60"/>
      <c r="AA27" s="58"/>
      <c r="AB27" s="59"/>
      <c r="AC27" s="60"/>
      <c r="AD27" s="58"/>
      <c r="AE27" s="59"/>
      <c r="AF27" s="52"/>
      <c r="AG27" s="58"/>
      <c r="AH27" s="59"/>
      <c r="AI27" s="60"/>
      <c r="AJ27" s="58"/>
      <c r="AK27" s="59"/>
      <c r="AL27" s="60"/>
      <c r="AM27" s="58"/>
      <c r="AN27" s="59"/>
      <c r="AO27" s="60"/>
      <c r="AP27" s="58"/>
      <c r="AQ27" s="59"/>
      <c r="AR27" s="60"/>
      <c r="AS27" s="70">
        <f t="shared" si="0"/>
        <v>80</v>
      </c>
      <c r="AT27" s="68" t="e">
        <f t="shared" si="1"/>
        <v>#DIV/0!</v>
      </c>
      <c r="AU27" s="70" t="e">
        <f t="shared" si="2"/>
        <v>#DIV/0!</v>
      </c>
      <c r="AV27" s="71" t="str">
        <f t="shared" ref="AV27:AX27" si="19">IF(AS27&gt;79,"A",IF(AS27&gt;59,"B",IF(AS27&gt;39,"C",IF(AS27&gt;19,"D","E"))))</f>
        <v>A</v>
      </c>
      <c r="AW27" s="69" t="e">
        <f t="shared" si="19"/>
        <v>#DIV/0!</v>
      </c>
      <c r="AX27" s="69" t="e">
        <f t="shared" si="19"/>
        <v>#DIV/0!</v>
      </c>
    </row>
    <row r="28" customHeight="1" spans="1:50">
      <c r="A28" s="32">
        <v>18</v>
      </c>
      <c r="B28" s="32">
        <v>195410177</v>
      </c>
      <c r="C28" s="33" t="s">
        <v>105</v>
      </c>
      <c r="D28" s="34"/>
      <c r="E28" s="35"/>
      <c r="F28" s="38">
        <v>80</v>
      </c>
      <c r="G28" s="36"/>
      <c r="H28" s="37"/>
      <c r="I28" s="38">
        <v>60</v>
      </c>
      <c r="J28" s="36"/>
      <c r="K28" s="37"/>
      <c r="L28" s="50"/>
      <c r="M28" s="51"/>
      <c r="N28" s="52"/>
      <c r="O28" s="50"/>
      <c r="P28" s="51"/>
      <c r="Q28" s="57"/>
      <c r="R28" s="58"/>
      <c r="S28" s="59"/>
      <c r="T28" s="60"/>
      <c r="U28" s="58"/>
      <c r="V28" s="59"/>
      <c r="W28" s="52"/>
      <c r="X28" s="58"/>
      <c r="Y28" s="59"/>
      <c r="Z28" s="60"/>
      <c r="AA28" s="58"/>
      <c r="AB28" s="59"/>
      <c r="AC28" s="60"/>
      <c r="AD28" s="58"/>
      <c r="AE28" s="59"/>
      <c r="AF28" s="52"/>
      <c r="AG28" s="58"/>
      <c r="AH28" s="59"/>
      <c r="AI28" s="60"/>
      <c r="AJ28" s="58"/>
      <c r="AK28" s="59"/>
      <c r="AL28" s="60"/>
      <c r="AM28" s="58"/>
      <c r="AN28" s="59"/>
      <c r="AO28" s="60"/>
      <c r="AP28" s="58"/>
      <c r="AQ28" s="59"/>
      <c r="AR28" s="60"/>
      <c r="AS28" s="70">
        <f t="shared" si="0"/>
        <v>70</v>
      </c>
      <c r="AT28" s="68" t="e">
        <f t="shared" si="1"/>
        <v>#DIV/0!</v>
      </c>
      <c r="AU28" s="70" t="e">
        <f t="shared" si="2"/>
        <v>#DIV/0!</v>
      </c>
      <c r="AV28" s="71" t="str">
        <f t="shared" ref="AV28:AX28" si="20">IF(AS28&gt;79,"A",IF(AS28&gt;59,"B",IF(AS28&gt;39,"C",IF(AS28&gt;19,"D","E"))))</f>
        <v>B</v>
      </c>
      <c r="AW28" s="69" t="e">
        <f t="shared" si="20"/>
        <v>#DIV/0!</v>
      </c>
      <c r="AX28" s="69" t="e">
        <f t="shared" si="20"/>
        <v>#DIV/0!</v>
      </c>
    </row>
    <row r="29" customHeight="1" spans="1:50">
      <c r="A29" s="32">
        <v>19</v>
      </c>
      <c r="B29" s="32">
        <v>195410178</v>
      </c>
      <c r="C29" s="33" t="s">
        <v>106</v>
      </c>
      <c r="D29" s="34"/>
      <c r="E29" s="35"/>
      <c r="F29" s="38">
        <v>80</v>
      </c>
      <c r="G29" s="36"/>
      <c r="H29" s="37"/>
      <c r="I29" s="29"/>
      <c r="J29" s="36"/>
      <c r="K29" s="37"/>
      <c r="L29" s="50"/>
      <c r="M29" s="51"/>
      <c r="N29" s="52"/>
      <c r="O29" s="50"/>
      <c r="P29" s="51"/>
      <c r="Q29" s="57"/>
      <c r="R29" s="58"/>
      <c r="S29" s="59"/>
      <c r="T29" s="60"/>
      <c r="U29" s="58"/>
      <c r="V29" s="59"/>
      <c r="W29" s="52"/>
      <c r="X29" s="58"/>
      <c r="Y29" s="59"/>
      <c r="Z29" s="60"/>
      <c r="AA29" s="58"/>
      <c r="AB29" s="59"/>
      <c r="AC29" s="60"/>
      <c r="AD29" s="58"/>
      <c r="AE29" s="59"/>
      <c r="AF29" s="52"/>
      <c r="AG29" s="58"/>
      <c r="AH29" s="59"/>
      <c r="AI29" s="60"/>
      <c r="AJ29" s="58"/>
      <c r="AK29" s="59"/>
      <c r="AL29" s="60"/>
      <c r="AM29" s="58"/>
      <c r="AN29" s="59"/>
      <c r="AO29" s="60"/>
      <c r="AP29" s="58"/>
      <c r="AQ29" s="59"/>
      <c r="AR29" s="60"/>
      <c r="AS29" s="70">
        <f t="shared" si="0"/>
        <v>80</v>
      </c>
      <c r="AT29" s="68" t="e">
        <f t="shared" si="1"/>
        <v>#DIV/0!</v>
      </c>
      <c r="AU29" s="70" t="e">
        <f t="shared" si="2"/>
        <v>#DIV/0!</v>
      </c>
      <c r="AV29" s="71" t="str">
        <f t="shared" ref="AV29:AX29" si="21">IF(AS29&gt;79,"A",IF(AS29&gt;59,"B",IF(AS29&gt;39,"C",IF(AS29&gt;19,"D","E"))))</f>
        <v>A</v>
      </c>
      <c r="AW29" s="69" t="e">
        <f t="shared" si="21"/>
        <v>#DIV/0!</v>
      </c>
      <c r="AX29" s="69" t="e">
        <f t="shared" si="21"/>
        <v>#DIV/0!</v>
      </c>
    </row>
    <row r="30" customHeight="1" spans="1:50">
      <c r="A30" s="32">
        <v>20</v>
      </c>
      <c r="B30" s="32">
        <v>195410179</v>
      </c>
      <c r="C30" s="33" t="s">
        <v>107</v>
      </c>
      <c r="D30" s="34"/>
      <c r="E30" s="35"/>
      <c r="F30" s="38">
        <v>80</v>
      </c>
      <c r="G30" s="36"/>
      <c r="H30" s="37"/>
      <c r="I30" s="38">
        <v>80</v>
      </c>
      <c r="J30" s="36"/>
      <c r="K30" s="37"/>
      <c r="L30" s="50"/>
      <c r="M30" s="51"/>
      <c r="N30" s="52"/>
      <c r="O30" s="50"/>
      <c r="P30" s="51"/>
      <c r="Q30" s="57"/>
      <c r="R30" s="58"/>
      <c r="S30" s="59"/>
      <c r="T30" s="60"/>
      <c r="U30" s="58"/>
      <c r="V30" s="59"/>
      <c r="W30" s="52"/>
      <c r="X30" s="58"/>
      <c r="Y30" s="59"/>
      <c r="Z30" s="60"/>
      <c r="AA30" s="58"/>
      <c r="AB30" s="59"/>
      <c r="AC30" s="60"/>
      <c r="AD30" s="58"/>
      <c r="AE30" s="59"/>
      <c r="AF30" s="52"/>
      <c r="AG30" s="58"/>
      <c r="AH30" s="59"/>
      <c r="AI30" s="60"/>
      <c r="AJ30" s="58"/>
      <c r="AK30" s="59"/>
      <c r="AL30" s="60"/>
      <c r="AM30" s="58"/>
      <c r="AN30" s="59"/>
      <c r="AO30" s="60"/>
      <c r="AP30" s="58"/>
      <c r="AQ30" s="59"/>
      <c r="AR30" s="60"/>
      <c r="AS30" s="70">
        <f t="shared" si="0"/>
        <v>80</v>
      </c>
      <c r="AT30" s="68" t="e">
        <f t="shared" si="1"/>
        <v>#DIV/0!</v>
      </c>
      <c r="AU30" s="70" t="e">
        <f t="shared" si="2"/>
        <v>#DIV/0!</v>
      </c>
      <c r="AV30" s="71" t="str">
        <f t="shared" ref="AV30:AX30" si="22">IF(AS30&gt;79,"A",IF(AS30&gt;59,"B",IF(AS30&gt;39,"C",IF(AS30&gt;19,"D","E"))))</f>
        <v>A</v>
      </c>
      <c r="AW30" s="69" t="e">
        <f t="shared" si="22"/>
        <v>#DIV/0!</v>
      </c>
      <c r="AX30" s="69" t="e">
        <f t="shared" si="22"/>
        <v>#DIV/0!</v>
      </c>
    </row>
    <row r="31" customHeight="1" spans="1:50">
      <c r="A31" s="32">
        <v>21</v>
      </c>
      <c r="B31" s="32">
        <v>195410181</v>
      </c>
      <c r="C31" s="33" t="s">
        <v>108</v>
      </c>
      <c r="D31" s="34"/>
      <c r="E31" s="35"/>
      <c r="F31" s="38">
        <v>80</v>
      </c>
      <c r="G31" s="36"/>
      <c r="H31" s="37"/>
      <c r="I31" s="29"/>
      <c r="J31" s="36"/>
      <c r="K31" s="37"/>
      <c r="L31" s="50"/>
      <c r="M31" s="51"/>
      <c r="N31" s="52"/>
      <c r="O31" s="50"/>
      <c r="P31" s="51"/>
      <c r="Q31" s="57"/>
      <c r="R31" s="58"/>
      <c r="S31" s="59"/>
      <c r="T31" s="60"/>
      <c r="U31" s="58"/>
      <c r="V31" s="59"/>
      <c r="W31" s="52"/>
      <c r="X31" s="58"/>
      <c r="Y31" s="59"/>
      <c r="Z31" s="60"/>
      <c r="AA31" s="58"/>
      <c r="AB31" s="59"/>
      <c r="AC31" s="60"/>
      <c r="AD31" s="58"/>
      <c r="AE31" s="59"/>
      <c r="AF31" s="52"/>
      <c r="AG31" s="58"/>
      <c r="AH31" s="59"/>
      <c r="AI31" s="60"/>
      <c r="AJ31" s="58"/>
      <c r="AK31" s="59"/>
      <c r="AL31" s="60"/>
      <c r="AM31" s="58"/>
      <c r="AN31" s="59"/>
      <c r="AO31" s="60"/>
      <c r="AP31" s="58"/>
      <c r="AQ31" s="59"/>
      <c r="AR31" s="60"/>
      <c r="AS31" s="70">
        <f t="shared" si="0"/>
        <v>80</v>
      </c>
      <c r="AT31" s="68" t="e">
        <f t="shared" si="1"/>
        <v>#DIV/0!</v>
      </c>
      <c r="AU31" s="70" t="e">
        <f t="shared" si="2"/>
        <v>#DIV/0!</v>
      </c>
      <c r="AV31" s="71" t="str">
        <f t="shared" ref="AV31:AX31" si="23">IF(AS31&gt;79,"A",IF(AS31&gt;59,"B",IF(AS31&gt;39,"C",IF(AS31&gt;19,"D","E"))))</f>
        <v>A</v>
      </c>
      <c r="AW31" s="69" t="e">
        <f t="shared" si="23"/>
        <v>#DIV/0!</v>
      </c>
      <c r="AX31" s="69" t="e">
        <f t="shared" si="23"/>
        <v>#DIV/0!</v>
      </c>
    </row>
    <row r="32" customHeight="1" spans="1:50">
      <c r="A32" s="32">
        <v>22</v>
      </c>
      <c r="B32" s="32">
        <v>195410182</v>
      </c>
      <c r="C32" s="33" t="s">
        <v>109</v>
      </c>
      <c r="D32" s="34"/>
      <c r="E32" s="35"/>
      <c r="F32" s="38">
        <v>100</v>
      </c>
      <c r="G32" s="36"/>
      <c r="H32" s="37"/>
      <c r="I32" s="38">
        <v>60</v>
      </c>
      <c r="J32" s="36"/>
      <c r="K32" s="37"/>
      <c r="L32" s="50"/>
      <c r="M32" s="51"/>
      <c r="N32" s="52"/>
      <c r="O32" s="50"/>
      <c r="P32" s="51"/>
      <c r="Q32" s="57"/>
      <c r="R32" s="58"/>
      <c r="S32" s="59"/>
      <c r="T32" s="60"/>
      <c r="U32" s="58"/>
      <c r="V32" s="59"/>
      <c r="W32" s="52"/>
      <c r="X32" s="58"/>
      <c r="Y32" s="59"/>
      <c r="Z32" s="60"/>
      <c r="AA32" s="58"/>
      <c r="AB32" s="59"/>
      <c r="AC32" s="60"/>
      <c r="AD32" s="58"/>
      <c r="AE32" s="59"/>
      <c r="AF32" s="52"/>
      <c r="AG32" s="58"/>
      <c r="AH32" s="59"/>
      <c r="AI32" s="60"/>
      <c r="AJ32" s="58"/>
      <c r="AK32" s="59"/>
      <c r="AL32" s="60"/>
      <c r="AM32" s="58"/>
      <c r="AN32" s="59"/>
      <c r="AO32" s="60"/>
      <c r="AP32" s="58"/>
      <c r="AQ32" s="59"/>
      <c r="AR32" s="60"/>
      <c r="AS32" s="70">
        <f t="shared" si="0"/>
        <v>80</v>
      </c>
      <c r="AT32" s="68" t="e">
        <f t="shared" si="1"/>
        <v>#DIV/0!</v>
      </c>
      <c r="AU32" s="70" t="e">
        <f t="shared" si="2"/>
        <v>#DIV/0!</v>
      </c>
      <c r="AV32" s="71" t="str">
        <f t="shared" ref="AV32:AX32" si="24">IF(AS32&gt;79,"A",IF(AS32&gt;59,"B",IF(AS32&gt;39,"C",IF(AS32&gt;19,"D","E"))))</f>
        <v>A</v>
      </c>
      <c r="AW32" s="69" t="e">
        <f t="shared" si="24"/>
        <v>#DIV/0!</v>
      </c>
      <c r="AX32" s="69" t="e">
        <f t="shared" si="24"/>
        <v>#DIV/0!</v>
      </c>
    </row>
    <row r="33" customHeight="1" spans="1:50">
      <c r="A33" s="32">
        <v>23</v>
      </c>
      <c r="B33" s="32">
        <v>195410183</v>
      </c>
      <c r="C33" s="33" t="s">
        <v>110</v>
      </c>
      <c r="D33" s="34"/>
      <c r="E33" s="35"/>
      <c r="F33" s="38">
        <v>100</v>
      </c>
      <c r="G33" s="36"/>
      <c r="H33" s="37"/>
      <c r="I33" s="38">
        <v>100</v>
      </c>
      <c r="J33" s="36"/>
      <c r="K33" s="37"/>
      <c r="L33" s="50"/>
      <c r="M33" s="51"/>
      <c r="N33" s="52"/>
      <c r="O33" s="50"/>
      <c r="P33" s="51"/>
      <c r="Q33" s="57"/>
      <c r="R33" s="58"/>
      <c r="S33" s="59"/>
      <c r="T33" s="60"/>
      <c r="U33" s="58"/>
      <c r="V33" s="59"/>
      <c r="W33" s="52"/>
      <c r="X33" s="58"/>
      <c r="Y33" s="59"/>
      <c r="Z33" s="60"/>
      <c r="AA33" s="58"/>
      <c r="AB33" s="59"/>
      <c r="AC33" s="60"/>
      <c r="AD33" s="58"/>
      <c r="AE33" s="59"/>
      <c r="AF33" s="52"/>
      <c r="AG33" s="58"/>
      <c r="AH33" s="59"/>
      <c r="AI33" s="60"/>
      <c r="AJ33" s="58"/>
      <c r="AK33" s="59"/>
      <c r="AL33" s="60"/>
      <c r="AM33" s="58"/>
      <c r="AN33" s="59"/>
      <c r="AO33" s="60"/>
      <c r="AP33" s="58"/>
      <c r="AQ33" s="59"/>
      <c r="AR33" s="60"/>
      <c r="AS33" s="70">
        <f t="shared" si="0"/>
        <v>100</v>
      </c>
      <c r="AT33" s="68" t="e">
        <f t="shared" si="1"/>
        <v>#DIV/0!</v>
      </c>
      <c r="AU33" s="70" t="e">
        <f t="shared" si="2"/>
        <v>#DIV/0!</v>
      </c>
      <c r="AV33" s="71" t="str">
        <f t="shared" ref="AV33:AX33" si="25">IF(AS33&gt;79,"A",IF(AS33&gt;59,"B",IF(AS33&gt;39,"C",IF(AS33&gt;19,"D","E"))))</f>
        <v>A</v>
      </c>
      <c r="AW33" s="69" t="e">
        <f t="shared" si="25"/>
        <v>#DIV/0!</v>
      </c>
      <c r="AX33" s="69" t="e">
        <f t="shared" si="25"/>
        <v>#DIV/0!</v>
      </c>
    </row>
    <row r="34" customHeight="1" spans="1:50">
      <c r="A34" s="32">
        <v>24</v>
      </c>
      <c r="B34" s="32">
        <v>195410184</v>
      </c>
      <c r="C34" s="33" t="s">
        <v>111</v>
      </c>
      <c r="D34" s="34"/>
      <c r="E34" s="35"/>
      <c r="F34" s="38">
        <v>80</v>
      </c>
      <c r="G34" s="36"/>
      <c r="H34" s="37"/>
      <c r="I34" s="38">
        <v>40</v>
      </c>
      <c r="J34" s="36"/>
      <c r="K34" s="37"/>
      <c r="L34" s="50"/>
      <c r="M34" s="51"/>
      <c r="N34" s="52"/>
      <c r="O34" s="50"/>
      <c r="P34" s="51"/>
      <c r="Q34" s="57"/>
      <c r="R34" s="58"/>
      <c r="S34" s="59"/>
      <c r="T34" s="60"/>
      <c r="U34" s="58"/>
      <c r="V34" s="59"/>
      <c r="W34" s="52"/>
      <c r="X34" s="58"/>
      <c r="Y34" s="59"/>
      <c r="Z34" s="60"/>
      <c r="AA34" s="58"/>
      <c r="AB34" s="59"/>
      <c r="AC34" s="60"/>
      <c r="AD34" s="58"/>
      <c r="AE34" s="59"/>
      <c r="AF34" s="52"/>
      <c r="AG34" s="58"/>
      <c r="AH34" s="59"/>
      <c r="AI34" s="60"/>
      <c r="AJ34" s="58"/>
      <c r="AK34" s="59"/>
      <c r="AL34" s="60"/>
      <c r="AM34" s="58"/>
      <c r="AN34" s="59"/>
      <c r="AO34" s="60"/>
      <c r="AP34" s="58"/>
      <c r="AQ34" s="59"/>
      <c r="AR34" s="60"/>
      <c r="AS34" s="70">
        <f t="shared" si="0"/>
        <v>60</v>
      </c>
      <c r="AT34" s="68" t="e">
        <f t="shared" si="1"/>
        <v>#DIV/0!</v>
      </c>
      <c r="AU34" s="70" t="e">
        <f t="shared" si="2"/>
        <v>#DIV/0!</v>
      </c>
      <c r="AV34" s="71" t="str">
        <f t="shared" ref="AV34:AX34" si="26">IF(AS34&gt;79,"A",IF(AS34&gt;59,"B",IF(AS34&gt;39,"C",IF(AS34&gt;19,"D","E"))))</f>
        <v>B</v>
      </c>
      <c r="AW34" s="69" t="e">
        <f t="shared" si="26"/>
        <v>#DIV/0!</v>
      </c>
      <c r="AX34" s="69" t="e">
        <f t="shared" si="26"/>
        <v>#DIV/0!</v>
      </c>
    </row>
    <row r="35" customHeight="1" spans="1:50">
      <c r="A35" s="32">
        <v>25</v>
      </c>
      <c r="B35" s="32">
        <v>195410185</v>
      </c>
      <c r="C35" s="33" t="s">
        <v>112</v>
      </c>
      <c r="D35" s="34"/>
      <c r="E35" s="35"/>
      <c r="F35" s="38">
        <v>40</v>
      </c>
      <c r="G35" s="36"/>
      <c r="H35" s="37"/>
      <c r="I35" s="29"/>
      <c r="J35" s="36"/>
      <c r="K35" s="37"/>
      <c r="L35" s="50"/>
      <c r="M35" s="51"/>
      <c r="N35" s="52"/>
      <c r="O35" s="50"/>
      <c r="P35" s="51"/>
      <c r="Q35" s="57"/>
      <c r="R35" s="58"/>
      <c r="S35" s="59"/>
      <c r="T35" s="60"/>
      <c r="U35" s="58"/>
      <c r="V35" s="59"/>
      <c r="W35" s="52"/>
      <c r="X35" s="58"/>
      <c r="Y35" s="59"/>
      <c r="Z35" s="60"/>
      <c r="AA35" s="58"/>
      <c r="AB35" s="59"/>
      <c r="AC35" s="60"/>
      <c r="AD35" s="58"/>
      <c r="AE35" s="59"/>
      <c r="AF35" s="52"/>
      <c r="AG35" s="58"/>
      <c r="AH35" s="59"/>
      <c r="AI35" s="60"/>
      <c r="AJ35" s="58"/>
      <c r="AK35" s="59"/>
      <c r="AL35" s="60"/>
      <c r="AM35" s="58"/>
      <c r="AN35" s="59"/>
      <c r="AO35" s="60"/>
      <c r="AP35" s="58"/>
      <c r="AQ35" s="59"/>
      <c r="AR35" s="60"/>
      <c r="AS35" s="70">
        <f t="shared" si="0"/>
        <v>40</v>
      </c>
      <c r="AT35" s="68" t="e">
        <f t="shared" si="1"/>
        <v>#DIV/0!</v>
      </c>
      <c r="AU35" s="70" t="e">
        <f t="shared" si="2"/>
        <v>#DIV/0!</v>
      </c>
      <c r="AV35" s="71" t="str">
        <f t="shared" ref="AV35:AX35" si="27">IF(AS35&gt;79,"A",IF(AS35&gt;59,"B",IF(AS35&gt;39,"C",IF(AS35&gt;19,"D","E"))))</f>
        <v>C</v>
      </c>
      <c r="AW35" s="69" t="e">
        <f t="shared" si="27"/>
        <v>#DIV/0!</v>
      </c>
      <c r="AX35" s="69" t="e">
        <f t="shared" si="27"/>
        <v>#DIV/0!</v>
      </c>
    </row>
    <row r="36" customHeight="1" spans="1:50">
      <c r="A36" s="32">
        <v>26</v>
      </c>
      <c r="B36" s="32">
        <v>195410186</v>
      </c>
      <c r="C36" s="33" t="s">
        <v>113</v>
      </c>
      <c r="D36" s="34"/>
      <c r="E36" s="35"/>
      <c r="F36" s="38">
        <v>80</v>
      </c>
      <c r="G36" s="36"/>
      <c r="H36" s="37"/>
      <c r="I36" s="38">
        <v>80</v>
      </c>
      <c r="J36" s="36"/>
      <c r="K36" s="37"/>
      <c r="L36" s="50"/>
      <c r="M36" s="51"/>
      <c r="N36" s="52"/>
      <c r="O36" s="50"/>
      <c r="P36" s="51"/>
      <c r="Q36" s="57"/>
      <c r="R36" s="58"/>
      <c r="S36" s="59"/>
      <c r="T36" s="60"/>
      <c r="U36" s="58"/>
      <c r="V36" s="59"/>
      <c r="W36" s="52"/>
      <c r="X36" s="58"/>
      <c r="Y36" s="59"/>
      <c r="Z36" s="60"/>
      <c r="AA36" s="58"/>
      <c r="AB36" s="59"/>
      <c r="AC36" s="60"/>
      <c r="AD36" s="58"/>
      <c r="AE36" s="59"/>
      <c r="AF36" s="52"/>
      <c r="AG36" s="58"/>
      <c r="AH36" s="59"/>
      <c r="AI36" s="60"/>
      <c r="AJ36" s="58"/>
      <c r="AK36" s="59"/>
      <c r="AL36" s="60"/>
      <c r="AM36" s="58"/>
      <c r="AN36" s="59"/>
      <c r="AO36" s="60"/>
      <c r="AP36" s="58"/>
      <c r="AQ36" s="59"/>
      <c r="AR36" s="60"/>
      <c r="AS36" s="70">
        <f t="shared" si="0"/>
        <v>80</v>
      </c>
      <c r="AT36" s="68" t="e">
        <f t="shared" si="1"/>
        <v>#DIV/0!</v>
      </c>
      <c r="AU36" s="70" t="e">
        <f t="shared" si="2"/>
        <v>#DIV/0!</v>
      </c>
      <c r="AV36" s="71" t="str">
        <f t="shared" ref="AV36:AX36" si="28">IF(AS36&gt;79,"A",IF(AS36&gt;59,"B",IF(AS36&gt;39,"C",IF(AS36&gt;19,"D","E"))))</f>
        <v>A</v>
      </c>
      <c r="AW36" s="69" t="e">
        <f t="shared" si="28"/>
        <v>#DIV/0!</v>
      </c>
      <c r="AX36" s="69" t="e">
        <f t="shared" si="28"/>
        <v>#DIV/0!</v>
      </c>
    </row>
    <row r="37" customHeight="1" spans="1:50">
      <c r="A37" s="32">
        <v>27</v>
      </c>
      <c r="B37" s="32">
        <v>195410187</v>
      </c>
      <c r="C37" s="33" t="s">
        <v>114</v>
      </c>
      <c r="D37" s="34"/>
      <c r="E37" s="35"/>
      <c r="F37" s="38">
        <v>100</v>
      </c>
      <c r="G37" s="36"/>
      <c r="H37" s="37"/>
      <c r="I37" s="38">
        <v>40</v>
      </c>
      <c r="J37" s="36"/>
      <c r="K37" s="37"/>
      <c r="L37" s="50"/>
      <c r="M37" s="51"/>
      <c r="N37" s="52"/>
      <c r="O37" s="50"/>
      <c r="P37" s="51"/>
      <c r="Q37" s="57"/>
      <c r="R37" s="58"/>
      <c r="S37" s="59"/>
      <c r="T37" s="60"/>
      <c r="U37" s="58"/>
      <c r="V37" s="59"/>
      <c r="W37" s="52"/>
      <c r="X37" s="58"/>
      <c r="Y37" s="59"/>
      <c r="Z37" s="60"/>
      <c r="AA37" s="58"/>
      <c r="AB37" s="59"/>
      <c r="AC37" s="60"/>
      <c r="AD37" s="58"/>
      <c r="AE37" s="59"/>
      <c r="AF37" s="52"/>
      <c r="AG37" s="58"/>
      <c r="AH37" s="59"/>
      <c r="AI37" s="60"/>
      <c r="AJ37" s="58"/>
      <c r="AK37" s="59"/>
      <c r="AL37" s="60"/>
      <c r="AM37" s="58"/>
      <c r="AN37" s="59"/>
      <c r="AO37" s="60"/>
      <c r="AP37" s="58"/>
      <c r="AQ37" s="59"/>
      <c r="AR37" s="60"/>
      <c r="AS37" s="70">
        <f t="shared" si="0"/>
        <v>70</v>
      </c>
      <c r="AT37" s="68" t="e">
        <f t="shared" si="1"/>
        <v>#DIV/0!</v>
      </c>
      <c r="AU37" s="70" t="e">
        <f t="shared" si="2"/>
        <v>#DIV/0!</v>
      </c>
      <c r="AV37" s="71" t="str">
        <f t="shared" ref="AV37:AX37" si="29">IF(AS37&gt;79,"A",IF(AS37&gt;59,"B",IF(AS37&gt;39,"C",IF(AS37&gt;19,"D","E"))))</f>
        <v>B</v>
      </c>
      <c r="AW37" s="69" t="e">
        <f t="shared" si="29"/>
        <v>#DIV/0!</v>
      </c>
      <c r="AX37" s="69" t="e">
        <f t="shared" si="29"/>
        <v>#DIV/0!</v>
      </c>
    </row>
    <row r="38" customHeight="1" spans="1:50">
      <c r="A38" s="32">
        <v>28</v>
      </c>
      <c r="B38" s="32">
        <v>195410188</v>
      </c>
      <c r="C38" s="33" t="s">
        <v>115</v>
      </c>
      <c r="D38" s="34"/>
      <c r="E38" s="35"/>
      <c r="F38" s="38">
        <v>60</v>
      </c>
      <c r="G38" s="36"/>
      <c r="H38" s="37"/>
      <c r="I38" s="38">
        <v>80</v>
      </c>
      <c r="J38" s="36"/>
      <c r="K38" s="37"/>
      <c r="L38" s="50"/>
      <c r="M38" s="51"/>
      <c r="N38" s="52"/>
      <c r="O38" s="50"/>
      <c r="P38" s="51"/>
      <c r="Q38" s="57"/>
      <c r="R38" s="58"/>
      <c r="S38" s="59"/>
      <c r="T38" s="60"/>
      <c r="U38" s="58"/>
      <c r="V38" s="59"/>
      <c r="W38" s="52"/>
      <c r="X38" s="58"/>
      <c r="Y38" s="59"/>
      <c r="Z38" s="60"/>
      <c r="AA38" s="58"/>
      <c r="AB38" s="59"/>
      <c r="AC38" s="60"/>
      <c r="AD38" s="58"/>
      <c r="AE38" s="59"/>
      <c r="AF38" s="52"/>
      <c r="AG38" s="58"/>
      <c r="AH38" s="59"/>
      <c r="AI38" s="60"/>
      <c r="AJ38" s="58"/>
      <c r="AK38" s="59"/>
      <c r="AL38" s="60"/>
      <c r="AM38" s="58"/>
      <c r="AN38" s="59"/>
      <c r="AO38" s="60"/>
      <c r="AP38" s="58"/>
      <c r="AQ38" s="59"/>
      <c r="AR38" s="60"/>
      <c r="AS38" s="70">
        <f t="shared" ref="AS38:AS56" si="30">AVERAGE(F38,I38,L38,O38,R38,U38,X38,AA38,AD38,AG38,AJ38,AM38,AP38)</f>
        <v>70</v>
      </c>
      <c r="AT38" s="68" t="e">
        <f t="shared" ref="AT38:AT56" si="31">AVERAGE(D38,G38,J38,M38,P38,S38,V38,Y38,AB38,AE38,AH38,AK38,AN38,AQ38)</f>
        <v>#DIV/0!</v>
      </c>
      <c r="AU38" s="70" t="e">
        <f t="shared" ref="AU38:AU56" si="32">AVERAGE(E38,H38,K38,N38,Q38,T38,W38,Z38,AC38,AF38,AI38,AL38,AO38,AR38)</f>
        <v>#DIV/0!</v>
      </c>
      <c r="AV38" s="71" t="str">
        <f t="shared" ref="AV38:AV56" si="33">IF(AS38&gt;79,"A",IF(AS38&gt;59,"B",IF(AS38&gt;39,"C",IF(AS38&gt;19,"D","E"))))</f>
        <v>B</v>
      </c>
      <c r="AW38" s="69" t="e">
        <f t="shared" ref="AW38:AW56" si="34">IF(AT38&gt;79,"A",IF(AT38&gt;59,"B",IF(AT38&gt;39,"C",IF(AT38&gt;19,"D","E"))))</f>
        <v>#DIV/0!</v>
      </c>
      <c r="AX38" s="69" t="e">
        <f t="shared" ref="AX38:AX56" si="35">IF(AU38&gt;79,"A",IF(AU38&gt;59,"B",IF(AU38&gt;39,"C",IF(AU38&gt;19,"D","E"))))</f>
        <v>#DIV/0!</v>
      </c>
    </row>
    <row r="39" customHeight="1" spans="1:50">
      <c r="A39" s="32">
        <v>29</v>
      </c>
      <c r="B39" s="32">
        <v>195410189</v>
      </c>
      <c r="C39" s="33" t="s">
        <v>116</v>
      </c>
      <c r="D39" s="34"/>
      <c r="E39" s="35"/>
      <c r="F39" s="38">
        <v>100</v>
      </c>
      <c r="G39" s="36"/>
      <c r="H39" s="37"/>
      <c r="I39" s="38">
        <v>80</v>
      </c>
      <c r="J39" s="36"/>
      <c r="K39" s="37"/>
      <c r="L39" s="50"/>
      <c r="M39" s="51"/>
      <c r="N39" s="52"/>
      <c r="O39" s="50"/>
      <c r="P39" s="51"/>
      <c r="Q39" s="57"/>
      <c r="R39" s="58"/>
      <c r="S39" s="59"/>
      <c r="T39" s="60"/>
      <c r="U39" s="58"/>
      <c r="V39" s="59"/>
      <c r="W39" s="52"/>
      <c r="X39" s="58"/>
      <c r="Y39" s="59"/>
      <c r="Z39" s="60"/>
      <c r="AA39" s="58"/>
      <c r="AB39" s="59"/>
      <c r="AC39" s="60"/>
      <c r="AD39" s="58"/>
      <c r="AE39" s="59"/>
      <c r="AF39" s="52"/>
      <c r="AG39" s="58"/>
      <c r="AH39" s="59"/>
      <c r="AI39" s="60"/>
      <c r="AJ39" s="58"/>
      <c r="AK39" s="59"/>
      <c r="AL39" s="60"/>
      <c r="AM39" s="58"/>
      <c r="AN39" s="59"/>
      <c r="AO39" s="60"/>
      <c r="AP39" s="58"/>
      <c r="AQ39" s="59"/>
      <c r="AR39" s="60"/>
      <c r="AS39" s="70">
        <f t="shared" si="30"/>
        <v>90</v>
      </c>
      <c r="AT39" s="68" t="e">
        <f t="shared" si="31"/>
        <v>#DIV/0!</v>
      </c>
      <c r="AU39" s="70" t="e">
        <f t="shared" si="32"/>
        <v>#DIV/0!</v>
      </c>
      <c r="AV39" s="71" t="str">
        <f t="shared" si="33"/>
        <v>A</v>
      </c>
      <c r="AW39" s="69" t="e">
        <f t="shared" si="34"/>
        <v>#DIV/0!</v>
      </c>
      <c r="AX39" s="69" t="e">
        <f t="shared" si="35"/>
        <v>#DIV/0!</v>
      </c>
    </row>
    <row r="40" customHeight="1" spans="1:50">
      <c r="A40" s="32">
        <v>30</v>
      </c>
      <c r="B40" s="32">
        <v>195410190</v>
      </c>
      <c r="C40" s="33" t="s">
        <v>117</v>
      </c>
      <c r="D40" s="34"/>
      <c r="E40" s="35"/>
      <c r="F40" s="29"/>
      <c r="G40" s="36"/>
      <c r="H40" s="37"/>
      <c r="I40" s="38">
        <v>80</v>
      </c>
      <c r="J40" s="36"/>
      <c r="K40" s="37"/>
      <c r="L40" s="50"/>
      <c r="M40" s="51"/>
      <c r="N40" s="52"/>
      <c r="O40" s="50"/>
      <c r="P40" s="51"/>
      <c r="Q40" s="57"/>
      <c r="R40" s="58"/>
      <c r="S40" s="59"/>
      <c r="T40" s="60"/>
      <c r="U40" s="58"/>
      <c r="V40" s="59"/>
      <c r="W40" s="52"/>
      <c r="X40" s="58"/>
      <c r="Y40" s="59"/>
      <c r="Z40" s="60"/>
      <c r="AA40" s="58"/>
      <c r="AB40" s="59"/>
      <c r="AC40" s="60"/>
      <c r="AD40" s="58"/>
      <c r="AE40" s="59"/>
      <c r="AF40" s="52"/>
      <c r="AG40" s="58"/>
      <c r="AH40" s="59"/>
      <c r="AI40" s="60"/>
      <c r="AJ40" s="58"/>
      <c r="AK40" s="59"/>
      <c r="AL40" s="60"/>
      <c r="AM40" s="58"/>
      <c r="AN40" s="59"/>
      <c r="AO40" s="60"/>
      <c r="AP40" s="58"/>
      <c r="AQ40" s="59"/>
      <c r="AR40" s="60"/>
      <c r="AS40" s="70">
        <f t="shared" si="30"/>
        <v>80</v>
      </c>
      <c r="AT40" s="68" t="e">
        <f t="shared" si="31"/>
        <v>#DIV/0!</v>
      </c>
      <c r="AU40" s="70" t="e">
        <f t="shared" si="32"/>
        <v>#DIV/0!</v>
      </c>
      <c r="AV40" s="71" t="str">
        <f t="shared" si="33"/>
        <v>A</v>
      </c>
      <c r="AW40" s="69" t="e">
        <f t="shared" si="34"/>
        <v>#DIV/0!</v>
      </c>
      <c r="AX40" s="69" t="e">
        <f t="shared" si="35"/>
        <v>#DIV/0!</v>
      </c>
    </row>
    <row r="41" customHeight="1" spans="1:50">
      <c r="A41" s="32">
        <v>31</v>
      </c>
      <c r="B41" s="32">
        <v>195410191</v>
      </c>
      <c r="C41" s="33" t="s">
        <v>118</v>
      </c>
      <c r="D41" s="34"/>
      <c r="E41" s="35"/>
      <c r="F41" s="38">
        <v>100</v>
      </c>
      <c r="G41" s="36"/>
      <c r="H41" s="37"/>
      <c r="I41" s="29"/>
      <c r="J41" s="36"/>
      <c r="K41" s="37"/>
      <c r="L41" s="50"/>
      <c r="M41" s="51"/>
      <c r="N41" s="52"/>
      <c r="O41" s="50"/>
      <c r="P41" s="51"/>
      <c r="Q41" s="57"/>
      <c r="R41" s="58"/>
      <c r="S41" s="59"/>
      <c r="T41" s="60"/>
      <c r="U41" s="58"/>
      <c r="V41" s="59"/>
      <c r="W41" s="52"/>
      <c r="X41" s="58"/>
      <c r="Y41" s="59"/>
      <c r="Z41" s="60"/>
      <c r="AA41" s="58"/>
      <c r="AB41" s="59"/>
      <c r="AC41" s="60"/>
      <c r="AD41" s="58"/>
      <c r="AE41" s="59"/>
      <c r="AF41" s="52"/>
      <c r="AG41" s="58"/>
      <c r="AH41" s="59"/>
      <c r="AI41" s="60"/>
      <c r="AJ41" s="58"/>
      <c r="AK41" s="59"/>
      <c r="AL41" s="60"/>
      <c r="AM41" s="58"/>
      <c r="AN41" s="59"/>
      <c r="AO41" s="60"/>
      <c r="AP41" s="58"/>
      <c r="AQ41" s="59"/>
      <c r="AR41" s="60"/>
      <c r="AS41" s="70">
        <f t="shared" si="30"/>
        <v>100</v>
      </c>
      <c r="AT41" s="68" t="e">
        <f t="shared" si="31"/>
        <v>#DIV/0!</v>
      </c>
      <c r="AU41" s="70" t="e">
        <f t="shared" si="32"/>
        <v>#DIV/0!</v>
      </c>
      <c r="AV41" s="71" t="str">
        <f t="shared" si="33"/>
        <v>A</v>
      </c>
      <c r="AW41" s="69" t="e">
        <f t="shared" si="34"/>
        <v>#DIV/0!</v>
      </c>
      <c r="AX41" s="69" t="e">
        <f t="shared" si="35"/>
        <v>#DIV/0!</v>
      </c>
    </row>
    <row r="42" customHeight="1" spans="1:50">
      <c r="A42" s="32">
        <v>32</v>
      </c>
      <c r="B42" s="32">
        <v>195410193</v>
      </c>
      <c r="C42" s="33" t="s">
        <v>119</v>
      </c>
      <c r="D42" s="34"/>
      <c r="E42" s="35"/>
      <c r="F42" s="38">
        <v>80</v>
      </c>
      <c r="G42" s="36"/>
      <c r="H42" s="37"/>
      <c r="I42" s="38">
        <v>80</v>
      </c>
      <c r="J42" s="36"/>
      <c r="K42" s="37"/>
      <c r="L42" s="50"/>
      <c r="M42" s="51"/>
      <c r="N42" s="52"/>
      <c r="O42" s="50"/>
      <c r="P42" s="51"/>
      <c r="Q42" s="57"/>
      <c r="R42" s="58"/>
      <c r="S42" s="59"/>
      <c r="T42" s="60"/>
      <c r="U42" s="58"/>
      <c r="V42" s="59"/>
      <c r="W42" s="52"/>
      <c r="X42" s="58"/>
      <c r="Y42" s="59"/>
      <c r="Z42" s="60"/>
      <c r="AA42" s="58"/>
      <c r="AB42" s="59"/>
      <c r="AC42" s="60"/>
      <c r="AD42" s="58"/>
      <c r="AE42" s="59"/>
      <c r="AF42" s="52"/>
      <c r="AG42" s="58"/>
      <c r="AH42" s="59"/>
      <c r="AI42" s="60"/>
      <c r="AJ42" s="58"/>
      <c r="AK42" s="59"/>
      <c r="AL42" s="60"/>
      <c r="AM42" s="58"/>
      <c r="AN42" s="59"/>
      <c r="AO42" s="60"/>
      <c r="AP42" s="58"/>
      <c r="AQ42" s="59"/>
      <c r="AR42" s="60"/>
      <c r="AS42" s="70">
        <f t="shared" si="30"/>
        <v>80</v>
      </c>
      <c r="AT42" s="68" t="e">
        <f t="shared" si="31"/>
        <v>#DIV/0!</v>
      </c>
      <c r="AU42" s="70" t="e">
        <f t="shared" si="32"/>
        <v>#DIV/0!</v>
      </c>
      <c r="AV42" s="71" t="str">
        <f t="shared" si="33"/>
        <v>A</v>
      </c>
      <c r="AW42" s="69" t="e">
        <f t="shared" si="34"/>
        <v>#DIV/0!</v>
      </c>
      <c r="AX42" s="69" t="e">
        <f t="shared" si="35"/>
        <v>#DIV/0!</v>
      </c>
    </row>
    <row r="43" customHeight="1" spans="1:50">
      <c r="A43" s="32">
        <v>33</v>
      </c>
      <c r="B43" s="32">
        <v>195410194</v>
      </c>
      <c r="C43" s="33" t="s">
        <v>120</v>
      </c>
      <c r="D43" s="34"/>
      <c r="E43" s="35"/>
      <c r="F43" s="38">
        <v>100</v>
      </c>
      <c r="G43" s="36"/>
      <c r="H43" s="37"/>
      <c r="I43" s="38">
        <v>60</v>
      </c>
      <c r="J43" s="36"/>
      <c r="K43" s="37"/>
      <c r="L43" s="50"/>
      <c r="M43" s="51"/>
      <c r="N43" s="52"/>
      <c r="O43" s="50"/>
      <c r="P43" s="51"/>
      <c r="Q43" s="57"/>
      <c r="R43" s="58"/>
      <c r="S43" s="59"/>
      <c r="T43" s="60"/>
      <c r="U43" s="58"/>
      <c r="V43" s="59"/>
      <c r="W43" s="52"/>
      <c r="X43" s="58"/>
      <c r="Y43" s="59"/>
      <c r="Z43" s="60"/>
      <c r="AA43" s="58"/>
      <c r="AB43" s="59"/>
      <c r="AC43" s="60"/>
      <c r="AD43" s="58"/>
      <c r="AE43" s="59"/>
      <c r="AF43" s="52"/>
      <c r="AG43" s="58"/>
      <c r="AH43" s="59"/>
      <c r="AI43" s="60"/>
      <c r="AJ43" s="58"/>
      <c r="AK43" s="59"/>
      <c r="AL43" s="60"/>
      <c r="AM43" s="58"/>
      <c r="AN43" s="59"/>
      <c r="AO43" s="60"/>
      <c r="AP43" s="58"/>
      <c r="AQ43" s="59"/>
      <c r="AR43" s="60"/>
      <c r="AS43" s="70">
        <f t="shared" si="30"/>
        <v>80</v>
      </c>
      <c r="AT43" s="68" t="e">
        <f t="shared" si="31"/>
        <v>#DIV/0!</v>
      </c>
      <c r="AU43" s="70" t="e">
        <f t="shared" si="32"/>
        <v>#DIV/0!</v>
      </c>
      <c r="AV43" s="71" t="str">
        <f t="shared" si="33"/>
        <v>A</v>
      </c>
      <c r="AW43" s="69" t="e">
        <f t="shared" si="34"/>
        <v>#DIV/0!</v>
      </c>
      <c r="AX43" s="69" t="e">
        <f t="shared" si="35"/>
        <v>#DIV/0!</v>
      </c>
    </row>
    <row r="44" customHeight="1" spans="1:50">
      <c r="A44" s="32">
        <v>34</v>
      </c>
      <c r="B44" s="32">
        <v>195410195</v>
      </c>
      <c r="C44" s="33" t="s">
        <v>121</v>
      </c>
      <c r="D44" s="34"/>
      <c r="E44" s="35"/>
      <c r="F44" s="38">
        <v>80</v>
      </c>
      <c r="G44" s="36"/>
      <c r="H44" s="37"/>
      <c r="I44" s="38">
        <v>60</v>
      </c>
      <c r="J44" s="36"/>
      <c r="K44" s="37"/>
      <c r="L44" s="50"/>
      <c r="M44" s="51"/>
      <c r="N44" s="52"/>
      <c r="O44" s="50"/>
      <c r="P44" s="51"/>
      <c r="Q44" s="57"/>
      <c r="R44" s="58"/>
      <c r="S44" s="59"/>
      <c r="T44" s="60"/>
      <c r="U44" s="58"/>
      <c r="V44" s="59"/>
      <c r="W44" s="52"/>
      <c r="X44" s="58"/>
      <c r="Y44" s="59"/>
      <c r="Z44" s="60"/>
      <c r="AA44" s="58"/>
      <c r="AB44" s="59"/>
      <c r="AC44" s="60"/>
      <c r="AD44" s="58"/>
      <c r="AE44" s="59"/>
      <c r="AF44" s="52"/>
      <c r="AG44" s="58"/>
      <c r="AH44" s="59"/>
      <c r="AI44" s="60"/>
      <c r="AJ44" s="58"/>
      <c r="AK44" s="59"/>
      <c r="AL44" s="60"/>
      <c r="AM44" s="58"/>
      <c r="AN44" s="59"/>
      <c r="AO44" s="60"/>
      <c r="AP44" s="58"/>
      <c r="AQ44" s="59"/>
      <c r="AR44" s="60"/>
      <c r="AS44" s="70">
        <f t="shared" si="30"/>
        <v>70</v>
      </c>
      <c r="AT44" s="68" t="e">
        <f t="shared" si="31"/>
        <v>#DIV/0!</v>
      </c>
      <c r="AU44" s="70" t="e">
        <f t="shared" si="32"/>
        <v>#DIV/0!</v>
      </c>
      <c r="AV44" s="71" t="str">
        <f t="shared" si="33"/>
        <v>B</v>
      </c>
      <c r="AW44" s="69" t="e">
        <f t="shared" si="34"/>
        <v>#DIV/0!</v>
      </c>
      <c r="AX44" s="69" t="e">
        <f t="shared" si="35"/>
        <v>#DIV/0!</v>
      </c>
    </row>
    <row r="45" customHeight="1" spans="1:50">
      <c r="A45" s="32">
        <v>35</v>
      </c>
      <c r="B45" s="32">
        <v>195410196</v>
      </c>
      <c r="C45" s="33" t="s">
        <v>122</v>
      </c>
      <c r="D45" s="34"/>
      <c r="E45" s="35"/>
      <c r="F45" s="38">
        <v>80</v>
      </c>
      <c r="G45" s="36"/>
      <c r="H45" s="37"/>
      <c r="I45" s="29"/>
      <c r="J45" s="36"/>
      <c r="K45" s="37"/>
      <c r="L45" s="50"/>
      <c r="M45" s="51"/>
      <c r="N45" s="52"/>
      <c r="O45" s="50"/>
      <c r="P45" s="51"/>
      <c r="Q45" s="57"/>
      <c r="R45" s="58"/>
      <c r="S45" s="59"/>
      <c r="T45" s="60"/>
      <c r="U45" s="58"/>
      <c r="V45" s="59"/>
      <c r="W45" s="52"/>
      <c r="X45" s="58"/>
      <c r="Y45" s="59"/>
      <c r="Z45" s="60"/>
      <c r="AA45" s="58"/>
      <c r="AB45" s="59"/>
      <c r="AC45" s="60"/>
      <c r="AD45" s="58"/>
      <c r="AE45" s="59"/>
      <c r="AF45" s="52"/>
      <c r="AG45" s="58"/>
      <c r="AH45" s="59"/>
      <c r="AI45" s="60"/>
      <c r="AJ45" s="58"/>
      <c r="AK45" s="59"/>
      <c r="AL45" s="60"/>
      <c r="AM45" s="58"/>
      <c r="AN45" s="59"/>
      <c r="AO45" s="60"/>
      <c r="AP45" s="58"/>
      <c r="AQ45" s="59"/>
      <c r="AR45" s="60"/>
      <c r="AS45" s="70">
        <f t="shared" si="30"/>
        <v>80</v>
      </c>
      <c r="AT45" s="68" t="e">
        <f t="shared" si="31"/>
        <v>#DIV/0!</v>
      </c>
      <c r="AU45" s="70" t="e">
        <f t="shared" si="32"/>
        <v>#DIV/0!</v>
      </c>
      <c r="AV45" s="71" t="str">
        <f t="shared" si="33"/>
        <v>A</v>
      </c>
      <c r="AW45" s="69" t="e">
        <f t="shared" si="34"/>
        <v>#DIV/0!</v>
      </c>
      <c r="AX45" s="69" t="e">
        <f t="shared" si="35"/>
        <v>#DIV/0!</v>
      </c>
    </row>
    <row r="46" customHeight="1" spans="1:50">
      <c r="A46" s="32">
        <v>36</v>
      </c>
      <c r="B46" s="32">
        <v>195410197</v>
      </c>
      <c r="C46" s="33" t="s">
        <v>123</v>
      </c>
      <c r="D46" s="34"/>
      <c r="E46" s="35"/>
      <c r="F46" s="38">
        <v>100</v>
      </c>
      <c r="G46" s="36"/>
      <c r="H46" s="37"/>
      <c r="I46" s="38">
        <v>80</v>
      </c>
      <c r="J46" s="36"/>
      <c r="K46" s="37"/>
      <c r="L46" s="50"/>
      <c r="M46" s="51"/>
      <c r="N46" s="52"/>
      <c r="O46" s="50"/>
      <c r="P46" s="51"/>
      <c r="Q46" s="57"/>
      <c r="R46" s="58"/>
      <c r="S46" s="59"/>
      <c r="T46" s="60"/>
      <c r="U46" s="58"/>
      <c r="V46" s="59"/>
      <c r="W46" s="52"/>
      <c r="X46" s="58"/>
      <c r="Y46" s="59"/>
      <c r="Z46" s="60"/>
      <c r="AA46" s="58"/>
      <c r="AB46" s="59"/>
      <c r="AC46" s="60"/>
      <c r="AD46" s="58"/>
      <c r="AE46" s="59"/>
      <c r="AF46" s="52"/>
      <c r="AG46" s="58"/>
      <c r="AH46" s="59"/>
      <c r="AI46" s="60"/>
      <c r="AJ46" s="58"/>
      <c r="AK46" s="59"/>
      <c r="AL46" s="60"/>
      <c r="AM46" s="58"/>
      <c r="AN46" s="59"/>
      <c r="AO46" s="60"/>
      <c r="AP46" s="58"/>
      <c r="AQ46" s="59"/>
      <c r="AR46" s="60"/>
      <c r="AS46" s="70">
        <f t="shared" si="30"/>
        <v>90</v>
      </c>
      <c r="AT46" s="68" t="e">
        <f t="shared" si="31"/>
        <v>#DIV/0!</v>
      </c>
      <c r="AU46" s="70" t="e">
        <f t="shared" si="32"/>
        <v>#DIV/0!</v>
      </c>
      <c r="AV46" s="71" t="str">
        <f t="shared" si="33"/>
        <v>A</v>
      </c>
      <c r="AW46" s="69" t="e">
        <f t="shared" si="34"/>
        <v>#DIV/0!</v>
      </c>
      <c r="AX46" s="69" t="e">
        <f t="shared" si="35"/>
        <v>#DIV/0!</v>
      </c>
    </row>
    <row r="47" customHeight="1" spans="1:50">
      <c r="A47" s="32">
        <v>37</v>
      </c>
      <c r="B47" s="32">
        <v>195410198</v>
      </c>
      <c r="C47" s="33" t="s">
        <v>124</v>
      </c>
      <c r="D47" s="34"/>
      <c r="E47" s="35"/>
      <c r="F47" s="38">
        <v>100</v>
      </c>
      <c r="G47" s="36"/>
      <c r="H47" s="37"/>
      <c r="I47" s="38">
        <v>80</v>
      </c>
      <c r="J47" s="36"/>
      <c r="K47" s="37"/>
      <c r="L47" s="50"/>
      <c r="M47" s="51"/>
      <c r="N47" s="52"/>
      <c r="O47" s="50"/>
      <c r="P47" s="51"/>
      <c r="Q47" s="57"/>
      <c r="R47" s="58"/>
      <c r="S47" s="59"/>
      <c r="T47" s="60"/>
      <c r="U47" s="58"/>
      <c r="V47" s="59"/>
      <c r="W47" s="52"/>
      <c r="X47" s="58"/>
      <c r="Y47" s="59"/>
      <c r="Z47" s="60"/>
      <c r="AA47" s="58"/>
      <c r="AB47" s="59"/>
      <c r="AC47" s="60"/>
      <c r="AD47" s="58"/>
      <c r="AE47" s="59"/>
      <c r="AF47" s="52"/>
      <c r="AG47" s="58"/>
      <c r="AH47" s="59"/>
      <c r="AI47" s="60"/>
      <c r="AJ47" s="58"/>
      <c r="AK47" s="59"/>
      <c r="AL47" s="60"/>
      <c r="AM47" s="58"/>
      <c r="AN47" s="59"/>
      <c r="AO47" s="60"/>
      <c r="AP47" s="58"/>
      <c r="AQ47" s="59"/>
      <c r="AR47" s="60"/>
      <c r="AS47" s="70">
        <f t="shared" si="30"/>
        <v>90</v>
      </c>
      <c r="AT47" s="68" t="e">
        <f t="shared" si="31"/>
        <v>#DIV/0!</v>
      </c>
      <c r="AU47" s="70" t="e">
        <f t="shared" si="32"/>
        <v>#DIV/0!</v>
      </c>
      <c r="AV47" s="71" t="str">
        <f t="shared" si="33"/>
        <v>A</v>
      </c>
      <c r="AW47" s="69" t="e">
        <f t="shared" si="34"/>
        <v>#DIV/0!</v>
      </c>
      <c r="AX47" s="69" t="e">
        <f t="shared" si="35"/>
        <v>#DIV/0!</v>
      </c>
    </row>
    <row r="48" customHeight="1" spans="1:50">
      <c r="A48" s="32">
        <v>38</v>
      </c>
      <c r="B48" s="32">
        <v>195410199</v>
      </c>
      <c r="C48" s="33" t="s">
        <v>125</v>
      </c>
      <c r="D48" s="34"/>
      <c r="E48" s="35"/>
      <c r="F48" s="38">
        <v>80</v>
      </c>
      <c r="G48" s="36"/>
      <c r="H48" s="37"/>
      <c r="I48" s="38">
        <v>40</v>
      </c>
      <c r="J48" s="36"/>
      <c r="K48" s="37"/>
      <c r="L48" s="50"/>
      <c r="M48" s="51"/>
      <c r="N48" s="52"/>
      <c r="O48" s="50"/>
      <c r="P48" s="51"/>
      <c r="Q48" s="57"/>
      <c r="R48" s="58"/>
      <c r="S48" s="59"/>
      <c r="T48" s="60"/>
      <c r="U48" s="58"/>
      <c r="V48" s="59"/>
      <c r="W48" s="52"/>
      <c r="X48" s="58"/>
      <c r="Y48" s="59"/>
      <c r="Z48" s="60"/>
      <c r="AA48" s="58"/>
      <c r="AB48" s="59"/>
      <c r="AC48" s="60"/>
      <c r="AD48" s="58"/>
      <c r="AE48" s="59"/>
      <c r="AF48" s="52"/>
      <c r="AG48" s="58"/>
      <c r="AH48" s="59"/>
      <c r="AI48" s="60"/>
      <c r="AJ48" s="58"/>
      <c r="AK48" s="59"/>
      <c r="AL48" s="60"/>
      <c r="AM48" s="58"/>
      <c r="AN48" s="59"/>
      <c r="AO48" s="60"/>
      <c r="AP48" s="58"/>
      <c r="AQ48" s="59"/>
      <c r="AR48" s="60"/>
      <c r="AS48" s="70">
        <f t="shared" si="30"/>
        <v>60</v>
      </c>
      <c r="AT48" s="68" t="e">
        <f t="shared" si="31"/>
        <v>#DIV/0!</v>
      </c>
      <c r="AU48" s="70" t="e">
        <f t="shared" si="32"/>
        <v>#DIV/0!</v>
      </c>
      <c r="AV48" s="71" t="str">
        <f t="shared" si="33"/>
        <v>B</v>
      </c>
      <c r="AW48" s="69" t="e">
        <f t="shared" si="34"/>
        <v>#DIV/0!</v>
      </c>
      <c r="AX48" s="69" t="e">
        <f t="shared" si="35"/>
        <v>#DIV/0!</v>
      </c>
    </row>
    <row r="49" customHeight="1" spans="1:50">
      <c r="A49" s="32">
        <v>39</v>
      </c>
      <c r="B49" s="32">
        <v>195410200</v>
      </c>
      <c r="C49" s="33" t="s">
        <v>126</v>
      </c>
      <c r="D49" s="34"/>
      <c r="E49" s="35"/>
      <c r="F49" s="29"/>
      <c r="G49" s="36"/>
      <c r="H49" s="37"/>
      <c r="I49" s="38">
        <v>100</v>
      </c>
      <c r="J49" s="36"/>
      <c r="K49" s="37"/>
      <c r="L49" s="50"/>
      <c r="M49" s="51"/>
      <c r="N49" s="52"/>
      <c r="O49" s="50"/>
      <c r="P49" s="51"/>
      <c r="Q49" s="57"/>
      <c r="R49" s="58"/>
      <c r="S49" s="59"/>
      <c r="T49" s="60"/>
      <c r="U49" s="58"/>
      <c r="V49" s="59"/>
      <c r="W49" s="52"/>
      <c r="X49" s="58"/>
      <c r="Y49" s="59"/>
      <c r="Z49" s="60"/>
      <c r="AA49" s="58"/>
      <c r="AB49" s="59"/>
      <c r="AC49" s="60"/>
      <c r="AD49" s="58"/>
      <c r="AE49" s="59"/>
      <c r="AF49" s="52"/>
      <c r="AG49" s="58"/>
      <c r="AH49" s="59"/>
      <c r="AI49" s="60"/>
      <c r="AJ49" s="58"/>
      <c r="AK49" s="59"/>
      <c r="AL49" s="60"/>
      <c r="AM49" s="58"/>
      <c r="AN49" s="59"/>
      <c r="AO49" s="60"/>
      <c r="AP49" s="58"/>
      <c r="AQ49" s="59"/>
      <c r="AR49" s="60"/>
      <c r="AS49" s="70">
        <f t="shared" si="30"/>
        <v>100</v>
      </c>
      <c r="AT49" s="68" t="e">
        <f t="shared" si="31"/>
        <v>#DIV/0!</v>
      </c>
      <c r="AU49" s="70" t="e">
        <f t="shared" si="32"/>
        <v>#DIV/0!</v>
      </c>
      <c r="AV49" s="71" t="str">
        <f t="shared" si="33"/>
        <v>A</v>
      </c>
      <c r="AW49" s="69" t="e">
        <f t="shared" si="34"/>
        <v>#DIV/0!</v>
      </c>
      <c r="AX49" s="69" t="e">
        <f t="shared" si="35"/>
        <v>#DIV/0!</v>
      </c>
    </row>
    <row r="50" customHeight="1" spans="1:50">
      <c r="A50" s="32">
        <v>40</v>
      </c>
      <c r="B50" s="32">
        <v>195410201</v>
      </c>
      <c r="C50" s="33" t="s">
        <v>127</v>
      </c>
      <c r="D50" s="34"/>
      <c r="E50" s="35"/>
      <c r="F50" s="38">
        <v>100</v>
      </c>
      <c r="G50" s="36"/>
      <c r="H50" s="37"/>
      <c r="I50" s="38">
        <v>60</v>
      </c>
      <c r="J50" s="36"/>
      <c r="K50" s="37"/>
      <c r="L50" s="50"/>
      <c r="M50" s="51"/>
      <c r="N50" s="52"/>
      <c r="O50" s="50"/>
      <c r="P50" s="51"/>
      <c r="Q50" s="57"/>
      <c r="R50" s="58"/>
      <c r="S50" s="59"/>
      <c r="T50" s="60"/>
      <c r="U50" s="58"/>
      <c r="V50" s="59"/>
      <c r="W50" s="52"/>
      <c r="X50" s="58"/>
      <c r="Y50" s="59"/>
      <c r="Z50" s="60"/>
      <c r="AA50" s="58"/>
      <c r="AB50" s="59"/>
      <c r="AC50" s="60"/>
      <c r="AD50" s="58"/>
      <c r="AE50" s="59"/>
      <c r="AF50" s="52"/>
      <c r="AG50" s="58"/>
      <c r="AH50" s="59"/>
      <c r="AI50" s="60"/>
      <c r="AJ50" s="58"/>
      <c r="AK50" s="59"/>
      <c r="AL50" s="60"/>
      <c r="AM50" s="58"/>
      <c r="AN50" s="59"/>
      <c r="AO50" s="60"/>
      <c r="AP50" s="58"/>
      <c r="AQ50" s="59"/>
      <c r="AR50" s="60"/>
      <c r="AS50" s="70">
        <f t="shared" si="30"/>
        <v>80</v>
      </c>
      <c r="AT50" s="68" t="e">
        <f t="shared" si="31"/>
        <v>#DIV/0!</v>
      </c>
      <c r="AU50" s="70" t="e">
        <f t="shared" si="32"/>
        <v>#DIV/0!</v>
      </c>
      <c r="AV50" s="71" t="str">
        <f t="shared" si="33"/>
        <v>A</v>
      </c>
      <c r="AW50" s="69" t="e">
        <f t="shared" si="34"/>
        <v>#DIV/0!</v>
      </c>
      <c r="AX50" s="69" t="e">
        <f t="shared" si="35"/>
        <v>#DIV/0!</v>
      </c>
    </row>
    <row r="51" customHeight="1" spans="1:50">
      <c r="A51" s="32">
        <v>41</v>
      </c>
      <c r="B51" s="32">
        <v>195410202</v>
      </c>
      <c r="C51" s="33" t="s">
        <v>128</v>
      </c>
      <c r="D51" s="34"/>
      <c r="E51" s="35"/>
      <c r="F51" s="38">
        <v>80</v>
      </c>
      <c r="G51" s="36"/>
      <c r="H51" s="37"/>
      <c r="I51" s="38">
        <v>40</v>
      </c>
      <c r="J51" s="36"/>
      <c r="K51" s="37"/>
      <c r="L51" s="50"/>
      <c r="M51" s="51"/>
      <c r="N51" s="52"/>
      <c r="O51" s="50"/>
      <c r="P51" s="51"/>
      <c r="Q51" s="57"/>
      <c r="R51" s="58"/>
      <c r="S51" s="59"/>
      <c r="T51" s="60"/>
      <c r="U51" s="58"/>
      <c r="V51" s="59"/>
      <c r="W51" s="52"/>
      <c r="X51" s="58"/>
      <c r="Y51" s="59"/>
      <c r="Z51" s="60"/>
      <c r="AA51" s="58"/>
      <c r="AB51" s="59"/>
      <c r="AC51" s="60"/>
      <c r="AD51" s="58"/>
      <c r="AE51" s="59"/>
      <c r="AF51" s="52"/>
      <c r="AG51" s="58"/>
      <c r="AH51" s="59"/>
      <c r="AI51" s="60"/>
      <c r="AJ51" s="58"/>
      <c r="AK51" s="59"/>
      <c r="AL51" s="60"/>
      <c r="AM51" s="58"/>
      <c r="AN51" s="59"/>
      <c r="AO51" s="60"/>
      <c r="AP51" s="58"/>
      <c r="AQ51" s="59"/>
      <c r="AR51" s="60"/>
      <c r="AS51" s="70">
        <f t="shared" si="30"/>
        <v>60</v>
      </c>
      <c r="AT51" s="68" t="e">
        <f t="shared" si="31"/>
        <v>#DIV/0!</v>
      </c>
      <c r="AU51" s="70" t="e">
        <f t="shared" si="32"/>
        <v>#DIV/0!</v>
      </c>
      <c r="AV51" s="71" t="str">
        <f t="shared" si="33"/>
        <v>B</v>
      </c>
      <c r="AW51" s="69" t="e">
        <f t="shared" si="34"/>
        <v>#DIV/0!</v>
      </c>
      <c r="AX51" s="69" t="e">
        <f t="shared" si="35"/>
        <v>#DIV/0!</v>
      </c>
    </row>
    <row r="52" customHeight="1" spans="1:50">
      <c r="A52" s="32">
        <v>42</v>
      </c>
      <c r="B52" s="32">
        <v>195410203</v>
      </c>
      <c r="C52" s="33" t="s">
        <v>129</v>
      </c>
      <c r="D52" s="34"/>
      <c r="E52" s="35"/>
      <c r="F52" s="38">
        <v>80</v>
      </c>
      <c r="G52" s="36"/>
      <c r="H52" s="37"/>
      <c r="I52" s="38">
        <v>40</v>
      </c>
      <c r="J52" s="36"/>
      <c r="K52" s="37"/>
      <c r="L52" s="50"/>
      <c r="M52" s="51"/>
      <c r="N52" s="52"/>
      <c r="O52" s="50"/>
      <c r="P52" s="51"/>
      <c r="Q52" s="57"/>
      <c r="R52" s="58"/>
      <c r="S52" s="59"/>
      <c r="T52" s="60"/>
      <c r="U52" s="58"/>
      <c r="V52" s="59"/>
      <c r="W52" s="52"/>
      <c r="X52" s="58"/>
      <c r="Y52" s="59"/>
      <c r="Z52" s="60"/>
      <c r="AA52" s="58"/>
      <c r="AB52" s="59"/>
      <c r="AC52" s="60"/>
      <c r="AD52" s="58"/>
      <c r="AE52" s="59"/>
      <c r="AF52" s="52"/>
      <c r="AG52" s="58"/>
      <c r="AH52" s="59"/>
      <c r="AI52" s="60"/>
      <c r="AJ52" s="58"/>
      <c r="AK52" s="59"/>
      <c r="AL52" s="60"/>
      <c r="AM52" s="58"/>
      <c r="AN52" s="59"/>
      <c r="AO52" s="60"/>
      <c r="AP52" s="58"/>
      <c r="AQ52" s="59"/>
      <c r="AR52" s="60"/>
      <c r="AS52" s="70">
        <f t="shared" si="30"/>
        <v>60</v>
      </c>
      <c r="AT52" s="68" t="e">
        <f t="shared" si="31"/>
        <v>#DIV/0!</v>
      </c>
      <c r="AU52" s="70" t="e">
        <f t="shared" si="32"/>
        <v>#DIV/0!</v>
      </c>
      <c r="AV52" s="71" t="str">
        <f t="shared" si="33"/>
        <v>B</v>
      </c>
      <c r="AW52" s="69" t="e">
        <f t="shared" si="34"/>
        <v>#DIV/0!</v>
      </c>
      <c r="AX52" s="69" t="e">
        <f t="shared" si="35"/>
        <v>#DIV/0!</v>
      </c>
    </row>
    <row r="53" customHeight="1" spans="1:50">
      <c r="A53" s="32">
        <v>43</v>
      </c>
      <c r="B53" s="32">
        <v>195410204</v>
      </c>
      <c r="C53" s="33" t="s">
        <v>130</v>
      </c>
      <c r="D53" s="34"/>
      <c r="E53" s="35"/>
      <c r="F53" s="38">
        <v>60</v>
      </c>
      <c r="G53" s="36"/>
      <c r="H53" s="37"/>
      <c r="I53" s="29"/>
      <c r="J53" s="36"/>
      <c r="K53" s="37"/>
      <c r="L53" s="50"/>
      <c r="M53" s="51"/>
      <c r="N53" s="52"/>
      <c r="O53" s="50"/>
      <c r="P53" s="51"/>
      <c r="Q53" s="57"/>
      <c r="R53" s="58"/>
      <c r="S53" s="59"/>
      <c r="T53" s="60"/>
      <c r="U53" s="58"/>
      <c r="V53" s="59"/>
      <c r="W53" s="52"/>
      <c r="X53" s="58"/>
      <c r="Y53" s="59"/>
      <c r="Z53" s="60"/>
      <c r="AA53" s="58"/>
      <c r="AB53" s="59"/>
      <c r="AC53" s="60"/>
      <c r="AD53" s="58"/>
      <c r="AE53" s="59"/>
      <c r="AF53" s="52"/>
      <c r="AG53" s="58"/>
      <c r="AH53" s="59"/>
      <c r="AI53" s="60"/>
      <c r="AJ53" s="58"/>
      <c r="AK53" s="59"/>
      <c r="AL53" s="60"/>
      <c r="AM53" s="58"/>
      <c r="AN53" s="59"/>
      <c r="AO53" s="60"/>
      <c r="AP53" s="58"/>
      <c r="AQ53" s="59"/>
      <c r="AR53" s="60"/>
      <c r="AS53" s="70">
        <f t="shared" si="30"/>
        <v>60</v>
      </c>
      <c r="AT53" s="68" t="e">
        <f t="shared" si="31"/>
        <v>#DIV/0!</v>
      </c>
      <c r="AU53" s="70" t="e">
        <f t="shared" si="32"/>
        <v>#DIV/0!</v>
      </c>
      <c r="AV53" s="71" t="str">
        <f t="shared" si="33"/>
        <v>B</v>
      </c>
      <c r="AW53" s="69" t="e">
        <f t="shared" si="34"/>
        <v>#DIV/0!</v>
      </c>
      <c r="AX53" s="69" t="e">
        <f t="shared" si="35"/>
        <v>#DIV/0!</v>
      </c>
    </row>
    <row r="54" customHeight="1" spans="1:50">
      <c r="A54" s="32">
        <v>44</v>
      </c>
      <c r="B54" s="32">
        <v>195410205</v>
      </c>
      <c r="C54" s="33" t="s">
        <v>131</v>
      </c>
      <c r="D54" s="34"/>
      <c r="E54" s="35"/>
      <c r="F54" s="38">
        <v>80</v>
      </c>
      <c r="G54" s="36"/>
      <c r="H54" s="37"/>
      <c r="I54" s="38">
        <v>20</v>
      </c>
      <c r="J54" s="36"/>
      <c r="K54" s="37"/>
      <c r="L54" s="50"/>
      <c r="M54" s="51"/>
      <c r="N54" s="52"/>
      <c r="O54" s="50"/>
      <c r="P54" s="51"/>
      <c r="Q54" s="57"/>
      <c r="R54" s="58"/>
      <c r="S54" s="59"/>
      <c r="T54" s="60"/>
      <c r="U54" s="58"/>
      <c r="V54" s="59"/>
      <c r="W54" s="52"/>
      <c r="X54" s="58"/>
      <c r="Y54" s="59"/>
      <c r="Z54" s="60"/>
      <c r="AA54" s="58"/>
      <c r="AB54" s="59"/>
      <c r="AC54" s="60"/>
      <c r="AD54" s="58"/>
      <c r="AE54" s="59"/>
      <c r="AF54" s="52"/>
      <c r="AG54" s="58"/>
      <c r="AH54" s="59"/>
      <c r="AI54" s="60"/>
      <c r="AJ54" s="58"/>
      <c r="AK54" s="59"/>
      <c r="AL54" s="60"/>
      <c r="AM54" s="58"/>
      <c r="AN54" s="59"/>
      <c r="AO54" s="60"/>
      <c r="AP54" s="58"/>
      <c r="AQ54" s="59"/>
      <c r="AR54" s="60"/>
      <c r="AS54" s="70">
        <f t="shared" si="30"/>
        <v>50</v>
      </c>
      <c r="AT54" s="68" t="e">
        <f t="shared" si="31"/>
        <v>#DIV/0!</v>
      </c>
      <c r="AU54" s="70" t="e">
        <f t="shared" si="32"/>
        <v>#DIV/0!</v>
      </c>
      <c r="AV54" s="71" t="str">
        <f t="shared" si="33"/>
        <v>C</v>
      </c>
      <c r="AW54" s="69" t="e">
        <f t="shared" si="34"/>
        <v>#DIV/0!</v>
      </c>
      <c r="AX54" s="69" t="e">
        <f t="shared" si="35"/>
        <v>#DIV/0!</v>
      </c>
    </row>
    <row r="55" customHeight="1" spans="1:50">
      <c r="A55" s="32">
        <v>45</v>
      </c>
      <c r="B55" s="32">
        <v>195410206</v>
      </c>
      <c r="C55" s="33" t="s">
        <v>132</v>
      </c>
      <c r="D55" s="34"/>
      <c r="E55" s="35"/>
      <c r="F55" s="38">
        <v>80</v>
      </c>
      <c r="G55" s="36"/>
      <c r="H55" s="37"/>
      <c r="I55" s="38">
        <v>40</v>
      </c>
      <c r="J55" s="36"/>
      <c r="K55" s="37"/>
      <c r="L55" s="50"/>
      <c r="M55" s="51"/>
      <c r="N55" s="52"/>
      <c r="O55" s="50"/>
      <c r="P55" s="51"/>
      <c r="Q55" s="57"/>
      <c r="R55" s="58"/>
      <c r="S55" s="59"/>
      <c r="T55" s="60"/>
      <c r="U55" s="58"/>
      <c r="V55" s="59"/>
      <c r="W55" s="52"/>
      <c r="X55" s="58"/>
      <c r="Y55" s="59"/>
      <c r="Z55" s="60"/>
      <c r="AA55" s="58"/>
      <c r="AB55" s="59"/>
      <c r="AC55" s="60"/>
      <c r="AD55" s="58"/>
      <c r="AE55" s="59"/>
      <c r="AF55" s="52"/>
      <c r="AG55" s="58"/>
      <c r="AH55" s="59"/>
      <c r="AI55" s="60"/>
      <c r="AJ55" s="58"/>
      <c r="AK55" s="59"/>
      <c r="AL55" s="60"/>
      <c r="AM55" s="58"/>
      <c r="AN55" s="59"/>
      <c r="AO55" s="60"/>
      <c r="AP55" s="58"/>
      <c r="AQ55" s="59"/>
      <c r="AR55" s="60"/>
      <c r="AS55" s="70">
        <f t="shared" si="30"/>
        <v>60</v>
      </c>
      <c r="AT55" s="68" t="e">
        <f t="shared" si="31"/>
        <v>#DIV/0!</v>
      </c>
      <c r="AU55" s="70" t="e">
        <f t="shared" si="32"/>
        <v>#DIV/0!</v>
      </c>
      <c r="AV55" s="71" t="str">
        <f t="shared" si="33"/>
        <v>B</v>
      </c>
      <c r="AW55" s="69" t="e">
        <f t="shared" si="34"/>
        <v>#DIV/0!</v>
      </c>
      <c r="AX55" s="69" t="e">
        <f t="shared" si="35"/>
        <v>#DIV/0!</v>
      </c>
    </row>
    <row r="56" customHeight="1" spans="1:50">
      <c r="A56" s="32">
        <v>46</v>
      </c>
      <c r="B56" s="32">
        <v>195410207</v>
      </c>
      <c r="C56" s="33" t="s">
        <v>133</v>
      </c>
      <c r="D56" s="34"/>
      <c r="E56" s="35"/>
      <c r="F56" s="38">
        <v>100</v>
      </c>
      <c r="G56" s="36"/>
      <c r="H56" s="37"/>
      <c r="I56" s="38">
        <v>60</v>
      </c>
      <c r="J56" s="36"/>
      <c r="K56" s="37"/>
      <c r="L56" s="50"/>
      <c r="M56" s="51"/>
      <c r="N56" s="52"/>
      <c r="O56" s="50"/>
      <c r="P56" s="51"/>
      <c r="Q56" s="57"/>
      <c r="R56" s="58"/>
      <c r="S56" s="59"/>
      <c r="T56" s="60"/>
      <c r="U56" s="58"/>
      <c r="V56" s="59"/>
      <c r="W56" s="52"/>
      <c r="X56" s="58"/>
      <c r="Y56" s="59"/>
      <c r="Z56" s="60"/>
      <c r="AA56" s="58"/>
      <c r="AB56" s="59"/>
      <c r="AC56" s="60"/>
      <c r="AD56" s="58"/>
      <c r="AE56" s="59"/>
      <c r="AF56" s="52"/>
      <c r="AG56" s="58"/>
      <c r="AH56" s="59"/>
      <c r="AI56" s="60"/>
      <c r="AJ56" s="58"/>
      <c r="AK56" s="59"/>
      <c r="AL56" s="60"/>
      <c r="AM56" s="58"/>
      <c r="AN56" s="59"/>
      <c r="AO56" s="60"/>
      <c r="AP56" s="58"/>
      <c r="AQ56" s="59"/>
      <c r="AR56" s="60"/>
      <c r="AS56" s="70">
        <f t="shared" si="30"/>
        <v>80</v>
      </c>
      <c r="AT56" s="68" t="e">
        <f t="shared" si="31"/>
        <v>#DIV/0!</v>
      </c>
      <c r="AU56" s="70" t="e">
        <f t="shared" si="32"/>
        <v>#DIV/0!</v>
      </c>
      <c r="AV56" s="71" t="str">
        <f t="shared" si="33"/>
        <v>A</v>
      </c>
      <c r="AW56" s="69" t="e">
        <f t="shared" si="34"/>
        <v>#DIV/0!</v>
      </c>
      <c r="AX56" s="69" t="e">
        <f t="shared" si="35"/>
        <v>#DIV/0!</v>
      </c>
    </row>
    <row r="58" customHeight="1" spans="3:13">
      <c r="C58" s="32" t="s">
        <v>63</v>
      </c>
      <c r="D58" s="39"/>
      <c r="E58" s="40" t="s">
        <v>64</v>
      </c>
      <c r="F58" s="40"/>
      <c r="G58" s="40"/>
      <c r="H58" s="41"/>
      <c r="I58" s="41"/>
      <c r="J58" s="41"/>
      <c r="K58" s="41"/>
      <c r="L58" s="41"/>
      <c r="M58" s="41"/>
    </row>
    <row r="59" customHeight="1" spans="3:13">
      <c r="C59" s="32"/>
      <c r="D59" s="42"/>
      <c r="E59" s="40" t="s">
        <v>65</v>
      </c>
      <c r="F59" s="40"/>
      <c r="G59" s="40"/>
      <c r="H59" s="41"/>
      <c r="I59" s="41"/>
      <c r="J59" s="41"/>
      <c r="K59" s="41"/>
      <c r="L59" s="41"/>
      <c r="M59" s="41"/>
    </row>
    <row r="60" customHeight="1" spans="3:13">
      <c r="C60" s="32"/>
      <c r="D60" s="43"/>
      <c r="E60" s="40" t="s">
        <v>66</v>
      </c>
      <c r="F60" s="40"/>
      <c r="G60" s="40"/>
      <c r="H60" s="41"/>
      <c r="I60" s="41"/>
      <c r="J60" s="41"/>
      <c r="K60" s="41"/>
      <c r="L60" s="41"/>
      <c r="M60" s="41"/>
    </row>
    <row r="61" customHeight="1" spans="3:13">
      <c r="C61" s="32"/>
      <c r="D61" s="44"/>
      <c r="E61" s="40" t="s">
        <v>67</v>
      </c>
      <c r="F61" s="40"/>
      <c r="G61" s="40"/>
      <c r="H61" s="41"/>
      <c r="I61" s="41"/>
      <c r="J61" s="41"/>
      <c r="K61" s="41"/>
      <c r="L61" s="41"/>
      <c r="M61" s="41"/>
    </row>
    <row r="62" customHeight="1" spans="3:13">
      <c r="C62" s="32"/>
      <c r="D62" s="45"/>
      <c r="E62" s="40" t="s">
        <v>68</v>
      </c>
      <c r="F62" s="40"/>
      <c r="G62" s="40"/>
      <c r="H62" s="41"/>
      <c r="I62" s="41"/>
      <c r="J62" s="41"/>
      <c r="K62" s="41"/>
      <c r="L62" s="41"/>
      <c r="M62" s="41"/>
    </row>
  </sheetData>
  <mergeCells count="26">
    <mergeCell ref="A1:AX1"/>
    <mergeCell ref="A2:AX2"/>
    <mergeCell ref="A3:AX3"/>
    <mergeCell ref="D9:E9"/>
    <mergeCell ref="F9:H9"/>
    <mergeCell ref="I9:K9"/>
    <mergeCell ref="L9:N9"/>
    <mergeCell ref="O9:Q9"/>
    <mergeCell ref="R9:T9"/>
    <mergeCell ref="U9:W9"/>
    <mergeCell ref="X9:Z9"/>
    <mergeCell ref="AA9:AC9"/>
    <mergeCell ref="AD9:AF9"/>
    <mergeCell ref="AG9:AI9"/>
    <mergeCell ref="AJ9:AL9"/>
    <mergeCell ref="AM9:AO9"/>
    <mergeCell ref="AP9:AR9"/>
    <mergeCell ref="E58:G58"/>
    <mergeCell ref="E59:G59"/>
    <mergeCell ref="E60:G60"/>
    <mergeCell ref="E61:G61"/>
    <mergeCell ref="E62:G62"/>
    <mergeCell ref="A9:A10"/>
    <mergeCell ref="B9:B10"/>
    <mergeCell ref="C9:C10"/>
    <mergeCell ref="C58:C62"/>
  </mergeCells>
  <conditionalFormatting sqref="AS11:AU5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{fdcb4106-436a-4bed-9f71-68f43acefeb0}</x14:id>
        </ext>
      </extLst>
    </cfRule>
  </conditionalFormatting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cb4106-436a-4bed-9f71-68f43acefe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AS11:AU56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</vt:lpstr>
      <vt:lpstr>KA</vt:lpstr>
      <vt:lpstr>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Komdas</dc:creator>
  <cp:lastModifiedBy>ACER</cp:lastModifiedBy>
  <dcterms:created xsi:type="dcterms:W3CDTF">2019-03-18T03:17:00Z</dcterms:created>
  <dcterms:modified xsi:type="dcterms:W3CDTF">2019-09-23T15:36:34Z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