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0003 2015-16\0011 BICC Report Template &amp; Guidance\"/>
    </mc:Choice>
  </mc:AlternateContent>
  <bookViews>
    <workbookView xWindow="0" yWindow="180" windowWidth="15570" windowHeight="7620"/>
  </bookViews>
  <sheets>
    <sheet name="Summary" sheetId="1" r:id="rId1"/>
    <sheet name="Finance &amp; Benefits" sheetId="2" r:id="rId2"/>
    <sheet name="Resources " sheetId="3" r:id="rId3"/>
    <sheet name="Milestones and Assurance" sheetId="4" r:id="rId4"/>
    <sheet name="Dropdown lists" sheetId="5" state="hidden" r:id="rId5"/>
  </sheets>
  <externalReferences>
    <externalReference r:id="rId6"/>
    <externalReference r:id="rId7"/>
  </externalReferences>
  <definedNames>
    <definedName name="_ftnref1" localSheetId="1">'Finance &amp; Benefits'!$F$58</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Benefits'!$A$1:$I$111</definedName>
    <definedName name="_xlnm.Print_Area" localSheetId="3">'Milestones and Assurance'!$A$1:$I$112</definedName>
    <definedName name="_xlnm.Print_Area" localSheetId="2">'Resources '!$A$1:$S$47</definedName>
    <definedName name="_xlnm.Print_Area" localSheetId="0">Summary!$A$1:$U$68</definedName>
    <definedName name="Projectcategory">'Dropdown lists'!$H$2:$H$9</definedName>
    <definedName name="ragrating">'Dropdown lists'!$J$2:$J$6</definedName>
    <definedName name="reportingperiod">'Dropdown lists'!$G$2:$G$5</definedName>
    <definedName name="scopechange">'Dropdown lists'!$I$2:$I$4</definedName>
    <definedName name="Z_623C300D_781E_483E_85FB_4756099E0A4D_.wvu.Cols" localSheetId="1" hidden="1">'Finance &amp; Benefits'!$O:$O</definedName>
    <definedName name="Z_623C300D_781E_483E_85FB_4756099E0A4D_.wvu.Cols" localSheetId="2" hidden="1">'Resources '!$Q:$Q</definedName>
    <definedName name="Z_623C300D_781E_483E_85FB_4756099E0A4D_.wvu.Cols" localSheetId="0" hidden="1">Summary!$T:$T</definedName>
    <definedName name="Z_623C300D_781E_483E_85FB_4756099E0A4D_.wvu.PrintArea" localSheetId="1" hidden="1">'Finance &amp; Benefits'!$A$1:$I$111</definedName>
    <definedName name="Z_623C300D_781E_483E_85FB_4756099E0A4D_.wvu.PrintArea" localSheetId="3" hidden="1">'Milestones and Assurance'!$A$1:$I$112</definedName>
    <definedName name="Z_623C300D_781E_483E_85FB_4756099E0A4D_.wvu.PrintArea" localSheetId="2" hidden="1">'Resources '!$A$1:$S$47</definedName>
    <definedName name="Z_623C300D_781E_483E_85FB_4756099E0A4D_.wvu.PrintArea" localSheetId="0" hidden="1">Summary!$A$1:$U$68</definedName>
    <definedName name="Z_623C300D_781E_483E_85FB_4756099E0A4D_.wvu.Rows" localSheetId="3" hidden="1">'Milestones and Assurance'!$78:$83</definedName>
    <definedName name="Z_623C300D_781E_483E_85FB_4756099E0A4D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 '!$Q:$Q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B9650BA3_94CE_4739_B8B7_DC4BD2895EC7_.wvu.Cols" localSheetId="1" hidden="1">'Finance &amp; Benefits'!$O:$O</definedName>
    <definedName name="Z_B9650BA3_94CE_4739_B8B7_DC4BD2895EC7_.wvu.Cols" localSheetId="2" hidden="1">'Resources '!$Q:$Q</definedName>
    <definedName name="Z_B9650BA3_94CE_4739_B8B7_DC4BD2895EC7_.wvu.Cols" localSheetId="0" hidden="1">Summary!$T:$T</definedName>
    <definedName name="Z_B9650BA3_94CE_4739_B8B7_DC4BD2895EC7_.wvu.PrintArea" localSheetId="1" hidden="1">'Finance &amp; Benefits'!$A$1:$I$111</definedName>
    <definedName name="Z_B9650BA3_94CE_4739_B8B7_DC4BD2895EC7_.wvu.PrintArea" localSheetId="3" hidden="1">'Milestones and Assurance'!$A$1:$I$112</definedName>
    <definedName name="Z_B9650BA3_94CE_4739_B8B7_DC4BD2895EC7_.wvu.PrintArea" localSheetId="2" hidden="1">'Resources '!$A$1:$S$47</definedName>
    <definedName name="Z_B9650BA3_94CE_4739_B8B7_DC4BD2895EC7_.wvu.PrintArea" localSheetId="0" hidden="1">Summary!$A$1:$U$68</definedName>
    <definedName name="Z_B9650BA3_94CE_4739_B8B7_DC4BD2895EC7_.wvu.Rows" localSheetId="3" hidden="1">'Milestones and Assurance'!$78:$83</definedName>
    <definedName name="Z_B9650BA3_94CE_4739_B8B7_DC4BD2895EC7_.wvu.Rows" localSheetId="0" hidden="1">Summary!$8:$9</definedName>
    <definedName name="Z_D0014484_2316_4B1E_92C7_DAC5D8C506CD_.wvu.Cols" localSheetId="1" hidden="1">'Finance &amp; Benefits'!$O:$O</definedName>
    <definedName name="Z_D0014484_2316_4B1E_92C7_DAC5D8C506CD_.wvu.Cols" localSheetId="2" hidden="1">'Resources '!$Q:$Q</definedName>
    <definedName name="Z_D0014484_2316_4B1E_92C7_DAC5D8C506CD_.wvu.Cols" localSheetId="0" hidden="1">Summary!$T:$T</definedName>
    <definedName name="Z_D0014484_2316_4B1E_92C7_DAC5D8C506CD_.wvu.PrintArea" localSheetId="1" hidden="1">'Finance &amp; Benefits'!$A$1:$I$111</definedName>
    <definedName name="Z_D0014484_2316_4B1E_92C7_DAC5D8C506CD_.wvu.PrintArea" localSheetId="3" hidden="1">'Milestones and Assurance'!$A$1:$I$112</definedName>
    <definedName name="Z_D0014484_2316_4B1E_92C7_DAC5D8C506CD_.wvu.PrintArea" localSheetId="2" hidden="1">'Resources '!$A$1:$S$47</definedName>
    <definedName name="Z_D0014484_2316_4B1E_92C7_DAC5D8C506CD_.wvu.PrintArea" localSheetId="0" hidden="1">Summary!$A$1:$U$68</definedName>
    <definedName name="Z_D0014484_2316_4B1E_92C7_DAC5D8C506CD_.wvu.Rows" localSheetId="3" hidden="1">'Milestones and Assurance'!$78:$83</definedName>
    <definedName name="Z_D0014484_2316_4B1E_92C7_DAC5D8C506CD_.wvu.Rows" localSheetId="0" hidden="1">Summary!$8:$9</definedName>
  </definedNames>
  <calcPr calcId="152511"/>
  <customWorkbookViews>
    <customWorkbookView name="James Page - Personal View" guid="{D0014484-2316-4B1E-92C7-DAC5D8C506CD}" mergeInterval="0" personalView="1" maximized="1" xWindow="-8" yWindow="-8" windowWidth="1936" windowHeight="1056" activeSheetId="2"/>
    <customWorkbookView name="Report" guid="{6271A930-2E0B-43A4-901C-FD14571FE8FF}" maximized="1" xWindow="-8" yWindow="-8" windowWidth="1936" windowHeight="1056" activeSheetId="1"/>
    <customWorkbookView name="Belayet Hussain - Personal View" guid="{623C300D-781E-483E-85FB-4756099E0A4D}" mergeInterval="0" personalView="1" maximized="1" xWindow="-8" yWindow="-8" windowWidth="1296" windowHeight="1000" activeSheetId="1"/>
    <customWorkbookView name="Michelle Dawson - Personal View" guid="{B9650BA3-94CE-4739-B8B7-DC4BD2895EC7}" mergeInterval="0" personalView="1" maximized="1" xWindow="-8" yWindow="-8" windowWidth="1296" windowHeight="1000" activeSheetId="4"/>
  </customWorkbookViews>
</workbook>
</file>

<file path=xl/calcChain.xml><?xml version="1.0" encoding="utf-8"?>
<calcChain xmlns="http://schemas.openxmlformats.org/spreadsheetml/2006/main">
  <c r="F61" i="2" l="1"/>
  <c r="F62" i="2"/>
  <c r="F63" i="2"/>
  <c r="F64" i="2"/>
  <c r="F65" i="2"/>
  <c r="F66" i="2"/>
  <c r="F67" i="2"/>
  <c r="F68" i="2"/>
  <c r="F69" i="2"/>
  <c r="F70" i="2"/>
  <c r="F71" i="2"/>
  <c r="F60" i="2"/>
  <c r="F58" i="2"/>
  <c r="F57" i="2"/>
  <c r="F30" i="2" l="1"/>
  <c r="F31" i="2" l="1"/>
  <c r="F106" i="2" l="1"/>
  <c r="E106" i="2"/>
  <c r="D106" i="2"/>
  <c r="C106" i="2"/>
  <c r="F39" i="2" l="1"/>
  <c r="G106" i="2" l="1"/>
  <c r="G107" i="2"/>
  <c r="D107" i="2"/>
  <c r="E107" i="2"/>
  <c r="F107" i="2"/>
  <c r="C107" i="2"/>
  <c r="F34" i="2"/>
  <c r="F35" i="2"/>
  <c r="F36" i="2"/>
  <c r="F37" i="2"/>
  <c r="F38" i="2"/>
  <c r="F40" i="2"/>
  <c r="F41" i="2"/>
  <c r="F42" i="2"/>
  <c r="F43" i="2"/>
  <c r="F44" i="2"/>
  <c r="F33" i="2"/>
  <c r="G21" i="3"/>
  <c r="I11" i="3"/>
  <c r="I12" i="3"/>
  <c r="I13" i="3"/>
  <c r="I14" i="3"/>
  <c r="I15" i="3"/>
  <c r="I16" i="3"/>
  <c r="I17" i="3"/>
  <c r="I18" i="3"/>
  <c r="I19" i="3"/>
  <c r="I20" i="3"/>
  <c r="I10" i="3"/>
  <c r="F46" i="2" l="1"/>
  <c r="G42" i="3"/>
  <c r="E42" i="3"/>
  <c r="C42" i="3"/>
  <c r="G45" i="2"/>
  <c r="C72" i="2"/>
  <c r="D72" i="2"/>
  <c r="E72" i="2"/>
  <c r="G72" i="2"/>
  <c r="C83" i="2" l="1"/>
  <c r="F72" i="2"/>
  <c r="C82" i="2" s="1"/>
  <c r="F73" i="2"/>
  <c r="D82" i="2" s="1"/>
  <c r="D81" i="2"/>
  <c r="F45" i="2"/>
  <c r="C81" i="2" s="1"/>
  <c r="E21" i="3"/>
  <c r="C21" i="3"/>
  <c r="G73" i="2"/>
  <c r="E73" i="2"/>
  <c r="D73" i="2"/>
  <c r="C73" i="2"/>
  <c r="E46" i="2"/>
  <c r="D46" i="2"/>
  <c r="E45" i="2"/>
  <c r="D45" i="2"/>
  <c r="G46" i="2"/>
  <c r="C46" i="2"/>
  <c r="C45" i="2"/>
  <c r="E81" i="2" l="1"/>
  <c r="E82" i="2"/>
  <c r="D83" i="2"/>
  <c r="C84" i="2"/>
  <c r="I21" i="3"/>
  <c r="D84" i="2" l="1"/>
  <c r="E84" i="2" s="1"/>
  <c r="E83" i="2"/>
</calcChain>
</file>

<file path=xl/sharedStrings.xml><?xml version="1.0" encoding="utf-8"?>
<sst xmlns="http://schemas.openxmlformats.org/spreadsheetml/2006/main" count="445" uniqueCount="343">
  <si>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</si>
  <si>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</si>
  <si>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</si>
  <si>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</si>
  <si>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</si>
  <si>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</si>
  <si>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</si>
  <si>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</si>
  <si>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</si>
  <si>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</si>
  <si>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</si>
  <si>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</si>
  <si>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</si>
  <si>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</si>
  <si>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</si>
  <si>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</si>
  <si>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</si>
  <si>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</si>
  <si>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</si>
  <si>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</si>
  <si>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</si>
  <si>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</si>
  <si>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</si>
  <si>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</si>
  <si>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</si>
  <si>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</si>
  <si>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</si>
  <si>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</si>
  <si>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</si>
  <si>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</si>
  <si>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</si>
  <si>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</si>
  <si>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</si>
  <si>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</si>
  <si>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</si>
  <si>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</si>
  <si>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</si>
  <si>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</si>
  <si>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</si>
  <si>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</si>
  <si>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</si>
  <si>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</si>
  <si>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</si>
  <si>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</si>
  <si>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</si>
  <si>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</si>
  <si>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</si>
  <si>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</si>
  <si>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</si>
  <si>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</si>
  <si>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</si>
  <si>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</si>
  <si>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</si>
  <si>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</si>
  <si>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</si>
  <si>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</si>
  <si>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</si>
  <si>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</si>
  <si>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</si>
  <si>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</si>
  <si>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</si>
  <si>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</si>
  <si>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</si>
  <si>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</si>
  <si>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</si>
  <si>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</si>
  <si>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</si>
  <si>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</si>
  <si>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</si>
  <si>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</si>
  <si>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</si>
  <si>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</si>
  <si>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</si>
  <si>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</si>
  <si>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</si>
  <si>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</si>
  <si>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</si>
  <si>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Economic</t>
  </si>
  <si>
    <t xml:space="preserve">Budgeted </t>
  </si>
  <si>
    <t>Actual</t>
  </si>
  <si>
    <t>Forecasted</t>
  </si>
  <si>
    <t>2015/2016</t>
  </si>
  <si>
    <t>2016/2017</t>
  </si>
  <si>
    <t>Remaining Unprofiled Spend</t>
  </si>
  <si>
    <t>Non-Government Costs</t>
  </si>
  <si>
    <t>Pre 2015/2016</t>
  </si>
  <si>
    <t xml:space="preserve">High Speed Rail </t>
  </si>
  <si>
    <t xml:space="preserve">Resource and Strategy </t>
  </si>
  <si>
    <t xml:space="preserve">DfT Division, Agency or delivery partner </t>
  </si>
  <si>
    <t xml:space="preserve">Non-Group </t>
  </si>
  <si>
    <t>Has the SRO changed</t>
  </si>
  <si>
    <t xml:space="preserve">Yes </t>
  </si>
  <si>
    <t xml:space="preserve">If yes, please state the reason </t>
  </si>
  <si>
    <t xml:space="preserve">Business case used to source figures </t>
  </si>
  <si>
    <t>Name of source if not Business Case</t>
  </si>
  <si>
    <t>FBC</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</si>
  <si>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</si>
  <si>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</si>
  <si>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</si>
  <si>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</si>
  <si>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</si>
  <si>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</si>
  <si>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</si>
  <si>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</si>
  <si>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</si>
  <si>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</si>
  <si>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</si>
  <si>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</si>
  <si>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</si>
  <si>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Public Service Delivery Reform</t>
  </si>
  <si>
    <t>Government Operations Reform</t>
  </si>
  <si>
    <t xml:space="preserve">Digital </t>
  </si>
  <si>
    <t>Procurement</t>
  </si>
  <si>
    <t>Transformation Project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</si>
  <si>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</si>
  <si>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</si>
  <si>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</si>
  <si>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</si>
  <si>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</si>
  <si>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</si>
  <si>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</si>
  <si>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</si>
  <si>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</si>
  <si>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</si>
  <si>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</si>
  <si>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</si>
  <si>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</si>
  <si>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</si>
  <si>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(one off new cost)</t>
  </si>
  <si>
    <t>CDEL (recurring new cost)</t>
  </si>
  <si>
    <t>CDEL (recurring old cost)</t>
  </si>
  <si>
    <t>Non-GMPP projects only complete Total RDEL (investment in change) and Non-Govt costs - grey columns</t>
  </si>
  <si>
    <t xml:space="preserve">Benefits Management </t>
  </si>
  <si>
    <t>Benefits (£m)</t>
  </si>
  <si>
    <t xml:space="preserve">Green </t>
  </si>
  <si>
    <t>Private Partner</t>
  </si>
  <si>
    <t xml:space="preserve">Total Monetised Benefits </t>
  </si>
  <si>
    <t xml:space="preserve">GMPP Projects to complete all fields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</si>
  <si>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</si>
  <si>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</si>
  <si>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</si>
  <si>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</si>
  <si>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</si>
  <si>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</si>
  <si>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</si>
  <si>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</si>
  <si>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</si>
  <si>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</si>
  <si>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</si>
  <si>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</si>
  <si>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</si>
  <si>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</si>
  <si>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</si>
  <si>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</si>
  <si>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</si>
  <si>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Project Initialisation</t>
  </si>
  <si>
    <t>Version no.</t>
  </si>
  <si>
    <t>Date document approved by SRO</t>
  </si>
  <si>
    <t>2015/2016 Spend on profile</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</si>
  <si>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</si>
  <si>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</si>
  <si>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</si>
  <si>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</si>
  <si>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</si>
  <si>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</si>
  <si>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</si>
  <si>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</si>
  <si>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</si>
  <si>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</si>
  <si>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</si>
  <si>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</si>
  <si>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</si>
  <si>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</si>
  <si>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</si>
  <si>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</si>
  <si>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</si>
  <si>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</si>
  <si>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</si>
  <si>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</si>
  <si>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</si>
  <si>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</si>
  <si>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</si>
  <si>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</si>
  <si>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</si>
  <si>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</si>
  <si>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</si>
  <si>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</si>
  <si>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</si>
  <si>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</si>
  <si>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</si>
  <si>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</si>
  <si>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</si>
  <si>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</si>
  <si>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 xml:space="preserve">Project Methodolody </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</si>
  <si>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</si>
  <si>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</si>
  <si>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</si>
  <si>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</si>
  <si>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</si>
  <si>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</si>
  <si>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</si>
  <si>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</si>
  <si>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</si>
  <si>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</si>
  <si>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</si>
  <si>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</si>
  <si>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</si>
  <si>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</si>
  <si>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2015/2016 Spend on profile?</t>
  </si>
  <si>
    <t>Budgeted</t>
  </si>
  <si>
    <t>Year RDEL Spend stops</t>
  </si>
  <si>
    <t>Year CDEL spend stops</t>
  </si>
  <si>
    <t>What year are the benefits calculated to?</t>
  </si>
  <si>
    <t>Pre-2015/2016</t>
  </si>
  <si>
    <t xml:space="preserve">Remaining Unprofiled benefits to project </t>
  </si>
  <si>
    <t xml:space="preserve">Milestones and Assurance </t>
  </si>
  <si>
    <t xml:space="preserve">Key Delivery Date </t>
  </si>
  <si>
    <t>Review - NAO</t>
  </si>
  <si>
    <t>Approval - MPRG</t>
  </si>
  <si>
    <t>Approval - HMT Other</t>
  </si>
  <si>
    <t>Approval - ERG Spend Control</t>
  </si>
  <si>
    <t>Approval - Other</t>
  </si>
  <si>
    <t>Assurance - Departmental</t>
  </si>
  <si>
    <t>Assurance - MPA PAR</t>
  </si>
  <si>
    <t>Assurance - MPA Gate 0</t>
  </si>
  <si>
    <t>Assurance - MPA Gate 1</t>
  </si>
  <si>
    <t>Assurance - MPA Gate 2</t>
  </si>
  <si>
    <t>Assurance - MPA Gate 3</t>
  </si>
  <si>
    <t>Assurance - MPA Gate 4</t>
  </si>
  <si>
    <t>Assurance - MPA AAP</t>
  </si>
  <si>
    <t>Assurance - MPA other</t>
  </si>
  <si>
    <t>Assurance - Delegated to Dept by MPA</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</si>
  <si>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</si>
  <si>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</si>
  <si>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</si>
  <si>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</si>
  <si>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</si>
  <si>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</si>
  <si>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</si>
  <si>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</si>
  <si>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</si>
  <si>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</si>
  <si>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</si>
  <si>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</si>
  <si>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</si>
  <si>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</si>
  <si>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</si>
  <si>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</si>
  <si>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</si>
  <si>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</si>
  <si>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</si>
  <si>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</si>
  <si>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</si>
  <si>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</si>
  <si>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</si>
  <si>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</si>
  <si>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</si>
  <si>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</si>
  <si>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</si>
  <si>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</si>
  <si>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</si>
  <si>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</si>
  <si>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</si>
  <si>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</si>
  <si>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</si>
  <si>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</si>
  <si>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</si>
  <si>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Completion Benefits Realisation (steady state)</t>
  </si>
  <si>
    <t>Project stage</t>
  </si>
  <si>
    <t xml:space="preserve">SRO Finance Confidence </t>
  </si>
  <si>
    <t>SRO ASSURANCE CONTINUED</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</si>
  <si>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</si>
  <si>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</si>
  <si>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</si>
  <si>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</si>
  <si>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</si>
  <si>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</si>
  <si>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</si>
  <si>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</si>
  <si>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</si>
  <si>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</si>
  <si>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</si>
  <si>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</si>
  <si>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</si>
  <si>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</si>
  <si>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</si>
  <si>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</si>
  <si>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</si>
  <si>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</si>
  <si>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 xml:space="preserve">Project Descriptor </t>
  </si>
  <si>
    <t>Project Scope</t>
  </si>
  <si>
    <t>SGAR</t>
  </si>
  <si>
    <t>PAR</t>
  </si>
  <si>
    <t>Strat Outcomes</t>
  </si>
  <si>
    <t>Finance</t>
  </si>
  <si>
    <t>Date of Business Case</t>
  </si>
  <si>
    <t>Variance</t>
  </si>
  <si>
    <t>Benefits Cost Ratio</t>
  </si>
  <si>
    <t>PFI</t>
  </si>
  <si>
    <t>Levy Control</t>
  </si>
  <si>
    <t>Gate 1 or PAR</t>
  </si>
  <si>
    <t>Gate 2 or PAR</t>
  </si>
  <si>
    <t>Gate 3 or PAR</t>
  </si>
  <si>
    <t>Gate 4 or PAR</t>
  </si>
  <si>
    <t>please state others</t>
  </si>
  <si>
    <t>Embed in BAU. Review and Lessons Learned</t>
  </si>
  <si>
    <t>Assurance - MPA Gate 5</t>
  </si>
  <si>
    <t>Non-GMPP Projects only complete Total CDEL (investment in change) and Non-Govt costs - grey columns</t>
  </si>
  <si>
    <t xml:space="preserve">SRO Skills RAG Rating </t>
  </si>
  <si>
    <t xml:space="preserve">Internal - Project team  </t>
  </si>
  <si>
    <t>Overall (Internal/External)</t>
  </si>
  <si>
    <t xml:space="preserve">Overall Assessment </t>
  </si>
  <si>
    <t>SDP</t>
  </si>
  <si>
    <t xml:space="preserve">Helping to build a One Nation Britain </t>
  </si>
  <si>
    <t>Improving Journeys</t>
  </si>
  <si>
    <t>A Safe, Secure and Sustainable transport system</t>
  </si>
  <si>
    <t xml:space="preserve">Driving efficiency and transformation </t>
  </si>
  <si>
    <t xml:space="preserve">Becoming the best we can be </t>
  </si>
  <si>
    <t xml:space="preserve">Boosting Economic Growth and Opportunity </t>
  </si>
  <si>
    <t xml:space="preserve">Single Departmental Plan Alignment </t>
  </si>
  <si>
    <t xml:space="preserve">Please select </t>
  </si>
  <si>
    <t>Baseline</t>
  </si>
  <si>
    <t xml:space="preserve">SRO Tenure End </t>
  </si>
  <si>
    <t>% of time spend on SRO role</t>
  </si>
  <si>
    <t>PD Tenure End Date</t>
  </si>
  <si>
    <t>PD Tenure Start date</t>
  </si>
  <si>
    <t xml:space="preserve">% of time spend on PD role </t>
  </si>
  <si>
    <t>List Strategic Outcomes (monetised and non-monetised benefits)</t>
  </si>
  <si>
    <t xml:space="preserve">Please ensure these areas accruately completed </t>
  </si>
  <si>
    <t xml:space="preserve">Please ensure these areas are accruately completed </t>
  </si>
  <si>
    <t>These should add up to above resource table</t>
  </si>
  <si>
    <r>
      <t xml:space="preserve">Project ID </t>
    </r>
    <r>
      <rPr>
        <b/>
        <sz val="9"/>
        <color theme="0"/>
        <rFont val="Arial"/>
        <family val="2"/>
      </rPr>
      <t>(DFT/MPA)</t>
    </r>
  </si>
  <si>
    <t>SRO Tenure Start Date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</si>
  <si>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</si>
  <si>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</si>
  <si>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</si>
  <si>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</si>
  <si>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 xml:space="preserve"> </t>
  </si>
  <si>
    <t>procurement-policy-note-1615-procuring-steel-in-major-projects</t>
  </si>
  <si>
    <t>Does the project have a significant steel requirement with a capital value of £10m or above?</t>
  </si>
  <si>
    <t>Rail Group</t>
  </si>
  <si>
    <t xml:space="preserve">Roads Devolution and Motoring </t>
  </si>
  <si>
    <t>International, Security and Environment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</si>
</sst>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dd/mm/yyyy;@"/>
    <numFmt numFmtId="166" formatCode="yyyy"/>
  </numFmts>
  <fonts count="56"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b/>
      <i/>
      <sz val="10"/>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b/>
      <sz val="9"/>
      <color rgb="FFFFC00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sz val="10"/>
      <color theme="3" tint="-0.249977111117893"/>
      <name val="Arial"/>
      <family val="2"/>
    </font>
    <font>
      <b/>
      <sz val="11"/>
      <color indexed="9"/>
      <name val="Arial"/>
      <family val="2"/>
    </font>
    <font>
      <b/>
      <sz val="9"/>
      <color rgb="FFFF0000"/>
      <name val="Arial"/>
      <family val="2"/>
    </font>
    <font>
      <b/>
      <sz val="8"/>
      <color theme="0"/>
      <name val="Arial"/>
      <family val="2"/>
    </font>
    <font>
      <sz val="9"/>
      <color rgb="FFFFC000"/>
      <name val="Arial"/>
      <family val="2"/>
    </font>
    <font>
      <b/>
      <sz val="11"/>
      <color theme="0"/>
      <name val="Arial"/>
      <family val="2"/>
    </font>
    <font>
      <sz val="11"/>
      <color theme="0"/>
      <name val="Arial"/>
      <family val="2"/>
    </font>
    <font>
      <sz val="11"/>
      <color rgb="FF000000"/>
      <name val="Arial"/>
      <family val="2"/>
    </font>
    <font>
      <sz val="7"/>
      <color theme="0"/>
      <name val="Arial"/>
      <family val="2"/>
    </font>
    <font>
      <sz val="10"/>
      <color rgb="FF000000"/>
      <name val="Segoe UI"/>
      <family val="2"/>
    </font>
  </fonts>
  <fills count="24">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s>
  <borders count="102">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style="medium">
        <color indexed="9"/>
      </right>
      <top/>
      <bottom style="thin">
        <color theme="0"/>
      </bottom>
      <diagonal/>
    </border>
    <border>
      <left/>
      <right/>
      <top style="thin">
        <color theme="0"/>
      </top>
      <bottom style="medium">
        <color indexed="9"/>
      </bottom>
      <diagonal/>
    </border>
    <border>
      <left style="thick">
        <color theme="0"/>
      </left>
      <right/>
      <top style="medium">
        <color indexed="9"/>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right/>
      <top style="thick">
        <color theme="0"/>
      </top>
      <bottom style="medium">
        <color indexed="9"/>
      </bottom>
      <diagonal/>
    </border>
    <border>
      <left style="thick">
        <color theme="0"/>
      </left>
      <right style="thick">
        <color theme="0"/>
      </right>
      <top style="medium">
        <color indexed="9"/>
      </top>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9"/>
      </left>
      <right/>
      <top style="medium">
        <color theme="0"/>
      </top>
      <bottom style="medium">
        <color theme="0"/>
      </bottom>
      <diagonal/>
    </border>
    <border>
      <left/>
      <right style="medium">
        <color indexed="9"/>
      </right>
      <top/>
      <bottom style="medium">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804">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5" fillId="0" borderId="0" xfId="0" applyFont="1"/>
    <xf numFmtId="0" fontId="15"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2" fontId="6" fillId="0" borderId="0" xfId="4" applyNumberFormat="1" applyFont="1" applyFill="1" applyBorder="1" applyAlignment="1" applyProtection="1">
      <alignment horizontal="center" vertical="center" wrapText="1"/>
    </xf>
    <xf numFmtId="0" fontId="10" fillId="0" borderId="0" xfId="3" applyFont="1" applyFill="1" applyBorder="1" applyAlignment="1">
      <alignment horizontal="center" wrapText="1"/>
    </xf>
    <xf numFmtId="0" fontId="10" fillId="0" borderId="0" xfId="0" applyFont="1" applyFill="1" applyBorder="1" applyAlignment="1">
      <alignment horizontal="left"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4" fillId="6" borderId="37" xfId="3" applyFont="1" applyFill="1" applyBorder="1" applyAlignment="1" applyProtection="1">
      <alignment horizontal="center" vertical="top"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2" fillId="0" borderId="6" xfId="3" applyFont="1" applyFill="1" applyBorder="1" applyAlignment="1" applyProtection="1">
      <alignment horizontal="center" vertical="top" wrapText="1"/>
      <protection locked="0"/>
    </xf>
    <xf numFmtId="0" fontId="10" fillId="0" borderId="1" xfId="3" applyFont="1" applyFill="1" applyBorder="1" applyAlignment="1">
      <alignment horizontal="left" wrapText="1"/>
    </xf>
    <xf numFmtId="0" fontId="18" fillId="0" borderId="0" xfId="3" applyFont="1" applyFill="1"/>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0" fontId="0" fillId="0" borderId="0" xfId="0" applyAlignment="1"/>
    <xf numFmtId="0" fontId="0" fillId="0" borderId="10" xfId="0" applyBorder="1" applyAlignment="1">
      <alignment horizontal="center"/>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2" fillId="7" borderId="0" xfId="0" applyFont="1" applyFill="1" applyBorder="1" applyAlignment="1" applyProtection="1">
      <alignment horizontal="left" vertical="top"/>
      <protection locked="0"/>
    </xf>
    <xf numFmtId="0" fontId="2" fillId="7" borderId="21" xfId="0" applyFont="1" applyFill="1" applyBorder="1" applyAlignment="1" applyProtection="1">
      <alignment horizontal="left" vertical="top"/>
      <protection locked="0"/>
    </xf>
    <xf numFmtId="0" fontId="0" fillId="7" borderId="14" xfId="0" applyFill="1" applyBorder="1" applyAlignment="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6" xfId="0" applyFill="1" applyBorder="1"/>
    <xf numFmtId="0" fontId="19"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9"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2" fontId="2" fillId="10" borderId="49" xfId="4" applyNumberFormat="1" applyFont="1" applyFill="1" applyBorder="1" applyAlignment="1" applyProtection="1">
      <alignment horizontal="center" vertical="center" wrapText="1"/>
    </xf>
    <xf numFmtId="2" fontId="2" fillId="10" borderId="33" xfId="4" applyNumberFormat="1" applyFont="1" applyFill="1" applyBorder="1" applyAlignment="1" applyProtection="1">
      <alignment horizontal="center" vertical="center"/>
    </xf>
    <xf numFmtId="2" fontId="2" fillId="0" borderId="18" xfId="4" applyNumberFormat="1" applyFont="1" applyFill="1" applyBorder="1" applyAlignment="1" applyProtection="1">
      <alignment horizontal="left" vertical="center" wrapText="1"/>
      <protection locked="0"/>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3"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4" fillId="17" borderId="8" xfId="3" applyFont="1" applyFill="1" applyBorder="1"/>
    <xf numFmtId="0" fontId="28" fillId="2" borderId="1" xfId="3" applyFont="1" applyFill="1" applyBorder="1" applyAlignment="1">
      <alignment horizontal="center" vertical="center" wrapText="1"/>
    </xf>
    <xf numFmtId="0" fontId="28" fillId="7" borderId="1" xfId="3" applyFont="1" applyFill="1" applyBorder="1" applyAlignment="1">
      <alignment horizontal="center" vertical="center" wrapText="1"/>
    </xf>
    <xf numFmtId="0" fontId="30" fillId="0" borderId="0" xfId="0" applyFont="1"/>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0" fillId="7" borderId="1" xfId="0" applyFill="1" applyBorder="1"/>
    <xf numFmtId="0" fontId="0" fillId="7" borderId="9" xfId="0" applyFill="1" applyBorder="1"/>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32"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3"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0" fillId="0" borderId="0" xfId="0" applyBorder="1" applyAlignment="1">
      <alignment horizontal="center"/>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164" fontId="2" fillId="16" borderId="1" xfId="4" applyNumberFormat="1" applyFont="1" applyFill="1" applyBorder="1" applyAlignment="1" applyProtection="1">
      <alignment horizontal="center" vertical="center" wrapText="1"/>
    </xf>
    <xf numFmtId="164" fontId="2" fillId="19" borderId="22" xfId="0" applyNumberFormat="1" applyFont="1" applyFill="1" applyBorder="1" applyAlignment="1" applyProtection="1">
      <alignment horizontal="center"/>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3" xfId="0" applyBorder="1" applyAlignment="1">
      <alignment horizontal="center" vertical="top"/>
    </xf>
    <xf numFmtId="0" fontId="0" fillId="0" borderId="65" xfId="0" applyBorder="1" applyAlignment="1">
      <alignment horizontal="center" vertical="top"/>
    </xf>
    <xf numFmtId="0" fontId="20" fillId="7" borderId="66" xfId="2" applyNumberFormat="1" applyFont="1" applyFill="1" applyBorder="1" applyAlignment="1" applyProtection="1">
      <alignment horizontal="center" vertical="center" wrapText="1"/>
    </xf>
    <xf numFmtId="0" fontId="24"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5"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0" fillId="0" borderId="10" xfId="0" applyBorder="1" applyAlignment="1">
      <alignment wrapText="1"/>
    </xf>
    <xf numFmtId="0" fontId="0" fillId="0" borderId="46" xfId="0" applyBorder="1" applyAlignment="1">
      <alignment wrapText="1"/>
    </xf>
    <xf numFmtId="0" fontId="29" fillId="2" borderId="68" xfId="2" applyNumberFormat="1" applyFont="1" applyFill="1" applyBorder="1" applyAlignment="1" applyProtection="1">
      <alignment horizontal="left" vertical="center" wrapText="1"/>
    </xf>
    <xf numFmtId="0" fontId="29" fillId="2" borderId="69" xfId="2" applyNumberFormat="1" applyFont="1" applyFill="1" applyBorder="1" applyAlignment="1" applyProtection="1">
      <alignment horizontal="left" vertical="center" wrapText="1"/>
    </xf>
    <xf numFmtId="0" fontId="29" fillId="2" borderId="70" xfId="2" applyNumberFormat="1" applyFont="1" applyFill="1" applyBorder="1" applyAlignment="1" applyProtection="1">
      <alignment horizontal="left" vertical="center" wrapText="1"/>
    </xf>
    <xf numFmtId="0" fontId="14"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38" fillId="0" borderId="1" xfId="3" applyFont="1" applyFill="1" applyBorder="1" applyAlignment="1">
      <alignment horizontal="center" vertical="center"/>
    </xf>
    <xf numFmtId="0" fontId="40"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8" fillId="3" borderId="1" xfId="4" applyNumberFormat="1" applyFont="1" applyFill="1" applyBorder="1" applyAlignment="1" applyProtection="1">
      <alignment horizontal="center" vertical="center" wrapText="1"/>
      <protection locked="0"/>
    </xf>
    <xf numFmtId="0" fontId="38" fillId="7" borderId="1" xfId="4" applyNumberFormat="1" applyFont="1" applyFill="1" applyBorder="1" applyAlignment="1" applyProtection="1">
      <alignment horizontal="center" vertical="center" wrapText="1"/>
      <protection locked="0"/>
    </xf>
    <xf numFmtId="164" fontId="38" fillId="10" borderId="1" xfId="3" applyNumberFormat="1" applyFont="1" applyFill="1" applyBorder="1" applyAlignment="1" applyProtection="1">
      <alignment horizontal="center"/>
    </xf>
    <xf numFmtId="0" fontId="38"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9" fillId="11" borderId="8" xfId="2" applyNumberFormat="1" applyFont="1" applyFill="1" applyBorder="1" applyAlignment="1" applyProtection="1">
      <alignment horizontal="center" vertical="center" wrapText="1"/>
    </xf>
    <xf numFmtId="164" fontId="38" fillId="3" borderId="1" xfId="4" applyNumberFormat="1" applyFont="1" applyFill="1" applyBorder="1" applyAlignment="1" applyProtection="1">
      <alignment horizontal="center" vertical="center" wrapText="1"/>
    </xf>
    <xf numFmtId="1" fontId="38"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0" fontId="38" fillId="0" borderId="14" xfId="0" applyFont="1" applyBorder="1" applyAlignment="1">
      <alignment horizontal="center" vertical="center" wrapText="1"/>
    </xf>
    <xf numFmtId="49" fontId="38" fillId="0" borderId="6" xfId="0" applyNumberFormat="1" applyFont="1" applyBorder="1" applyAlignment="1">
      <alignment vertical="top" wrapText="1"/>
    </xf>
    <xf numFmtId="49" fontId="38" fillId="0" borderId="0" xfId="0" applyNumberFormat="1" applyFont="1" applyAlignment="1">
      <alignment vertical="top" wrapText="1"/>
    </xf>
    <xf numFmtId="0" fontId="38" fillId="0" borderId="1" xfId="3" applyFont="1" applyFill="1" applyBorder="1" applyAlignment="1">
      <alignment vertical="center" wrapText="1"/>
    </xf>
    <xf numFmtId="0" fontId="38" fillId="0" borderId="0" xfId="3" applyFont="1" applyAlignment="1">
      <alignment wrapText="1"/>
    </xf>
    <xf numFmtId="0" fontId="28" fillId="4" borderId="16" xfId="2" applyNumberFormat="1" applyFont="1" applyFill="1" applyBorder="1" applyAlignment="1" applyProtection="1">
      <alignment horizontal="center" vertical="center" wrapText="1"/>
    </xf>
    <xf numFmtId="0" fontId="42" fillId="7" borderId="0" xfId="5" applyFont="1" applyFill="1"/>
    <xf numFmtId="0" fontId="38" fillId="7" borderId="0" xfId="3" applyFont="1" applyFill="1"/>
    <xf numFmtId="0" fontId="38" fillId="0" borderId="0" xfId="3" applyFont="1"/>
    <xf numFmtId="0" fontId="38" fillId="16" borderId="1" xfId="4" applyNumberFormat="1" applyFont="1" applyFill="1" applyBorder="1" applyAlignment="1" applyProtection="1">
      <alignment horizontal="center" vertical="center" wrapText="1"/>
      <protection locked="0"/>
    </xf>
    <xf numFmtId="0" fontId="38" fillId="0" borderId="1" xfId="3" applyFont="1" applyFill="1" applyBorder="1"/>
    <xf numFmtId="0" fontId="38" fillId="7" borderId="1" xfId="3" applyFont="1" applyFill="1" applyBorder="1"/>
    <xf numFmtId="0" fontId="38" fillId="0" borderId="1" xfId="3" applyFont="1" applyFill="1" applyBorder="1" applyAlignment="1">
      <alignment vertical="center"/>
    </xf>
    <xf numFmtId="0" fontId="38" fillId="7" borderId="1" xfId="3" applyFont="1" applyFill="1" applyBorder="1" applyAlignment="1"/>
    <xf numFmtId="0" fontId="38" fillId="0" borderId="7" xfId="3" applyFont="1" applyBorder="1" applyAlignment="1"/>
    <xf numFmtId="1" fontId="38"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4" xfId="2" applyFont="1" applyFill="1" applyBorder="1" applyAlignment="1" applyProtection="1">
      <alignment horizontal="center" vertical="center"/>
    </xf>
    <xf numFmtId="164" fontId="38" fillId="7" borderId="1" xfId="4" applyNumberFormat="1" applyFont="1" applyFill="1" applyBorder="1" applyAlignment="1" applyProtection="1">
      <alignment horizontal="center" vertical="center" wrapText="1"/>
    </xf>
    <xf numFmtId="0" fontId="10" fillId="2" borderId="1" xfId="2" applyFont="1" applyFill="1" applyBorder="1" applyAlignment="1" applyProtection="1">
      <alignment horizontal="left" vertical="center" wrapText="1"/>
    </xf>
    <xf numFmtId="49" fontId="38"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7"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6"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4"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1"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43"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8" fillId="0" borderId="0" xfId="3" applyFont="1" applyProtection="1">
      <protection locked="0"/>
    </xf>
    <xf numFmtId="0" fontId="8" fillId="10" borderId="0" xfId="0" applyFont="1" applyFill="1" applyBorder="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19" fillId="7" borderId="29"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0" fillId="0" borderId="0" xfId="0" applyBorder="1" applyAlignment="1">
      <alignment horizontal="left" vertical="center" wrapText="1"/>
    </xf>
    <xf numFmtId="49" fontId="0" fillId="0" borderId="0" xfId="0" applyNumberFormat="1" applyBorder="1" applyAlignment="1">
      <alignment horizontal="justify" vertical="top" wrapText="1"/>
    </xf>
    <xf numFmtId="0" fontId="10" fillId="7" borderId="87" xfId="2" applyFont="1" applyFill="1" applyBorder="1" applyAlignment="1" applyProtection="1">
      <alignment vertical="center"/>
    </xf>
    <xf numFmtId="164" fontId="2" fillId="3" borderId="1" xfId="4" applyNumberFormat="1" applyFont="1" applyFill="1" applyBorder="1" applyAlignment="1" applyProtection="1">
      <alignment horizontal="center" vertical="center" wrapText="1"/>
      <protection locked="0"/>
    </xf>
    <xf numFmtId="164" fontId="2" fillId="15" borderId="0" xfId="4" applyNumberFormat="1" applyFont="1" applyFill="1" applyBorder="1" applyAlignment="1" applyProtection="1">
      <alignment vertical="top"/>
      <protection locked="0"/>
    </xf>
    <xf numFmtId="2" fontId="2" fillId="21" borderId="1" xfId="4" applyNumberFormat="1" applyFont="1" applyFill="1" applyBorder="1" applyAlignment="1" applyProtection="1">
      <alignment horizontal="center" vertical="center" wrapText="1"/>
    </xf>
    <xf numFmtId="164" fontId="2" fillId="15" borderId="0" xfId="4" applyNumberFormat="1" applyFont="1" applyFill="1" applyBorder="1" applyAlignment="1" applyProtection="1">
      <alignment horizontal="center" vertical="center" wrapText="1"/>
      <protection locked="0"/>
    </xf>
    <xf numFmtId="0" fontId="28" fillId="7" borderId="0" xfId="3" applyFont="1" applyFill="1" applyBorder="1" applyAlignment="1">
      <alignment horizontal="center" vertical="center" wrapText="1"/>
    </xf>
    <xf numFmtId="0" fontId="38" fillId="7" borderId="1" xfId="3" applyFont="1" applyFill="1" applyBorder="1" applyAlignment="1">
      <alignment vertical="center" wrapText="1"/>
    </xf>
    <xf numFmtId="0" fontId="38" fillId="7" borderId="0" xfId="3" applyFont="1" applyFill="1" applyAlignment="1">
      <alignment wrapText="1"/>
    </xf>
    <xf numFmtId="0" fontId="2" fillId="7" borderId="0" xfId="3" applyFill="1" applyAlignment="1">
      <alignment wrapText="1"/>
    </xf>
    <xf numFmtId="0" fontId="0" fillId="0" borderId="90" xfId="0" applyBorder="1"/>
    <xf numFmtId="0" fontId="0" fillId="0" borderId="92" xfId="0" applyBorder="1"/>
    <xf numFmtId="0" fontId="4" fillId="0" borderId="0" xfId="0" applyFont="1"/>
    <xf numFmtId="0" fontId="6" fillId="10" borderId="1" xfId="2" applyFont="1" applyFill="1" applyBorder="1" applyAlignment="1" applyProtection="1">
      <alignment vertical="center" wrapText="1"/>
      <protection locked="0"/>
    </xf>
    <xf numFmtId="0" fontId="2" fillId="3" borderId="1" xfId="2" applyFont="1" applyFill="1" applyBorder="1" applyAlignment="1" applyProtection="1">
      <alignment horizontal="center" vertical="center" wrapText="1"/>
      <protection locked="0"/>
    </xf>
    <xf numFmtId="165" fontId="4" fillId="6" borderId="37" xfId="3" applyNumberFormat="1" applyFont="1" applyFill="1" applyBorder="1" applyAlignment="1" applyProtection="1">
      <alignment horizontal="center" vertical="center" wrapText="1"/>
      <protection locked="0"/>
    </xf>
    <xf numFmtId="14" fontId="2" fillId="3" borderId="71" xfId="3" applyNumberFormat="1" applyFont="1" applyFill="1" applyBorder="1" applyAlignment="1" applyProtection="1">
      <alignment horizontal="center" vertical="center"/>
      <protection locked="0"/>
    </xf>
    <xf numFmtId="14" fontId="2" fillId="3" borderId="72" xfId="3" applyNumberFormat="1" applyFont="1" applyFill="1" applyBorder="1" applyAlignment="1" applyProtection="1">
      <alignment horizontal="center" vertical="center"/>
      <protection locked="0"/>
    </xf>
    <xf numFmtId="14" fontId="2" fillId="3" borderId="73" xfId="3" applyNumberFormat="1"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0" fillId="0" borderId="14" xfId="0" applyBorder="1" applyAlignment="1" applyProtection="1">
      <alignment horizontal="left" vertical="center" wrapText="1"/>
    </xf>
    <xf numFmtId="0" fontId="8" fillId="0" borderId="9" xfId="0" applyFont="1" applyBorder="1"/>
    <xf numFmtId="0" fontId="2" fillId="7" borderId="9" xfId="0" applyFont="1" applyFill="1" applyBorder="1" applyProtection="1">
      <protection locked="0"/>
    </xf>
    <xf numFmtId="0" fontId="6" fillId="7" borderId="0" xfId="0" applyFont="1" applyFill="1" applyBorder="1"/>
    <xf numFmtId="0" fontId="8" fillId="7" borderId="9" xfId="0" applyFont="1" applyFill="1" applyBorder="1"/>
    <xf numFmtId="0" fontId="0" fillId="7" borderId="61" xfId="0" applyFill="1" applyBorder="1"/>
    <xf numFmtId="0" fontId="4" fillId="3" borderId="1" xfId="3" applyFont="1" applyFill="1" applyBorder="1" applyAlignment="1" applyProtection="1">
      <alignment vertical="top" wrapText="1"/>
      <protection locked="0"/>
    </xf>
    <xf numFmtId="164" fontId="2" fillId="10" borderId="24" xfId="0" applyNumberFormat="1" applyFont="1" applyFill="1" applyBorder="1" applyAlignment="1" applyProtection="1">
      <alignment horizontal="center"/>
      <protection locked="0"/>
    </xf>
    <xf numFmtId="43" fontId="15" fillId="7" borderId="8" xfId="2" applyNumberFormat="1" applyFont="1" applyFill="1" applyBorder="1" applyAlignment="1" applyProtection="1">
      <alignment horizontal="center" vertical="center" wrapText="1"/>
    </xf>
    <xf numFmtId="0" fontId="28" fillId="7" borderId="14" xfId="3" applyFont="1" applyFill="1" applyBorder="1"/>
    <xf numFmtId="43" fontId="15" fillId="7" borderId="15" xfId="2" applyNumberFormat="1" applyFont="1" applyFill="1" applyBorder="1" applyAlignment="1" applyProtection="1">
      <alignment horizontal="center" vertical="center" wrapText="1"/>
    </xf>
    <xf numFmtId="0" fontId="2" fillId="0" borderId="0" xfId="3" applyBorder="1"/>
    <xf numFmtId="0" fontId="2" fillId="3" borderId="1" xfId="3" applyFont="1" applyFill="1" applyBorder="1" applyAlignment="1" applyProtection="1">
      <alignment horizontal="left" vertical="center" wrapText="1"/>
      <protection locked="0"/>
    </xf>
    <xf numFmtId="14" fontId="6" fillId="3" borderId="9" xfId="3" applyNumberFormat="1" applyFont="1" applyFill="1" applyBorder="1" applyAlignment="1" applyProtection="1">
      <alignment horizontal="center" vertical="center" wrapText="1"/>
      <protection locked="0"/>
    </xf>
    <xf numFmtId="0" fontId="4" fillId="3" borderId="1" xfId="3" applyFont="1" applyFill="1" applyBorder="1" applyAlignment="1" applyProtection="1">
      <alignment vertical="center" wrapText="1"/>
      <protection locked="0"/>
    </xf>
    <xf numFmtId="0" fontId="2" fillId="0" borderId="0" xfId="3" applyFill="1" applyBorder="1" applyAlignment="1">
      <alignment vertical="center"/>
    </xf>
    <xf numFmtId="0" fontId="2" fillId="0" borderId="0" xfId="3" applyAlignment="1">
      <alignment vertical="center"/>
    </xf>
    <xf numFmtId="0" fontId="18" fillId="0" borderId="0" xfId="3" applyFont="1" applyAlignment="1">
      <alignment vertical="center"/>
    </xf>
    <xf numFmtId="0" fontId="18" fillId="0" borderId="0" xfId="3" applyFont="1" applyFill="1" applyAlignment="1">
      <alignment vertical="center"/>
    </xf>
    <xf numFmtId="0" fontId="10" fillId="7" borderId="0" xfId="3" applyFont="1" applyFill="1" applyBorder="1" applyAlignment="1">
      <alignment vertical="center" wrapText="1"/>
    </xf>
    <xf numFmtId="0" fontId="2" fillId="0" borderId="0" xfId="0" applyFont="1" applyFill="1" applyBorder="1"/>
    <xf numFmtId="0" fontId="2" fillId="0" borderId="0" xfId="0" applyFont="1" applyBorder="1" applyAlignment="1">
      <alignment vertical="top" wrapText="1"/>
    </xf>
    <xf numFmtId="0" fontId="16" fillId="7" borderId="12" xfId="2" applyNumberFormat="1" applyFont="1" applyFill="1" applyBorder="1" applyAlignment="1" applyProtection="1">
      <alignment horizontal="left" vertical="top" wrapText="1"/>
    </xf>
    <xf numFmtId="0" fontId="16" fillId="7" borderId="7" xfId="2" applyNumberFormat="1" applyFont="1" applyFill="1" applyBorder="1" applyAlignment="1" applyProtection="1">
      <alignment horizontal="left" vertical="top" wrapText="1"/>
    </xf>
    <xf numFmtId="0" fontId="8" fillId="7" borderId="0" xfId="0" applyFont="1" applyFill="1" applyBorder="1" applyAlignment="1" applyProtection="1">
      <alignment horizontal="left" vertical="top"/>
      <protection locked="0"/>
    </xf>
    <xf numFmtId="0" fontId="46" fillId="7" borderId="6" xfId="0" applyFont="1" applyFill="1" applyBorder="1" applyAlignment="1">
      <alignment horizontal="left" vertical="center" wrapText="1"/>
    </xf>
    <xf numFmtId="0" fontId="10" fillId="7" borderId="7" xfId="2" applyNumberFormat="1" applyFont="1" applyFill="1" applyBorder="1" applyAlignment="1" applyProtection="1">
      <alignment horizontal="left" vertical="center" wrapText="1"/>
    </xf>
    <xf numFmtId="165" fontId="6" fillId="7" borderId="0" xfId="2" applyNumberFormat="1" applyFont="1" applyFill="1" applyBorder="1" applyAlignment="1" applyProtection="1">
      <alignment horizontal="center" vertical="center" wrapText="1"/>
      <protection locked="0"/>
    </xf>
    <xf numFmtId="165" fontId="0" fillId="7" borderId="0" xfId="0" applyNumberFormat="1" applyFill="1" applyBorder="1" applyAlignment="1" applyProtection="1">
      <alignment vertical="center" wrapText="1"/>
      <protection locked="0"/>
    </xf>
    <xf numFmtId="2" fontId="6" fillId="3" borderId="1" xfId="4" applyNumberFormat="1" applyFont="1" applyFill="1" applyBorder="1" applyAlignment="1" applyProtection="1">
      <alignment horizontal="center" vertical="center" wrapText="1"/>
      <protection locked="0"/>
    </xf>
    <xf numFmtId="0" fontId="2" fillId="6" borderId="81" xfId="3"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vertical="center" wrapText="1"/>
      <protection locked="0"/>
    </xf>
    <xf numFmtId="0" fontId="6" fillId="3" borderId="9" xfId="3" applyNumberFormat="1"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wrapText="1"/>
      <protection locked="0"/>
    </xf>
    <xf numFmtId="0" fontId="2" fillId="3" borderId="1" xfId="0" applyFont="1" applyFill="1" applyBorder="1" applyAlignment="1" applyProtection="1">
      <alignment horizontal="left"/>
      <protection locked="0"/>
    </xf>
    <xf numFmtId="0" fontId="2" fillId="7" borderId="1" xfId="0" applyFont="1" applyFill="1" applyBorder="1" applyAlignment="1" applyProtection="1">
      <protection locked="0"/>
    </xf>
    <xf numFmtId="0" fontId="6" fillId="6" borderId="0" xfId="0" applyFont="1" applyFill="1" applyBorder="1" applyAlignment="1">
      <alignment horizontal="left" vertical="top" wrapText="1"/>
    </xf>
    <xf numFmtId="166" fontId="0" fillId="15" borderId="20" xfId="0" applyNumberFormat="1" applyFill="1" applyBorder="1" applyAlignment="1" applyProtection="1">
      <alignment horizontal="center" vertical="center"/>
      <protection locked="0"/>
    </xf>
    <xf numFmtId="0" fontId="8" fillId="10" borderId="45" xfId="0" applyFont="1" applyFill="1" applyBorder="1" applyAlignment="1" applyProtection="1">
      <alignment horizontal="center" vertical="center"/>
      <protection locked="0"/>
    </xf>
    <xf numFmtId="0" fontId="2" fillId="3" borderId="1" xfId="4" applyNumberFormat="1" applyFont="1" applyFill="1" applyBorder="1" applyAlignment="1" applyProtection="1">
      <alignment horizontal="center" vertical="center" wrapText="1"/>
      <protection locked="0"/>
    </xf>
    <xf numFmtId="0" fontId="39" fillId="0" borderId="8" xfId="2" applyNumberFormat="1" applyFont="1" applyFill="1" applyBorder="1" applyAlignment="1" applyProtection="1">
      <alignment horizontal="center" vertical="center" wrapText="1"/>
    </xf>
    <xf numFmtId="164" fontId="38" fillId="0" borderId="6" xfId="4" applyNumberFormat="1" applyFont="1" applyFill="1" applyBorder="1" applyAlignment="1" applyProtection="1">
      <alignment horizontal="center" vertical="center" wrapText="1"/>
    </xf>
    <xf numFmtId="164" fontId="38" fillId="0" borderId="0" xfId="4" applyNumberFormat="1" applyFont="1" applyFill="1" applyBorder="1" applyAlignment="1" applyProtection="1">
      <alignment horizontal="center" vertical="center" wrapText="1"/>
    </xf>
    <xf numFmtId="1" fontId="38" fillId="0" borderId="0" xfId="4" applyNumberFormat="1" applyFont="1" applyFill="1" applyBorder="1" applyAlignment="1" applyProtection="1">
      <alignment horizontal="center" vertical="center" wrapText="1"/>
    </xf>
    <xf numFmtId="0" fontId="38" fillId="0" borderId="0" xfId="3" applyFont="1" applyFill="1" applyBorder="1" applyAlignment="1"/>
    <xf numFmtId="1" fontId="38" fillId="0" borderId="0" xfId="3" applyNumberFormat="1" applyFont="1" applyFill="1" applyBorder="1" applyAlignment="1">
      <alignment horizontal="center"/>
    </xf>
    <xf numFmtId="14" fontId="6" fillId="3"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wrapText="1"/>
    </xf>
    <xf numFmtId="0" fontId="9" fillId="7" borderId="0" xfId="0" applyFont="1" applyFill="1" applyBorder="1"/>
    <xf numFmtId="0" fontId="2" fillId="7" borderId="0" xfId="0" applyFont="1" applyFill="1" applyBorder="1"/>
    <xf numFmtId="49" fontId="0" fillId="10" borderId="43" xfId="0" applyNumberFormat="1" applyFill="1" applyBorder="1" applyAlignment="1" applyProtection="1">
      <alignment horizontal="justify" vertical="top" wrapText="1"/>
      <protection locked="0"/>
    </xf>
    <xf numFmtId="164" fontId="2" fillId="20" borderId="24" xfId="0" applyNumberFormat="1" applyFont="1" applyFill="1" applyBorder="1" applyAlignment="1" applyProtection="1">
      <alignment horizontal="center"/>
    </xf>
    <xf numFmtId="0" fontId="2" fillId="5" borderId="44" xfId="3" applyFont="1" applyFill="1" applyBorder="1" applyAlignment="1" applyProtection="1">
      <alignment horizontal="center" vertical="center" wrapText="1"/>
      <protection locked="0"/>
    </xf>
    <xf numFmtId="49" fontId="4" fillId="3" borderId="7"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165" fontId="6" fillId="3" borderId="9" xfId="3" applyNumberFormat="1" applyFont="1" applyFill="1" applyBorder="1" applyAlignment="1" applyProtection="1">
      <alignment horizontal="center" wrapText="1"/>
      <protection locked="0"/>
    </xf>
    <xf numFmtId="0" fontId="0" fillId="0" borderId="95" xfId="0" applyBorder="1" applyAlignment="1"/>
    <xf numFmtId="0" fontId="0" fillId="0" borderId="0" xfId="0" applyAlignment="1"/>
    <xf numFmtId="0" fontId="38" fillId="0" borderId="6" xfId="0" applyFont="1" applyBorder="1" applyAlignment="1">
      <alignment horizontal="center" vertical="center" wrapText="1"/>
    </xf>
    <xf numFmtId="43" fontId="15" fillId="7" borderId="0" xfId="2" applyNumberFormat="1" applyFont="1" applyFill="1" applyBorder="1" applyAlignment="1" applyProtection="1">
      <alignment horizontal="center" vertical="center" wrapText="1"/>
    </xf>
    <xf numFmtId="49" fontId="38" fillId="0" borderId="0" xfId="0" applyNumberFormat="1" applyFont="1" applyBorder="1" applyAlignment="1">
      <alignment vertical="top" wrapText="1"/>
    </xf>
    <xf numFmtId="0" fontId="28" fillId="17" borderId="94" xfId="3" applyFont="1" applyFill="1" applyBorder="1" applyAlignment="1">
      <alignment vertical="center" wrapText="1"/>
    </xf>
    <xf numFmtId="0" fontId="4" fillId="0" borderId="11" xfId="2" applyNumberFormat="1" applyFont="1" applyFill="1" applyBorder="1" applyAlignment="1" applyProtection="1">
      <alignment horizontal="center" vertical="center" wrapText="1"/>
    </xf>
    <xf numFmtId="0" fontId="4" fillId="0" borderId="90" xfId="2" applyNumberFormat="1" applyFont="1" applyFill="1" applyBorder="1" applyAlignment="1" applyProtection="1">
      <alignment horizontal="center" vertical="center" wrapText="1"/>
    </xf>
    <xf numFmtId="0" fontId="2" fillId="7" borderId="45" xfId="0" applyFont="1" applyFill="1" applyBorder="1" applyAlignment="1" applyProtection="1">
      <alignment horizontal="left" vertical="top"/>
      <protection locked="0"/>
    </xf>
    <xf numFmtId="0" fontId="4" fillId="3" borderId="1" xfId="3" applyFont="1" applyFill="1" applyBorder="1" applyAlignment="1" applyProtection="1">
      <alignment horizontal="center" vertical="center" wrapText="1"/>
      <protection locked="0"/>
    </xf>
    <xf numFmtId="0" fontId="2" fillId="3" borderId="1" xfId="3" applyFont="1" applyFill="1" applyBorder="1" applyAlignment="1" applyProtection="1">
      <alignment horizontal="center" vertical="center" wrapText="1"/>
      <protection locked="0"/>
    </xf>
    <xf numFmtId="0" fontId="2" fillId="7" borderId="0" xfId="3" applyFill="1" applyBorder="1" applyAlignment="1">
      <alignment horizontal="center" vertical="center"/>
    </xf>
    <xf numFmtId="0" fontId="2" fillId="7" borderId="0" xfId="3" applyFill="1" applyAlignment="1">
      <alignment horizontal="center" vertical="center"/>
    </xf>
    <xf numFmtId="0" fontId="18" fillId="7" borderId="0" xfId="3" applyFont="1" applyFill="1" applyAlignment="1">
      <alignment horizontal="center" vertical="center"/>
    </xf>
    <xf numFmtId="0" fontId="10" fillId="7" borderId="0" xfId="3" applyFont="1" applyFill="1" applyBorder="1" applyAlignment="1">
      <alignment horizontal="center" vertical="center" wrapText="1"/>
    </xf>
    <xf numFmtId="0" fontId="16" fillId="7" borderId="0" xfId="3" applyFont="1" applyFill="1" applyBorder="1" applyAlignment="1">
      <alignment horizontal="center" vertical="center" wrapText="1"/>
    </xf>
    <xf numFmtId="0" fontId="2" fillId="6" borderId="45" xfId="0" applyFont="1" applyFill="1" applyBorder="1" applyAlignment="1" applyProtection="1">
      <alignment horizontal="center" vertical="center"/>
      <protection locked="0"/>
    </xf>
    <xf numFmtId="0" fontId="9" fillId="0" borderId="6" xfId="0" applyFont="1" applyFill="1" applyBorder="1" applyAlignment="1"/>
    <xf numFmtId="0" fontId="9" fillId="0" borderId="0" xfId="0" applyFont="1" applyFill="1" applyAlignment="1"/>
    <xf numFmtId="2" fontId="2" fillId="3" borderId="1" xfId="4" applyNumberFormat="1" applyFont="1" applyFill="1" applyBorder="1" applyAlignment="1" applyProtection="1">
      <alignment horizontal="center" vertical="center" wrapText="1"/>
    </xf>
    <xf numFmtId="2" fontId="2" fillId="6" borderId="1" xfId="4" applyNumberFormat="1" applyFont="1" applyFill="1" applyBorder="1" applyAlignment="1" applyProtection="1">
      <alignment horizontal="center" vertical="center" wrapText="1"/>
    </xf>
    <xf numFmtId="0" fontId="6" fillId="6" borderId="0" xfId="0" applyFont="1" applyFill="1" applyAlignment="1">
      <alignment wrapText="1"/>
    </xf>
    <xf numFmtId="0" fontId="10" fillId="7" borderId="0" xfId="2" applyFont="1" applyFill="1" applyBorder="1" applyAlignment="1" applyProtection="1">
      <alignment vertical="center" wrapText="1"/>
    </xf>
    <xf numFmtId="0" fontId="0" fillId="0" borderId="14" xfId="0" applyBorder="1" applyAlignment="1" applyProtection="1">
      <alignment vertical="center" wrapText="1"/>
    </xf>
    <xf numFmtId="0" fontId="50" fillId="0" borderId="14" xfId="0" applyFont="1" applyBorder="1" applyAlignment="1" applyProtection="1">
      <alignment vertical="center" wrapText="1"/>
    </xf>
    <xf numFmtId="49" fontId="38" fillId="7" borderId="0" xfId="0" applyNumberFormat="1" applyFont="1" applyFill="1" applyBorder="1" applyAlignment="1" applyProtection="1">
      <alignment vertical="top" wrapText="1"/>
      <protection locked="0"/>
    </xf>
    <xf numFmtId="0" fontId="41" fillId="0" borderId="10" xfId="2" applyFont="1" applyFill="1" applyBorder="1" applyAlignment="1" applyProtection="1">
      <alignment vertical="center" wrapText="1"/>
    </xf>
    <xf numFmtId="0" fontId="51" fillId="2" borderId="8" xfId="2" applyFont="1" applyFill="1" applyBorder="1" applyAlignment="1" applyProtection="1">
      <alignment horizontal="left" vertical="center" wrapText="1"/>
    </xf>
    <xf numFmtId="0" fontId="16" fillId="8" borderId="36" xfId="2" applyNumberFormat="1" applyFont="1" applyFill="1" applyBorder="1" applyAlignment="1" applyProtection="1">
      <alignment horizontal="left" vertical="center" wrapText="1"/>
    </xf>
    <xf numFmtId="0" fontId="4" fillId="6" borderId="37" xfId="3" applyFont="1" applyFill="1" applyBorder="1" applyAlignment="1" applyProtection="1">
      <alignment horizontal="center" vertical="center" wrapText="1"/>
      <protection locked="0"/>
    </xf>
    <xf numFmtId="0" fontId="49" fillId="8" borderId="64" xfId="2" applyNumberFormat="1" applyFont="1" applyFill="1" applyBorder="1" applyAlignment="1" applyProtection="1">
      <alignment horizontal="left" vertical="center" wrapText="1"/>
    </xf>
    <xf numFmtId="0" fontId="49" fillId="8" borderId="0" xfId="2" applyNumberFormat="1" applyFont="1" applyFill="1" applyBorder="1" applyAlignment="1" applyProtection="1">
      <alignment horizontal="left" vertical="center" wrapText="1"/>
    </xf>
    <xf numFmtId="0" fontId="16" fillId="2" borderId="1" xfId="2" applyNumberFormat="1" applyFont="1" applyFill="1" applyBorder="1" applyAlignment="1" applyProtection="1">
      <alignment horizontal="left" vertical="center" wrapText="1"/>
    </xf>
    <xf numFmtId="0" fontId="10" fillId="2" borderId="1" xfId="2" applyFont="1" applyFill="1" applyBorder="1" applyAlignment="1" applyProtection="1">
      <alignment horizontal="left" vertical="center" wrapText="1"/>
    </xf>
    <xf numFmtId="0" fontId="0" fillId="0" borderId="7" xfId="0" applyBorder="1" applyAlignment="1"/>
    <xf numFmtId="0" fontId="20" fillId="2" borderId="1" xfId="2" applyFont="1" applyFill="1" applyBorder="1" applyAlignment="1" applyProtection="1">
      <alignment horizontal="left" vertical="center" wrapText="1"/>
    </xf>
    <xf numFmtId="0" fontId="10" fillId="7" borderId="12" xfId="2" applyFont="1" applyFill="1" applyBorder="1" applyAlignment="1" applyProtection="1">
      <alignment vertical="center" wrapText="1"/>
    </xf>
    <xf numFmtId="0" fontId="16" fillId="2" borderId="7" xfId="2" applyFont="1" applyFill="1" applyBorder="1" applyAlignment="1" applyProtection="1">
      <alignment vertical="center" wrapText="1"/>
    </xf>
    <xf numFmtId="0" fontId="39" fillId="23" borderId="1" xfId="2" applyNumberFormat="1" applyFont="1" applyFill="1" applyBorder="1" applyAlignment="1" applyProtection="1">
      <alignment horizontal="left" vertical="center" wrapText="1" indent="1"/>
    </xf>
    <xf numFmtId="0" fontId="16" fillId="23" borderId="11" xfId="2" applyFont="1" applyFill="1" applyBorder="1" applyAlignment="1" applyProtection="1">
      <alignment horizontal="center" vertical="center"/>
    </xf>
    <xf numFmtId="0" fontId="20" fillId="8" borderId="16" xfId="2" applyNumberFormat="1" applyFont="1" applyFill="1" applyBorder="1" applyAlignment="1" applyProtection="1">
      <alignment vertical="center" wrapText="1"/>
    </xf>
    <xf numFmtId="0" fontId="16" fillId="2" borderId="1" xfId="2" applyFont="1" applyFill="1" applyBorder="1" applyAlignment="1" applyProtection="1">
      <alignment vertical="center" wrapText="1"/>
    </xf>
    <xf numFmtId="14" fontId="2" fillId="12" borderId="1" xfId="2" applyNumberFormat="1" applyFont="1" applyFill="1" applyBorder="1" applyAlignment="1" applyProtection="1">
      <alignment horizontal="left" vertical="top" wrapText="1"/>
      <protection locked="0"/>
    </xf>
    <xf numFmtId="165" fontId="4" fillId="12" borderId="37" xfId="3" applyNumberFormat="1" applyFont="1" applyFill="1" applyBorder="1" applyAlignment="1" applyProtection="1">
      <alignment horizontal="center" vertical="top" wrapText="1"/>
      <protection locked="0"/>
    </xf>
    <xf numFmtId="0" fontId="2" fillId="3" borderId="1" xfId="0" applyFont="1" applyFill="1" applyBorder="1" applyAlignment="1" applyProtection="1">
      <alignment horizontal="center" vertical="top" wrapText="1"/>
      <protection locked="0"/>
    </xf>
    <xf numFmtId="0" fontId="2" fillId="3" borderId="1" xfId="0" applyFont="1" applyFill="1" applyBorder="1" applyAlignment="1" applyProtection="1">
      <alignment horizontal="center" wrapText="1"/>
      <protection locked="0"/>
    </xf>
    <xf numFmtId="14" fontId="2" fillId="3" borderId="1" xfId="2" applyNumberFormat="1" applyFont="1" applyFill="1" applyBorder="1" applyAlignment="1" applyProtection="1">
      <alignment horizontal="center" vertical="top" wrapText="1"/>
      <protection locked="0"/>
    </xf>
    <xf numFmtId="0" fontId="53" fillId="0" borderId="0" xfId="0" applyFont="1" applyBorder="1" applyAlignment="1">
      <alignment vertical="center" wrapText="1"/>
    </xf>
    <xf numFmtId="0" fontId="2" fillId="0" borderId="96" xfId="3" applyBorder="1" applyAlignment="1">
      <alignment horizontal="center" vertical="center"/>
    </xf>
    <xf numFmtId="0" fontId="4" fillId="23" borderId="96" xfId="3" applyFont="1" applyFill="1" applyBorder="1" applyAlignment="1">
      <alignment horizontal="center" vertical="center"/>
    </xf>
    <xf numFmtId="0" fontId="4" fillId="12" borderId="96" xfId="3" applyFont="1" applyFill="1" applyBorder="1" applyAlignment="1">
      <alignment horizontal="center" vertical="center"/>
    </xf>
    <xf numFmtId="0" fontId="4" fillId="22" borderId="96" xfId="3" applyFont="1" applyFill="1" applyBorder="1" applyAlignment="1">
      <alignment horizontal="center" vertical="center"/>
    </xf>
    <xf numFmtId="0" fontId="2" fillId="6" borderId="37" xfId="3" applyFont="1" applyFill="1" applyBorder="1" applyAlignment="1" applyProtection="1">
      <alignment horizontal="center" vertical="center" wrapText="1"/>
      <protection locked="0"/>
    </xf>
    <xf numFmtId="0" fontId="19" fillId="0" borderId="1" xfId="2" applyFont="1" applyFill="1" applyBorder="1" applyAlignment="1" applyProtection="1">
      <alignment vertical="center" wrapText="1"/>
    </xf>
    <xf numFmtId="0" fontId="19" fillId="0" borderId="14" xfId="2" applyFont="1" applyFill="1" applyBorder="1" applyAlignment="1" applyProtection="1">
      <alignment vertical="center" wrapText="1"/>
    </xf>
    <xf numFmtId="0" fontId="29" fillId="23" borderId="68" xfId="2" applyNumberFormat="1"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27" fillId="7" borderId="2" xfId="3" applyFont="1" applyFill="1" applyBorder="1" applyAlignment="1" applyProtection="1">
      <alignment vertical="center" wrapText="1"/>
    </xf>
    <xf numFmtId="0" fontId="24" fillId="18" borderId="1"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0" fontId="24"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8" xfId="4" applyNumberFormat="1" applyFont="1" applyFill="1" applyBorder="1" applyAlignment="1" applyProtection="1">
      <alignment horizontal="left" vertical="center" wrapText="1"/>
    </xf>
    <xf numFmtId="2" fontId="2" fillId="10" borderId="49" xfId="4" applyNumberFormat="1" applyFont="1" applyFill="1" applyBorder="1" applyAlignment="1" applyProtection="1">
      <alignment horizontal="left" vertical="center" wrapText="1"/>
    </xf>
    <xf numFmtId="0" fontId="10" fillId="2" borderId="51"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2" fontId="2" fillId="6" borderId="1" xfId="4" applyNumberFormat="1" applyFont="1" applyFill="1" applyBorder="1" applyAlignment="1" applyProtection="1">
      <alignment horizontal="center" vertical="center" wrapText="1"/>
      <protection locked="0"/>
    </xf>
    <xf numFmtId="2" fontId="39" fillId="23" borderId="1" xfId="4" applyNumberFormat="1" applyFont="1" applyFill="1" applyBorder="1" applyAlignment="1" applyProtection="1">
      <alignment horizontal="center" vertical="center" wrapText="1"/>
    </xf>
    <xf numFmtId="0" fontId="37" fillId="9" borderId="9" xfId="2" applyFont="1" applyFill="1" applyBorder="1" applyAlignment="1" applyProtection="1">
      <alignment vertical="center" wrapText="1"/>
    </xf>
    <xf numFmtId="0" fontId="37" fillId="9" borderId="11" xfId="2" applyFont="1" applyFill="1" applyBorder="1" applyAlignment="1" applyProtection="1">
      <alignment vertical="center" wrapText="1"/>
    </xf>
    <xf numFmtId="0" fontId="37" fillId="9" borderId="9" xfId="2" applyFont="1" applyFill="1" applyBorder="1" applyAlignment="1" applyProtection="1">
      <alignment horizontal="left" vertical="center" wrapText="1"/>
    </xf>
    <xf numFmtId="0" fontId="37" fillId="9" borderId="9" xfId="2" applyFont="1" applyFill="1" applyBorder="1" applyAlignment="1" applyProtection="1">
      <alignment horizontal="left" wrapText="1"/>
    </xf>
    <xf numFmtId="0" fontId="6" fillId="9" borderId="9" xfId="2" applyFont="1" applyFill="1" applyBorder="1" applyAlignment="1" applyProtection="1">
      <alignment horizontal="left" vertical="center" wrapText="1"/>
      <protection locked="0"/>
    </xf>
    <xf numFmtId="0" fontId="6" fillId="9" borderId="9" xfId="2" applyFont="1" applyFill="1" applyBorder="1" applyAlignment="1" applyProtection="1">
      <alignment horizontal="left" wrapText="1"/>
      <protection locked="0"/>
    </xf>
    <xf numFmtId="0" fontId="25" fillId="9" borderId="9" xfId="2" applyFont="1" applyFill="1" applyBorder="1" applyAlignment="1" applyProtection="1">
      <alignment horizontal="left" wrapText="1"/>
      <protection locked="0"/>
    </xf>
    <xf numFmtId="0" fontId="47" fillId="17" borderId="8" xfId="3" applyFont="1" applyFill="1" applyBorder="1" applyAlignment="1" applyProtection="1">
      <alignment vertical="center"/>
    </xf>
    <xf numFmtId="0" fontId="2" fillId="6" borderId="64" xfId="3" applyFont="1" applyFill="1" applyBorder="1" applyAlignment="1" applyProtection="1">
      <alignment horizontal="center" vertical="center" wrapText="1"/>
    </xf>
    <xf numFmtId="0" fontId="2" fillId="6" borderId="74" xfId="3" applyFont="1" applyFill="1" applyBorder="1" applyAlignment="1" applyProtection="1">
      <alignment horizontal="center" vertical="center" wrapText="1"/>
    </xf>
    <xf numFmtId="0" fontId="2" fillId="6" borderId="76" xfId="3" applyFont="1" applyFill="1" applyBorder="1" applyAlignment="1" applyProtection="1">
      <alignment horizontal="center" vertical="center" wrapText="1"/>
    </xf>
    <xf numFmtId="0" fontId="2" fillId="6" borderId="73" xfId="3" applyFont="1" applyFill="1" applyBorder="1" applyAlignment="1" applyProtection="1">
      <alignment horizontal="center" vertical="center" wrapText="1"/>
    </xf>
    <xf numFmtId="0" fontId="10" fillId="2" borderId="8" xfId="2" applyFont="1" applyFill="1" applyBorder="1" applyAlignment="1" applyProtection="1">
      <alignment horizontal="center" vertical="center" wrapText="1"/>
    </xf>
    <xf numFmtId="0" fontId="10" fillId="2" borderId="1" xfId="2" applyFont="1" applyFill="1" applyBorder="1" applyAlignment="1" applyProtection="1">
      <alignment vertical="center" wrapText="1"/>
    </xf>
    <xf numFmtId="0" fontId="16" fillId="2" borderId="8" xfId="2" applyNumberFormat="1" applyFont="1" applyFill="1" applyBorder="1" applyAlignment="1" applyProtection="1">
      <alignment horizontal="left" vertical="center" wrapText="1"/>
    </xf>
    <xf numFmtId="0" fontId="16" fillId="2" borderId="8" xfId="2" applyFont="1" applyFill="1" applyBorder="1" applyAlignment="1" applyProtection="1">
      <alignment horizontal="left" vertical="center" wrapText="1"/>
    </xf>
    <xf numFmtId="0" fontId="14" fillId="0" borderId="0" xfId="0" applyFont="1" applyProtection="1"/>
    <xf numFmtId="0" fontId="12" fillId="0" borderId="0" xfId="0" applyFont="1" applyProtection="1"/>
    <xf numFmtId="0" fontId="12" fillId="0" borderId="0" xfId="0" applyFont="1" applyFill="1" applyBorder="1" applyProtection="1"/>
    <xf numFmtId="0" fontId="12" fillId="0" borderId="0" xfId="0" applyFont="1" applyAlignment="1" applyProtection="1"/>
    <xf numFmtId="0" fontId="2" fillId="0" borderId="0" xfId="0" applyFont="1" applyProtection="1"/>
    <xf numFmtId="0" fontId="0" fillId="0" borderId="0" xfId="0" applyProtection="1"/>
    <xf numFmtId="0" fontId="0" fillId="0" borderId="0" xfId="0" applyFill="1" applyBorder="1" applyProtection="1"/>
    <xf numFmtId="0" fontId="0" fillId="0" borderId="0" xfId="0" applyAlignment="1" applyProtection="1"/>
    <xf numFmtId="0" fontId="0" fillId="0" borderId="1" xfId="0" applyBorder="1" applyProtection="1"/>
    <xf numFmtId="0" fontId="10" fillId="0" borderId="1" xfId="0" applyFont="1" applyBorder="1" applyProtection="1"/>
    <xf numFmtId="0" fontId="0" fillId="0" borderId="1" xfId="0" applyFill="1" applyBorder="1" applyProtection="1"/>
    <xf numFmtId="0" fontId="0" fillId="0" borderId="0" xfId="0" applyAlignment="1" applyProtection="1">
      <alignment horizontal="left"/>
    </xf>
    <xf numFmtId="0" fontId="0" fillId="0" borderId="0" xfId="0" applyBorder="1" applyProtection="1"/>
    <xf numFmtId="0" fontId="0" fillId="0" borderId="9" xfId="0" applyBorder="1" applyProtection="1"/>
    <xf numFmtId="0" fontId="0" fillId="0" borderId="0" xfId="0" applyBorder="1" applyAlignment="1" applyProtection="1">
      <alignment vertical="center" wrapText="1"/>
    </xf>
    <xf numFmtId="0" fontId="0" fillId="7" borderId="0" xfId="0" applyFill="1" applyAlignment="1" applyProtection="1"/>
    <xf numFmtId="0" fontId="8" fillId="0" borderId="15" xfId="0" applyFont="1" applyBorder="1" applyProtection="1"/>
    <xf numFmtId="0" fontId="22" fillId="7" borderId="0" xfId="2" applyFont="1" applyFill="1" applyBorder="1" applyAlignment="1" applyProtection="1">
      <alignment horizontal="justify" vertical="top"/>
    </xf>
    <xf numFmtId="0" fontId="23" fillId="7" borderId="0" xfId="0" applyFont="1" applyFill="1" applyBorder="1" applyAlignment="1" applyProtection="1">
      <alignment horizontal="justify" vertical="top"/>
    </xf>
    <xf numFmtId="0" fontId="8" fillId="0" borderId="0" xfId="0" applyFont="1" applyBorder="1" applyProtection="1"/>
    <xf numFmtId="0" fontId="8" fillId="0" borderId="0" xfId="0" applyFont="1" applyProtection="1"/>
    <xf numFmtId="0" fontId="0" fillId="0" borderId="10" xfId="0" applyBorder="1" applyAlignment="1" applyProtection="1">
      <alignment horizontal="center"/>
    </xf>
    <xf numFmtId="0" fontId="19" fillId="7" borderId="30" xfId="0" applyFont="1" applyFill="1" applyBorder="1" applyAlignment="1" applyProtection="1">
      <alignment horizontal="center"/>
    </xf>
    <xf numFmtId="0" fontId="0" fillId="7" borderId="0" xfId="0" applyFill="1" applyProtection="1"/>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0" fontId="0" fillId="0" borderId="41" xfId="0" applyBorder="1" applyAlignment="1" applyProtection="1">
      <alignment horizontal="center"/>
    </xf>
    <xf numFmtId="14" fontId="19" fillId="7" borderId="30" xfId="0" applyNumberFormat="1" applyFont="1" applyFill="1" applyBorder="1" applyAlignment="1" applyProtection="1">
      <alignment horizontal="center"/>
    </xf>
    <xf numFmtId="0" fontId="32" fillId="7" borderId="15" xfId="2" applyNumberFormat="1" applyFont="1" applyFill="1" applyBorder="1" applyAlignment="1" applyProtection="1">
      <alignment horizontal="left" vertical="center" wrapText="1"/>
    </xf>
    <xf numFmtId="0" fontId="8" fillId="0" borderId="18" xfId="0" applyFont="1" applyBorder="1" applyProtection="1"/>
    <xf numFmtId="0" fontId="0" fillId="0" borderId="7" xfId="0" applyBorder="1" applyProtection="1"/>
    <xf numFmtId="0" fontId="0" fillId="0" borderId="6" xfId="0" applyBorder="1" applyAlignment="1" applyProtection="1">
      <alignment horizontal="center"/>
    </xf>
    <xf numFmtId="0" fontId="0" fillId="0" borderId="0" xfId="0" applyAlignment="1" applyProtection="1">
      <alignment horizontal="center"/>
    </xf>
    <xf numFmtId="0" fontId="0" fillId="0" borderId="12" xfId="0" applyBorder="1" applyProtection="1"/>
    <xf numFmtId="0" fontId="8" fillId="0" borderId="42" xfId="0" applyFont="1" applyBorder="1" applyProtection="1"/>
    <xf numFmtId="0" fontId="19" fillId="7" borderId="29" xfId="0" applyFont="1" applyFill="1" applyBorder="1" applyAlignment="1" applyProtection="1">
      <alignment horizontal="center"/>
    </xf>
    <xf numFmtId="0" fontId="2" fillId="7" borderId="26" xfId="0" applyFont="1" applyFill="1" applyBorder="1" applyAlignment="1" applyProtection="1">
      <alignment horizontal="left" vertical="top"/>
    </xf>
    <xf numFmtId="0" fontId="2" fillId="7" borderId="27" xfId="0" applyFont="1" applyFill="1" applyBorder="1" applyAlignment="1" applyProtection="1">
      <alignment horizontal="left" vertical="top"/>
    </xf>
    <xf numFmtId="14" fontId="19" fillId="7" borderId="29" xfId="0" applyNumberFormat="1" applyFont="1" applyFill="1" applyBorder="1" applyAlignment="1" applyProtection="1">
      <alignment horizontal="center"/>
    </xf>
    <xf numFmtId="0" fontId="0" fillId="7" borderId="0" xfId="0" applyFill="1" applyBorder="1" applyProtection="1"/>
    <xf numFmtId="0" fontId="7" fillId="7" borderId="0" xfId="0" applyFont="1" applyFill="1" applyBorder="1" applyProtection="1"/>
    <xf numFmtId="0" fontId="3" fillId="7" borderId="0" xfId="0" applyFont="1" applyFill="1" applyBorder="1" applyProtection="1"/>
    <xf numFmtId="0" fontId="8" fillId="7" borderId="0" xfId="0" applyFont="1" applyFill="1" applyBorder="1" applyProtection="1"/>
    <xf numFmtId="0" fontId="6" fillId="7" borderId="0" xfId="0" applyFont="1" applyFill="1" applyBorder="1" applyProtection="1"/>
    <xf numFmtId="0" fontId="9" fillId="0" borderId="0" xfId="0" applyFont="1" applyProtection="1"/>
    <xf numFmtId="0" fontId="9" fillId="7" borderId="0" xfId="0" applyFont="1" applyFill="1" applyProtection="1"/>
    <xf numFmtId="0" fontId="2" fillId="7" borderId="0" xfId="0" applyFont="1" applyFill="1" applyProtection="1"/>
    <xf numFmtId="0" fontId="2" fillId="7" borderId="25" xfId="0" applyFont="1" applyFill="1" applyBorder="1" applyAlignment="1" applyProtection="1">
      <alignment horizontal="left" vertical="top"/>
    </xf>
    <xf numFmtId="0" fontId="0" fillId="7" borderId="3" xfId="0" applyFill="1" applyBorder="1" applyProtection="1"/>
    <xf numFmtId="0" fontId="0" fillId="0" borderId="4" xfId="0" applyBorder="1" applyProtection="1"/>
    <xf numFmtId="0" fontId="0" fillId="7" borderId="1" xfId="0" applyFill="1" applyBorder="1" applyProtection="1"/>
    <xf numFmtId="0" fontId="0" fillId="7" borderId="15" xfId="0" applyFill="1" applyBorder="1" applyProtection="1"/>
    <xf numFmtId="0" fontId="0" fillId="7" borderId="9" xfId="0" applyFill="1" applyBorder="1" applyProtection="1"/>
    <xf numFmtId="0" fontId="2" fillId="7" borderId="18" xfId="0" applyFont="1" applyFill="1" applyBorder="1" applyAlignment="1" applyProtection="1">
      <alignment horizontal="left" vertical="top"/>
    </xf>
    <xf numFmtId="0" fontId="2" fillId="7" borderId="0" xfId="0" applyFont="1" applyFill="1" applyBorder="1" applyAlignment="1" applyProtection="1">
      <alignment horizontal="left" vertical="top"/>
    </xf>
    <xf numFmtId="0" fontId="2" fillId="7" borderId="21" xfId="0" applyFont="1" applyFill="1" applyBorder="1" applyAlignment="1" applyProtection="1">
      <alignment horizontal="left" vertical="top"/>
    </xf>
    <xf numFmtId="0" fontId="0" fillId="7" borderId="6" xfId="0" applyFill="1" applyBorder="1" applyAlignment="1" applyProtection="1"/>
    <xf numFmtId="49" fontId="38" fillId="0" borderId="10" xfId="0" applyNumberFormat="1" applyFont="1" applyFill="1" applyBorder="1" applyAlignment="1" applyProtection="1">
      <alignment vertical="top" wrapText="1"/>
    </xf>
    <xf numFmtId="0" fontId="0" fillId="0" borderId="0" xfId="0" applyBorder="1" applyAlignment="1" applyProtection="1">
      <alignment horizontal="left" vertical="center" wrapText="1"/>
    </xf>
    <xf numFmtId="0" fontId="0" fillId="0" borderId="2" xfId="0" applyBorder="1" applyProtection="1"/>
    <xf numFmtId="49" fontId="0" fillId="0" borderId="0" xfId="0" applyNumberFormat="1" applyBorder="1" applyAlignment="1" applyProtection="1">
      <alignment horizontal="justify" vertical="top" wrapText="1"/>
    </xf>
    <xf numFmtId="49" fontId="0" fillId="0" borderId="0" xfId="0" applyNumberFormat="1" applyAlignment="1" applyProtection="1">
      <alignment horizontal="justify" vertical="top" wrapText="1"/>
    </xf>
    <xf numFmtId="49" fontId="0" fillId="0" borderId="10" xfId="0" applyNumberFormat="1" applyBorder="1" applyAlignment="1" applyProtection="1">
      <alignment horizontal="justify" vertical="top" wrapText="1"/>
    </xf>
    <xf numFmtId="0" fontId="0" fillId="7" borderId="14" xfId="0" applyFill="1" applyBorder="1" applyAlignment="1" applyProtection="1"/>
    <xf numFmtId="49" fontId="38" fillId="7" borderId="0" xfId="0" applyNumberFormat="1" applyFont="1" applyFill="1" applyBorder="1" applyAlignment="1" applyProtection="1">
      <alignment vertical="top" wrapText="1"/>
    </xf>
    <xf numFmtId="0" fontId="0" fillId="0" borderId="0" xfId="0" applyBorder="1" applyAlignment="1" applyProtection="1"/>
    <xf numFmtId="49" fontId="38" fillId="0" borderId="0" xfId="0" applyNumberFormat="1" applyFont="1" applyFill="1" applyBorder="1" applyAlignment="1" applyProtection="1">
      <alignment vertical="top" wrapText="1"/>
    </xf>
    <xf numFmtId="49" fontId="38" fillId="7" borderId="0" xfId="0" applyNumberFormat="1" applyFont="1" applyFill="1" applyAlignment="1" applyProtection="1">
      <alignment vertical="top" wrapText="1"/>
    </xf>
    <xf numFmtId="0" fontId="2" fillId="0" borderId="9" xfId="0" applyFont="1" applyBorder="1" applyProtection="1"/>
    <xf numFmtId="49" fontId="38" fillId="0" borderId="98" xfId="0" applyNumberFormat="1" applyFont="1" applyFill="1" applyBorder="1" applyAlignment="1" applyProtection="1">
      <alignment vertical="top" wrapText="1"/>
    </xf>
    <xf numFmtId="10" fontId="2" fillId="12" borderId="1" xfId="2" applyNumberFormat="1" applyFont="1" applyFill="1" applyBorder="1" applyAlignment="1" applyProtection="1">
      <alignment horizontal="left" vertical="top" wrapText="1"/>
      <protection locked="0"/>
    </xf>
    <xf numFmtId="0" fontId="5" fillId="3" borderId="1" xfId="2" applyFill="1" applyBorder="1" applyAlignment="1" applyProtection="1">
      <alignment vertical="top" wrapText="1"/>
      <protection locked="0"/>
    </xf>
    <xf numFmtId="0" fontId="0" fillId="6" borderId="64" xfId="0" applyFill="1" applyBorder="1" applyAlignment="1" applyProtection="1">
      <alignment horizontal="center" vertical="center"/>
      <protection locked="0"/>
    </xf>
    <xf numFmtId="0" fontId="38" fillId="3" borderId="1" xfId="3" applyFont="1" applyFill="1" applyBorder="1" applyAlignment="1" applyProtection="1">
      <alignment horizontal="left" vertical="center" wrapText="1"/>
      <protection locked="0"/>
    </xf>
    <xf numFmtId="0" fontId="16" fillId="8" borderId="0" xfId="2" applyNumberFormat="1" applyFont="1" applyFill="1" applyBorder="1" applyAlignment="1" applyProtection="1">
      <alignment horizontal="left" vertical="center" wrapText="1"/>
    </xf>
    <xf numFmtId="0" fontId="38" fillId="10" borderId="0" xfId="0" applyFont="1" applyFill="1" applyBorder="1" applyAlignment="1" applyProtection="1">
      <alignment horizontal="justify" vertical="top" wrapText="1"/>
      <protection locked="0"/>
    </xf>
    <xf numFmtId="0" fontId="38" fillId="10" borderId="17" xfId="0" applyFont="1" applyFill="1" applyBorder="1" applyAlignment="1" applyProtection="1">
      <alignment horizontal="justify" vertical="top" wrapText="1"/>
      <protection locked="0"/>
    </xf>
    <xf numFmtId="0" fontId="38" fillId="10" borderId="91" xfId="0" applyFont="1" applyFill="1" applyBorder="1" applyAlignment="1" applyProtection="1">
      <alignment horizontal="justify" vertical="top" wrapText="1"/>
      <protection locked="0"/>
    </xf>
    <xf numFmtId="0" fontId="38" fillId="10" borderId="37" xfId="0" applyFont="1" applyFill="1" applyBorder="1" applyAlignment="1" applyProtection="1">
      <alignment horizontal="justify" vertical="top" wrapText="1"/>
      <protection locked="0"/>
    </xf>
    <xf numFmtId="0" fontId="38" fillId="10" borderId="93" xfId="0" applyFont="1" applyFill="1" applyBorder="1" applyAlignment="1" applyProtection="1">
      <alignment horizontal="justify" vertical="top" wrapText="1"/>
      <protection locked="0"/>
    </xf>
    <xf numFmtId="0" fontId="6" fillId="16" borderId="28" xfId="0" applyFont="1" applyFill="1" applyBorder="1" applyAlignment="1" applyProtection="1">
      <alignment horizontal="center"/>
      <protection locked="0"/>
    </xf>
    <xf numFmtId="165" fontId="2" fillId="16" borderId="28" xfId="0" applyNumberFormat="1" applyFont="1" applyFill="1" applyBorder="1" applyAlignment="1" applyProtection="1">
      <alignment horizontal="center"/>
      <protection locked="0"/>
    </xf>
    <xf numFmtId="2" fontId="0" fillId="6" borderId="20" xfId="0" applyNumberFormat="1" applyFill="1" applyBorder="1" applyAlignment="1" applyProtection="1">
      <alignment horizontal="center" vertical="center"/>
      <protection locked="0"/>
    </xf>
    <xf numFmtId="2" fontId="38" fillId="6" borderId="1" xfId="4" applyNumberFormat="1" applyFont="1" applyFill="1" applyBorder="1" applyAlignment="1" applyProtection="1">
      <alignment horizontal="center" vertical="center" wrapText="1"/>
      <protection locked="0"/>
    </xf>
    <xf numFmtId="164" fontId="38" fillId="6" borderId="1" xfId="4" applyNumberFormat="1" applyFont="1" applyFill="1" applyBorder="1" applyAlignment="1" applyProtection="1">
      <alignment horizontal="center" vertical="center" wrapText="1"/>
    </xf>
    <xf numFmtId="0" fontId="55" fillId="6" borderId="0" xfId="0" applyFont="1" applyFill="1" applyAlignment="1">
      <alignment horizontal="left" vertical="top"/>
    </xf>
    <xf numFmtId="0" fontId="2" fillId="6" borderId="64" xfId="3" applyFont="1" applyFill="1" applyBorder="1" applyAlignment="1" applyProtection="1">
      <alignment horizontal="center" vertical="center" wrapText="1"/>
      <protection locked="0"/>
    </xf>
    <xf numFmtId="0" fontId="2" fillId="6" borderId="77" xfId="3" applyFont="1" applyFill="1" applyBorder="1" applyAlignment="1" applyProtection="1">
      <alignment horizontal="center" vertical="center" wrapText="1"/>
      <protection locked="0"/>
    </xf>
    <xf numFmtId="0" fontId="2" fillId="6" borderId="71" xfId="3" applyFont="1" applyFill="1" applyBorder="1" applyAlignment="1" applyProtection="1">
      <alignment horizontal="center" vertical="center" wrapText="1"/>
      <protection locked="0"/>
    </xf>
    <xf numFmtId="0" fontId="2" fillId="6" borderId="67" xfId="3" applyFont="1" applyFill="1" applyBorder="1" applyAlignment="1" applyProtection="1">
      <alignment horizontal="center" vertical="center" wrapText="1"/>
      <protection locked="0"/>
    </xf>
    <xf numFmtId="0" fontId="2" fillId="0" borderId="0" xfId="3" applyAlignment="1">
      <alignment wrapText="1"/>
    </xf>
    <xf numFmtId="0" fontId="2" fillId="5" borderId="0" xfId="3" applyFont="1" applyFill="1" applyBorder="1" applyAlignment="1" applyProtection="1">
      <alignment horizontal="center" vertical="center" wrapText="1"/>
      <protection locked="0"/>
    </xf>
    <xf numFmtId="0" fontId="10" fillId="23" borderId="8"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2" fontId="2" fillId="6" borderId="8" xfId="4" applyNumberFormat="1"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xf>
    <xf numFmtId="2" fontId="2" fillId="9" borderId="8" xfId="4" applyNumberFormat="1" applyFont="1" applyFill="1" applyBorder="1" applyAlignment="1" applyProtection="1">
      <alignment horizontal="left" vertical="center" wrapText="1"/>
    </xf>
    <xf numFmtId="49" fontId="4" fillId="10" borderId="18" xfId="0" applyNumberFormat="1" applyFont="1" applyFill="1" applyBorder="1" applyAlignment="1" applyProtection="1">
      <alignment vertical="top" wrapText="1"/>
      <protection locked="0"/>
    </xf>
    <xf numFmtId="49" fontId="4" fillId="0" borderId="18" xfId="0" applyNumberFormat="1" applyFont="1" applyBorder="1" applyAlignment="1" applyProtection="1">
      <alignment vertical="top" wrapText="1"/>
      <protection locked="0"/>
    </xf>
    <xf numFmtId="49" fontId="4" fillId="0" borderId="18" xfId="0" applyNumberFormat="1" applyFont="1" applyBorder="1" applyAlignment="1"/>
    <xf numFmtId="49" fontId="4" fillId="10" borderId="0" xfId="0" applyNumberFormat="1" applyFont="1" applyFill="1" applyBorder="1" applyAlignment="1" applyProtection="1">
      <alignment vertical="top" wrapText="1"/>
      <protection locked="0"/>
    </xf>
    <xf numFmtId="49" fontId="4" fillId="0" borderId="0" xfId="0" applyNumberFormat="1" applyFont="1" applyBorder="1" applyAlignment="1" applyProtection="1">
      <alignment vertical="top" wrapText="1"/>
      <protection locked="0"/>
    </xf>
    <xf numFmtId="49" fontId="4" fillId="0" borderId="0" xfId="0" applyNumberFormat="1" applyFont="1" applyBorder="1" applyAlignment="1"/>
    <xf numFmtId="49" fontId="4" fillId="0" borderId="0" xfId="0" applyNumberFormat="1" applyFont="1" applyBorder="1" applyAlignment="1">
      <alignment wrapText="1"/>
    </xf>
    <xf numFmtId="0" fontId="16" fillId="2" borderId="8" xfId="2" applyFont="1" applyFill="1" applyBorder="1" applyAlignment="1" applyProtection="1">
      <alignment horizontal="left" vertical="center" wrapText="1"/>
    </xf>
    <xf numFmtId="0" fontId="18" fillId="0" borderId="15" xfId="0" applyFont="1" applyBorder="1" applyAlignment="1">
      <alignment horizontal="left" vertical="center" wrapText="1"/>
    </xf>
    <xf numFmtId="49" fontId="38" fillId="10" borderId="97" xfId="0" applyNumberFormat="1" applyFont="1" applyFill="1" applyBorder="1" applyAlignment="1" applyProtection="1">
      <alignment horizontal="left" vertical="top" wrapText="1"/>
      <protection locked="0"/>
    </xf>
    <xf numFmtId="49" fontId="38" fillId="10" borderId="29" xfId="0" applyNumberFormat="1" applyFont="1" applyFill="1" applyBorder="1" applyAlignment="1" applyProtection="1">
      <alignment horizontal="left" vertical="top" wrapText="1"/>
      <protection locked="0"/>
    </xf>
    <xf numFmtId="49" fontId="38" fillId="6" borderId="0" xfId="0" applyNumberFormat="1" applyFont="1" applyFill="1" applyBorder="1" applyAlignment="1" applyProtection="1">
      <alignment horizontal="left" vertical="top" wrapText="1"/>
      <protection locked="0"/>
    </xf>
    <xf numFmtId="49" fontId="38" fillId="10" borderId="21" xfId="0" applyNumberFormat="1" applyFont="1" applyFill="1" applyBorder="1" applyAlignment="1" applyProtection="1">
      <alignment horizontal="left" vertical="top" wrapText="1"/>
      <protection locked="0"/>
    </xf>
    <xf numFmtId="0" fontId="10" fillId="23" borderId="9" xfId="0" applyFont="1" applyFill="1" applyBorder="1" applyAlignment="1" applyProtection="1">
      <alignment horizontal="left"/>
    </xf>
    <xf numFmtId="0" fontId="10" fillId="23" borderId="11" xfId="0" applyFont="1" applyFill="1" applyBorder="1" applyAlignment="1" applyProtection="1">
      <alignment horizontal="left"/>
    </xf>
    <xf numFmtId="0" fontId="16" fillId="23" borderId="12" xfId="2" applyNumberFormat="1" applyFont="1" applyFill="1" applyBorder="1" applyAlignment="1" applyProtection="1">
      <alignment horizontal="left" vertical="top" wrapText="1"/>
    </xf>
    <xf numFmtId="0" fontId="16" fillId="23" borderId="7" xfId="2" applyNumberFormat="1" applyFont="1" applyFill="1" applyBorder="1" applyAlignment="1" applyProtection="1">
      <alignment horizontal="left" vertical="top" wrapText="1"/>
    </xf>
    <xf numFmtId="0" fontId="16" fillId="23" borderId="6" xfId="2" applyNumberFormat="1" applyFont="1" applyFill="1" applyBorder="1" applyAlignment="1" applyProtection="1">
      <alignment horizontal="left" vertical="top" wrapText="1"/>
    </xf>
    <xf numFmtId="0" fontId="16" fillId="23" borderId="0" xfId="2" applyNumberFormat="1" applyFont="1" applyFill="1" applyBorder="1" applyAlignment="1" applyProtection="1">
      <alignment horizontal="left" vertical="top" wrapText="1"/>
    </xf>
    <xf numFmtId="0" fontId="16" fillId="23" borderId="3" xfId="2" applyNumberFormat="1" applyFont="1" applyFill="1" applyBorder="1" applyAlignment="1" applyProtection="1">
      <alignment horizontal="left" vertical="top" wrapText="1"/>
    </xf>
    <xf numFmtId="0" fontId="16" fillId="23" borderId="2" xfId="2" applyNumberFormat="1" applyFont="1" applyFill="1" applyBorder="1" applyAlignment="1" applyProtection="1">
      <alignment horizontal="left" vertical="top" wrapText="1"/>
    </xf>
    <xf numFmtId="49" fontId="4" fillId="16" borderId="0" xfId="0" applyNumberFormat="1" applyFont="1" applyFill="1" applyBorder="1" applyAlignment="1" applyProtection="1">
      <alignment horizontal="left" vertical="top" wrapText="1"/>
      <protection locked="0"/>
    </xf>
    <xf numFmtId="49" fontId="4" fillId="16" borderId="26" xfId="0" applyNumberFormat="1" applyFont="1" applyFill="1" applyBorder="1" applyAlignment="1" applyProtection="1">
      <alignment horizontal="left" vertical="top" wrapText="1"/>
      <protection locked="0"/>
    </xf>
    <xf numFmtId="0" fontId="16" fillId="23" borderId="13" xfId="2" applyFont="1" applyFill="1" applyBorder="1" applyAlignment="1" applyProtection="1">
      <alignment vertical="center" wrapText="1"/>
    </xf>
    <xf numFmtId="0" fontId="18" fillId="23" borderId="10" xfId="0" applyFont="1" applyFill="1" applyBorder="1" applyAlignment="1" applyProtection="1">
      <alignment vertical="center" wrapText="1"/>
    </xf>
    <xf numFmtId="49" fontId="38" fillId="10" borderId="6" xfId="0" applyNumberFormat="1" applyFont="1" applyFill="1" applyBorder="1" applyAlignment="1" applyProtection="1">
      <alignment horizontal="justify" vertical="top" wrapText="1"/>
      <protection locked="0"/>
    </xf>
    <xf numFmtId="0" fontId="38" fillId="10" borderId="0" xfId="0" applyFont="1" applyFill="1" applyAlignment="1" applyProtection="1">
      <alignment horizontal="justify" vertical="top" wrapText="1"/>
      <protection locked="0"/>
    </xf>
    <xf numFmtId="0" fontId="38" fillId="10" borderId="10" xfId="0" applyFont="1" applyFill="1" applyBorder="1" applyAlignment="1" applyProtection="1">
      <alignment horizontal="justify" vertical="top" wrapText="1"/>
      <protection locked="0"/>
    </xf>
    <xf numFmtId="49" fontId="38" fillId="10" borderId="82" xfId="0" applyNumberFormat="1" applyFont="1" applyFill="1" applyBorder="1" applyAlignment="1" applyProtection="1">
      <alignment horizontal="justify" vertical="top" wrapText="1"/>
      <protection locked="0"/>
    </xf>
    <xf numFmtId="0" fontId="38" fillId="10" borderId="66" xfId="0" applyFont="1" applyFill="1" applyBorder="1" applyAlignment="1" applyProtection="1">
      <alignment horizontal="justify" vertical="top" wrapText="1"/>
      <protection locked="0"/>
    </xf>
    <xf numFmtId="0" fontId="38" fillId="10" borderId="46" xfId="0" applyFont="1" applyFill="1" applyBorder="1" applyAlignment="1" applyProtection="1">
      <alignment horizontal="justify" vertical="top" wrapText="1"/>
      <protection locked="0"/>
    </xf>
    <xf numFmtId="49" fontId="38" fillId="10" borderId="83" xfId="0" applyNumberFormat="1" applyFont="1" applyFill="1" applyBorder="1" applyAlignment="1" applyProtection="1">
      <alignment horizontal="justify" vertical="top" wrapText="1"/>
      <protection locked="0"/>
    </xf>
    <xf numFmtId="0" fontId="38" fillId="10" borderId="84" xfId="0" applyFont="1" applyFill="1" applyBorder="1" applyAlignment="1" applyProtection="1">
      <alignment horizontal="justify" vertical="top" wrapText="1"/>
      <protection locked="0"/>
    </xf>
    <xf numFmtId="0" fontId="38" fillId="10" borderId="85" xfId="0" applyFont="1" applyFill="1" applyBorder="1" applyAlignment="1" applyProtection="1">
      <alignment horizontal="justify" vertical="top" wrapText="1"/>
      <protection locked="0"/>
    </xf>
    <xf numFmtId="0" fontId="0" fillId="10" borderId="79" xfId="0" applyFill="1" applyBorder="1" applyAlignment="1" applyProtection="1">
      <alignment horizontal="center"/>
      <protection locked="0"/>
    </xf>
    <xf numFmtId="0" fontId="0" fillId="10" borderId="84" xfId="0" applyFill="1" applyBorder="1" applyAlignment="1" applyProtection="1">
      <alignment horizontal="center"/>
      <protection locked="0"/>
    </xf>
    <xf numFmtId="0" fontId="0" fillId="10" borderId="80" xfId="0" applyFill="1" applyBorder="1" applyAlignment="1" applyProtection="1">
      <alignment horizontal="center"/>
      <protection locked="0"/>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6" fillId="23" borderId="9" xfId="2" applyNumberFormat="1" applyFont="1" applyFill="1" applyBorder="1" applyAlignment="1" applyProtection="1">
      <alignment horizontal="left" vertical="top" wrapText="1"/>
    </xf>
    <xf numFmtId="0" fontId="16" fillId="23" borderId="11" xfId="2" applyNumberFormat="1" applyFont="1" applyFill="1" applyBorder="1" applyAlignment="1" applyProtection="1">
      <alignment horizontal="left" vertical="top"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14" fontId="19" fillId="7" borderId="28" xfId="0" applyNumberFormat="1"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16" fillId="2" borderId="68" xfId="2" applyFont="1" applyFill="1" applyBorder="1" applyAlignment="1" applyProtection="1">
      <alignment vertical="center" wrapText="1"/>
    </xf>
    <xf numFmtId="0" fontId="18" fillId="0" borderId="67" xfId="0" applyFont="1" applyBorder="1" applyAlignment="1" applyProtection="1">
      <alignment vertical="center" wrapText="1"/>
    </xf>
    <xf numFmtId="0" fontId="2" fillId="10" borderId="44" xfId="0" applyNumberFormat="1" applyFont="1" applyFill="1" applyBorder="1" applyAlignment="1" applyProtection="1">
      <alignment horizontal="justify" vertical="top" wrapText="1"/>
      <protection locked="0"/>
    </xf>
    <xf numFmtId="0" fontId="0" fillId="0" borderId="0" xfId="0" applyNumberFormat="1" applyBorder="1" applyAlignment="1" applyProtection="1">
      <alignment horizontal="justify" vertical="top" wrapText="1"/>
      <protection locked="0"/>
    </xf>
    <xf numFmtId="0" fontId="0" fillId="0" borderId="10" xfId="0" applyNumberFormat="1" applyBorder="1" applyAlignment="1" applyProtection="1">
      <alignment horizontal="justify" vertical="top" wrapText="1"/>
      <protection locked="0"/>
    </xf>
    <xf numFmtId="0" fontId="0" fillId="10" borderId="44" xfId="0" applyNumberFormat="1" applyFill="1" applyBorder="1" applyAlignment="1" applyProtection="1">
      <alignment horizontal="justify" vertical="top" wrapText="1"/>
      <protection locked="0"/>
    </xf>
    <xf numFmtId="0" fontId="10" fillId="2" borderId="88" xfId="2" applyFont="1" applyFill="1" applyBorder="1" applyAlignment="1" applyProtection="1">
      <alignment vertical="center" wrapText="1"/>
    </xf>
    <xf numFmtId="0" fontId="10" fillId="2" borderId="89" xfId="2" applyFont="1" applyFill="1" applyBorder="1" applyAlignment="1" applyProtection="1">
      <alignment vertical="center" wrapText="1"/>
    </xf>
    <xf numFmtId="0" fontId="0" fillId="0" borderId="89" xfId="0" applyBorder="1" applyAlignment="1" applyProtection="1"/>
    <xf numFmtId="49" fontId="38" fillId="10" borderId="81" xfId="0" applyNumberFormat="1" applyFont="1" applyFill="1" applyBorder="1" applyAlignment="1" applyProtection="1">
      <alignment horizontal="justify" vertical="top" wrapText="1"/>
      <protection locked="0"/>
    </xf>
    <xf numFmtId="0" fontId="38" fillId="10" borderId="63" xfId="0" applyFont="1" applyFill="1" applyBorder="1" applyAlignment="1" applyProtection="1">
      <alignment horizontal="justify" vertical="top" wrapText="1"/>
      <protection locked="0"/>
    </xf>
    <xf numFmtId="0" fontId="38" fillId="10" borderId="86" xfId="0" applyFont="1" applyFill="1" applyBorder="1" applyAlignment="1" applyProtection="1">
      <alignment horizontal="justify" vertical="top" wrapText="1"/>
      <protection locked="0"/>
    </xf>
    <xf numFmtId="0" fontId="16" fillId="2" borderId="6" xfId="2" applyNumberFormat="1" applyFont="1" applyFill="1" applyBorder="1" applyAlignment="1" applyProtection="1">
      <alignment horizontal="left" vertical="center" wrapText="1"/>
    </xf>
    <xf numFmtId="0" fontId="0" fillId="0" borderId="6" xfId="0" applyBorder="1" applyAlignment="1" applyProtection="1">
      <alignment horizontal="left" vertical="center" wrapText="1"/>
    </xf>
    <xf numFmtId="0" fontId="0" fillId="0" borderId="3" xfId="0" applyBorder="1" applyAlignment="1" applyProtection="1">
      <alignment horizontal="left" vertical="center" wrapText="1"/>
    </xf>
    <xf numFmtId="49" fontId="4" fillId="0" borderId="0" xfId="0" applyNumberFormat="1" applyFont="1" applyBorder="1" applyAlignment="1" applyProtection="1">
      <protection locked="0"/>
    </xf>
    <xf numFmtId="0" fontId="17" fillId="2" borderId="7" xfId="2" applyFont="1" applyFill="1" applyBorder="1" applyAlignment="1" applyProtection="1">
      <alignment horizontal="left" vertical="center" wrapText="1"/>
    </xf>
    <xf numFmtId="0" fontId="17" fillId="2" borderId="0" xfId="2" applyFont="1" applyFill="1" applyBorder="1" applyAlignment="1" applyProtection="1">
      <alignment horizontal="left" vertical="center" wrapText="1"/>
    </xf>
    <xf numFmtId="0" fontId="39" fillId="23" borderId="13" xfId="2" applyFont="1" applyFill="1" applyBorder="1" applyAlignment="1" applyProtection="1">
      <alignment horizontal="left" vertical="center" wrapText="1"/>
    </xf>
    <xf numFmtId="0" fontId="39" fillId="23" borderId="10" xfId="2" applyFont="1" applyFill="1" applyBorder="1" applyAlignment="1" applyProtection="1">
      <alignment horizontal="left" vertical="center" wrapText="1"/>
    </xf>
    <xf numFmtId="0" fontId="10" fillId="2" borderId="8" xfId="2" applyFont="1" applyFill="1" applyBorder="1" applyAlignment="1" applyProtection="1">
      <alignment horizontal="left" vertical="center" wrapText="1"/>
    </xf>
    <xf numFmtId="0" fontId="10" fillId="2" borderId="15" xfId="2" applyFont="1" applyFill="1" applyBorder="1" applyAlignment="1" applyProtection="1">
      <alignment horizontal="left" vertical="center" wrapText="1"/>
    </xf>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165" fontId="6" fillId="10" borderId="47" xfId="2" applyNumberFormat="1" applyFont="1" applyFill="1" applyBorder="1" applyAlignment="1" applyProtection="1">
      <alignment horizontal="center" vertical="center" wrapText="1"/>
      <protection locked="0"/>
    </xf>
    <xf numFmtId="165" fontId="0" fillId="10" borderId="40" xfId="0" applyNumberFormat="1" applyFill="1" applyBorder="1" applyAlignment="1" applyProtection="1">
      <alignment vertical="center" wrapText="1"/>
      <protection locked="0"/>
    </xf>
    <xf numFmtId="43" fontId="2" fillId="10" borderId="9" xfId="2" applyNumberFormat="1" applyFont="1" applyFill="1" applyBorder="1" applyAlignment="1" applyProtection="1">
      <alignment horizontal="center" vertical="center" wrapText="1"/>
      <protection locked="0"/>
    </xf>
    <xf numFmtId="0" fontId="2" fillId="10" borderId="5" xfId="0" applyFont="1" applyFill="1" applyBorder="1" applyAlignment="1" applyProtection="1">
      <alignment horizontal="center" vertical="center" wrapText="1"/>
      <protection locked="0"/>
    </xf>
    <xf numFmtId="0" fontId="2" fillId="3" borderId="8" xfId="2" applyFont="1" applyFill="1" applyBorder="1" applyAlignment="1" applyProtection="1">
      <alignment vertical="top" wrapText="1"/>
      <protection locked="0"/>
    </xf>
    <xf numFmtId="0" fontId="2" fillId="0" borderId="15" xfId="0" applyFont="1" applyBorder="1" applyAlignment="1">
      <alignment vertical="top" wrapText="1"/>
    </xf>
    <xf numFmtId="0" fontId="2" fillId="3" borderId="12" xfId="0" applyFont="1" applyFill="1" applyBorder="1" applyAlignment="1" applyProtection="1">
      <alignment vertical="top"/>
      <protection locked="0"/>
    </xf>
    <xf numFmtId="0" fontId="2" fillId="3" borderId="7" xfId="0" applyFont="1" applyFill="1" applyBorder="1" applyAlignment="1" applyProtection="1">
      <alignment vertical="top"/>
      <protection locked="0"/>
    </xf>
    <xf numFmtId="0" fontId="2" fillId="3" borderId="13" xfId="0" applyFont="1" applyFill="1" applyBorder="1" applyAlignment="1" applyProtection="1">
      <alignment vertical="top"/>
      <protection locked="0"/>
    </xf>
    <xf numFmtId="0" fontId="2" fillId="3" borderId="3" xfId="0" applyFont="1" applyFill="1" applyBorder="1" applyAlignment="1" applyProtection="1">
      <alignment vertical="top"/>
      <protection locked="0"/>
    </xf>
    <xf numFmtId="0" fontId="2" fillId="3" borderId="2" xfId="0" applyFont="1" applyFill="1" applyBorder="1" applyAlignment="1" applyProtection="1">
      <alignment vertical="top"/>
      <protection locked="0"/>
    </xf>
    <xf numFmtId="0" fontId="2" fillId="3" borderId="4" xfId="0" applyFont="1" applyFill="1" applyBorder="1" applyAlignment="1" applyProtection="1">
      <alignment vertical="top"/>
      <protection locked="0"/>
    </xf>
    <xf numFmtId="0" fontId="2" fillId="3" borderId="9" xfId="2" applyFont="1" applyFill="1" applyBorder="1" applyAlignment="1" applyProtection="1">
      <alignment horizontal="center" vertical="top" wrapText="1"/>
      <protection locked="0"/>
    </xf>
    <xf numFmtId="0" fontId="2" fillId="3" borderId="11" xfId="2" applyFont="1" applyFill="1" applyBorder="1" applyAlignment="1" applyProtection="1">
      <alignment horizontal="center" vertical="top" wrapText="1"/>
      <protection locked="0"/>
    </xf>
    <xf numFmtId="0" fontId="2" fillId="3" borderId="5" xfId="2" applyFont="1" applyFill="1" applyBorder="1" applyAlignment="1" applyProtection="1">
      <alignment horizontal="center" vertical="top" wrapText="1"/>
      <protection locked="0"/>
    </xf>
    <xf numFmtId="0" fontId="2" fillId="3" borderId="9" xfId="0" applyFont="1" applyFill="1" applyBorder="1" applyAlignment="1" applyProtection="1">
      <alignment horizontal="center" vertical="top" wrapText="1"/>
      <protection locked="0"/>
    </xf>
    <xf numFmtId="0" fontId="2" fillId="3" borderId="11" xfId="0" applyFont="1" applyFill="1" applyBorder="1" applyAlignment="1" applyProtection="1">
      <alignment horizontal="center" vertical="top" wrapText="1"/>
      <protection locked="0"/>
    </xf>
    <xf numFmtId="0" fontId="2" fillId="3" borderId="5" xfId="0" applyFont="1" applyFill="1" applyBorder="1" applyAlignment="1" applyProtection="1">
      <alignment horizontal="center" vertical="top" wrapText="1"/>
      <protection locked="0"/>
    </xf>
    <xf numFmtId="0" fontId="10" fillId="2" borderId="1" xfId="2" applyFont="1" applyFill="1" applyBorder="1" applyAlignment="1" applyProtection="1">
      <alignment vertical="center" wrapText="1"/>
    </xf>
    <xf numFmtId="0" fontId="16" fillId="2" borderId="8" xfId="2" applyNumberFormat="1" applyFont="1" applyFill="1" applyBorder="1" applyAlignment="1" applyProtection="1">
      <alignment horizontal="left" vertical="center" wrapText="1"/>
    </xf>
    <xf numFmtId="0" fontId="18" fillId="0" borderId="15" xfId="0" applyFont="1" applyBorder="1" applyAlignment="1" applyProtection="1">
      <alignment horizontal="left" vertical="center" wrapText="1"/>
    </xf>
    <xf numFmtId="0" fontId="20" fillId="2" borderId="12" xfId="2" applyFont="1" applyFill="1" applyBorder="1" applyAlignment="1" applyProtection="1">
      <alignment horizontal="left" vertical="center" wrapText="1"/>
    </xf>
    <xf numFmtId="0" fontId="20" fillId="2" borderId="13" xfId="2" applyFont="1" applyFill="1" applyBorder="1" applyAlignment="1" applyProtection="1">
      <alignment horizontal="left" vertical="center" wrapText="1"/>
    </xf>
    <xf numFmtId="0" fontId="20" fillId="2" borderId="3" xfId="2" applyFont="1" applyFill="1" applyBorder="1" applyAlignment="1" applyProtection="1">
      <alignment horizontal="left" vertical="center" wrapText="1"/>
    </xf>
    <xf numFmtId="0" fontId="20" fillId="2" borderId="4" xfId="2" applyFont="1" applyFill="1" applyBorder="1" applyAlignment="1" applyProtection="1">
      <alignment horizontal="left" vertical="center" wrapText="1"/>
    </xf>
    <xf numFmtId="10" fontId="2" fillId="12" borderId="8" xfId="2" applyNumberFormat="1" applyFont="1" applyFill="1" applyBorder="1" applyAlignment="1" applyProtection="1">
      <alignment horizontal="center" vertical="top" wrapText="1"/>
      <protection locked="0"/>
    </xf>
    <xf numFmtId="10" fontId="2" fillId="12" borderId="15" xfId="2" applyNumberFormat="1" applyFont="1" applyFill="1" applyBorder="1" applyAlignment="1" applyProtection="1">
      <alignment horizontal="center" vertical="top" wrapText="1"/>
      <protection locked="0"/>
    </xf>
    <xf numFmtId="0" fontId="10" fillId="2" borderId="8" xfId="2" applyFont="1" applyFill="1" applyBorder="1" applyAlignment="1" applyProtection="1">
      <alignment horizontal="center" vertical="center" wrapText="1"/>
    </xf>
    <xf numFmtId="0" fontId="10" fillId="2" borderId="14" xfId="2" applyFont="1" applyFill="1" applyBorder="1" applyAlignment="1" applyProtection="1">
      <alignment horizontal="center" vertical="center" wrapText="1"/>
    </xf>
    <xf numFmtId="0" fontId="10" fillId="2" borderId="15" xfId="2" applyFont="1" applyFill="1" applyBorder="1" applyAlignment="1" applyProtection="1">
      <alignment horizontal="center" vertical="center" wrapText="1"/>
    </xf>
    <xf numFmtId="49" fontId="4" fillId="3" borderId="11" xfId="2" applyNumberFormat="1" applyFont="1" applyFill="1" applyBorder="1" applyAlignment="1" applyProtection="1">
      <alignment horizontal="center" vertical="top" wrapText="1"/>
      <protection locked="0"/>
    </xf>
    <xf numFmtId="49" fontId="4" fillId="3" borderId="5" xfId="2" applyNumberFormat="1" applyFont="1" applyFill="1" applyBorder="1" applyAlignment="1" applyProtection="1">
      <alignment horizontal="center" vertical="top" wrapText="1"/>
      <protection locked="0"/>
    </xf>
    <xf numFmtId="0" fontId="5" fillId="3" borderId="12" xfId="2" applyFill="1" applyBorder="1" applyAlignment="1" applyProtection="1">
      <alignment horizontal="center" vertical="top" wrapText="1"/>
      <protection locked="0"/>
    </xf>
    <xf numFmtId="0" fontId="2" fillId="3" borderId="7" xfId="0" applyFont="1" applyFill="1" applyBorder="1" applyAlignment="1" applyProtection="1">
      <alignment horizontal="center" vertical="top" wrapText="1"/>
      <protection locked="0"/>
    </xf>
    <xf numFmtId="0" fontId="2" fillId="3" borderId="13" xfId="0" applyFont="1" applyFill="1" applyBorder="1" applyAlignment="1" applyProtection="1">
      <alignment horizontal="center" vertical="top" wrapText="1"/>
      <protection locked="0"/>
    </xf>
    <xf numFmtId="0" fontId="2" fillId="3" borderId="6" xfId="0" applyFont="1" applyFill="1" applyBorder="1" applyAlignment="1" applyProtection="1">
      <alignment horizontal="center" vertical="top" wrapText="1"/>
      <protection locked="0"/>
    </xf>
    <xf numFmtId="0" fontId="2" fillId="3" borderId="0" xfId="0" applyFont="1" applyFill="1" applyBorder="1" applyAlignment="1" applyProtection="1">
      <alignment horizontal="center" vertical="top" wrapText="1"/>
      <protection locked="0"/>
    </xf>
    <xf numFmtId="0" fontId="2" fillId="3" borderId="10" xfId="0" applyFont="1" applyFill="1" applyBorder="1" applyAlignment="1" applyProtection="1">
      <alignment horizontal="center" vertical="top" wrapText="1"/>
      <protection locked="0"/>
    </xf>
    <xf numFmtId="14" fontId="19" fillId="7" borderId="0" xfId="0" applyNumberFormat="1" applyFont="1" applyFill="1" applyBorder="1" applyAlignment="1" applyProtection="1">
      <alignment horizontal="center" wrapText="1"/>
    </xf>
    <xf numFmtId="0" fontId="0" fillId="7" borderId="0" xfId="0" applyFill="1" applyBorder="1" applyAlignment="1" applyProtection="1">
      <alignment horizontal="center" wrapText="1"/>
    </xf>
    <xf numFmtId="0" fontId="2" fillId="3" borderId="1" xfId="0" applyFont="1" applyFill="1" applyBorder="1" applyAlignment="1" applyProtection="1">
      <alignment horizontal="left" vertical="top"/>
      <protection locked="0"/>
    </xf>
    <xf numFmtId="0" fontId="16" fillId="2" borderId="9" xfId="2" applyFont="1" applyFill="1" applyBorder="1" applyAlignment="1" applyProtection="1">
      <alignment horizontal="center" vertical="center" wrapText="1"/>
    </xf>
    <xf numFmtId="0" fontId="16" fillId="2" borderId="5" xfId="2" applyFont="1" applyFill="1" applyBorder="1" applyAlignment="1" applyProtection="1">
      <alignment horizontal="center" vertical="center" wrapText="1"/>
    </xf>
    <xf numFmtId="0" fontId="2" fillId="3" borderId="1" xfId="0" applyFont="1" applyFill="1" applyBorder="1" applyAlignment="1" applyProtection="1">
      <alignment vertical="top"/>
      <protection locked="0"/>
    </xf>
    <xf numFmtId="0" fontId="54" fillId="23" borderId="57" xfId="0" applyFont="1" applyFill="1" applyBorder="1" applyAlignment="1">
      <alignment horizontal="center" vertical="center" wrapText="1"/>
    </xf>
    <xf numFmtId="0" fontId="54" fillId="23" borderId="58" xfId="0" applyFont="1" applyFill="1" applyBorder="1" applyAlignment="1">
      <alignment horizontal="center" vertical="center" wrapText="1"/>
    </xf>
    <xf numFmtId="0" fontId="54" fillId="23" borderId="59" xfId="0" applyFont="1" applyFill="1" applyBorder="1" applyAlignment="1">
      <alignment horizontal="center" vertical="center" wrapText="1"/>
    </xf>
    <xf numFmtId="0" fontId="54" fillId="23" borderId="60" xfId="0" applyFont="1" applyFill="1" applyBorder="1" applyAlignment="1">
      <alignment horizontal="center" vertical="center" wrapText="1"/>
    </xf>
    <xf numFmtId="0" fontId="54" fillId="23" borderId="61" xfId="0" applyFont="1" applyFill="1" applyBorder="1" applyAlignment="1">
      <alignment horizontal="center" vertical="center" wrapText="1"/>
    </xf>
    <xf numFmtId="0" fontId="54" fillId="23" borderId="62" xfId="0" applyFont="1" applyFill="1" applyBorder="1" applyAlignment="1">
      <alignment horizontal="center" vertical="center" wrapText="1"/>
    </xf>
    <xf numFmtId="0" fontId="49" fillId="0" borderId="0" xfId="0" applyFont="1" applyFill="1" applyBorder="1" applyAlignment="1" applyProtection="1">
      <alignment horizontal="center" vertical="center" wrapText="1"/>
    </xf>
    <xf numFmtId="0" fontId="16" fillId="0" borderId="0" xfId="0" applyFont="1" applyFill="1" applyBorder="1" applyAlignment="1" applyProtection="1">
      <alignment horizontal="center" vertical="center" wrapText="1"/>
    </xf>
    <xf numFmtId="0" fontId="4" fillId="12" borderId="99" xfId="0" applyFont="1" applyFill="1" applyBorder="1" applyAlignment="1">
      <alignment horizontal="center" vertical="center" wrapText="1"/>
    </xf>
    <xf numFmtId="0" fontId="4" fillId="12" borderId="100" xfId="0" applyFont="1" applyFill="1" applyBorder="1" applyAlignment="1">
      <alignment horizontal="center" vertical="center" wrapText="1"/>
    </xf>
    <xf numFmtId="0" fontId="4" fillId="12" borderId="101" xfId="0" applyFont="1" applyFill="1" applyBorder="1" applyAlignment="1">
      <alignment horizontal="center" vertical="center" wrapText="1"/>
    </xf>
    <xf numFmtId="0" fontId="6" fillId="7" borderId="0" xfId="0" applyFont="1" applyFill="1" applyBorder="1" applyAlignment="1">
      <alignment horizontal="center" vertical="center"/>
    </xf>
    <xf numFmtId="0" fontId="21" fillId="15" borderId="6" xfId="3" applyFont="1" applyFill="1" applyBorder="1" applyAlignment="1" applyProtection="1">
      <alignment horizontal="left" vertical="top" wrapText="1"/>
    </xf>
    <xf numFmtId="0" fontId="21" fillId="15" borderId="0" xfId="3" applyFont="1" applyFill="1" applyBorder="1" applyAlignment="1" applyProtection="1">
      <alignment horizontal="left" vertical="top" wrapText="1"/>
    </xf>
    <xf numFmtId="0" fontId="0" fillId="0" borderId="10" xfId="0" applyBorder="1" applyAlignment="1" applyProtection="1">
      <alignment vertical="top" wrapText="1"/>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0" fontId="10" fillId="2" borderId="0" xfId="3" applyFont="1" applyFill="1" applyBorder="1" applyAlignment="1">
      <alignment horizontal="left" vertical="center" wrapText="1"/>
    </xf>
    <xf numFmtId="0" fontId="0" fillId="0" borderId="10" xfId="0" applyBorder="1" applyAlignment="1">
      <alignment horizontal="left" vertical="center" wrapText="1"/>
    </xf>
    <xf numFmtId="0" fontId="10" fillId="23" borderId="11" xfId="2" applyNumberFormat="1" applyFont="1" applyFill="1" applyBorder="1" applyAlignment="1" applyProtection="1">
      <alignment horizontal="left" vertical="center" wrapText="1"/>
    </xf>
    <xf numFmtId="0" fontId="0" fillId="23" borderId="11" xfId="0" applyFill="1" applyBorder="1" applyAlignment="1" applyProtection="1">
      <alignment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10" fillId="2" borderId="28" xfId="3" applyFont="1" applyFill="1" applyBorder="1" applyAlignment="1">
      <alignment horizontal="center" vertical="center" wrapText="1"/>
    </xf>
    <xf numFmtId="0" fontId="10" fillId="2" borderId="30" xfId="3" applyFont="1" applyFill="1" applyBorder="1" applyAlignment="1">
      <alignment horizontal="center" vertical="center" wrapText="1"/>
    </xf>
    <xf numFmtId="0" fontId="16" fillId="2" borderId="12" xfId="3" applyFont="1" applyFill="1" applyBorder="1" applyAlignment="1">
      <alignment horizontal="left" vertical="center" wrapText="1"/>
    </xf>
    <xf numFmtId="0" fontId="18" fillId="0" borderId="13" xfId="0" applyFont="1" applyBorder="1" applyAlignment="1">
      <alignment horizontal="left" vertical="center" wrapText="1"/>
    </xf>
    <xf numFmtId="0" fontId="16" fillId="2" borderId="55" xfId="3" applyFont="1" applyFill="1" applyBorder="1" applyAlignment="1">
      <alignment horizontal="left" vertical="center" wrapText="1"/>
    </xf>
    <xf numFmtId="0" fontId="18" fillId="0" borderId="56" xfId="0" applyFont="1" applyBorder="1" applyAlignment="1">
      <alignment horizontal="left" vertical="center" wrapText="1"/>
    </xf>
    <xf numFmtId="0" fontId="4" fillId="9" borderId="20" xfId="0" applyNumberFormat="1" applyFont="1" applyFill="1" applyBorder="1" applyAlignment="1" applyProtection="1">
      <alignment horizontal="left" vertical="top" wrapText="1"/>
      <protection locked="0"/>
    </xf>
    <xf numFmtId="0" fontId="4" fillId="9" borderId="0" xfId="0" applyNumberFormat="1" applyFont="1" applyFill="1" applyBorder="1" applyAlignment="1" applyProtection="1">
      <alignment horizontal="left" vertical="top" wrapText="1"/>
      <protection locked="0"/>
    </xf>
    <xf numFmtId="0" fontId="24" fillId="23" borderId="3" xfId="3" applyFont="1" applyFill="1" applyBorder="1" applyAlignment="1" applyProtection="1">
      <alignment horizontal="center" vertical="center" wrapText="1"/>
    </xf>
    <xf numFmtId="0" fontId="24" fillId="23"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10"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27" fillId="18" borderId="38" xfId="3" applyFont="1" applyFill="1" applyBorder="1" applyAlignment="1" applyProtection="1">
      <alignment vertical="center" wrapText="1"/>
    </xf>
    <xf numFmtId="0" fontId="27" fillId="18" borderId="52" xfId="3" applyFont="1" applyFill="1" applyBorder="1" applyAlignment="1" applyProtection="1">
      <alignment vertical="center" wrapText="1"/>
    </xf>
    <xf numFmtId="0" fontId="2" fillId="9" borderId="28" xfId="0" applyFont="1" applyFill="1" applyBorder="1" applyAlignment="1" applyProtection="1">
      <alignment horizontal="left" vertical="top" wrapText="1"/>
      <protection locked="0"/>
    </xf>
    <xf numFmtId="0" fontId="2" fillId="9" borderId="29" xfId="0" applyFont="1" applyFill="1" applyBorder="1" applyAlignment="1" applyProtection="1">
      <alignment horizontal="left" vertical="top" wrapText="1"/>
      <protection locked="0"/>
    </xf>
    <xf numFmtId="0" fontId="2" fillId="9" borderId="30" xfId="0" applyFont="1" applyFill="1" applyBorder="1" applyAlignment="1" applyProtection="1">
      <alignment horizontal="left" vertical="top" wrapText="1"/>
      <protection locked="0"/>
    </xf>
    <xf numFmtId="49" fontId="4" fillId="9" borderId="20" xfId="0" applyNumberFormat="1" applyFont="1" applyFill="1" applyBorder="1" applyAlignment="1" applyProtection="1">
      <alignment horizontal="justify" vertical="top"/>
      <protection locked="0"/>
    </xf>
    <xf numFmtId="49" fontId="4" fillId="0" borderId="0" xfId="0" applyNumberFormat="1" applyFont="1" applyBorder="1" applyAlignment="1" applyProtection="1">
      <alignment horizontal="justify" vertical="top"/>
      <protection locked="0"/>
    </xf>
    <xf numFmtId="0" fontId="10" fillId="2" borderId="28" xfId="3" applyFont="1" applyFill="1" applyBorder="1" applyAlignment="1">
      <alignment horizontal="left" vertical="center" wrapText="1"/>
    </xf>
    <xf numFmtId="0" fontId="0" fillId="0" borderId="30" xfId="0" applyBorder="1" applyAlignment="1">
      <alignment horizontal="left" vertical="center" wrapText="1"/>
    </xf>
    <xf numFmtId="0" fontId="51" fillId="23" borderId="50" xfId="3" applyFont="1" applyFill="1" applyBorder="1" applyAlignment="1" applyProtection="1">
      <alignment vertical="top" wrapText="1"/>
    </xf>
    <xf numFmtId="0" fontId="51" fillId="23" borderId="21" xfId="3" applyFont="1" applyFill="1" applyBorder="1" applyAlignment="1" applyProtection="1">
      <alignment vertical="top" wrapText="1"/>
    </xf>
    <xf numFmtId="0" fontId="52" fillId="23" borderId="21" xfId="0" applyFont="1" applyFill="1" applyBorder="1" applyAlignment="1" applyProtection="1"/>
    <xf numFmtId="0" fontId="14" fillId="20" borderId="3" xfId="3" applyFont="1" applyFill="1" applyBorder="1" applyAlignment="1" applyProtection="1">
      <alignment vertical="top" wrapText="1"/>
    </xf>
    <xf numFmtId="0" fontId="3" fillId="20" borderId="2" xfId="0" applyFont="1" applyFill="1" applyBorder="1" applyAlignment="1" applyProtection="1">
      <alignment vertical="top" wrapText="1"/>
    </xf>
    <xf numFmtId="0" fontId="3" fillId="20" borderId="2" xfId="0" applyFont="1" applyFill="1" applyBorder="1" applyAlignment="1" applyProtection="1"/>
    <xf numFmtId="0" fontId="20" fillId="2" borderId="0" xfId="2" applyFont="1" applyFill="1" applyBorder="1" applyAlignment="1" applyProtection="1">
      <alignment horizontal="center" vertical="center" wrapText="1"/>
    </xf>
    <xf numFmtId="0" fontId="2" fillId="12" borderId="0" xfId="0" applyFont="1" applyFill="1" applyAlignment="1" applyProtection="1">
      <alignment horizontal="center"/>
      <protection locked="0"/>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3" borderId="16" xfId="2" applyNumberFormat="1" applyFont="1" applyFill="1" applyBorder="1" applyAlignment="1" applyProtection="1">
      <alignment horizontal="left" vertical="center" wrapText="1"/>
    </xf>
    <xf numFmtId="0" fontId="13" fillId="23" borderId="11" xfId="2" applyNumberFormat="1"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0" fontId="16" fillId="2" borderId="15"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0" fontId="0" fillId="0" borderId="15" xfId="0" applyBorder="1" applyAlignment="1" applyProtection="1">
      <alignment horizontal="center" vertical="center" wrapText="1"/>
      <protection locked="0"/>
    </xf>
    <xf numFmtId="0" fontId="5" fillId="0" borderId="0" xfId="2" applyAlignment="1" applyProtection="1">
      <alignment horizontal="center" vertical="top" wrapText="1"/>
    </xf>
    <xf numFmtId="49" fontId="39" fillId="23" borderId="11" xfId="0" applyNumberFormat="1" applyFont="1" applyFill="1" applyBorder="1" applyAlignment="1">
      <alignment horizontal="center" vertical="top" wrapText="1"/>
    </xf>
    <xf numFmtId="0" fontId="48" fillId="7" borderId="0" xfId="2" applyNumberFormat="1" applyFont="1" applyFill="1" applyBorder="1" applyAlignment="1" applyProtection="1">
      <alignment horizontal="center" vertical="center" wrapText="1"/>
    </xf>
    <xf numFmtId="0" fontId="48" fillId="7" borderId="65" xfId="2" applyNumberFormat="1" applyFont="1" applyFill="1" applyBorder="1" applyAlignment="1" applyProtection="1">
      <alignment horizontal="center" vertical="center" wrapText="1"/>
    </xf>
    <xf numFmtId="0" fontId="28" fillId="2" borderId="8" xfId="3" applyFont="1" applyFill="1" applyBorder="1" applyAlignment="1">
      <alignment horizontal="center" vertical="center" wrapText="1"/>
    </xf>
    <xf numFmtId="0" fontId="38" fillId="0" borderId="14" xfId="0" applyFont="1" applyBorder="1" applyAlignment="1">
      <alignment horizontal="center" vertical="center" wrapText="1"/>
    </xf>
    <xf numFmtId="0" fontId="38" fillId="0" borderId="15" xfId="0" applyFont="1" applyBorder="1" applyAlignment="1">
      <alignment horizontal="center" vertical="center" wrapText="1"/>
    </xf>
    <xf numFmtId="49" fontId="4" fillId="10" borderId="6" xfId="4" applyNumberFormat="1" applyFont="1" applyFill="1" applyBorder="1" applyAlignment="1" applyProtection="1">
      <alignment vertical="top" wrapText="1"/>
      <protection locked="0"/>
    </xf>
    <xf numFmtId="49" fontId="4" fillId="10" borderId="0" xfId="0" applyNumberFormat="1" applyFont="1" applyFill="1" applyAlignment="1" applyProtection="1">
      <alignment vertical="top" wrapText="1"/>
      <protection locked="0"/>
    </xf>
    <xf numFmtId="49" fontId="4" fillId="0" borderId="6" xfId="0" applyNumberFormat="1" applyFont="1" applyBorder="1" applyAlignment="1" applyProtection="1">
      <alignment vertical="top" wrapText="1"/>
      <protection locked="0"/>
    </xf>
    <xf numFmtId="49" fontId="4" fillId="0" borderId="0" xfId="0" applyNumberFormat="1" applyFont="1" applyAlignment="1" applyProtection="1">
      <alignment vertical="top" wrapText="1"/>
      <protection locked="0"/>
    </xf>
    <xf numFmtId="0" fontId="49" fillId="23" borderId="16" xfId="2" applyNumberFormat="1" applyFont="1" applyFill="1" applyBorder="1" applyAlignment="1" applyProtection="1">
      <alignment horizontal="center" vertical="center" wrapText="1"/>
    </xf>
    <xf numFmtId="0" fontId="34" fillId="23" borderId="11" xfId="0" applyFont="1" applyFill="1" applyBorder="1" applyAlignment="1">
      <alignment horizontal="center" vertical="center" wrapText="1"/>
    </xf>
    <xf numFmtId="0" fontId="16" fillId="23" borderId="0" xfId="0" applyFont="1" applyFill="1" applyBorder="1" applyAlignment="1">
      <alignment horizontal="center" vertical="center"/>
    </xf>
    <xf numFmtId="49" fontId="4" fillId="6" borderId="6" xfId="4" applyNumberFormat="1" applyFont="1" applyFill="1" applyBorder="1" applyAlignment="1" applyProtection="1">
      <alignment vertical="top" wrapText="1"/>
      <protection locked="0"/>
    </xf>
    <xf numFmtId="49" fontId="4" fillId="6" borderId="0" xfId="4" applyNumberFormat="1" applyFont="1" applyFill="1" applyBorder="1" applyAlignment="1" applyProtection="1">
      <alignment vertical="top" wrapText="1"/>
      <protection locked="0"/>
    </xf>
    <xf numFmtId="164" fontId="44" fillId="6" borderId="12" xfId="4" applyNumberFormat="1" applyFont="1" applyFill="1" applyBorder="1" applyAlignment="1" applyProtection="1">
      <alignment horizontal="center" vertical="center" wrapText="1"/>
    </xf>
    <xf numFmtId="164" fontId="44" fillId="6" borderId="7" xfId="4" applyNumberFormat="1" applyFont="1" applyFill="1" applyBorder="1" applyAlignment="1" applyProtection="1">
      <alignment horizontal="center" vertical="center" wrapText="1"/>
    </xf>
    <xf numFmtId="0" fontId="4" fillId="0" borderId="0" xfId="3" applyFont="1" applyAlignment="1">
      <alignment horizontal="justify" vertical="top" wrapText="1"/>
    </xf>
    <xf numFmtId="0" fontId="4" fillId="0" borderId="0" xfId="0" applyFont="1" applyAlignment="1">
      <alignment horizontal="justify" vertical="top" wrapText="1"/>
    </xf>
    <xf numFmtId="0" fontId="4" fillId="0" borderId="0" xfId="0" applyFont="1" applyAlignment="1">
      <alignment horizontal="justify" wrapText="1"/>
    </xf>
    <xf numFmtId="0" fontId="53" fillId="0" borderId="0" xfId="0" applyFont="1" applyBorder="1" applyAlignment="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0" fillId="0" borderId="0" xfId="0" applyAlignment="1"/>
    <xf numFmtId="0" fontId="16" fillId="4" borderId="65" xfId="2" applyNumberFormat="1" applyFont="1" applyFill="1" applyBorder="1" applyAlignment="1" applyProtection="1">
      <alignment horizontal="left" vertical="center" wrapText="1"/>
    </xf>
    <xf numFmtId="0" fontId="16" fillId="4" borderId="75" xfId="2" applyNumberFormat="1" applyFont="1" applyFill="1" applyBorder="1" applyAlignment="1" applyProtection="1">
      <alignment horizontal="left" vertical="center" wrapText="1"/>
    </xf>
    <xf numFmtId="0" fontId="2" fillId="5" borderId="89" xfId="3" applyFont="1" applyFill="1" applyBorder="1" applyAlignment="1" applyProtection="1">
      <alignment horizontal="center" vertical="center" wrapText="1"/>
      <protection locked="0"/>
    </xf>
    <xf numFmtId="0" fontId="16" fillId="4" borderId="44" xfId="2" applyNumberFormat="1" applyFont="1" applyFill="1" applyBorder="1" applyAlignment="1" applyProtection="1">
      <alignment horizontal="center" vertical="center" wrapText="1"/>
    </xf>
    <xf numFmtId="0" fontId="16" fillId="4" borderId="65" xfId="2" applyNumberFormat="1" applyFont="1" applyFill="1" applyBorder="1" applyAlignment="1" applyProtection="1">
      <alignment horizontal="center" vertical="center" wrapText="1"/>
    </xf>
    <xf numFmtId="0" fontId="4" fillId="5" borderId="44" xfId="3" applyFont="1" applyFill="1" applyBorder="1" applyAlignment="1" applyProtection="1">
      <alignment vertical="top" wrapText="1"/>
      <protection locked="0"/>
    </xf>
    <xf numFmtId="0" fontId="0" fillId="0" borderId="0" xfId="0" applyAlignment="1">
      <alignment vertical="top" wrapText="1"/>
    </xf>
    <xf numFmtId="0" fontId="0" fillId="0" borderId="44" xfId="0" applyBorder="1" applyAlignment="1">
      <alignment vertical="top" wrapText="1"/>
    </xf>
    <xf numFmtId="0" fontId="26" fillId="7" borderId="0" xfId="3" applyFont="1" applyFill="1" applyBorder="1" applyAlignment="1">
      <alignment vertical="top" wrapText="1"/>
    </xf>
    <xf numFmtId="0" fontId="26" fillId="0" borderId="0" xfId="0" applyFont="1" applyAlignment="1">
      <alignment vertical="top" wrapText="1"/>
    </xf>
    <xf numFmtId="0" fontId="2" fillId="9" borderId="79" xfId="3" applyFont="1" applyFill="1" applyBorder="1" applyAlignment="1" applyProtection="1">
      <alignment horizontal="center" vertical="center" wrapText="1"/>
    </xf>
    <xf numFmtId="0" fontId="0" fillId="9" borderId="80" xfId="0" applyFill="1" applyBorder="1" applyAlignment="1" applyProtection="1">
      <alignment horizontal="center" vertical="center" wrapText="1"/>
    </xf>
    <xf numFmtId="0" fontId="16" fillId="8" borderId="78" xfId="2" applyNumberFormat="1" applyFont="1" applyFill="1" applyBorder="1" applyAlignment="1" applyProtection="1">
      <alignment horizontal="left" vertical="center" wrapText="1"/>
    </xf>
    <xf numFmtId="0" fontId="16" fillId="8" borderId="65" xfId="2" applyNumberFormat="1" applyFont="1" applyFill="1" applyBorder="1" applyAlignment="1" applyProtection="1">
      <alignment horizontal="left" vertical="center" wrapText="1"/>
    </xf>
    <xf numFmtId="49" fontId="4" fillId="3" borderId="12" xfId="3" applyNumberFormat="1" applyFont="1" applyFill="1" applyBorder="1" applyAlignment="1" applyProtection="1">
      <alignment horizontal="left" vertical="top" wrapText="1"/>
      <protection locked="0"/>
    </xf>
    <xf numFmtId="49" fontId="4" fillId="3" borderId="7" xfId="3" applyNumberFormat="1" applyFont="1" applyFill="1" applyBorder="1" applyAlignment="1" applyProtection="1">
      <alignment horizontal="left" vertical="top" wrapText="1"/>
      <protection locked="0"/>
    </xf>
    <xf numFmtId="49" fontId="4" fillId="3" borderId="6" xfId="3" applyNumberFormat="1" applyFont="1" applyFill="1" applyBorder="1" applyAlignment="1" applyProtection="1">
      <alignment horizontal="left" vertical="top" wrapText="1"/>
      <protection locked="0"/>
    </xf>
    <xf numFmtId="49" fontId="4" fillId="3" borderId="0" xfId="3" applyNumberFormat="1" applyFont="1" applyFill="1" applyBorder="1" applyAlignment="1" applyProtection="1">
      <alignment horizontal="left" vertical="top" wrapText="1"/>
      <protection locked="0"/>
    </xf>
    <xf numFmtId="49" fontId="4" fillId="3" borderId="3" xfId="3" applyNumberFormat="1" applyFont="1" applyFill="1" applyBorder="1" applyAlignment="1" applyProtection="1">
      <alignment horizontal="left" vertical="top" wrapText="1"/>
      <protection locked="0"/>
    </xf>
    <xf numFmtId="49" fontId="4" fillId="3" borderId="2" xfId="3" applyNumberFormat="1" applyFont="1" applyFill="1" applyBorder="1" applyAlignment="1" applyProtection="1">
      <alignment horizontal="left" vertical="top" wrapText="1"/>
      <protection locked="0"/>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F9C3BF"/>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74385</xdr:colOff>
      <xdr:row>0</xdr:row>
      <xdr:rowOff>24947</xdr:rowOff>
    </xdr:from>
    <xdr:to>
      <xdr:col>0</xdr:col>
      <xdr:colOff>960210</xdr:colOff>
      <xdr:row>3</xdr:row>
      <xdr:rowOff>120197</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385" y="24947"/>
          <a:ext cx="8858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11</xdr:row>
          <xdr:rowOff>219075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11</xdr:row>
          <xdr:rowOff>228600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editAs="oneCell">
        <xdr:from>
          <xdr:col>0</xdr:col>
          <xdr:colOff>451184</xdr:colOff>
          <xdr:row>76</xdr:row>
          <xdr:rowOff>110289</xdr:rowOff>
        </xdr:from>
        <xdr:to>
          <xdr:col>5</xdr:col>
          <xdr:colOff>994109</xdr:colOff>
          <xdr:row>115</xdr:row>
          <xdr:rowOff>70184</xdr:rowOff>
        </xdr:to>
        <xdr:pic>
          <xdr:nvPicPr>
            <xdr:cNvPr id="6" name="Picture 5"/>
            <xdr:cNvPicPr>
              <a:picLocks noChangeAspect="1" noChangeArrowheads="1"/>
              <a:extLst>
                <a:ext uri="{84589F7E-364E-4C9E-8A38-B11213B215E9}">
                  <a14:cameraTool cellRange="[2]Dropdowns!$B$8:$L$17" spid="_x0000_s4117"/>
                </a:ext>
              </a:extLst>
            </xdr:cNvPicPr>
          </xdr:nvPicPr>
          <xdr:blipFill>
            <a:blip xmlns:r="http://schemas.openxmlformats.org/officeDocument/2006/relationships" r:embed="rId3"/>
            <a:srcRect/>
            <a:stretch>
              <a:fillRect/>
            </a:stretch>
          </xdr:blipFill>
          <xdr:spPr bwMode="auto">
            <a:xfrm>
              <a:off x="451184" y="20233105"/>
              <a:ext cx="6538662" cy="5985711"/>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internal.dtlr.gov.uk\Data\AFP\GOVall\GOV\009%20Portfolio%20Management\003%20Portfolio%20Reporting\0003%202015-16\0002%20Q1%202015-16%20Report\Commissioning%20Template\Q1%202015-16%20BICC%20Blank%20Template%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FP/GOVall/GOV/009%20Portfolio%20Management/003%20Portfolio%20Reporting/0003%202015-16/0004%20Q3%202015-16%20Report/001%20BICC%20Portfolio%20Mgt%20Report/010%20Assurance%20Page%20&amp;%20road%20map/BICC%20Assurance%20Page%20Q2%20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Assurance Assessments Page"/>
      <sheetName val="BICC Review"/>
      <sheetName val="stats"/>
      <sheetName val="Dropdown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11" Type="http://schemas.openxmlformats.org/officeDocument/2006/relationships/ctrlProp" Target="../ctrlProps/ctrlProp4.xml"/><Relationship Id="rId5" Type="http://schemas.openxmlformats.org/officeDocument/2006/relationships/printerSettings" Target="../printerSettings/printerSettings5.bin"/><Relationship Id="rId10" Type="http://schemas.openxmlformats.org/officeDocument/2006/relationships/ctrlProp" Target="../ctrlProps/ctrlProp3.xml"/><Relationship Id="rId4" Type="http://schemas.openxmlformats.org/officeDocument/2006/relationships/printerSettings" Target="../printerSettings/printerSettings4.bin"/><Relationship Id="rId9"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rinterSettings" Target="../printerSettings/printerSettings8.bin"/><Relationship Id="rId7" Type="http://schemas.openxmlformats.org/officeDocument/2006/relationships/printerSettings" Target="../printerSettings/printerSettings10.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hyperlink" Target="https://www.gov.uk/government/publications/procurement-policy-note-1615-procuring-steel-in-major-projects" TargetMode="External"/><Relationship Id="rId5" Type="http://schemas.openxmlformats.org/officeDocument/2006/relationships/hyperlink" Target="https://www.gov.uk/government/publications/procurement-policy-note-1615-procuring-steel-in-major-projects" TargetMode="External"/><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drawing" Target="../drawings/drawing3.xml"/><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vmlDrawing" Target="../drawings/vmlDrawing2.vml"/><Relationship Id="rId5" Type="http://schemas.openxmlformats.org/officeDocument/2006/relationships/drawing" Target="../drawings/drawing4.xml"/><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4"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8"/>
  <sheetViews>
    <sheetView showGridLines="0" tabSelected="1" topLeftCell="A6" zoomScaleNormal="100" workbookViewId="0">
      <selection activeCell="F7" sqref="F7"/>
    </sheetView>
  </sheetViews>
  <sheetFormatPr defaultRowHeight="12.75" x14ac:dyDescent="0.2"/>
  <cols>
    <col min="1" max="1" width="19" customWidth="1"/>
    <col min="2" max="2" width="2" customWidth="1"/>
    <col min="3" max="3" width="19.5703125" customWidth="1"/>
    <col min="4" max="4" width="2" style="6"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4" t="s">
        <v>48</v>
      </c>
      <c r="R1" s="458"/>
      <c r="S1" s="458"/>
      <c r="T1" s="458"/>
      <c r="U1" s="458"/>
    </row>
    <row r="2" spans="1:21" x14ac:dyDescent="0.2">
      <c r="R2" s="458"/>
      <c r="S2" s="458"/>
      <c r="T2" s="458"/>
      <c r="U2" s="458"/>
    </row>
    <row r="3" spans="1:21" x14ac:dyDescent="0.2">
      <c r="R3" s="458"/>
      <c r="S3" s="458"/>
      <c r="T3" s="458"/>
      <c r="U3" s="458"/>
    </row>
    <row r="4" spans="1:21" x14ac:dyDescent="0.2">
      <c r="R4" s="458"/>
      <c r="S4" s="458"/>
      <c r="T4" s="458"/>
      <c r="U4" s="458"/>
    </row>
    <row r="5" spans="1:21" ht="21" customHeight="1" thickBot="1" x14ac:dyDescent="0.3">
      <c r="A5" s="453" t="s">
        <v>58</v>
      </c>
      <c r="B5" s="454"/>
      <c r="C5" s="454"/>
      <c r="D5" s="455"/>
      <c r="E5" s="454"/>
      <c r="F5" s="454"/>
      <c r="R5" s="458"/>
      <c r="S5" s="458"/>
      <c r="T5" s="473" t="s">
        <v>10</v>
      </c>
      <c r="U5" s="458"/>
    </row>
    <row r="6" spans="1:21" ht="23.25" customHeight="1" thickBot="1" x14ac:dyDescent="0.3">
      <c r="A6" s="453" t="s">
        <v>285</v>
      </c>
      <c r="B6" s="454"/>
      <c r="C6" s="454"/>
      <c r="D6" s="455"/>
      <c r="E6" s="454"/>
      <c r="F6" s="456"/>
      <c r="H6" s="678" t="s">
        <v>120</v>
      </c>
      <c r="I6" s="679"/>
      <c r="J6" s="84"/>
      <c r="K6" s="302" t="s">
        <v>150</v>
      </c>
      <c r="L6" s="2"/>
      <c r="M6" s="689" t="s">
        <v>192</v>
      </c>
      <c r="N6" s="690"/>
      <c r="O6" s="690"/>
      <c r="P6" s="690"/>
      <c r="Q6" s="691"/>
      <c r="R6" s="675"/>
      <c r="S6" s="676"/>
      <c r="T6" s="676"/>
      <c r="U6" s="676"/>
    </row>
    <row r="7" spans="1:21" ht="14.25" customHeight="1" thickBot="1" x14ac:dyDescent="0.25">
      <c r="A7" s="457"/>
      <c r="B7" s="458"/>
      <c r="C7" s="458"/>
      <c r="D7" s="459"/>
      <c r="E7" s="457"/>
      <c r="F7" s="460"/>
      <c r="H7" s="147" t="s">
        <v>147</v>
      </c>
      <c r="I7" s="2"/>
      <c r="J7" s="2"/>
      <c r="K7" s="18"/>
      <c r="L7" s="2"/>
      <c r="M7" s="314"/>
      <c r="N7" s="314"/>
      <c r="O7" s="314"/>
      <c r="P7" s="314"/>
      <c r="Q7" s="314"/>
      <c r="R7" s="492"/>
      <c r="S7" s="492"/>
      <c r="T7" s="493"/>
      <c r="U7" s="492"/>
    </row>
    <row r="8" spans="1:21" s="1" customFormat="1" ht="15" hidden="1" customHeight="1" thickBot="1" x14ac:dyDescent="0.25">
      <c r="A8" s="15" t="s">
        <v>5</v>
      </c>
      <c r="B8" s="7"/>
      <c r="C8" s="8"/>
      <c r="D8" s="9"/>
      <c r="E8" s="7"/>
      <c r="F8" s="460"/>
      <c r="G8" s="7"/>
      <c r="J8" s="10"/>
      <c r="M8" s="41"/>
      <c r="N8" s="41"/>
      <c r="O8" s="41"/>
      <c r="P8"/>
      <c r="Q8"/>
      <c r="R8" s="494"/>
      <c r="S8" s="494"/>
      <c r="T8" s="492"/>
      <c r="U8" s="494"/>
    </row>
    <row r="9" spans="1:21" ht="6.75" hidden="1" customHeight="1" thickBot="1" x14ac:dyDescent="0.25">
      <c r="A9" s="16"/>
      <c r="B9" s="11"/>
      <c r="C9" s="11"/>
      <c r="D9" s="12"/>
      <c r="E9" s="13"/>
      <c r="F9" s="460"/>
      <c r="G9" s="11"/>
      <c r="H9" s="16"/>
      <c r="I9" s="10"/>
      <c r="J9" s="10"/>
      <c r="K9" s="16"/>
      <c r="L9" s="310"/>
      <c r="M9" s="681" t="s">
        <v>329</v>
      </c>
      <c r="N9" s="682"/>
      <c r="O9" s="682"/>
      <c r="P9" s="682"/>
      <c r="Q9" s="683"/>
      <c r="R9" s="492"/>
      <c r="S9" s="492"/>
      <c r="T9" s="495"/>
      <c r="U9" s="492"/>
    </row>
    <row r="10" spans="1:21" ht="26.25" thickBot="1" x14ac:dyDescent="0.25">
      <c r="A10" s="450" t="s">
        <v>257</v>
      </c>
      <c r="B10" s="461"/>
      <c r="C10" s="680"/>
      <c r="D10" s="680"/>
      <c r="E10" s="680"/>
      <c r="F10" s="460"/>
      <c r="G10" s="11"/>
      <c r="H10" s="19" t="s">
        <v>1</v>
      </c>
      <c r="I10" s="77"/>
      <c r="J10" s="10"/>
      <c r="K10" s="48" t="s">
        <v>49</v>
      </c>
      <c r="L10" s="311"/>
      <c r="M10" s="684"/>
      <c r="N10" s="685"/>
      <c r="O10" s="685"/>
      <c r="P10" s="685"/>
      <c r="Q10" s="686"/>
      <c r="R10" s="492"/>
      <c r="S10" s="492"/>
      <c r="T10" s="496"/>
      <c r="U10" s="492"/>
    </row>
    <row r="11" spans="1:21" ht="6.75" customHeight="1" thickBot="1" x14ac:dyDescent="0.25">
      <c r="A11" s="462"/>
      <c r="B11" s="461"/>
      <c r="C11" s="11"/>
      <c r="D11" s="12"/>
      <c r="E11" s="13"/>
      <c r="F11" s="460"/>
      <c r="G11" s="11"/>
      <c r="H11" s="10"/>
      <c r="I11" s="10"/>
      <c r="J11" s="10"/>
      <c r="K11" s="10"/>
      <c r="L11" s="313"/>
      <c r="M11" s="687" t="s">
        <v>328</v>
      </c>
      <c r="N11" s="687"/>
      <c r="O11" s="687"/>
      <c r="P11" s="687"/>
      <c r="Q11" s="687"/>
      <c r="R11" s="465"/>
      <c r="S11" s="458"/>
      <c r="T11" s="497" t="s">
        <v>13</v>
      </c>
      <c r="U11" s="458"/>
    </row>
    <row r="12" spans="1:21" ht="19.5" customHeight="1" thickBot="1" x14ac:dyDescent="0.25">
      <c r="A12" s="407" t="s">
        <v>331</v>
      </c>
      <c r="B12" s="461"/>
      <c r="C12" s="343"/>
      <c r="D12" s="344"/>
      <c r="E12" s="538"/>
      <c r="F12" s="460"/>
      <c r="G12" s="11"/>
      <c r="H12" s="19" t="s">
        <v>2</v>
      </c>
      <c r="I12" s="77"/>
      <c r="J12" s="10"/>
      <c r="K12" s="19" t="s">
        <v>3</v>
      </c>
      <c r="L12" s="192"/>
      <c r="M12" s="688"/>
      <c r="N12" s="688"/>
      <c r="O12" s="688"/>
      <c r="P12" s="688"/>
      <c r="Q12" s="688"/>
      <c r="R12" s="465"/>
      <c r="S12" s="458"/>
      <c r="T12" s="497" t="s">
        <v>12</v>
      </c>
      <c r="U12" s="458"/>
    </row>
    <row r="13" spans="1:21" ht="8.25" customHeight="1" thickBot="1" x14ac:dyDescent="0.25">
      <c r="A13" s="462"/>
      <c r="B13" s="461"/>
      <c r="C13" s="11"/>
      <c r="D13" s="12"/>
      <c r="E13" s="13"/>
      <c r="F13" s="460"/>
      <c r="G13" s="11"/>
      <c r="H13" s="402"/>
      <c r="I13" s="400"/>
      <c r="J13" s="400"/>
      <c r="K13" s="400"/>
      <c r="L13" s="400"/>
      <c r="M13" s="688"/>
      <c r="N13" s="688"/>
      <c r="O13" s="688"/>
      <c r="P13" s="688"/>
      <c r="Q13" s="688"/>
      <c r="R13" s="465"/>
      <c r="S13" s="458"/>
      <c r="T13" s="497"/>
      <c r="U13" s="458"/>
    </row>
    <row r="14" spans="1:21" ht="24" customHeight="1" thickBot="1" x14ac:dyDescent="0.25">
      <c r="A14" s="450" t="s">
        <v>248</v>
      </c>
      <c r="B14" s="461"/>
      <c r="C14" s="677"/>
      <c r="D14" s="677"/>
      <c r="E14" s="677"/>
      <c r="F14" s="460"/>
      <c r="G14" s="11"/>
      <c r="H14" s="664" t="s">
        <v>59</v>
      </c>
      <c r="I14" s="399" t="s">
        <v>20</v>
      </c>
      <c r="J14" s="652"/>
      <c r="K14" s="653"/>
      <c r="L14" s="654"/>
      <c r="M14" s="501"/>
      <c r="N14" s="492"/>
      <c r="O14" s="502"/>
      <c r="P14" s="458"/>
      <c r="Q14" s="458"/>
      <c r="R14" s="458"/>
      <c r="S14" s="458"/>
      <c r="T14" s="497"/>
      <c r="U14" s="458"/>
    </row>
    <row r="15" spans="1:21" ht="13.5" customHeight="1" thickBot="1" x14ac:dyDescent="0.25">
      <c r="A15" s="462"/>
      <c r="B15" s="461"/>
      <c r="C15" s="11"/>
      <c r="D15" s="12"/>
      <c r="E15" s="13"/>
      <c r="F15" s="460"/>
      <c r="G15" s="11"/>
      <c r="H15" s="665"/>
      <c r="I15" s="399" t="s">
        <v>21</v>
      </c>
      <c r="J15" s="652"/>
      <c r="K15" s="653"/>
      <c r="L15" s="654"/>
      <c r="M15" s="503"/>
      <c r="N15" s="504"/>
      <c r="O15" s="505"/>
      <c r="P15" s="492"/>
      <c r="Q15" s="476"/>
      <c r="R15" s="476"/>
      <c r="S15" s="458"/>
      <c r="T15" s="497"/>
      <c r="U15" s="458"/>
    </row>
    <row r="16" spans="1:21" ht="21.75" customHeight="1" thickBot="1" x14ac:dyDescent="0.25">
      <c r="A16" s="631" t="s">
        <v>88</v>
      </c>
      <c r="B16" s="461"/>
      <c r="C16" s="643"/>
      <c r="D16" s="644"/>
      <c r="E16" s="645"/>
      <c r="F16" s="460"/>
      <c r="G16" s="11"/>
      <c r="H16" s="666"/>
      <c r="I16" s="399" t="s">
        <v>22</v>
      </c>
      <c r="J16" s="649"/>
      <c r="K16" s="650"/>
      <c r="L16" s="651"/>
      <c r="M16" s="461"/>
      <c r="N16" s="461"/>
      <c r="O16" s="461"/>
      <c r="P16" s="458"/>
      <c r="Q16" s="458"/>
      <c r="R16" s="458"/>
      <c r="S16" s="458"/>
      <c r="T16" s="497" t="s">
        <v>13</v>
      </c>
      <c r="U16" s="43"/>
    </row>
    <row r="17" spans="1:33" ht="18.75" customHeight="1" thickBot="1" x14ac:dyDescent="0.25">
      <c r="A17" s="632"/>
      <c r="B17" s="463"/>
      <c r="C17" s="646"/>
      <c r="D17" s="647"/>
      <c r="E17" s="648"/>
      <c r="F17" s="460"/>
      <c r="G17" s="11"/>
      <c r="H17" s="401" t="s">
        <v>325</v>
      </c>
      <c r="I17" s="408"/>
      <c r="J17" s="658" t="s">
        <v>326</v>
      </c>
      <c r="K17" s="659"/>
      <c r="L17" s="662"/>
      <c r="M17" s="461"/>
      <c r="N17" s="461"/>
      <c r="O17" s="461"/>
      <c r="P17" s="458"/>
      <c r="Q17" s="458"/>
      <c r="R17" s="458"/>
      <c r="S17" s="458"/>
      <c r="T17" s="497" t="s">
        <v>19</v>
      </c>
      <c r="U17" s="45"/>
      <c r="V17" s="44"/>
    </row>
    <row r="18" spans="1:33" ht="13.5" customHeight="1" thickBot="1" x14ac:dyDescent="0.25">
      <c r="A18" s="464"/>
      <c r="B18" s="458"/>
      <c r="D18"/>
      <c r="E18"/>
      <c r="F18" s="460"/>
      <c r="H18" s="401" t="s">
        <v>324</v>
      </c>
      <c r="I18" s="408"/>
      <c r="J18" s="660"/>
      <c r="K18" s="661"/>
      <c r="L18" s="663"/>
      <c r="M18" s="461"/>
      <c r="N18" s="461"/>
      <c r="O18" s="461"/>
      <c r="P18" s="458"/>
      <c r="Q18" s="458"/>
      <c r="R18" s="458"/>
      <c r="S18" s="458"/>
      <c r="T18" s="497"/>
      <c r="U18" s="45"/>
      <c r="V18" s="46"/>
    </row>
    <row r="19" spans="1:33" ht="33.75" customHeight="1" thickBot="1" x14ac:dyDescent="0.25">
      <c r="A19" s="655" t="s">
        <v>23</v>
      </c>
      <c r="B19" s="461"/>
      <c r="C19" s="253" t="s">
        <v>20</v>
      </c>
      <c r="D19" s="14"/>
      <c r="E19" s="410"/>
      <c r="F19" s="460"/>
      <c r="G19" s="11"/>
      <c r="H19" s="403" t="s">
        <v>119</v>
      </c>
      <c r="I19" s="667"/>
      <c r="J19" s="667"/>
      <c r="K19" s="667"/>
      <c r="L19" s="668"/>
      <c r="M19" s="461"/>
      <c r="N19" s="461"/>
      <c r="O19" s="461"/>
      <c r="P19" s="458"/>
      <c r="Q19" s="458"/>
      <c r="R19" s="458"/>
      <c r="S19" s="458"/>
      <c r="T19" s="497"/>
      <c r="U19" s="45"/>
      <c r="V19" s="46"/>
    </row>
    <row r="20" spans="1:33" ht="15.75" customHeight="1" thickBot="1" x14ac:dyDescent="0.25">
      <c r="A20" s="655"/>
      <c r="B20" s="461"/>
      <c r="C20" s="253" t="s">
        <v>21</v>
      </c>
      <c r="D20" s="14"/>
      <c r="E20" s="411"/>
      <c r="F20" s="460"/>
      <c r="G20" s="11"/>
      <c r="H20" s="16"/>
      <c r="I20" s="17"/>
      <c r="J20" s="13"/>
      <c r="K20" s="12"/>
      <c r="L20" s="14"/>
      <c r="M20" s="461"/>
      <c r="N20" s="461"/>
      <c r="O20" s="461"/>
      <c r="P20" s="458"/>
      <c r="Q20" s="458"/>
      <c r="R20" s="458"/>
      <c r="S20" s="458"/>
      <c r="T20" s="497"/>
      <c r="U20" s="45"/>
      <c r="V20" s="46"/>
    </row>
    <row r="21" spans="1:33" ht="15" customHeight="1" thickBot="1" x14ac:dyDescent="0.25">
      <c r="A21" s="655"/>
      <c r="B21" s="461"/>
      <c r="C21" s="253" t="s">
        <v>22</v>
      </c>
      <c r="D21" s="14"/>
      <c r="E21" s="524"/>
      <c r="F21" s="460"/>
      <c r="G21" s="11"/>
      <c r="H21" s="664" t="s">
        <v>24</v>
      </c>
      <c r="I21" s="399" t="s">
        <v>20</v>
      </c>
      <c r="J21" s="652"/>
      <c r="K21" s="653"/>
      <c r="L21" s="654"/>
      <c r="M21" s="461"/>
      <c r="N21" s="461"/>
      <c r="O21" s="461"/>
      <c r="P21" s="458"/>
      <c r="Q21" s="458"/>
      <c r="R21" s="458"/>
      <c r="S21" s="458"/>
      <c r="T21" s="497"/>
      <c r="U21" s="45"/>
      <c r="V21" s="46"/>
    </row>
    <row r="22" spans="1:33" ht="27.75" customHeight="1" thickBot="1" x14ac:dyDescent="0.25">
      <c r="A22" s="655"/>
      <c r="B22" s="461"/>
      <c r="C22" s="401" t="s">
        <v>332</v>
      </c>
      <c r="D22" s="14"/>
      <c r="E22" s="412"/>
      <c r="F22" s="460"/>
      <c r="G22" s="11"/>
      <c r="H22" s="665"/>
      <c r="I22" s="399" t="s">
        <v>21</v>
      </c>
      <c r="J22" s="652"/>
      <c r="K22" s="653"/>
      <c r="L22" s="654"/>
      <c r="M22" s="461"/>
      <c r="N22" s="461"/>
      <c r="O22" s="461"/>
      <c r="P22" s="458"/>
      <c r="Q22" s="458"/>
      <c r="R22" s="458"/>
      <c r="S22" s="458"/>
      <c r="T22" s="497"/>
      <c r="U22" s="45"/>
      <c r="V22" s="46"/>
    </row>
    <row r="23" spans="1:33" ht="27" customHeight="1" thickBot="1" x14ac:dyDescent="0.25">
      <c r="A23" s="655"/>
      <c r="B23" s="461"/>
      <c r="C23" s="64" t="s">
        <v>60</v>
      </c>
      <c r="D23" s="14"/>
      <c r="E23" s="412"/>
      <c r="F23" s="460"/>
      <c r="G23" s="11"/>
      <c r="H23" s="666"/>
      <c r="I23" s="449" t="s">
        <v>22</v>
      </c>
      <c r="J23" s="669"/>
      <c r="K23" s="670"/>
      <c r="L23" s="671"/>
      <c r="M23" s="460"/>
      <c r="N23" s="460"/>
      <c r="O23" s="460"/>
      <c r="P23" s="460"/>
      <c r="Q23" s="460"/>
      <c r="R23" s="458"/>
      <c r="S23" s="458"/>
      <c r="T23" s="497"/>
      <c r="U23" s="45"/>
      <c r="V23" s="46"/>
    </row>
    <row r="24" spans="1:33" ht="27" customHeight="1" thickBot="1" x14ac:dyDescent="0.25">
      <c r="A24" s="655"/>
      <c r="B24" s="461"/>
      <c r="C24" s="401" t="s">
        <v>322</v>
      </c>
      <c r="D24" s="14"/>
      <c r="E24" s="408"/>
      <c r="F24" s="460"/>
      <c r="G24" s="11"/>
      <c r="H24" s="419"/>
      <c r="I24" s="420"/>
      <c r="J24" s="672"/>
      <c r="K24" s="673"/>
      <c r="L24" s="674"/>
      <c r="M24" s="460"/>
      <c r="N24" s="460"/>
      <c r="O24" s="460"/>
      <c r="P24" s="460"/>
      <c r="Q24" s="460"/>
      <c r="R24" s="458"/>
      <c r="S24" s="458"/>
      <c r="T24" s="497"/>
      <c r="U24" s="45"/>
      <c r="V24" s="46"/>
    </row>
    <row r="25" spans="1:33" ht="27" customHeight="1" thickBot="1" x14ac:dyDescent="0.25">
      <c r="A25" s="655"/>
      <c r="B25" s="461"/>
      <c r="C25" s="401" t="s">
        <v>323</v>
      </c>
      <c r="D25" s="14"/>
      <c r="E25" s="523"/>
      <c r="F25" s="460"/>
      <c r="G25" s="11"/>
      <c r="H25" s="419"/>
      <c r="I25" s="420"/>
      <c r="J25" s="672"/>
      <c r="K25" s="673"/>
      <c r="L25" s="674"/>
      <c r="M25" s="460"/>
      <c r="N25" s="460"/>
      <c r="O25" s="460"/>
      <c r="P25" s="460"/>
      <c r="Q25" s="460"/>
      <c r="R25" s="458"/>
      <c r="S25" s="458"/>
      <c r="T25" s="497"/>
      <c r="U25" s="45"/>
      <c r="V25" s="46"/>
    </row>
    <row r="26" spans="1:33" ht="26.25" customHeight="1" thickBot="1" x14ac:dyDescent="0.25">
      <c r="A26" s="655"/>
      <c r="B26" s="461"/>
      <c r="C26" s="64" t="s">
        <v>90</v>
      </c>
      <c r="D26" s="14"/>
      <c r="E26" s="303"/>
      <c r="F26" s="460"/>
      <c r="G26" s="11"/>
      <c r="L26" s="10"/>
      <c r="M26" s="506"/>
      <c r="N26" s="506"/>
      <c r="O26" s="506"/>
      <c r="P26" s="506"/>
      <c r="Q26" s="506"/>
      <c r="R26" s="458"/>
      <c r="S26" s="476"/>
      <c r="T26" s="498"/>
      <c r="U26" s="93"/>
      <c r="V26" s="94"/>
      <c r="W26" s="36"/>
      <c r="X26" s="36"/>
      <c r="Y26" s="36"/>
      <c r="Z26" s="36"/>
      <c r="AA26" s="36"/>
      <c r="AB26" s="36"/>
      <c r="AC26" s="36"/>
      <c r="AD26" s="36"/>
      <c r="AE26" s="36"/>
      <c r="AF26" s="36"/>
      <c r="AG26" s="36"/>
    </row>
    <row r="27" spans="1:33" ht="13.5" customHeight="1" thickBot="1" x14ac:dyDescent="0.25">
      <c r="A27" s="655"/>
      <c r="B27" s="461"/>
      <c r="C27" s="557" t="s">
        <v>92</v>
      </c>
      <c r="D27" s="14"/>
      <c r="E27" s="641"/>
      <c r="F27" s="460"/>
      <c r="G27" s="11"/>
      <c r="H27" s="656" t="s">
        <v>18</v>
      </c>
      <c r="I27" s="37" t="s">
        <v>26</v>
      </c>
      <c r="J27" s="639"/>
      <c r="K27" s="640"/>
      <c r="L27" s="88"/>
      <c r="M27" s="507"/>
      <c r="N27" s="507"/>
      <c r="O27" s="507"/>
      <c r="P27" s="507"/>
      <c r="Q27" s="507"/>
      <c r="R27" s="460"/>
      <c r="S27" s="476"/>
      <c r="T27" s="498"/>
      <c r="U27" s="93"/>
      <c r="V27" s="94"/>
      <c r="W27" s="36"/>
      <c r="X27" s="36"/>
      <c r="Y27" s="36"/>
      <c r="Z27" s="36"/>
      <c r="AA27" s="36"/>
      <c r="AB27" s="36"/>
      <c r="AC27" s="36"/>
      <c r="AD27" s="36"/>
      <c r="AE27" s="36"/>
      <c r="AF27" s="36"/>
      <c r="AG27" s="36"/>
    </row>
    <row r="28" spans="1:33" ht="13.5" customHeight="1" thickBot="1" x14ac:dyDescent="0.25">
      <c r="A28" s="655"/>
      <c r="B28" s="461"/>
      <c r="C28" s="558"/>
      <c r="D28" s="14"/>
      <c r="E28" s="642"/>
      <c r="F28" s="460"/>
      <c r="G28" s="11"/>
      <c r="H28" s="657"/>
      <c r="I28" s="37" t="s">
        <v>17</v>
      </c>
      <c r="J28" s="637"/>
      <c r="K28" s="638"/>
      <c r="L28" s="89"/>
      <c r="M28" s="507"/>
      <c r="N28" s="507"/>
      <c r="O28" s="507"/>
      <c r="P28" s="507"/>
      <c r="Q28" s="507"/>
      <c r="R28" s="468"/>
      <c r="S28" s="476"/>
      <c r="T28" s="499"/>
      <c r="U28" s="93"/>
      <c r="V28" s="633"/>
      <c r="W28" s="634"/>
      <c r="X28" s="635"/>
      <c r="Y28" s="636"/>
      <c r="Z28" s="78"/>
      <c r="AA28" s="36"/>
      <c r="AB28" s="36"/>
      <c r="AC28" s="36"/>
      <c r="AD28" s="36"/>
      <c r="AE28" s="36"/>
      <c r="AF28" s="36"/>
      <c r="AG28" s="36"/>
    </row>
    <row r="29" spans="1:33" ht="13.5" customHeight="1" thickBot="1" x14ac:dyDescent="0.25">
      <c r="A29" s="388"/>
      <c r="B29" s="465"/>
      <c r="C29" s="288"/>
      <c r="D29" s="329"/>
      <c r="E29" s="330"/>
      <c r="F29" s="367"/>
      <c r="G29" s="11"/>
      <c r="H29" s="334"/>
      <c r="I29" s="335"/>
      <c r="J29" s="336"/>
      <c r="K29" s="337"/>
      <c r="L29" s="89"/>
      <c r="M29" s="507"/>
      <c r="N29" s="507"/>
      <c r="O29" s="507"/>
      <c r="P29" s="507"/>
      <c r="Q29" s="507"/>
      <c r="R29" s="468"/>
      <c r="S29" s="476"/>
      <c r="T29" s="499"/>
      <c r="U29" s="93"/>
      <c r="V29" s="331"/>
      <c r="W29" s="332"/>
      <c r="X29" s="333"/>
      <c r="Y29" s="333"/>
      <c r="Z29" s="78"/>
      <c r="AA29" s="36"/>
      <c r="AB29" s="36"/>
      <c r="AC29" s="36"/>
      <c r="AD29" s="36"/>
      <c r="AE29" s="36"/>
      <c r="AF29" s="36"/>
      <c r="AG29" s="36"/>
    </row>
    <row r="30" spans="1:33" ht="13.5" customHeight="1" thickBot="1" x14ac:dyDescent="0.25">
      <c r="A30" s="627" t="s">
        <v>104</v>
      </c>
      <c r="B30" s="465"/>
      <c r="C30" s="561"/>
      <c r="D30" s="561"/>
      <c r="E30" s="561"/>
      <c r="F30" s="561"/>
      <c r="G30" s="150"/>
      <c r="H30" s="623" t="s">
        <v>289</v>
      </c>
      <c r="I30" s="553"/>
      <c r="J30" s="554"/>
      <c r="K30" s="554"/>
      <c r="L30" s="554"/>
      <c r="M30" s="626"/>
      <c r="N30" s="626"/>
      <c r="O30" s="626"/>
      <c r="P30" s="507"/>
      <c r="Q30" s="507"/>
      <c r="R30" s="468"/>
      <c r="S30" s="476"/>
      <c r="T30" s="499"/>
      <c r="U30" s="93"/>
      <c r="V30" s="331"/>
      <c r="W30" s="332"/>
      <c r="X30" s="333"/>
      <c r="Y30" s="333"/>
      <c r="Z30" s="78"/>
      <c r="AA30" s="36"/>
      <c r="AB30" s="36"/>
      <c r="AC30" s="36"/>
      <c r="AD30" s="36"/>
      <c r="AE30" s="36"/>
      <c r="AF30" s="36"/>
      <c r="AG30" s="36"/>
    </row>
    <row r="31" spans="1:33" ht="13.5" customHeight="1" thickBot="1" x14ac:dyDescent="0.25">
      <c r="A31" s="628"/>
      <c r="B31" s="458"/>
      <c r="C31" s="561"/>
      <c r="D31" s="561"/>
      <c r="E31" s="561"/>
      <c r="F31" s="561"/>
      <c r="G31" s="150"/>
      <c r="H31" s="624"/>
      <c r="I31" s="553"/>
      <c r="J31" s="554"/>
      <c r="K31" s="554"/>
      <c r="L31" s="554"/>
      <c r="M31" s="626"/>
      <c r="N31" s="626"/>
      <c r="O31" s="626"/>
      <c r="P31" s="507"/>
      <c r="Q31" s="507"/>
      <c r="R31" s="500"/>
      <c r="S31" s="476"/>
      <c r="T31" s="499"/>
      <c r="U31" s="93"/>
      <c r="V31" s="587"/>
      <c r="W31" s="588"/>
      <c r="X31" s="593"/>
      <c r="Y31" s="594"/>
      <c r="Z31" s="594"/>
      <c r="AA31" s="594"/>
      <c r="AB31" s="594"/>
      <c r="AC31" s="594"/>
      <c r="AD31" s="594"/>
      <c r="AE31" s="594"/>
      <c r="AF31" s="595"/>
      <c r="AG31" s="36"/>
    </row>
    <row r="32" spans="1:33" ht="6.75" customHeight="1" thickBot="1" x14ac:dyDescent="0.25">
      <c r="A32" s="628"/>
      <c r="B32" s="463"/>
      <c r="C32" s="561"/>
      <c r="D32" s="561"/>
      <c r="E32" s="561"/>
      <c r="F32" s="561"/>
      <c r="G32" s="36"/>
      <c r="H32" s="625"/>
      <c r="I32" s="553"/>
      <c r="J32" s="554"/>
      <c r="K32" s="554"/>
      <c r="L32" s="554"/>
      <c r="M32" s="626"/>
      <c r="N32" s="626"/>
      <c r="O32" s="626"/>
      <c r="P32" s="507"/>
      <c r="Q32" s="507"/>
      <c r="R32" s="489"/>
      <c r="S32" s="476"/>
      <c r="T32" s="476"/>
      <c r="U32" s="95"/>
      <c r="V32" s="589"/>
      <c r="W32" s="590"/>
      <c r="X32" s="593"/>
      <c r="Y32" s="594"/>
      <c r="Z32" s="594"/>
      <c r="AA32" s="594"/>
      <c r="AB32" s="594"/>
      <c r="AC32" s="594"/>
      <c r="AD32" s="594"/>
      <c r="AE32" s="594"/>
      <c r="AF32" s="595"/>
      <c r="AG32" s="36"/>
    </row>
    <row r="33" spans="1:33" ht="13.5" customHeight="1" thickBot="1" x14ac:dyDescent="0.25">
      <c r="A33" s="628"/>
      <c r="B33" s="463"/>
      <c r="C33" s="561"/>
      <c r="D33" s="561"/>
      <c r="E33" s="561"/>
      <c r="F33" s="561"/>
      <c r="G33" s="36"/>
      <c r="H33" s="617" t="s">
        <v>290</v>
      </c>
      <c r="I33" s="550"/>
      <c r="J33" s="551"/>
      <c r="K33" s="551"/>
      <c r="L33" s="551"/>
      <c r="M33" s="552"/>
      <c r="N33" s="552"/>
      <c r="O33" s="552"/>
      <c r="P33" s="507"/>
      <c r="Q33" s="507"/>
      <c r="R33" s="489"/>
      <c r="S33" s="476"/>
      <c r="T33" s="476"/>
      <c r="U33" s="476"/>
      <c r="V33" s="589"/>
      <c r="W33" s="590"/>
      <c r="X33" s="593"/>
      <c r="Y33" s="594"/>
      <c r="Z33" s="594"/>
      <c r="AA33" s="594"/>
      <c r="AB33" s="594"/>
      <c r="AC33" s="594"/>
      <c r="AD33" s="594"/>
      <c r="AE33" s="594"/>
      <c r="AF33" s="595"/>
      <c r="AG33" s="36"/>
    </row>
    <row r="34" spans="1:33" ht="13.5" customHeight="1" thickBot="1" x14ac:dyDescent="0.25">
      <c r="A34" s="389"/>
      <c r="B34" s="463"/>
      <c r="C34" s="561"/>
      <c r="D34" s="561"/>
      <c r="E34" s="561"/>
      <c r="F34" s="561"/>
      <c r="G34" s="151"/>
      <c r="H34" s="618"/>
      <c r="I34" s="553"/>
      <c r="J34" s="554"/>
      <c r="K34" s="554"/>
      <c r="L34" s="554"/>
      <c r="M34" s="555"/>
      <c r="N34" s="555"/>
      <c r="O34" s="555"/>
      <c r="P34" s="507"/>
      <c r="Q34" s="507"/>
      <c r="R34" s="489"/>
      <c r="S34" s="476"/>
      <c r="T34" s="498"/>
      <c r="U34" s="476"/>
      <c r="V34" s="589"/>
      <c r="W34" s="590"/>
      <c r="X34" s="593"/>
      <c r="Y34" s="594"/>
      <c r="Z34" s="594"/>
      <c r="AA34" s="594"/>
      <c r="AB34" s="594"/>
      <c r="AC34" s="594"/>
      <c r="AD34" s="594"/>
      <c r="AE34" s="594"/>
      <c r="AF34" s="595"/>
      <c r="AG34" s="36"/>
    </row>
    <row r="35" spans="1:33" ht="13.5" customHeight="1" thickBot="1" x14ac:dyDescent="0.25">
      <c r="A35" s="389"/>
      <c r="B35" s="463"/>
      <c r="C35" s="561"/>
      <c r="D35" s="561"/>
      <c r="E35" s="561"/>
      <c r="F35" s="561"/>
      <c r="G35" s="151"/>
      <c r="H35" s="619"/>
      <c r="I35" s="553"/>
      <c r="J35" s="554"/>
      <c r="K35" s="554"/>
      <c r="L35" s="554"/>
      <c r="M35" s="555"/>
      <c r="N35" s="555"/>
      <c r="O35" s="555"/>
      <c r="P35" s="507"/>
      <c r="Q35" s="507"/>
      <c r="R35" s="489"/>
      <c r="S35" s="476"/>
      <c r="T35" s="476"/>
      <c r="U35" s="476"/>
      <c r="V35" s="589"/>
      <c r="W35" s="590"/>
      <c r="X35" s="593"/>
      <c r="Y35" s="594"/>
      <c r="Z35" s="594"/>
      <c r="AA35" s="594"/>
      <c r="AB35" s="594"/>
      <c r="AC35" s="594"/>
      <c r="AD35" s="594"/>
      <c r="AE35" s="594"/>
      <c r="AF35" s="595"/>
      <c r="AG35" s="36"/>
    </row>
    <row r="36" spans="1:33" ht="10.5" customHeight="1" thickBot="1" x14ac:dyDescent="0.25">
      <c r="A36" s="389"/>
      <c r="B36" s="461"/>
      <c r="C36" s="561"/>
      <c r="D36" s="561"/>
      <c r="E36" s="561"/>
      <c r="F36" s="561"/>
      <c r="G36" s="151"/>
      <c r="H36" s="619"/>
      <c r="I36" s="556"/>
      <c r="J36" s="556"/>
      <c r="K36" s="556"/>
      <c r="L36" s="556"/>
      <c r="M36" s="555"/>
      <c r="N36" s="555"/>
      <c r="O36" s="555"/>
      <c r="P36" s="508"/>
      <c r="Q36" s="508"/>
      <c r="R36" s="489"/>
      <c r="S36" s="476"/>
      <c r="T36" s="476"/>
      <c r="U36" s="476"/>
      <c r="V36" s="589"/>
      <c r="W36" s="590"/>
      <c r="X36" s="593"/>
      <c r="Y36" s="594"/>
      <c r="Z36" s="594"/>
      <c r="AA36" s="594"/>
      <c r="AB36" s="594"/>
      <c r="AC36" s="594"/>
      <c r="AD36" s="594"/>
      <c r="AE36" s="594"/>
      <c r="AF36" s="595"/>
      <c r="AG36" s="36"/>
    </row>
    <row r="37" spans="1:33" ht="10.5" customHeight="1" thickBot="1" x14ac:dyDescent="0.25">
      <c r="A37" s="309"/>
      <c r="B37" s="461"/>
      <c r="C37" s="391"/>
      <c r="D37" s="391"/>
      <c r="E37" s="391"/>
      <c r="F37" s="517"/>
      <c r="G37" s="505"/>
      <c r="H37" s="518"/>
      <c r="I37" s="556"/>
      <c r="J37" s="556"/>
      <c r="K37" s="556"/>
      <c r="L37" s="556"/>
      <c r="M37" s="555"/>
      <c r="N37" s="555"/>
      <c r="O37" s="555"/>
      <c r="P37" s="507"/>
      <c r="Q37" s="507"/>
      <c r="R37" s="489"/>
      <c r="S37" s="476"/>
      <c r="T37" s="476"/>
      <c r="U37" s="476"/>
      <c r="V37" s="589"/>
      <c r="W37" s="590"/>
      <c r="X37" s="593"/>
      <c r="Y37" s="594"/>
      <c r="Z37" s="594"/>
      <c r="AA37" s="594"/>
      <c r="AB37" s="594"/>
      <c r="AC37" s="594"/>
      <c r="AD37" s="594"/>
      <c r="AE37" s="594"/>
      <c r="AF37" s="595"/>
      <c r="AG37" s="36"/>
    </row>
    <row r="38" spans="1:33" ht="15" customHeight="1" thickBot="1" x14ac:dyDescent="0.25">
      <c r="A38" s="629" t="s">
        <v>319</v>
      </c>
      <c r="B38" s="466"/>
      <c r="C38" s="562"/>
      <c r="D38" s="562"/>
      <c r="E38" s="562"/>
      <c r="F38" s="519"/>
      <c r="G38" s="466"/>
      <c r="H38" s="518"/>
      <c r="I38" s="556"/>
      <c r="J38" s="556"/>
      <c r="K38" s="556"/>
      <c r="L38" s="556"/>
      <c r="M38" s="555"/>
      <c r="N38" s="555"/>
      <c r="O38" s="555"/>
      <c r="P38" s="507"/>
      <c r="Q38" s="507"/>
      <c r="R38" s="489"/>
      <c r="S38" s="476"/>
      <c r="T38" s="476"/>
      <c r="U38" s="476"/>
      <c r="V38" s="589"/>
      <c r="W38" s="590"/>
      <c r="X38" s="593"/>
      <c r="Y38" s="594"/>
      <c r="Z38" s="594"/>
      <c r="AA38" s="594"/>
      <c r="AB38" s="594"/>
      <c r="AC38" s="594"/>
      <c r="AD38" s="594"/>
      <c r="AE38" s="594"/>
      <c r="AF38" s="595"/>
      <c r="AG38" s="36"/>
    </row>
    <row r="39" spans="1:33" ht="15" customHeight="1" thickBot="1" x14ac:dyDescent="0.25">
      <c r="A39" s="630"/>
      <c r="B39" s="461"/>
      <c r="C39" s="559"/>
      <c r="D39" s="560"/>
      <c r="E39" s="560"/>
      <c r="F39" s="520"/>
      <c r="G39" s="521"/>
      <c r="H39" s="518"/>
      <c r="I39" s="556"/>
      <c r="J39" s="556"/>
      <c r="K39" s="556"/>
      <c r="L39" s="556"/>
      <c r="M39" s="555"/>
      <c r="N39" s="555"/>
      <c r="O39" s="555"/>
      <c r="P39" s="507"/>
      <c r="Q39" s="507"/>
      <c r="R39" s="489"/>
      <c r="S39" s="476"/>
      <c r="T39" s="476"/>
      <c r="U39" s="476"/>
      <c r="V39" s="589"/>
      <c r="W39" s="590"/>
      <c r="X39" s="593"/>
      <c r="Y39" s="594"/>
      <c r="Z39" s="594"/>
      <c r="AA39" s="594"/>
      <c r="AB39" s="594"/>
      <c r="AC39" s="594"/>
      <c r="AD39" s="594"/>
      <c r="AE39" s="594"/>
      <c r="AF39" s="595"/>
      <c r="AG39" s="36"/>
    </row>
    <row r="40" spans="1:33" ht="15" customHeight="1" thickBot="1" x14ac:dyDescent="0.25">
      <c r="A40" s="392"/>
      <c r="B40" s="461"/>
      <c r="C40" s="559"/>
      <c r="D40" s="560"/>
      <c r="E40" s="560"/>
      <c r="F40" s="522"/>
      <c r="G40" s="466"/>
      <c r="H40" s="518"/>
      <c r="I40" s="556"/>
      <c r="J40" s="556"/>
      <c r="K40" s="556"/>
      <c r="L40" s="556"/>
      <c r="M40" s="555"/>
      <c r="N40" s="555"/>
      <c r="O40" s="555"/>
      <c r="P40" s="507"/>
      <c r="Q40" s="507"/>
      <c r="R40" s="489"/>
      <c r="S40" s="476"/>
      <c r="T40" s="476"/>
      <c r="U40" s="476"/>
      <c r="V40" s="589"/>
      <c r="W40" s="590"/>
      <c r="X40" s="593"/>
      <c r="Y40" s="594"/>
      <c r="Z40" s="594"/>
      <c r="AA40" s="594"/>
      <c r="AB40" s="594"/>
      <c r="AC40" s="594"/>
      <c r="AD40" s="594"/>
      <c r="AE40" s="594"/>
      <c r="AF40" s="595"/>
      <c r="AG40" s="36"/>
    </row>
    <row r="41" spans="1:33" ht="15" customHeight="1" thickBot="1" x14ac:dyDescent="0.25">
      <c r="A41" s="392"/>
      <c r="B41" s="461"/>
      <c r="C41" s="559"/>
      <c r="D41" s="560"/>
      <c r="E41" s="560"/>
      <c r="F41" s="510"/>
      <c r="G41" s="466"/>
      <c r="H41" s="518"/>
      <c r="I41" s="556"/>
      <c r="J41" s="556"/>
      <c r="K41" s="556"/>
      <c r="L41" s="556"/>
      <c r="M41" s="555"/>
      <c r="N41" s="555"/>
      <c r="O41" s="555"/>
      <c r="P41" s="507"/>
      <c r="Q41" s="507"/>
      <c r="R41" s="489"/>
      <c r="S41" s="476"/>
      <c r="T41" s="476"/>
      <c r="U41" s="476"/>
      <c r="V41" s="589"/>
      <c r="W41" s="590"/>
      <c r="X41" s="593"/>
      <c r="Y41" s="594"/>
      <c r="Z41" s="594"/>
      <c r="AA41" s="594"/>
      <c r="AB41" s="594"/>
      <c r="AC41" s="594"/>
      <c r="AD41" s="594"/>
      <c r="AE41" s="594"/>
      <c r="AF41" s="595"/>
      <c r="AG41" s="36"/>
    </row>
    <row r="42" spans="1:33" ht="15" customHeight="1" thickBot="1" x14ac:dyDescent="0.25">
      <c r="A42" s="390"/>
      <c r="B42" s="461"/>
      <c r="C42" s="559"/>
      <c r="D42" s="560"/>
      <c r="E42" s="560"/>
      <c r="F42" s="510"/>
      <c r="G42" s="466"/>
      <c r="H42" s="518"/>
      <c r="I42" s="556"/>
      <c r="J42" s="556"/>
      <c r="K42" s="556"/>
      <c r="L42" s="556"/>
      <c r="M42" s="555"/>
      <c r="N42" s="555"/>
      <c r="O42" s="555"/>
      <c r="P42" s="507"/>
      <c r="Q42" s="507"/>
      <c r="R42" s="489"/>
      <c r="S42" s="476"/>
      <c r="T42" s="476"/>
      <c r="U42" s="476"/>
      <c r="V42" s="589"/>
      <c r="W42" s="590"/>
      <c r="X42" s="593"/>
      <c r="Y42" s="594"/>
      <c r="Z42" s="594"/>
      <c r="AA42" s="594"/>
      <c r="AB42" s="594"/>
      <c r="AC42" s="594"/>
      <c r="AD42" s="594"/>
      <c r="AE42" s="594"/>
      <c r="AF42" s="595"/>
      <c r="AG42" s="36"/>
    </row>
    <row r="43" spans="1:33" ht="15" customHeight="1" thickBot="1" x14ac:dyDescent="0.25">
      <c r="A43" s="390"/>
      <c r="B43" s="461"/>
      <c r="C43" s="559"/>
      <c r="D43" s="560"/>
      <c r="E43" s="560"/>
      <c r="F43" s="510"/>
      <c r="G43" s="466"/>
      <c r="H43" s="511"/>
      <c r="I43" s="512"/>
      <c r="J43" s="513"/>
      <c r="K43" s="514"/>
      <c r="L43" s="515"/>
      <c r="M43" s="516"/>
      <c r="N43" s="516"/>
      <c r="O43" s="92"/>
      <c r="P43" s="509"/>
      <c r="Q43" s="468"/>
      <c r="R43" s="489"/>
      <c r="S43" s="476"/>
      <c r="T43" s="476"/>
      <c r="U43" s="476"/>
      <c r="V43" s="589"/>
      <c r="W43" s="590"/>
      <c r="X43" s="593"/>
      <c r="Y43" s="594"/>
      <c r="Z43" s="594"/>
      <c r="AA43" s="594"/>
      <c r="AB43" s="594"/>
      <c r="AC43" s="594"/>
      <c r="AD43" s="594"/>
      <c r="AE43" s="594"/>
      <c r="AF43" s="595"/>
      <c r="AG43" s="36"/>
    </row>
    <row r="44" spans="1:33" ht="13.5" customHeight="1" thickBot="1" x14ac:dyDescent="0.25">
      <c r="A44" s="309"/>
      <c r="B44" s="461"/>
      <c r="D44" s="75"/>
      <c r="E44" s="76"/>
      <c r="F44" s="289"/>
      <c r="G44" s="42"/>
      <c r="H44" s="611" t="s">
        <v>116</v>
      </c>
      <c r="I44" s="359"/>
      <c r="J44" s="613"/>
      <c r="K44" s="614"/>
      <c r="L44" s="615"/>
      <c r="M44" s="488"/>
      <c r="N44" s="488"/>
      <c r="O44" s="488"/>
      <c r="P44" s="488"/>
      <c r="Q44" s="488"/>
      <c r="R44" s="489"/>
      <c r="S44" s="476"/>
      <c r="T44" s="36"/>
      <c r="U44" s="36"/>
      <c r="V44" s="589"/>
      <c r="W44" s="590"/>
      <c r="X44" s="593"/>
      <c r="Y44" s="594"/>
      <c r="Z44" s="594"/>
      <c r="AA44" s="594"/>
      <c r="AB44" s="594"/>
      <c r="AC44" s="594"/>
      <c r="AD44" s="594"/>
      <c r="AE44" s="594"/>
      <c r="AF44" s="595"/>
      <c r="AG44" s="36"/>
    </row>
    <row r="45" spans="1:33" ht="15.75" customHeight="1" thickTop="1" thickBot="1" x14ac:dyDescent="0.25">
      <c r="A45" s="573" t="s">
        <v>327</v>
      </c>
      <c r="B45" s="461"/>
      <c r="C45" s="620"/>
      <c r="D45" s="621"/>
      <c r="E45" s="622"/>
      <c r="F45" s="528"/>
      <c r="G45" s="42"/>
      <c r="H45" s="612"/>
      <c r="I45" s="42"/>
      <c r="J45" s="616"/>
      <c r="K45" s="614"/>
      <c r="L45" s="615"/>
      <c r="M45" s="488"/>
      <c r="N45" s="488"/>
      <c r="O45" s="488"/>
      <c r="P45" s="488"/>
      <c r="Q45" s="488"/>
      <c r="R45" s="490"/>
      <c r="S45" s="476"/>
      <c r="T45" s="36"/>
      <c r="U45" s="97"/>
      <c r="V45" s="591"/>
      <c r="W45" s="592"/>
      <c r="X45" s="596"/>
      <c r="Y45" s="597"/>
      <c r="Z45" s="597"/>
      <c r="AA45" s="597"/>
      <c r="AB45" s="597"/>
      <c r="AC45" s="597"/>
      <c r="AD45" s="597"/>
      <c r="AE45" s="597"/>
      <c r="AF45" s="598"/>
      <c r="AG45" s="36"/>
    </row>
    <row r="46" spans="1:33" ht="15" customHeight="1" thickBot="1" x14ac:dyDescent="0.25">
      <c r="A46" s="574"/>
      <c r="B46" s="461"/>
      <c r="C46" s="575"/>
      <c r="D46" s="576"/>
      <c r="E46" s="577"/>
      <c r="F46" s="529"/>
      <c r="G46" s="299"/>
      <c r="H46" s="460"/>
      <c r="I46" s="486"/>
      <c r="J46" s="616"/>
      <c r="K46" s="614"/>
      <c r="L46" s="615"/>
      <c r="M46" s="491"/>
      <c r="N46" s="491"/>
      <c r="O46" s="491"/>
      <c r="P46" s="491"/>
      <c r="Q46" s="491"/>
      <c r="R46" s="468"/>
      <c r="S46" s="476"/>
      <c r="T46" s="36"/>
      <c r="U46" s="36"/>
      <c r="V46" s="79"/>
      <c r="W46" s="79"/>
      <c r="X46" s="80"/>
      <c r="Y46" s="80"/>
      <c r="Z46" s="80"/>
      <c r="AA46" s="81"/>
      <c r="AB46" s="81"/>
      <c r="AC46" s="81"/>
      <c r="AD46" s="82"/>
      <c r="AE46" s="36"/>
      <c r="AF46" s="36"/>
      <c r="AG46" s="36"/>
    </row>
    <row r="47" spans="1:33" ht="15" customHeight="1" thickTop="1" thickBot="1" x14ac:dyDescent="0.25">
      <c r="A47" s="574"/>
      <c r="B47" s="461"/>
      <c r="C47" s="578"/>
      <c r="D47" s="579"/>
      <c r="E47" s="580"/>
      <c r="F47" s="530"/>
      <c r="G47" s="33"/>
      <c r="H47" s="473"/>
      <c r="I47" s="487"/>
      <c r="J47" s="473"/>
      <c r="K47" s="485"/>
      <c r="L47" s="74"/>
      <c r="M47" s="468"/>
      <c r="N47" s="460"/>
      <c r="O47" s="460"/>
      <c r="P47" s="460"/>
      <c r="Q47" s="460"/>
      <c r="R47" s="475"/>
      <c r="S47" s="476"/>
      <c r="T47" s="36"/>
      <c r="U47" s="36"/>
      <c r="V47" s="601"/>
      <c r="W47" s="602"/>
      <c r="X47" s="603"/>
      <c r="Y47" s="604"/>
      <c r="Z47" s="604"/>
      <c r="AA47" s="604"/>
      <c r="AB47" s="604"/>
      <c r="AC47" s="604"/>
      <c r="AD47" s="604"/>
      <c r="AE47" s="604"/>
      <c r="AF47" s="605"/>
      <c r="AG47" s="36"/>
    </row>
    <row r="48" spans="1:33" ht="15" customHeight="1" thickTop="1" thickBot="1" x14ac:dyDescent="0.25">
      <c r="A48" s="574"/>
      <c r="B48" s="461"/>
      <c r="C48" s="581"/>
      <c r="D48" s="582"/>
      <c r="E48" s="583"/>
      <c r="F48" s="531"/>
      <c r="G48" s="33"/>
      <c r="H48" s="451" t="s">
        <v>193</v>
      </c>
      <c r="I48" s="282"/>
      <c r="J48" s="473"/>
      <c r="K48" s="485"/>
      <c r="L48" s="474"/>
      <c r="M48" s="460"/>
      <c r="N48" s="460"/>
      <c r="O48" s="460"/>
      <c r="P48" s="460"/>
      <c r="Q48" s="460"/>
      <c r="R48" s="475"/>
      <c r="S48" s="476"/>
      <c r="T48" s="476"/>
      <c r="U48" s="476"/>
      <c r="V48" s="477"/>
      <c r="W48" s="478"/>
      <c r="X48" s="152"/>
      <c r="Y48" s="153"/>
      <c r="Z48" s="153"/>
      <c r="AA48" s="153"/>
      <c r="AB48" s="153"/>
      <c r="AC48" s="153"/>
      <c r="AD48" s="153"/>
      <c r="AE48" s="153"/>
      <c r="AF48" s="154"/>
      <c r="AG48" s="36"/>
    </row>
    <row r="49" spans="1:33" ht="15" customHeight="1" thickBot="1" x14ac:dyDescent="0.25">
      <c r="A49" s="467"/>
      <c r="B49" s="461"/>
      <c r="C49" s="575"/>
      <c r="D49" s="576"/>
      <c r="E49" s="577"/>
      <c r="F49" s="531"/>
      <c r="G49" s="33"/>
      <c r="H49" s="481"/>
      <c r="I49" s="473"/>
      <c r="J49" s="473"/>
      <c r="K49" s="482"/>
      <c r="L49" s="479"/>
      <c r="M49" s="460"/>
      <c r="N49" s="460"/>
      <c r="O49" s="460"/>
      <c r="P49" s="460"/>
      <c r="Q49" s="460"/>
      <c r="R49" s="480"/>
      <c r="S49" s="476"/>
      <c r="T49" s="476"/>
      <c r="U49" s="476"/>
      <c r="V49" s="606"/>
      <c r="W49" s="607"/>
      <c r="X49" s="608"/>
      <c r="Y49" s="609"/>
      <c r="Z49" s="609"/>
      <c r="AA49" s="609"/>
      <c r="AB49" s="609"/>
      <c r="AC49" s="609"/>
      <c r="AD49" s="609"/>
      <c r="AE49" s="609"/>
      <c r="AF49" s="610"/>
      <c r="AG49" s="36"/>
    </row>
    <row r="50" spans="1:33" ht="14.25" customHeight="1" thickTop="1" thickBot="1" x14ac:dyDescent="0.25">
      <c r="A50" s="467"/>
      <c r="B50" s="461"/>
      <c r="C50" s="581"/>
      <c r="D50" s="582"/>
      <c r="E50" s="583"/>
      <c r="F50" s="532"/>
      <c r="G50" s="300"/>
      <c r="H50" s="393" t="s">
        <v>115</v>
      </c>
      <c r="I50" s="483"/>
      <c r="J50" s="484"/>
      <c r="K50" s="485"/>
      <c r="L50" s="474"/>
      <c r="M50" s="460"/>
      <c r="N50" s="460"/>
      <c r="O50" s="460"/>
      <c r="P50" s="460"/>
      <c r="Q50" s="460"/>
      <c r="R50" s="460"/>
      <c r="S50" s="476"/>
      <c r="T50" s="476"/>
      <c r="U50" s="476"/>
      <c r="V50" s="476"/>
      <c r="W50" s="476"/>
      <c r="X50" s="36"/>
      <c r="Y50" s="36"/>
      <c r="Z50" s="36"/>
      <c r="AA50" s="36"/>
      <c r="AB50" s="36"/>
      <c r="AC50" s="36"/>
      <c r="AD50" s="36"/>
      <c r="AE50" s="36"/>
      <c r="AF50" s="36"/>
      <c r="AG50" s="36"/>
    </row>
    <row r="51" spans="1:33" ht="15" customHeight="1" thickTop="1" thickBot="1" x14ac:dyDescent="0.25">
      <c r="A51" s="460"/>
      <c r="B51" s="461"/>
      <c r="C51" s="581"/>
      <c r="D51" s="582"/>
      <c r="E51" s="583"/>
      <c r="F51" s="528"/>
      <c r="G51" s="300"/>
      <c r="H51" s="452" t="s">
        <v>105</v>
      </c>
      <c r="I51" s="584"/>
      <c r="J51" s="585"/>
      <c r="K51" s="586"/>
      <c r="L51" s="474"/>
      <c r="M51" s="460"/>
      <c r="N51" s="460"/>
      <c r="O51" s="460"/>
      <c r="P51" s="460"/>
      <c r="Q51" s="460"/>
      <c r="R51" s="460"/>
      <c r="S51" s="476"/>
      <c r="T51" s="476"/>
      <c r="U51" s="476"/>
      <c r="V51" s="476"/>
      <c r="W51" s="476"/>
      <c r="X51" s="36"/>
      <c r="Y51" s="36"/>
      <c r="Z51" s="36"/>
      <c r="AA51" s="36"/>
      <c r="AB51" s="36"/>
      <c r="AC51" s="36"/>
      <c r="AD51" s="36"/>
      <c r="AE51" s="36"/>
      <c r="AF51" s="36"/>
      <c r="AG51" s="36"/>
    </row>
    <row r="52" spans="1:33" ht="15" customHeight="1" thickTop="1" thickBot="1" x14ac:dyDescent="0.25">
      <c r="A52" s="290"/>
      <c r="B52" s="468"/>
      <c r="C52" s="575"/>
      <c r="D52" s="576"/>
      <c r="E52" s="577"/>
      <c r="F52" s="530"/>
      <c r="H52" s="452" t="s">
        <v>106</v>
      </c>
      <c r="I52" s="584"/>
      <c r="J52" s="585"/>
      <c r="K52" s="586"/>
      <c r="L52" s="460"/>
      <c r="M52" s="460"/>
      <c r="N52" s="460"/>
      <c r="O52" s="460"/>
      <c r="P52" s="460"/>
      <c r="Q52" s="460"/>
      <c r="R52" s="460"/>
      <c r="S52" s="476"/>
      <c r="T52" s="476"/>
      <c r="U52" s="476"/>
      <c r="V52" s="476"/>
      <c r="W52" s="476"/>
      <c r="X52" s="36"/>
      <c r="Y52" s="36"/>
      <c r="Z52" s="36"/>
      <c r="AA52" s="36"/>
      <c r="AB52" s="36"/>
      <c r="AC52" s="36"/>
      <c r="AD52" s="36"/>
      <c r="AE52" s="36"/>
      <c r="AF52" s="36"/>
      <c r="AG52" s="36"/>
    </row>
    <row r="53" spans="1:33" ht="16.5" thickTop="1" thickBot="1" x14ac:dyDescent="0.25">
      <c r="A53" s="96"/>
      <c r="B53" s="468"/>
      <c r="C53" s="470"/>
      <c r="D53" s="471"/>
      <c r="E53" s="471"/>
      <c r="F53" s="471"/>
      <c r="H53" s="452" t="s">
        <v>107</v>
      </c>
      <c r="I53" s="584"/>
      <c r="J53" s="585"/>
      <c r="K53" s="586"/>
      <c r="L53" s="460"/>
      <c r="M53" s="460"/>
      <c r="N53" s="460"/>
      <c r="O53" s="460"/>
      <c r="P53" s="460"/>
      <c r="Q53" s="460"/>
      <c r="R53" s="460"/>
      <c r="S53" s="476"/>
      <c r="T53" s="476"/>
      <c r="U53" s="476"/>
      <c r="V53" s="476"/>
      <c r="W53" s="476"/>
      <c r="X53" s="36"/>
      <c r="Y53" s="36"/>
      <c r="Z53" s="36"/>
      <c r="AA53" s="36"/>
      <c r="AB53" s="36"/>
      <c r="AC53" s="36"/>
      <c r="AD53" s="36"/>
      <c r="AE53" s="36"/>
      <c r="AF53" s="36"/>
      <c r="AG53" s="36"/>
    </row>
    <row r="54" spans="1:33" ht="28.5" customHeight="1" thickTop="1" thickBot="1" x14ac:dyDescent="0.25">
      <c r="A54" s="599" t="s">
        <v>25</v>
      </c>
      <c r="B54" s="600"/>
      <c r="C54" s="347"/>
      <c r="E54" s="472"/>
      <c r="F54" s="472"/>
      <c r="G54" s="458"/>
      <c r="H54" s="458"/>
      <c r="I54" s="458"/>
      <c r="J54" s="458"/>
      <c r="K54" s="458"/>
      <c r="L54" s="458"/>
      <c r="M54" s="460"/>
      <c r="N54" s="460"/>
      <c r="O54" s="460"/>
      <c r="P54" s="460"/>
      <c r="Q54" s="460"/>
      <c r="R54" s="460"/>
      <c r="S54" s="458"/>
      <c r="T54" s="457" t="s">
        <v>57</v>
      </c>
      <c r="U54" s="476"/>
      <c r="V54" s="476"/>
      <c r="W54" s="36"/>
      <c r="X54" s="36"/>
      <c r="Y54" s="36"/>
    </row>
    <row r="55" spans="1:33" ht="13.5" customHeight="1" x14ac:dyDescent="0.2">
      <c r="A55" s="565" t="s">
        <v>258</v>
      </c>
      <c r="B55" s="566"/>
      <c r="C55" s="566"/>
      <c r="D55" s="90"/>
      <c r="E55" s="571"/>
      <c r="F55" s="571"/>
      <c r="G55" s="571"/>
      <c r="H55" s="571"/>
      <c r="I55" s="571"/>
      <c r="J55" s="571"/>
      <c r="K55" s="571"/>
      <c r="L55" s="572"/>
      <c r="M55" s="460"/>
      <c r="N55" s="460"/>
      <c r="O55" s="460"/>
      <c r="P55" s="460"/>
      <c r="Q55" s="460"/>
      <c r="R55" s="460"/>
      <c r="S55" s="458"/>
      <c r="T55" s="473" t="s">
        <v>8</v>
      </c>
      <c r="U55" s="458"/>
    </row>
    <row r="56" spans="1:33" ht="12.75" customHeight="1" x14ac:dyDescent="0.2">
      <c r="A56" s="567"/>
      <c r="B56" s="568"/>
      <c r="C56" s="568"/>
      <c r="D56" s="90"/>
      <c r="E56" s="571"/>
      <c r="F56" s="571"/>
      <c r="G56" s="571"/>
      <c r="H56" s="571"/>
      <c r="I56" s="571"/>
      <c r="J56" s="571"/>
      <c r="K56" s="571"/>
      <c r="L56" s="572"/>
      <c r="M56" s="460"/>
      <c r="N56" s="460"/>
      <c r="O56" s="460"/>
      <c r="P56" s="460"/>
      <c r="Q56" s="460"/>
      <c r="R56" s="460"/>
      <c r="S56" s="458"/>
      <c r="T56" s="457" t="s">
        <v>7</v>
      </c>
      <c r="U56" s="458"/>
    </row>
    <row r="57" spans="1:33" x14ac:dyDescent="0.2">
      <c r="A57" s="567"/>
      <c r="B57" s="568"/>
      <c r="C57" s="568"/>
      <c r="D57" s="90"/>
      <c r="E57" s="571"/>
      <c r="F57" s="571"/>
      <c r="G57" s="571"/>
      <c r="H57" s="571"/>
      <c r="I57" s="571"/>
      <c r="J57" s="571"/>
      <c r="K57" s="571"/>
      <c r="L57" s="572"/>
      <c r="M57" s="460"/>
      <c r="N57" s="460"/>
      <c r="O57" s="460"/>
      <c r="P57" s="460"/>
      <c r="Q57" s="460"/>
      <c r="R57" s="460"/>
      <c r="S57" s="458"/>
      <c r="T57" s="457" t="s">
        <v>6</v>
      </c>
      <c r="U57" s="458"/>
    </row>
    <row r="58" spans="1:33" x14ac:dyDescent="0.2">
      <c r="A58" s="567"/>
      <c r="B58" s="568"/>
      <c r="C58" s="568"/>
      <c r="D58" s="90"/>
      <c r="E58" s="571"/>
      <c r="F58" s="571"/>
      <c r="G58" s="571"/>
      <c r="H58" s="571"/>
      <c r="I58" s="571"/>
      <c r="J58" s="571"/>
      <c r="K58" s="571"/>
      <c r="L58" s="572"/>
      <c r="M58" s="460"/>
      <c r="N58" s="460"/>
      <c r="O58" s="460"/>
      <c r="P58" s="460"/>
      <c r="Q58" s="460"/>
      <c r="R58" s="460"/>
      <c r="S58" s="458"/>
      <c r="T58" s="458"/>
      <c r="U58" s="458"/>
    </row>
    <row r="59" spans="1:33" x14ac:dyDescent="0.2">
      <c r="A59" s="567"/>
      <c r="B59" s="568"/>
      <c r="C59" s="568"/>
      <c r="D59" s="90"/>
      <c r="E59" s="571"/>
      <c r="F59" s="571"/>
      <c r="G59" s="571"/>
      <c r="H59" s="571"/>
      <c r="I59" s="571"/>
      <c r="J59" s="571"/>
      <c r="K59" s="571"/>
      <c r="L59" s="572"/>
      <c r="M59" s="460"/>
      <c r="N59" s="460"/>
      <c r="O59" s="460"/>
      <c r="P59" s="460"/>
      <c r="Q59" s="460"/>
      <c r="R59" s="460"/>
      <c r="S59" s="458"/>
      <c r="T59" s="458"/>
      <c r="U59" s="458"/>
    </row>
    <row r="60" spans="1:33" x14ac:dyDescent="0.2">
      <c r="A60" s="567"/>
      <c r="B60" s="568"/>
      <c r="C60" s="568"/>
      <c r="D60" s="90"/>
      <c r="E60" s="571"/>
      <c r="F60" s="571"/>
      <c r="G60" s="571"/>
      <c r="H60" s="571"/>
      <c r="I60" s="571"/>
      <c r="J60" s="571"/>
      <c r="K60" s="571"/>
      <c r="L60" s="572"/>
      <c r="M60" s="460"/>
      <c r="N60" s="460"/>
      <c r="O60" s="460"/>
      <c r="P60" s="460"/>
      <c r="Q60" s="460"/>
      <c r="R60" s="460"/>
      <c r="S60" s="458"/>
      <c r="T60" s="458"/>
      <c r="U60" s="458"/>
    </row>
    <row r="61" spans="1:33" x14ac:dyDescent="0.2">
      <c r="A61" s="567"/>
      <c r="B61" s="568"/>
      <c r="C61" s="568"/>
      <c r="D61" s="90"/>
      <c r="E61" s="571"/>
      <c r="F61" s="571"/>
      <c r="G61" s="571"/>
      <c r="H61" s="571"/>
      <c r="I61" s="571"/>
      <c r="J61" s="571"/>
      <c r="K61" s="571"/>
      <c r="L61" s="572"/>
      <c r="M61" s="460"/>
      <c r="N61" s="460"/>
      <c r="O61" s="460"/>
      <c r="P61" s="460"/>
      <c r="Q61" s="460"/>
      <c r="R61" s="460"/>
      <c r="S61" s="458"/>
      <c r="T61" s="458"/>
      <c r="U61" s="458"/>
    </row>
    <row r="62" spans="1:33" ht="83.25" customHeight="1" thickBot="1" x14ac:dyDescent="0.25">
      <c r="A62" s="569"/>
      <c r="B62" s="570"/>
      <c r="C62" s="570"/>
      <c r="D62" s="91"/>
      <c r="E62" s="571"/>
      <c r="F62" s="571"/>
      <c r="G62" s="571"/>
      <c r="H62" s="571"/>
      <c r="I62" s="571"/>
      <c r="J62" s="571"/>
      <c r="K62" s="571"/>
      <c r="L62" s="572"/>
      <c r="M62" s="458"/>
      <c r="N62" s="458"/>
      <c r="O62" s="458"/>
      <c r="P62" s="458"/>
      <c r="Q62" s="458"/>
      <c r="R62" s="460"/>
      <c r="S62" s="458"/>
      <c r="T62" s="458"/>
      <c r="U62" s="458"/>
    </row>
    <row r="63" spans="1:33" ht="13.5" thickBot="1" x14ac:dyDescent="0.25">
      <c r="A63" s="469"/>
      <c r="B63" s="38"/>
      <c r="C63" s="40"/>
      <c r="D63" s="40"/>
      <c r="E63" s="40"/>
      <c r="F63" s="40"/>
      <c r="G63" s="41"/>
      <c r="H63" s="41"/>
      <c r="I63" s="41"/>
      <c r="J63" s="39"/>
      <c r="K63"/>
      <c r="L63"/>
      <c r="R63" s="73"/>
    </row>
    <row r="64" spans="1:33" ht="13.5" thickBot="1" x14ac:dyDescent="0.25">
      <c r="A64" s="563" t="s">
        <v>14</v>
      </c>
      <c r="B64" s="564"/>
      <c r="C64" s="533"/>
      <c r="D64" s="98"/>
      <c r="E64" s="85"/>
      <c r="F64" s="286"/>
      <c r="G64" s="85"/>
      <c r="H64" s="85"/>
      <c r="I64" s="85"/>
      <c r="J64" s="85"/>
      <c r="K64" s="85"/>
      <c r="L64" s="86"/>
      <c r="R64" s="73"/>
    </row>
    <row r="65" spans="1:12" ht="16.5" customHeight="1" thickBot="1" x14ac:dyDescent="0.25">
      <c r="A65" s="563" t="s">
        <v>15</v>
      </c>
      <c r="B65" s="564"/>
      <c r="C65" s="534"/>
      <c r="D65" s="99"/>
      <c r="E65" s="87"/>
      <c r="F65" s="287"/>
      <c r="G65" s="87"/>
      <c r="H65" s="87"/>
      <c r="I65" s="148"/>
      <c r="J65" s="148"/>
      <c r="L65" s="149"/>
    </row>
    <row r="66" spans="1:12" x14ac:dyDescent="0.2">
      <c r="A66" s="458"/>
      <c r="B66" s="458"/>
    </row>
    <row r="67" spans="1:12" x14ac:dyDescent="0.2">
      <c r="A67" s="458"/>
      <c r="B67" s="458"/>
    </row>
    <row r="68" spans="1:12" x14ac:dyDescent="0.2">
      <c r="A68" s="2"/>
    </row>
  </sheetData>
  <sheetProtection formatCells="0"/>
  <customSheetViews>
    <customSheetView guid="{D0014484-2316-4B1E-92C7-DAC5D8C506CD}" scale="84" showGridLines="0" fitToPage="1" hiddenRows="1" hiddenColumns="1">
      <selection activeCell="H19" sqref="H19"/>
      <pageMargins left="0.75" right="0.75" top="1" bottom="1" header="0.5" footer="0.5"/>
      <pageSetup paperSize="8" scale="67" orientation="landscape" r:id="rId1"/>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2"/>
      <headerFooter alignWithMargins="0"/>
    </customSheetView>
    <customSheetView guid="{623C300D-781E-483E-85FB-4756099E0A4D}" showPageBreaks="1" showGridLines="0" fitToPage="1" printArea="1" hiddenRows="1" hiddenColumns="1">
      <selection activeCell="F7" sqref="F7"/>
      <pageMargins left="0.75" right="0.75" top="1" bottom="1" header="0.5" footer="0.5"/>
      <pageSetup paperSize="8" scale="67" orientation="landscape" r:id="rId3"/>
      <headerFooter alignWithMargins="0"/>
    </customSheetView>
    <customSheetView guid="{B9650BA3-94CE-4739-B8B7-DC4BD2895EC7}" scale="84" showPageBreaks="1" showGridLines="0" fitToPage="1" printArea="1" hiddenRows="1" hiddenColumns="1">
      <selection activeCell="H19" sqref="H19"/>
      <pageMargins left="0.75" right="0.75" top="1" bottom="1" header="0.5" footer="0.5"/>
      <pageSetup paperSize="8" scale="67" orientation="landscape" r:id="rId4"/>
      <headerFooter alignWithMargins="0"/>
    </customSheetView>
  </customSheetViews>
  <mergeCells count="66">
    <mergeCell ref="J23:L25"/>
    <mergeCell ref="R6:U6"/>
    <mergeCell ref="C14:E14"/>
    <mergeCell ref="H6:I6"/>
    <mergeCell ref="C10:E10"/>
    <mergeCell ref="M9:Q10"/>
    <mergeCell ref="M11:Q13"/>
    <mergeCell ref="H14:H16"/>
    <mergeCell ref="J14:L14"/>
    <mergeCell ref="J15:L15"/>
    <mergeCell ref="M6:Q6"/>
    <mergeCell ref="A16:A17"/>
    <mergeCell ref="V28:W28"/>
    <mergeCell ref="X28:Y28"/>
    <mergeCell ref="J28:K28"/>
    <mergeCell ref="J27:K27"/>
    <mergeCell ref="E27:E28"/>
    <mergeCell ref="C16:E17"/>
    <mergeCell ref="J16:L16"/>
    <mergeCell ref="J21:L21"/>
    <mergeCell ref="J22:L22"/>
    <mergeCell ref="A19:A28"/>
    <mergeCell ref="H27:H28"/>
    <mergeCell ref="J17:K18"/>
    <mergeCell ref="L17:L18"/>
    <mergeCell ref="H21:H23"/>
    <mergeCell ref="I19:L19"/>
    <mergeCell ref="V31:W45"/>
    <mergeCell ref="X31:AF45"/>
    <mergeCell ref="A54:B54"/>
    <mergeCell ref="V47:W47"/>
    <mergeCell ref="X47:AF47"/>
    <mergeCell ref="V49:W49"/>
    <mergeCell ref="X49:AF49"/>
    <mergeCell ref="H44:H45"/>
    <mergeCell ref="J44:L46"/>
    <mergeCell ref="H33:H36"/>
    <mergeCell ref="C45:E45"/>
    <mergeCell ref="H30:H32"/>
    <mergeCell ref="I30:O32"/>
    <mergeCell ref="C43:E43"/>
    <mergeCell ref="A30:A33"/>
    <mergeCell ref="A38:A39"/>
    <mergeCell ref="A64:B64"/>
    <mergeCell ref="A65:B65"/>
    <mergeCell ref="A55:C62"/>
    <mergeCell ref="E55:L62"/>
    <mergeCell ref="A45:A48"/>
    <mergeCell ref="C46:E46"/>
    <mergeCell ref="C47:E47"/>
    <mergeCell ref="C48:E48"/>
    <mergeCell ref="C49:E49"/>
    <mergeCell ref="C50:E50"/>
    <mergeCell ref="C51:E51"/>
    <mergeCell ref="C52:E52"/>
    <mergeCell ref="I52:K52"/>
    <mergeCell ref="I53:K53"/>
    <mergeCell ref="I51:K51"/>
    <mergeCell ref="I33:O42"/>
    <mergeCell ref="C27:C28"/>
    <mergeCell ref="C40:E40"/>
    <mergeCell ref="C41:E41"/>
    <mergeCell ref="C42:E42"/>
    <mergeCell ref="C30:F36"/>
    <mergeCell ref="C38:E38"/>
    <mergeCell ref="C39:E39"/>
  </mergeCells>
  <phoneticPr fontId="4" type="noConversion"/>
  <dataValidations xWindow="279" yWindow="688" count="29">
    <dataValidation type="list" allowBlank="1" showInputMessage="1" showErrorMessage="1" sqref="X28:X30">
      <formula1>$T$54:$T$57</formula1>
    </dataValidation>
    <dataValidation type="textLength" errorStyle="warning" operator="lessThanOrEqual" allowBlank="1" showInputMessage="1" showErrorMessage="1" error="Please do not exceed 1000 characters (inc spaces), approx 150 words in your commentary. Extended narrative may be edited by the BICC portfolio office." sqref="X31:AF45 R31:R45 M26:O29 P26:Q42">
      <formula1>1000</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J46"/>
    <dataValidation allowBlank="1" showInputMessage="1" showErrorMessage="1" prompt="These should be entered as a specific item sourced from the most recent business case." sqref="A45:A46"/>
    <dataValidation type="textLength" errorStyle="warning" operator="lessThan" allowBlank="1" showInputMessage="1" showErrorMessage="1" error="Please do not exceed 1000 characters (inc spaces), approx 150 words in your commentary. Extended narrative may be edited by the BICC portfolio office." sqref="D55:D62">
      <formula1>1000</formula1>
    </dataValidation>
    <dataValidation allowBlank="1" showInputMessage="1" showErrorMessage="1" promptTitle="Project scope" prompt="One or two lines describing what the project subject matter and outcome is?" sqref="I33:L42"/>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3:H35"/>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62"/>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0 F39:F40">
      <formula1>1000</formula1>
    </dataValidation>
    <dataValidation type="list" allowBlank="1" showInputMessage="1" showErrorMessage="1" sqref="C54">
      <formula1>ragrating</formula1>
    </dataValidation>
    <dataValidation type="list" allowBlank="1" showInputMessage="1" showErrorMessage="1" sqref="I51:K53">
      <formula1>Category</formula1>
    </dataValidation>
    <dataValidation allowBlank="1" showInputMessage="1" showErrorMessage="1" prompt="If project supports the delivery of government policy/strategic objectives, please state couple of lines stating which policy or objectives it supports." sqref="A30 A34:A36"/>
    <dataValidation allowBlank="1" showInputMessage="1" showErrorMessage="1" promptTitle="SDP" prompt="Please indicate which SDP objective this project/programme contributes to" sqref="A38:A41"/>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L18"/>
    <dataValidation type="list" allowBlank="1" showInputMessage="1" showErrorMessage="1" sqref="E18">
      <formula1>$T$16:$T$34</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E55:L62">
      <formula1>7001</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9:A28" location="Summary!A24" tooltip="Provide the name, telephone number and email address of SRO. If there is a change in SRO since the last quarter put explanation in Project Roles Comments box." display="Senior Responsible Officer (SRO)"/>
    <hyperlink ref="A14" location="Summary!A16" tooltip="Select the Group responsible for the project/programme." display="Group"/>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64" orientation="landscape" r:id="rId5"/>
  <headerFooter alignWithMargins="0"/>
  <drawing r:id="rId6"/>
  <legacyDrawing r:id="rId7"/>
  <mc:AlternateContent xmlns:mc="http://schemas.openxmlformats.org/markup-compatibility/2006">
    <mc:Choice Requires="x14">
      <controls>
        <mc:AlternateContent xmlns:mc="http://schemas.openxmlformats.org/markup-compatibility/2006">
          <mc:Choice Requires="x14">
            <control shapeId="1025" r:id="rId8"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9" name="Check Box 4">
              <controlPr defaultSize="0" autoFill="0" autoLine="0" autoPict="0">
                <anchor moveWithCells="1">
                  <from>
                    <xdr:col>11</xdr:col>
                    <xdr:colOff>19050</xdr:colOff>
                    <xdr:row>10</xdr:row>
                    <xdr:rowOff>0</xdr:rowOff>
                  </from>
                  <to>
                    <xdr:col>11</xdr:col>
                    <xdr:colOff>323850</xdr:colOff>
                    <xdr:row>11</xdr:row>
                    <xdr:rowOff>219075</xdr:rowOff>
                  </to>
                </anchor>
              </controlPr>
            </control>
          </mc:Choice>
        </mc:AlternateContent>
        <mc:AlternateContent xmlns:mc="http://schemas.openxmlformats.org/markup-compatibility/2006">
          <mc:Choice Requires="x14">
            <control shapeId="1029" r:id="rId10" name="Check Box 5">
              <controlPr defaultSize="0" autoFill="0" autoLine="0" autoPict="0">
                <anchor moveWithCells="1">
                  <from>
                    <xdr:col>8</xdr:col>
                    <xdr:colOff>28575</xdr:colOff>
                    <xdr:row>10</xdr:row>
                    <xdr:rowOff>0</xdr:rowOff>
                  </from>
                  <to>
                    <xdr:col>8</xdr:col>
                    <xdr:colOff>333375</xdr:colOff>
                    <xdr:row>11</xdr:row>
                    <xdr:rowOff>228600</xdr:rowOff>
                  </to>
                </anchor>
              </controlPr>
            </control>
          </mc:Choice>
        </mc:AlternateContent>
        <mc:AlternateContent xmlns:mc="http://schemas.openxmlformats.org/markup-compatibility/2006">
          <mc:Choice Requires="x14">
            <control shapeId="1030" r:id="rId11"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4">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DP" prompt="Please indicate which SDP objective this project/programme contributes to">
          <x14:formula1>
            <xm:f>'Dropdown lists'!$P$2:$P$9</xm:f>
          </x14:formula1>
          <xm:sqref>C38:E43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22"/>
  <sheetViews>
    <sheetView showGridLines="0" topLeftCell="A64" zoomScaleNormal="100" workbookViewId="0">
      <selection activeCell="G21" sqref="G21:G23"/>
    </sheetView>
  </sheetViews>
  <sheetFormatPr defaultColWidth="9.140625" defaultRowHeight="12.75" x14ac:dyDescent="0.2"/>
  <cols>
    <col min="1" max="1" width="23.42578125" style="4" customWidth="1"/>
    <col min="2" max="6" width="14.28515625" style="4" customWidth="1"/>
    <col min="7" max="7" width="15" style="4" customWidth="1"/>
    <col min="8"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1" spans="1:15" x14ac:dyDescent="0.2">
      <c r="D1" s="34" t="s">
        <v>47</v>
      </c>
    </row>
    <row r="4" spans="1:15" x14ac:dyDescent="0.2">
      <c r="O4" s="3" t="s">
        <v>6</v>
      </c>
    </row>
    <row r="5" spans="1:15" x14ac:dyDescent="0.2">
      <c r="O5" s="3" t="s">
        <v>8</v>
      </c>
    </row>
    <row r="6" spans="1:15" ht="15" x14ac:dyDescent="0.25">
      <c r="A6" s="20" t="s">
        <v>281</v>
      </c>
      <c r="O6" s="2" t="s">
        <v>9</v>
      </c>
    </row>
    <row r="7" spans="1:15" ht="10.5" customHeight="1" thickBot="1" x14ac:dyDescent="0.3">
      <c r="A7" s="20"/>
      <c r="O7" s="2"/>
    </row>
    <row r="8" spans="1:15" s="24" customFormat="1" ht="27" customHeight="1" thickBot="1" x14ac:dyDescent="0.25">
      <c r="A8" s="720" t="s">
        <v>145</v>
      </c>
      <c r="B8" s="721"/>
    </row>
    <row r="9" spans="1:15" s="115" customFormat="1" ht="2.25" customHeight="1" thickBot="1" x14ac:dyDescent="0.25">
      <c r="A9" s="423"/>
      <c r="B9" s="423"/>
    </row>
    <row r="10" spans="1:15" ht="19.5" customHeight="1" thickBot="1" x14ac:dyDescent="0.25">
      <c r="A10" s="741" t="s">
        <v>269</v>
      </c>
      <c r="B10" s="742"/>
      <c r="C10" s="382"/>
      <c r="D10" s="383"/>
      <c r="E10" s="384"/>
      <c r="F10" s="384"/>
      <c r="G10" s="384"/>
    </row>
    <row r="11" spans="1:15" ht="8.25" customHeight="1" x14ac:dyDescent="0.2">
      <c r="A11" s="59"/>
      <c r="B11" s="60"/>
      <c r="C11" s="60"/>
      <c r="D11" s="60"/>
      <c r="E11" s="60"/>
      <c r="F11" s="60"/>
      <c r="G11" s="60"/>
    </row>
    <row r="12" spans="1:15" s="24" customFormat="1" ht="11.25" customHeight="1" x14ac:dyDescent="0.2">
      <c r="A12" s="23" t="s">
        <v>61</v>
      </c>
    </row>
    <row r="13" spans="1:15" s="24" customFormat="1" ht="3" customHeight="1" thickBot="1" x14ac:dyDescent="0.25">
      <c r="A13" s="23"/>
    </row>
    <row r="14" spans="1:15" s="24" customFormat="1" ht="41.25" customHeight="1" thickBot="1" x14ac:dyDescent="0.25">
      <c r="A14" s="394" t="s">
        <v>153</v>
      </c>
      <c r="B14" s="418"/>
      <c r="D14" s="737" t="s">
        <v>93</v>
      </c>
      <c r="E14" s="738"/>
      <c r="F14" s="395"/>
      <c r="G14" s="406" t="s">
        <v>295</v>
      </c>
      <c r="H14" s="409"/>
    </row>
    <row r="15" spans="1:15" s="24" customFormat="1" ht="37.5" customHeight="1" thickBot="1" x14ac:dyDescent="0.25">
      <c r="A15" s="394" t="s">
        <v>154</v>
      </c>
      <c r="B15" s="418"/>
      <c r="D15" s="737" t="s">
        <v>94</v>
      </c>
      <c r="E15" s="738"/>
      <c r="F15" s="63"/>
    </row>
    <row r="16" spans="1:15" s="24" customFormat="1" ht="18" customHeight="1" thickBot="1" x14ac:dyDescent="0.25">
      <c r="A16" s="155"/>
      <c r="B16" s="156"/>
      <c r="D16" s="737" t="s">
        <v>156</v>
      </c>
      <c r="E16" s="738"/>
      <c r="F16" s="63"/>
    </row>
    <row r="17" spans="1:16" s="24" customFormat="1" ht="28.5" customHeight="1" thickBot="1" x14ac:dyDescent="0.25">
      <c r="D17" s="739" t="s">
        <v>157</v>
      </c>
      <c r="E17" s="740"/>
      <c r="F17" s="304"/>
    </row>
    <row r="18" spans="1:16" s="115" customFormat="1" ht="28.5" customHeight="1" thickBot="1" x14ac:dyDescent="0.25">
      <c r="A18" s="424" t="s">
        <v>162</v>
      </c>
      <c r="D18" s="155"/>
      <c r="E18" s="158"/>
      <c r="F18" s="159"/>
    </row>
    <row r="19" spans="1:16" s="115" customFormat="1" ht="27.75" customHeight="1" thickBot="1" x14ac:dyDescent="0.25">
      <c r="A19" s="425" t="s">
        <v>169</v>
      </c>
      <c r="B19" s="425" t="s">
        <v>170</v>
      </c>
      <c r="C19" s="62"/>
      <c r="D19" s="425" t="s">
        <v>203</v>
      </c>
      <c r="E19" s="62"/>
      <c r="F19" s="159"/>
    </row>
    <row r="20" spans="1:16" s="24" customFormat="1" ht="15" customHeight="1" thickBot="1" x14ac:dyDescent="0.25">
      <c r="A20" s="425" t="s">
        <v>163</v>
      </c>
      <c r="B20" s="348"/>
      <c r="D20" s="155"/>
      <c r="E20" s="158"/>
      <c r="F20" s="159"/>
    </row>
    <row r="21" spans="1:16" s="24" customFormat="1" ht="18" customHeight="1" thickBot="1" x14ac:dyDescent="0.25">
      <c r="A21" s="425" t="s">
        <v>164</v>
      </c>
      <c r="B21" s="62"/>
      <c r="D21" s="735" t="s">
        <v>339</v>
      </c>
      <c r="E21" s="735"/>
      <c r="F21" s="735"/>
      <c r="G21" s="736"/>
    </row>
    <row r="22" spans="1:16" s="24" customFormat="1" ht="17.25" customHeight="1" thickBot="1" x14ac:dyDescent="0.25">
      <c r="A22" s="425" t="s">
        <v>165</v>
      </c>
      <c r="B22" s="62"/>
      <c r="D22" s="735"/>
      <c r="E22" s="735"/>
      <c r="F22" s="735"/>
      <c r="G22" s="736"/>
    </row>
    <row r="23" spans="1:16" x14ac:dyDescent="0.2">
      <c r="A23" s="743" t="s">
        <v>250</v>
      </c>
      <c r="B23" s="745"/>
      <c r="D23" s="735"/>
      <c r="E23" s="735"/>
      <c r="F23" s="735"/>
      <c r="G23" s="736"/>
    </row>
    <row r="24" spans="1:16" ht="13.5" thickBot="1" x14ac:dyDescent="0.25">
      <c r="A24" s="744"/>
      <c r="B24" s="746"/>
      <c r="E24" s="747" t="s">
        <v>338</v>
      </c>
      <c r="F24" s="747"/>
      <c r="G24" s="747"/>
    </row>
    <row r="25" spans="1:16" ht="13.5" thickBot="1" x14ac:dyDescent="0.25">
      <c r="A25" s="161"/>
      <c r="B25" s="160"/>
      <c r="E25" s="747"/>
      <c r="F25" s="747"/>
      <c r="G25" s="747"/>
    </row>
    <row r="26" spans="1:16" s="24" customFormat="1" ht="21" customHeight="1" x14ac:dyDescent="0.2">
      <c r="A26" s="693" t="s">
        <v>252</v>
      </c>
      <c r="B26" s="694"/>
      <c r="C26" s="695"/>
      <c r="D26" s="67"/>
      <c r="E26" s="32"/>
      <c r="F26" s="32"/>
      <c r="G26" s="32"/>
    </row>
    <row r="27" spans="1:16" s="24" customFormat="1" ht="21.75" customHeight="1" thickBot="1" x14ac:dyDescent="0.25">
      <c r="A27" s="729" t="s">
        <v>137</v>
      </c>
      <c r="B27" s="730"/>
      <c r="C27" s="730"/>
      <c r="D27" s="730"/>
      <c r="E27" s="730"/>
      <c r="F27" s="731"/>
      <c r="G27" s="731"/>
    </row>
    <row r="28" spans="1:16" s="24" customFormat="1" ht="21.75" customHeight="1" thickBot="1" x14ac:dyDescent="0.25">
      <c r="A28" s="732" t="s">
        <v>131</v>
      </c>
      <c r="B28" s="733"/>
      <c r="C28" s="733"/>
      <c r="D28" s="733"/>
      <c r="E28" s="733"/>
      <c r="F28" s="734"/>
      <c r="G28" s="734"/>
    </row>
    <row r="29" spans="1:16" s="108" customFormat="1" ht="39" thickBot="1" x14ac:dyDescent="0.25">
      <c r="A29" s="426" t="s">
        <v>27</v>
      </c>
      <c r="B29" s="427"/>
      <c r="C29" s="427" t="s">
        <v>125</v>
      </c>
      <c r="D29" s="427" t="s">
        <v>126</v>
      </c>
      <c r="E29" s="427" t="s">
        <v>127</v>
      </c>
      <c r="F29" s="428" t="s">
        <v>286</v>
      </c>
      <c r="G29" s="427" t="s">
        <v>84</v>
      </c>
      <c r="H29" s="109"/>
      <c r="I29" s="110"/>
      <c r="J29" s="110"/>
      <c r="K29" s="110"/>
      <c r="L29" s="111"/>
      <c r="M29" s="112"/>
      <c r="N29" s="112"/>
      <c r="O29" s="112"/>
      <c r="P29" s="112"/>
    </row>
    <row r="30" spans="1:16" s="24" customFormat="1" ht="15" customHeight="1" thickBot="1" x14ac:dyDescent="0.25">
      <c r="A30" s="696" t="s">
        <v>85</v>
      </c>
      <c r="B30" s="429" t="s">
        <v>78</v>
      </c>
      <c r="C30" s="291"/>
      <c r="D30" s="62"/>
      <c r="E30" s="62"/>
      <c r="F30" s="360">
        <f>SUM(C30:E30)</f>
        <v>0</v>
      </c>
      <c r="G30" s="435"/>
      <c r="H30" s="68"/>
      <c r="I30" s="56"/>
      <c r="J30" s="56"/>
      <c r="K30" s="56"/>
      <c r="L30" s="54"/>
      <c r="M30" s="55"/>
      <c r="N30" s="55"/>
      <c r="O30" s="55"/>
      <c r="P30" s="55"/>
    </row>
    <row r="31" spans="1:16" s="24" customFormat="1" ht="15" customHeight="1" thickBot="1" x14ac:dyDescent="0.25">
      <c r="A31" s="697"/>
      <c r="B31" s="429" t="s">
        <v>79</v>
      </c>
      <c r="C31" s="62"/>
      <c r="D31" s="62"/>
      <c r="E31" s="62"/>
      <c r="F31" s="360">
        <f>SUM(C31:E31)</f>
        <v>0</v>
      </c>
      <c r="G31" s="435"/>
      <c r="H31" s="68"/>
      <c r="I31" s="56"/>
      <c r="J31" s="56"/>
      <c r="K31" s="56"/>
      <c r="L31" s="54"/>
      <c r="M31" s="55"/>
      <c r="N31" s="55"/>
      <c r="O31" s="55"/>
      <c r="P31" s="55"/>
    </row>
    <row r="32" spans="1:16" s="24" customFormat="1" ht="28.5" customHeight="1" thickBot="1" x14ac:dyDescent="0.25">
      <c r="A32" s="545" t="s">
        <v>208</v>
      </c>
      <c r="B32" s="549"/>
      <c r="C32" s="546"/>
      <c r="D32" s="546"/>
      <c r="E32" s="546"/>
      <c r="F32" s="546"/>
      <c r="G32" s="547"/>
      <c r="H32" s="68"/>
      <c r="I32" s="56"/>
      <c r="J32" s="56"/>
      <c r="K32" s="56"/>
      <c r="L32" s="54"/>
      <c r="M32" s="55"/>
      <c r="N32" s="55"/>
      <c r="O32" s="55"/>
      <c r="P32" s="55"/>
    </row>
    <row r="33" spans="1:8" ht="15" customHeight="1" thickBot="1" x14ac:dyDescent="0.25">
      <c r="A33" s="696" t="s">
        <v>81</v>
      </c>
      <c r="B33" s="429" t="s">
        <v>78</v>
      </c>
      <c r="C33" s="62"/>
      <c r="D33" s="62"/>
      <c r="E33" s="62"/>
      <c r="F33" s="360">
        <f>SUM(C33:E33)</f>
        <v>0</v>
      </c>
      <c r="G33" s="435"/>
      <c r="H33" s="66"/>
    </row>
    <row r="34" spans="1:8" ht="15" customHeight="1" thickBot="1" x14ac:dyDescent="0.25">
      <c r="A34" s="697"/>
      <c r="B34" s="429" t="s">
        <v>160</v>
      </c>
      <c r="C34" s="62"/>
      <c r="D34" s="62"/>
      <c r="E34" s="62"/>
      <c r="F34" s="360">
        <f t="shared" ref="F34:F44" si="0">SUM(C34:E34)</f>
        <v>0</v>
      </c>
      <c r="G34" s="435"/>
      <c r="H34" s="66"/>
    </row>
    <row r="35" spans="1:8" ht="15" customHeight="1" thickBot="1" x14ac:dyDescent="0.25">
      <c r="A35" s="696" t="s">
        <v>82</v>
      </c>
      <c r="B35" s="429" t="s">
        <v>78</v>
      </c>
      <c r="C35" s="62"/>
      <c r="D35" s="62"/>
      <c r="E35" s="62"/>
      <c r="F35" s="360">
        <f t="shared" si="0"/>
        <v>0</v>
      </c>
      <c r="G35" s="435"/>
      <c r="H35" s="66"/>
    </row>
    <row r="36" spans="1:8" ht="15" customHeight="1" thickBot="1" x14ac:dyDescent="0.25">
      <c r="A36" s="697"/>
      <c r="B36" s="429" t="s">
        <v>160</v>
      </c>
      <c r="C36" s="62"/>
      <c r="D36" s="62"/>
      <c r="E36" s="62"/>
      <c r="F36" s="360">
        <f t="shared" si="0"/>
        <v>0</v>
      </c>
      <c r="G36" s="435"/>
      <c r="H36" s="66"/>
    </row>
    <row r="37" spans="1:8" ht="15" customHeight="1" thickBot="1" x14ac:dyDescent="0.25">
      <c r="A37" s="696" t="s">
        <v>96</v>
      </c>
      <c r="B37" s="429" t="s">
        <v>78</v>
      </c>
      <c r="C37" s="62"/>
      <c r="D37" s="62"/>
      <c r="E37" s="62"/>
      <c r="F37" s="360">
        <f t="shared" si="0"/>
        <v>0</v>
      </c>
      <c r="G37" s="435"/>
      <c r="H37" s="66"/>
    </row>
    <row r="38" spans="1:8" ht="15" customHeight="1" thickBot="1" x14ac:dyDescent="0.25">
      <c r="A38" s="697"/>
      <c r="B38" s="429" t="s">
        <v>160</v>
      </c>
      <c r="C38" s="62"/>
      <c r="D38" s="62"/>
      <c r="E38" s="62"/>
      <c r="F38" s="360">
        <f t="shared" si="0"/>
        <v>0</v>
      </c>
      <c r="G38" s="435"/>
      <c r="H38" s="66"/>
    </row>
    <row r="39" spans="1:8" ht="15" customHeight="1" thickBot="1" x14ac:dyDescent="0.25">
      <c r="A39" s="696" t="s">
        <v>97</v>
      </c>
      <c r="B39" s="429" t="s">
        <v>78</v>
      </c>
      <c r="C39" s="62"/>
      <c r="D39" s="62"/>
      <c r="E39" s="62"/>
      <c r="F39" s="360">
        <f t="shared" si="0"/>
        <v>0</v>
      </c>
      <c r="G39" s="435"/>
      <c r="H39" s="66"/>
    </row>
    <row r="40" spans="1:8" ht="15" customHeight="1" thickBot="1" x14ac:dyDescent="0.25">
      <c r="A40" s="697"/>
      <c r="B40" s="429" t="s">
        <v>160</v>
      </c>
      <c r="C40" s="62"/>
      <c r="D40" s="62"/>
      <c r="E40" s="62"/>
      <c r="F40" s="360">
        <f t="shared" si="0"/>
        <v>0</v>
      </c>
      <c r="G40" s="435"/>
      <c r="H40" s="66"/>
    </row>
    <row r="41" spans="1:8" ht="15" customHeight="1" thickBot="1" x14ac:dyDescent="0.25">
      <c r="A41" s="696" t="s">
        <v>99</v>
      </c>
      <c r="B41" s="429" t="s">
        <v>78</v>
      </c>
      <c r="C41" s="62"/>
      <c r="D41" s="62"/>
      <c r="E41" s="62"/>
      <c r="F41" s="360">
        <f t="shared" si="0"/>
        <v>0</v>
      </c>
      <c r="G41" s="435"/>
      <c r="H41" s="66"/>
    </row>
    <row r="42" spans="1:8" ht="15" customHeight="1" thickBot="1" x14ac:dyDescent="0.25">
      <c r="A42" s="697"/>
      <c r="B42" s="429" t="s">
        <v>160</v>
      </c>
      <c r="C42" s="62"/>
      <c r="D42" s="62"/>
      <c r="E42" s="62"/>
      <c r="F42" s="360">
        <f t="shared" si="0"/>
        <v>0</v>
      </c>
      <c r="G42" s="435"/>
      <c r="H42" s="66"/>
    </row>
    <row r="43" spans="1:8" ht="15" customHeight="1" thickBot="1" x14ac:dyDescent="0.25">
      <c r="A43" s="696" t="s">
        <v>83</v>
      </c>
      <c r="B43" s="429" t="s">
        <v>78</v>
      </c>
      <c r="C43" s="62"/>
      <c r="D43" s="62"/>
      <c r="E43" s="62"/>
      <c r="F43" s="360">
        <f t="shared" si="0"/>
        <v>0</v>
      </c>
      <c r="G43" s="435"/>
      <c r="H43" s="101"/>
    </row>
    <row r="44" spans="1:8" ht="15" customHeight="1" thickBot="1" x14ac:dyDescent="0.25">
      <c r="A44" s="697"/>
      <c r="B44" s="429" t="s">
        <v>160</v>
      </c>
      <c r="C44" s="62"/>
      <c r="D44" s="62"/>
      <c r="E44" s="62"/>
      <c r="F44" s="360">
        <f t="shared" si="0"/>
        <v>0</v>
      </c>
      <c r="G44" s="435"/>
      <c r="H44" s="66"/>
    </row>
    <row r="45" spans="1:8" ht="25.5" customHeight="1" thickBot="1" x14ac:dyDescent="0.25">
      <c r="A45" s="698" t="s">
        <v>122</v>
      </c>
      <c r="B45" s="430" t="s">
        <v>78</v>
      </c>
      <c r="C45" s="102">
        <f t="shared" ref="C45:G46" si="1">SUM(C30+C33+C35+C37+C39+C41+C43)</f>
        <v>0</v>
      </c>
      <c r="D45" s="102">
        <f t="shared" si="1"/>
        <v>0</v>
      </c>
      <c r="E45" s="102">
        <f t="shared" si="1"/>
        <v>0</v>
      </c>
      <c r="F45" s="194">
        <f t="shared" si="1"/>
        <v>0</v>
      </c>
      <c r="G45" s="104">
        <f t="shared" si="1"/>
        <v>0</v>
      </c>
      <c r="H45" s="100"/>
    </row>
    <row r="46" spans="1:8" ht="27" customHeight="1" thickBot="1" x14ac:dyDescent="0.25">
      <c r="A46" s="699"/>
      <c r="B46" s="431" t="s">
        <v>173</v>
      </c>
      <c r="C46" s="103">
        <f t="shared" si="1"/>
        <v>0</v>
      </c>
      <c r="D46" s="103">
        <f t="shared" si="1"/>
        <v>0</v>
      </c>
      <c r="E46" s="103">
        <f t="shared" si="1"/>
        <v>0</v>
      </c>
      <c r="F46" s="118">
        <f t="shared" si="1"/>
        <v>0</v>
      </c>
      <c r="G46" s="105">
        <f t="shared" si="1"/>
        <v>0</v>
      </c>
      <c r="H46" s="100"/>
    </row>
    <row r="47" spans="1:8" ht="33" customHeight="1" thickBot="1" x14ac:dyDescent="0.25">
      <c r="A47" s="700" t="s">
        <v>161</v>
      </c>
      <c r="B47" s="701"/>
      <c r="C47" s="293"/>
      <c r="D47" s="62"/>
      <c r="E47" s="293"/>
      <c r="F47" s="157"/>
      <c r="G47" s="293"/>
      <c r="H47" s="100"/>
    </row>
    <row r="48" spans="1:8" ht="5.25" customHeight="1" thickBot="1" x14ac:dyDescent="0.25">
      <c r="H48" s="100"/>
    </row>
    <row r="49" spans="1:16" ht="25.5" customHeight="1" thickBot="1" x14ac:dyDescent="0.25">
      <c r="A49" s="727" t="s">
        <v>210</v>
      </c>
      <c r="B49" s="728"/>
      <c r="C49" s="292"/>
      <c r="H49" s="106"/>
    </row>
    <row r="50" spans="1:16" s="5" customFormat="1" ht="1.5" customHeight="1" x14ac:dyDescent="0.2">
      <c r="D50" s="122"/>
      <c r="E50" s="122"/>
      <c r="F50" s="122"/>
      <c r="G50" s="123"/>
    </row>
    <row r="51" spans="1:16" s="32" customFormat="1" ht="3.75" customHeight="1" x14ac:dyDescent="0.2">
      <c r="A51" s="58"/>
      <c r="B51" s="57"/>
      <c r="C51" s="57"/>
      <c r="D51" s="57"/>
      <c r="E51" s="56"/>
      <c r="F51" s="56"/>
      <c r="G51" s="56"/>
      <c r="H51" s="54"/>
      <c r="I51" s="54"/>
      <c r="J51" s="54"/>
      <c r="K51" s="54"/>
    </row>
    <row r="52" spans="1:16" ht="78.75" customHeight="1" x14ac:dyDescent="0.2">
      <c r="A52" s="107" t="s">
        <v>124</v>
      </c>
      <c r="B52" s="725"/>
      <c r="C52" s="726"/>
      <c r="D52" s="726"/>
      <c r="E52" s="726"/>
      <c r="F52" s="726"/>
      <c r="G52" s="726"/>
    </row>
    <row r="53" spans="1:16" ht="19.5" customHeight="1" x14ac:dyDescent="0.2">
      <c r="A53" s="70"/>
      <c r="B53" s="71"/>
      <c r="C53" s="71"/>
      <c r="D53" s="71"/>
      <c r="E53" s="71"/>
      <c r="F53" s="71"/>
      <c r="G53" s="71"/>
    </row>
    <row r="54" spans="1:16" s="24" customFormat="1" ht="24" customHeight="1" thickBot="1" x14ac:dyDescent="0.25">
      <c r="A54" s="729" t="s">
        <v>137</v>
      </c>
      <c r="B54" s="730"/>
      <c r="C54" s="730"/>
      <c r="D54" s="730"/>
      <c r="E54" s="730"/>
      <c r="F54" s="731"/>
      <c r="G54" s="731"/>
    </row>
    <row r="55" spans="1:16" s="115" customFormat="1" ht="27" customHeight="1" thickBot="1" x14ac:dyDescent="0.25">
      <c r="A55" s="732" t="s">
        <v>307</v>
      </c>
      <c r="B55" s="733"/>
      <c r="C55" s="733"/>
      <c r="D55" s="733"/>
      <c r="E55" s="733"/>
      <c r="F55" s="734"/>
      <c r="G55" s="734"/>
      <c r="H55" s="114"/>
      <c r="I55" s="114"/>
      <c r="J55" s="114"/>
      <c r="K55" s="114"/>
    </row>
    <row r="56" spans="1:16" s="115" customFormat="1" ht="39" thickBot="1" x14ac:dyDescent="0.25">
      <c r="A56" s="426" t="s">
        <v>28</v>
      </c>
      <c r="B56" s="427"/>
      <c r="C56" s="427" t="s">
        <v>128</v>
      </c>
      <c r="D56" s="432" t="s">
        <v>129</v>
      </c>
      <c r="E56" s="427" t="s">
        <v>130</v>
      </c>
      <c r="F56" s="428" t="s">
        <v>287</v>
      </c>
      <c r="G56" s="427" t="s">
        <v>84</v>
      </c>
      <c r="H56" s="114"/>
      <c r="I56" s="114"/>
      <c r="J56" s="114"/>
    </row>
    <row r="57" spans="1:16" s="115" customFormat="1" ht="15" customHeight="1" thickBot="1" x14ac:dyDescent="0.25">
      <c r="A57" s="696" t="s">
        <v>85</v>
      </c>
      <c r="B57" s="429" t="s">
        <v>78</v>
      </c>
      <c r="C57" s="62"/>
      <c r="D57" s="338"/>
      <c r="E57" s="62"/>
      <c r="F57" s="360">
        <f>SUM(C57:E57)</f>
        <v>0</v>
      </c>
      <c r="G57" s="435"/>
      <c r="H57" s="114"/>
      <c r="I57" s="114"/>
      <c r="J57" s="114"/>
    </row>
    <row r="58" spans="1:16" s="72" customFormat="1" ht="15" customHeight="1" thickBot="1" x14ac:dyDescent="0.25">
      <c r="A58" s="697"/>
      <c r="B58" s="429" t="s">
        <v>79</v>
      </c>
      <c r="C58" s="62"/>
      <c r="D58" s="62"/>
      <c r="E58" s="62"/>
      <c r="F58" s="360">
        <f>SUM(C58:E58)</f>
        <v>0</v>
      </c>
      <c r="G58" s="435"/>
    </row>
    <row r="59" spans="1:16" s="24" customFormat="1" ht="27.75" customHeight="1" thickBot="1" x14ac:dyDescent="0.25">
      <c r="A59" s="545" t="s">
        <v>158</v>
      </c>
      <c r="B59" s="549"/>
      <c r="C59" s="546"/>
      <c r="D59" s="546"/>
      <c r="E59" s="546"/>
      <c r="F59" s="548"/>
      <c r="G59" s="547"/>
      <c r="H59" s="68"/>
      <c r="I59" s="56"/>
      <c r="J59" s="56"/>
      <c r="K59" s="56"/>
      <c r="L59" s="54"/>
      <c r="M59" s="55"/>
      <c r="N59" s="55"/>
      <c r="O59" s="55"/>
      <c r="P59" s="55"/>
    </row>
    <row r="60" spans="1:16" s="72" customFormat="1" ht="15" customHeight="1" thickBot="1" x14ac:dyDescent="0.25">
      <c r="A60" s="696" t="s">
        <v>81</v>
      </c>
      <c r="B60" s="429" t="s">
        <v>78</v>
      </c>
      <c r="C60" s="62"/>
      <c r="D60" s="62"/>
      <c r="E60" s="62"/>
      <c r="F60" s="360">
        <f>SUM(C60:E60)</f>
        <v>0</v>
      </c>
      <c r="G60" s="435"/>
    </row>
    <row r="61" spans="1:16" s="72" customFormat="1" ht="15" customHeight="1" thickBot="1" x14ac:dyDescent="0.25">
      <c r="A61" s="697"/>
      <c r="B61" s="429" t="s">
        <v>160</v>
      </c>
      <c r="C61" s="62"/>
      <c r="D61" s="62"/>
      <c r="E61" s="62"/>
      <c r="F61" s="360">
        <f t="shared" ref="F61:F71" si="2">SUM(C61:E61)</f>
        <v>0</v>
      </c>
      <c r="G61" s="435"/>
    </row>
    <row r="62" spans="1:16" s="72" customFormat="1" ht="15" customHeight="1" thickBot="1" x14ac:dyDescent="0.25">
      <c r="A62" s="696" t="s">
        <v>82</v>
      </c>
      <c r="B62" s="429" t="s">
        <v>78</v>
      </c>
      <c r="C62" s="62"/>
      <c r="D62" s="62"/>
      <c r="E62" s="62"/>
      <c r="F62" s="360">
        <f t="shared" si="2"/>
        <v>0</v>
      </c>
      <c r="G62" s="435"/>
    </row>
    <row r="63" spans="1:16" s="72" customFormat="1" ht="15" customHeight="1" thickBot="1" x14ac:dyDescent="0.25">
      <c r="A63" s="697"/>
      <c r="B63" s="429" t="s">
        <v>160</v>
      </c>
      <c r="C63" s="62"/>
      <c r="D63" s="62"/>
      <c r="E63" s="62"/>
      <c r="F63" s="360">
        <f t="shared" si="2"/>
        <v>0</v>
      </c>
      <c r="G63" s="435"/>
    </row>
    <row r="64" spans="1:16" s="72" customFormat="1" ht="15" customHeight="1" thickBot="1" x14ac:dyDescent="0.25">
      <c r="A64" s="696" t="s">
        <v>96</v>
      </c>
      <c r="B64" s="429" t="s">
        <v>78</v>
      </c>
      <c r="C64" s="62"/>
      <c r="D64" s="62"/>
      <c r="E64" s="62"/>
      <c r="F64" s="360">
        <f t="shared" si="2"/>
        <v>0</v>
      </c>
      <c r="G64" s="435"/>
    </row>
    <row r="65" spans="1:10" s="72" customFormat="1" ht="15" customHeight="1" thickBot="1" x14ac:dyDescent="0.25">
      <c r="A65" s="697"/>
      <c r="B65" s="429" t="s">
        <v>160</v>
      </c>
      <c r="C65" s="62"/>
      <c r="D65" s="62"/>
      <c r="E65" s="62"/>
      <c r="F65" s="360">
        <f t="shared" si="2"/>
        <v>0</v>
      </c>
      <c r="G65" s="435"/>
    </row>
    <row r="66" spans="1:10" s="72" customFormat="1" ht="15" customHeight="1" thickBot="1" x14ac:dyDescent="0.25">
      <c r="A66" s="696" t="s">
        <v>97</v>
      </c>
      <c r="B66" s="429" t="s">
        <v>78</v>
      </c>
      <c r="C66" s="62"/>
      <c r="D66" s="62"/>
      <c r="E66" s="62"/>
      <c r="F66" s="360">
        <f t="shared" si="2"/>
        <v>0</v>
      </c>
      <c r="G66" s="435"/>
    </row>
    <row r="67" spans="1:10" s="72" customFormat="1" ht="15" customHeight="1" thickBot="1" x14ac:dyDescent="0.25">
      <c r="A67" s="697"/>
      <c r="B67" s="429" t="s">
        <v>160</v>
      </c>
      <c r="C67" s="62"/>
      <c r="D67" s="62"/>
      <c r="E67" s="62"/>
      <c r="F67" s="360">
        <f t="shared" si="2"/>
        <v>0</v>
      </c>
      <c r="G67" s="435"/>
    </row>
    <row r="68" spans="1:10" s="72" customFormat="1" ht="15" customHeight="1" thickBot="1" x14ac:dyDescent="0.25">
      <c r="A68" s="696" t="s">
        <v>99</v>
      </c>
      <c r="B68" s="429" t="s">
        <v>78</v>
      </c>
      <c r="C68" s="62"/>
      <c r="D68" s="62"/>
      <c r="E68" s="62"/>
      <c r="F68" s="360">
        <f t="shared" si="2"/>
        <v>0</v>
      </c>
      <c r="G68" s="435"/>
    </row>
    <row r="69" spans="1:10" s="72" customFormat="1" ht="15" customHeight="1" thickBot="1" x14ac:dyDescent="0.25">
      <c r="A69" s="697"/>
      <c r="B69" s="429" t="s">
        <v>160</v>
      </c>
      <c r="C69" s="62"/>
      <c r="D69" s="62"/>
      <c r="E69" s="62"/>
      <c r="F69" s="360">
        <f t="shared" si="2"/>
        <v>0</v>
      </c>
      <c r="G69" s="435"/>
    </row>
    <row r="70" spans="1:10" s="72" customFormat="1" ht="15" customHeight="1" thickBot="1" x14ac:dyDescent="0.25">
      <c r="A70" s="696" t="s">
        <v>83</v>
      </c>
      <c r="B70" s="429" t="s">
        <v>78</v>
      </c>
      <c r="C70" s="62"/>
      <c r="D70" s="62"/>
      <c r="E70" s="62"/>
      <c r="F70" s="360">
        <f t="shared" si="2"/>
        <v>0</v>
      </c>
      <c r="G70" s="435"/>
    </row>
    <row r="71" spans="1:10" s="115" customFormat="1" ht="15" customHeight="1" thickBot="1" x14ac:dyDescent="0.25">
      <c r="A71" s="697"/>
      <c r="B71" s="429" t="s">
        <v>160</v>
      </c>
      <c r="C71" s="62"/>
      <c r="D71" s="62"/>
      <c r="E71" s="62"/>
      <c r="F71" s="360">
        <f t="shared" si="2"/>
        <v>0</v>
      </c>
      <c r="G71" s="435"/>
      <c r="H71" s="114"/>
      <c r="I71" s="114"/>
      <c r="J71" s="114"/>
    </row>
    <row r="72" spans="1:10" s="115" customFormat="1" ht="19.5" customHeight="1" thickBot="1" x14ac:dyDescent="0.25">
      <c r="A72" s="698" t="s">
        <v>122</v>
      </c>
      <c r="B72" s="430" t="s">
        <v>78</v>
      </c>
      <c r="C72" s="102">
        <f t="shared" ref="C72:G73" si="3">SUM(C57+C60+C62+C64+C66+C68+C70)</f>
        <v>0</v>
      </c>
      <c r="D72" s="102">
        <f t="shared" si="3"/>
        <v>0</v>
      </c>
      <c r="E72" s="102">
        <f t="shared" si="3"/>
        <v>0</v>
      </c>
      <c r="F72" s="117">
        <f t="shared" si="3"/>
        <v>0</v>
      </c>
      <c r="G72" s="104">
        <f t="shared" si="3"/>
        <v>0</v>
      </c>
      <c r="H72" s="114"/>
      <c r="I72" s="114"/>
      <c r="J72" s="114"/>
    </row>
    <row r="73" spans="1:10" s="115" customFormat="1" ht="24.75" customHeight="1" thickBot="1" x14ac:dyDescent="0.25">
      <c r="A73" s="699"/>
      <c r="B73" s="431" t="s">
        <v>123</v>
      </c>
      <c r="C73" s="103">
        <f t="shared" si="3"/>
        <v>0</v>
      </c>
      <c r="D73" s="103">
        <f t="shared" si="3"/>
        <v>0</v>
      </c>
      <c r="E73" s="103">
        <f t="shared" si="3"/>
        <v>0</v>
      </c>
      <c r="F73" s="118">
        <f t="shared" si="3"/>
        <v>0</v>
      </c>
      <c r="G73" s="105">
        <f t="shared" si="3"/>
        <v>0</v>
      </c>
      <c r="H73" s="114"/>
      <c r="I73" s="114"/>
      <c r="J73" s="114"/>
    </row>
    <row r="74" spans="1:10" ht="33" customHeight="1" thickBot="1" x14ac:dyDescent="0.25">
      <c r="A74" s="704" t="s">
        <v>161</v>
      </c>
      <c r="B74" s="705"/>
      <c r="C74" s="293"/>
      <c r="D74" s="62"/>
      <c r="E74" s="293"/>
      <c r="F74" s="157"/>
      <c r="G74" s="293"/>
      <c r="H74" s="100"/>
    </row>
    <row r="75" spans="1:10" s="72" customFormat="1" ht="4.5" customHeight="1" thickBot="1" x14ac:dyDescent="0.25"/>
    <row r="76" spans="1:10" s="5" customFormat="1" ht="24.75" customHeight="1" thickBot="1" x14ac:dyDescent="0.25">
      <c r="A76" s="706" t="s">
        <v>211</v>
      </c>
      <c r="B76" s="707"/>
      <c r="C76" s="294"/>
    </row>
    <row r="77" spans="1:10" s="5" customFormat="1" ht="5.25" customHeight="1" thickBot="1" x14ac:dyDescent="0.25">
      <c r="A77" s="116"/>
      <c r="B77" s="121"/>
      <c r="C77" s="122"/>
      <c r="D77" s="122"/>
      <c r="E77" s="122"/>
      <c r="F77" s="122"/>
      <c r="G77" s="123"/>
    </row>
    <row r="78" spans="1:10" ht="123.75" customHeight="1" thickBot="1" x14ac:dyDescent="0.25">
      <c r="A78" s="107" t="s">
        <v>124</v>
      </c>
      <c r="B78" s="722" t="s">
        <v>337</v>
      </c>
      <c r="C78" s="723"/>
      <c r="D78" s="723"/>
      <c r="E78" s="723"/>
      <c r="F78" s="723"/>
      <c r="G78" s="724"/>
    </row>
    <row r="79" spans="1:10" ht="7.5" customHeight="1" thickBot="1" x14ac:dyDescent="0.25">
      <c r="A79" s="119"/>
      <c r="B79" s="120"/>
      <c r="C79" s="113"/>
      <c r="D79" s="113"/>
      <c r="E79" s="113"/>
      <c r="F79" s="113"/>
      <c r="G79" s="113"/>
    </row>
    <row r="80" spans="1:10" ht="21.75" customHeight="1" thickBot="1" x14ac:dyDescent="0.25">
      <c r="A80" s="161"/>
      <c r="B80" s="162"/>
      <c r="C80" s="385" t="s">
        <v>209</v>
      </c>
      <c r="D80" s="386" t="s">
        <v>159</v>
      </c>
      <c r="E80" s="386" t="s">
        <v>296</v>
      </c>
      <c r="F80" s="113"/>
      <c r="G80" s="113"/>
    </row>
    <row r="81" spans="1:10" ht="21.75" customHeight="1" thickBot="1" x14ac:dyDescent="0.25">
      <c r="A81" s="708" t="s">
        <v>205</v>
      </c>
      <c r="B81" s="709"/>
      <c r="C81" s="163">
        <f>SUM(F45)</f>
        <v>0</v>
      </c>
      <c r="D81" s="163">
        <f>SUM(F46)</f>
        <v>0</v>
      </c>
      <c r="E81" s="163">
        <f>D81-C81</f>
        <v>0</v>
      </c>
      <c r="F81" s="113"/>
      <c r="G81" s="113"/>
    </row>
    <row r="82" spans="1:10" ht="21.75" customHeight="1" thickBot="1" x14ac:dyDescent="0.25">
      <c r="A82" s="708" t="s">
        <v>204</v>
      </c>
      <c r="B82" s="709"/>
      <c r="C82" s="163">
        <f>SUM(F72)</f>
        <v>0</v>
      </c>
      <c r="D82" s="163">
        <f>SUM(F73)</f>
        <v>0</v>
      </c>
      <c r="E82" s="163">
        <f>D82-C82</f>
        <v>0</v>
      </c>
      <c r="F82" s="113"/>
      <c r="G82" s="113"/>
    </row>
    <row r="83" spans="1:10" ht="21.75" customHeight="1" thickBot="1" x14ac:dyDescent="0.25">
      <c r="A83" s="708" t="s">
        <v>206</v>
      </c>
      <c r="B83" s="709"/>
      <c r="C83" s="163">
        <f>SUM(G45+G72)</f>
        <v>0</v>
      </c>
      <c r="D83" s="163">
        <f>SUM(G46+G73)</f>
        <v>0</v>
      </c>
      <c r="E83" s="163">
        <f>D83-C83</f>
        <v>0</v>
      </c>
      <c r="F83" s="113"/>
    </row>
    <row r="84" spans="1:10" ht="21.75" customHeight="1" thickBot="1" x14ac:dyDescent="0.25">
      <c r="A84" s="710" t="s">
        <v>207</v>
      </c>
      <c r="B84" s="711"/>
      <c r="C84" s="193">
        <f>SUM(C81:C83)</f>
        <v>0</v>
      </c>
      <c r="D84" s="193">
        <f>SUM(D81:D83)</f>
        <v>0</v>
      </c>
      <c r="E84" s="193">
        <f>D84-C84</f>
        <v>0</v>
      </c>
      <c r="F84" s="113"/>
      <c r="G84" s="113"/>
    </row>
    <row r="85" spans="1:10" s="72" customFormat="1" ht="14.25" customHeight="1" x14ac:dyDescent="0.2">
      <c r="A85" s="273"/>
      <c r="B85" s="274"/>
      <c r="C85" s="275"/>
      <c r="D85" s="275"/>
      <c r="E85" s="276"/>
      <c r="F85" s="276"/>
      <c r="G85" s="276"/>
    </row>
    <row r="86" spans="1:10" ht="18.75" customHeight="1" thickBot="1" x14ac:dyDescent="0.3">
      <c r="A86" s="20" t="s">
        <v>282</v>
      </c>
      <c r="B86" s="120"/>
      <c r="C86" s="113"/>
      <c r="D86" s="113"/>
      <c r="E86" s="195"/>
      <c r="F86" s="113"/>
      <c r="G86" s="113"/>
    </row>
    <row r="87" spans="1:10" ht="24.75" customHeight="1" thickTop="1" thickBot="1" x14ac:dyDescent="0.25">
      <c r="A87" s="720" t="s">
        <v>132</v>
      </c>
      <c r="B87" s="721"/>
      <c r="C87" s="113"/>
      <c r="D87" s="113"/>
      <c r="E87" s="396" t="s">
        <v>174</v>
      </c>
      <c r="F87" s="525"/>
      <c r="G87" s="113"/>
    </row>
    <row r="88" spans="1:10" ht="24" customHeight="1" thickTop="1" thickBot="1" x14ac:dyDescent="0.25">
      <c r="A88" s="119"/>
      <c r="B88" s="120"/>
      <c r="C88" s="113"/>
      <c r="D88" s="196"/>
      <c r="E88" s="397" t="s">
        <v>175</v>
      </c>
      <c r="F88" s="525"/>
      <c r="G88" s="113"/>
    </row>
    <row r="89" spans="1:10" ht="27" customHeight="1" thickTop="1" thickBot="1" x14ac:dyDescent="0.25">
      <c r="A89" s="702" t="s">
        <v>138</v>
      </c>
      <c r="B89" s="703"/>
      <c r="C89" s="382"/>
      <c r="E89" s="396" t="s">
        <v>176</v>
      </c>
      <c r="F89" s="525"/>
      <c r="G89" s="72"/>
    </row>
    <row r="90" spans="1:10" ht="9" customHeight="1" thickTop="1" x14ac:dyDescent="0.2">
      <c r="A90" s="70"/>
      <c r="B90" s="125"/>
      <c r="C90" s="126"/>
      <c r="D90" s="126"/>
      <c r="E90" s="197"/>
      <c r="F90" s="127"/>
      <c r="G90" s="125"/>
    </row>
    <row r="91" spans="1:10" s="24" customFormat="1" ht="39" thickBot="1" x14ac:dyDescent="0.25">
      <c r="A91" s="714" t="s">
        <v>133</v>
      </c>
      <c r="B91" s="715"/>
      <c r="C91" s="433" t="s">
        <v>75</v>
      </c>
      <c r="D91" s="433" t="s">
        <v>76</v>
      </c>
      <c r="E91" s="433" t="s">
        <v>135</v>
      </c>
      <c r="F91" s="433" t="s">
        <v>77</v>
      </c>
      <c r="G91" s="128" t="s">
        <v>136</v>
      </c>
      <c r="H91" s="55"/>
      <c r="I91" s="55"/>
      <c r="J91" s="55"/>
    </row>
    <row r="92" spans="1:10" s="24" customFormat="1" ht="15" customHeight="1" thickBot="1" x14ac:dyDescent="0.25">
      <c r="A92" s="696" t="s">
        <v>213</v>
      </c>
      <c r="B92" s="429" t="s">
        <v>321</v>
      </c>
      <c r="C92" s="62"/>
      <c r="D92" s="62"/>
      <c r="E92" s="62"/>
      <c r="F92" s="62"/>
      <c r="G92" s="316"/>
      <c r="H92" s="55"/>
      <c r="I92" s="55"/>
      <c r="J92" s="55"/>
    </row>
    <row r="93" spans="1:10" s="24" customFormat="1" ht="15" customHeight="1" thickBot="1" x14ac:dyDescent="0.25">
      <c r="A93" s="697"/>
      <c r="B93" s="429" t="s">
        <v>79</v>
      </c>
      <c r="C93" s="62"/>
      <c r="D93" s="62"/>
      <c r="E93" s="62"/>
      <c r="F93" s="62"/>
      <c r="G93" s="316"/>
      <c r="H93" s="55"/>
      <c r="I93" s="55"/>
      <c r="J93" s="55"/>
    </row>
    <row r="94" spans="1:10" ht="15" customHeight="1" thickBot="1" x14ac:dyDescent="0.25">
      <c r="A94" s="696" t="s">
        <v>81</v>
      </c>
      <c r="B94" s="429" t="s">
        <v>321</v>
      </c>
      <c r="C94" s="62"/>
      <c r="D94" s="62"/>
      <c r="E94" s="62"/>
      <c r="F94" s="62"/>
      <c r="G94" s="316"/>
    </row>
    <row r="95" spans="1:10" ht="15" customHeight="1" thickBot="1" x14ac:dyDescent="0.25">
      <c r="A95" s="697"/>
      <c r="B95" s="429" t="s">
        <v>80</v>
      </c>
      <c r="C95" s="62"/>
      <c r="D95" s="62"/>
      <c r="E95" s="62"/>
      <c r="F95" s="62"/>
      <c r="G95" s="316"/>
    </row>
    <row r="96" spans="1:10" ht="15" customHeight="1" thickBot="1" x14ac:dyDescent="0.25">
      <c r="A96" s="696" t="s">
        <v>82</v>
      </c>
      <c r="B96" s="429" t="s">
        <v>321</v>
      </c>
      <c r="C96" s="62"/>
      <c r="D96" s="62"/>
      <c r="E96" s="62"/>
      <c r="F96" s="62"/>
      <c r="G96" s="316"/>
    </row>
    <row r="97" spans="1:7" ht="15" customHeight="1" thickBot="1" x14ac:dyDescent="0.25">
      <c r="A97" s="697"/>
      <c r="B97" s="429" t="s">
        <v>80</v>
      </c>
      <c r="C97" s="62"/>
      <c r="D97" s="62"/>
      <c r="E97" s="62"/>
      <c r="F97" s="62"/>
      <c r="G97" s="316"/>
    </row>
    <row r="98" spans="1:7" ht="15" customHeight="1" thickBot="1" x14ac:dyDescent="0.25">
      <c r="A98" s="696" t="s">
        <v>96</v>
      </c>
      <c r="B98" s="429" t="s">
        <v>321</v>
      </c>
      <c r="C98" s="62"/>
      <c r="D98" s="62"/>
      <c r="E98" s="62"/>
      <c r="F98" s="62"/>
      <c r="G98" s="316"/>
    </row>
    <row r="99" spans="1:7" ht="15" customHeight="1" thickBot="1" x14ac:dyDescent="0.25">
      <c r="A99" s="697"/>
      <c r="B99" s="429" t="s">
        <v>80</v>
      </c>
      <c r="C99" s="62"/>
      <c r="D99" s="62"/>
      <c r="E99" s="62"/>
      <c r="F99" s="62"/>
      <c r="G99" s="316"/>
    </row>
    <row r="100" spans="1:7" ht="15" customHeight="1" thickBot="1" x14ac:dyDescent="0.25">
      <c r="A100" s="696" t="s">
        <v>97</v>
      </c>
      <c r="B100" s="429" t="s">
        <v>321</v>
      </c>
      <c r="C100" s="62"/>
      <c r="D100" s="62"/>
      <c r="E100" s="62"/>
      <c r="F100" s="62"/>
      <c r="G100" s="316"/>
    </row>
    <row r="101" spans="1:7" ht="15" customHeight="1" thickBot="1" x14ac:dyDescent="0.25">
      <c r="A101" s="697"/>
      <c r="B101" s="429" t="s">
        <v>80</v>
      </c>
      <c r="C101" s="62"/>
      <c r="D101" s="62"/>
      <c r="E101" s="62"/>
      <c r="F101" s="62"/>
      <c r="G101" s="316"/>
    </row>
    <row r="102" spans="1:7" ht="15" customHeight="1" thickBot="1" x14ac:dyDescent="0.25">
      <c r="A102" s="696" t="s">
        <v>99</v>
      </c>
      <c r="B102" s="429" t="s">
        <v>321</v>
      </c>
      <c r="C102" s="62"/>
      <c r="D102" s="62"/>
      <c r="E102" s="62"/>
      <c r="F102" s="62"/>
      <c r="G102" s="316"/>
    </row>
    <row r="103" spans="1:7" ht="15" customHeight="1" thickBot="1" x14ac:dyDescent="0.25">
      <c r="A103" s="697"/>
      <c r="B103" s="429" t="s">
        <v>80</v>
      </c>
      <c r="C103" s="62"/>
      <c r="D103" s="62"/>
      <c r="E103" s="62"/>
      <c r="F103" s="62"/>
      <c r="G103" s="316"/>
    </row>
    <row r="104" spans="1:7" ht="15" customHeight="1" thickBot="1" x14ac:dyDescent="0.25">
      <c r="A104" s="696" t="s">
        <v>214</v>
      </c>
      <c r="B104" s="429" t="s">
        <v>321</v>
      </c>
      <c r="C104" s="62"/>
      <c r="D104" s="62"/>
      <c r="E104" s="62"/>
      <c r="F104" s="62"/>
      <c r="G104" s="316"/>
    </row>
    <row r="105" spans="1:7" ht="15" customHeight="1" thickBot="1" x14ac:dyDescent="0.25">
      <c r="A105" s="697"/>
      <c r="B105" s="429" t="s">
        <v>80</v>
      </c>
      <c r="C105" s="62"/>
      <c r="D105" s="62"/>
      <c r="E105" s="62"/>
      <c r="F105" s="62"/>
      <c r="G105" s="316"/>
    </row>
    <row r="106" spans="1:7" ht="20.25" customHeight="1" thickBot="1" x14ac:dyDescent="0.25">
      <c r="A106" s="718" t="s">
        <v>29</v>
      </c>
      <c r="B106" s="434" t="s">
        <v>321</v>
      </c>
      <c r="C106" s="193">
        <f>SUM(C92+C94+C96+C98+C100+C102+C104)</f>
        <v>0</v>
      </c>
      <c r="D106" s="193">
        <f t="shared" ref="D106:F106" si="4">SUM(D92+D94+D96+D98+D100+D102+D104)</f>
        <v>0</v>
      </c>
      <c r="E106" s="193">
        <f t="shared" si="4"/>
        <v>0</v>
      </c>
      <c r="F106" s="193">
        <f t="shared" si="4"/>
        <v>0</v>
      </c>
      <c r="G106" s="164">
        <f>SUM(G92+G94+G96+G98+G100+G102+G104)</f>
        <v>0</v>
      </c>
    </row>
    <row r="107" spans="1:7" ht="30" customHeight="1" thickBot="1" x14ac:dyDescent="0.25">
      <c r="A107" s="719"/>
      <c r="B107" s="434" t="s">
        <v>123</v>
      </c>
      <c r="C107" s="193">
        <f>SUM(C93+C95+C97+C99+C101+C103+C105)</f>
        <v>0</v>
      </c>
      <c r="D107" s="193">
        <f t="shared" ref="D107:F107" si="5">SUM(D93+D95+D97+D99+D101+D103+D105)</f>
        <v>0</v>
      </c>
      <c r="E107" s="193">
        <f t="shared" si="5"/>
        <v>0</v>
      </c>
      <c r="F107" s="193">
        <f t="shared" si="5"/>
        <v>0</v>
      </c>
      <c r="G107" s="164">
        <f>SUM(G93+G95+G97+G99+G101+G103+G105)</f>
        <v>0</v>
      </c>
    </row>
    <row r="108" spans="1:7" ht="6" customHeight="1" x14ac:dyDescent="0.2">
      <c r="A108" s="129"/>
      <c r="B108" s="124"/>
      <c r="C108" s="130"/>
      <c r="D108" s="130"/>
      <c r="E108" s="130"/>
      <c r="F108" s="130"/>
      <c r="G108" s="131"/>
    </row>
    <row r="109" spans="1:7" ht="27" customHeight="1" x14ac:dyDescent="0.2">
      <c r="A109" s="716" t="s">
        <v>212</v>
      </c>
      <c r="B109" s="717"/>
      <c r="C109" s="346"/>
      <c r="D109" s="132"/>
      <c r="E109" s="527" t="s">
        <v>297</v>
      </c>
      <c r="F109" s="535"/>
      <c r="G109" s="131"/>
    </row>
    <row r="110" spans="1:7" ht="6.75" customHeight="1" x14ac:dyDescent="0.2"/>
    <row r="111" spans="1:7" ht="115.5" customHeight="1" x14ac:dyDescent="0.2">
      <c r="A111" s="422" t="s">
        <v>100</v>
      </c>
      <c r="B111" s="712"/>
      <c r="C111" s="713"/>
      <c r="D111" s="713"/>
      <c r="E111" s="713"/>
      <c r="F111" s="713"/>
      <c r="G111" s="713"/>
    </row>
    <row r="112" spans="1:7" ht="10.5" customHeight="1" x14ac:dyDescent="0.2"/>
    <row r="113" spans="1:7" x14ac:dyDescent="0.2">
      <c r="A113" s="312"/>
      <c r="B113" s="357"/>
      <c r="C113" s="357"/>
      <c r="D113" s="357"/>
      <c r="E113" s="357"/>
      <c r="F113" s="357"/>
      <c r="G113" s="357"/>
    </row>
    <row r="114" spans="1:7" x14ac:dyDescent="0.2">
      <c r="A114" s="692"/>
      <c r="B114" s="358"/>
      <c r="C114" s="357"/>
      <c r="D114" s="357"/>
      <c r="E114" s="357"/>
      <c r="F114" s="357"/>
      <c r="G114" s="357"/>
    </row>
    <row r="115" spans="1:7" x14ac:dyDescent="0.2">
      <c r="A115" s="692"/>
      <c r="B115" s="358"/>
      <c r="C115" s="357"/>
      <c r="D115" s="357"/>
      <c r="E115" s="357"/>
      <c r="F115" s="357"/>
      <c r="G115" s="357"/>
    </row>
    <row r="116" spans="1:7" x14ac:dyDescent="0.2">
      <c r="A116" s="692"/>
      <c r="B116" s="358"/>
      <c r="C116" s="357"/>
      <c r="D116" s="357"/>
      <c r="E116" s="357"/>
      <c r="F116" s="357"/>
      <c r="G116" s="357"/>
    </row>
    <row r="117" spans="1:7" x14ac:dyDescent="0.2">
      <c r="A117" s="692"/>
      <c r="B117" s="358"/>
      <c r="C117" s="357"/>
      <c r="D117" s="357"/>
      <c r="E117" s="357"/>
      <c r="F117" s="357"/>
      <c r="G117" s="357"/>
    </row>
    <row r="118" spans="1:7" x14ac:dyDescent="0.2">
      <c r="A118" s="692"/>
      <c r="B118" s="358"/>
      <c r="C118" s="357"/>
      <c r="D118" s="357"/>
      <c r="E118" s="357"/>
      <c r="F118" s="357"/>
      <c r="G118" s="357"/>
    </row>
    <row r="119" spans="1:7" x14ac:dyDescent="0.2">
      <c r="A119" s="692"/>
      <c r="B119" s="358"/>
      <c r="C119" s="357"/>
      <c r="D119" s="357"/>
      <c r="E119" s="357"/>
      <c r="F119" s="357"/>
      <c r="G119" s="357"/>
    </row>
    <row r="120" spans="1:7" x14ac:dyDescent="0.2">
      <c r="A120" s="692"/>
      <c r="B120" s="358"/>
      <c r="C120" s="357"/>
      <c r="D120" s="357"/>
      <c r="E120" s="357"/>
      <c r="F120" s="357"/>
      <c r="G120" s="357"/>
    </row>
    <row r="121" spans="1:7" x14ac:dyDescent="0.2">
      <c r="A121" s="692"/>
      <c r="B121" s="358"/>
      <c r="C121" s="357"/>
      <c r="D121" s="357"/>
      <c r="E121" s="357"/>
      <c r="F121" s="357"/>
      <c r="G121" s="357"/>
    </row>
    <row r="122" spans="1:7" x14ac:dyDescent="0.2">
      <c r="A122" s="692"/>
      <c r="B122" s="358"/>
      <c r="C122" s="357"/>
      <c r="D122" s="357"/>
      <c r="E122" s="357"/>
      <c r="F122" s="357"/>
      <c r="G122" s="357"/>
    </row>
  </sheetData>
  <sheetProtection formatCells="0"/>
  <dataConsolidate/>
  <customSheetViews>
    <customSheetView guid="{D0014484-2316-4B1E-92C7-DAC5D8C506CD}" scale="60" showGridLines="0" fitToPage="1" hiddenColumns="1" topLeftCell="A52">
      <selection activeCell="D84" sqref="D84"/>
      <pageMargins left="0.74803149606299213" right="0.74803149606299213" top="0.98425196850393704" bottom="0.98425196850393704" header="0.51181102362204722" footer="0.51181102362204722"/>
      <pageSetup paperSize="8" scale="32" orientation="landscape" r:id="rId1"/>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2"/>
      <headerFooter alignWithMargins="0"/>
    </customSheetView>
    <customSheetView guid="{623C300D-781E-483E-85FB-4756099E0A4D}" showPageBreaks="1" showGridLines="0" fitToPage="1" printArea="1" hiddenColumns="1" topLeftCell="A4">
      <selection activeCell="G115" sqref="G115"/>
      <pageMargins left="0.74803149606299213" right="0.74803149606299213" top="0.98425196850393704" bottom="0.98425196850393704" header="0.51181102362204722" footer="0.51181102362204722"/>
      <pageSetup paperSize="8" scale="32" orientation="landscape" r:id="rId3"/>
      <headerFooter alignWithMargins="0"/>
    </customSheetView>
    <customSheetView guid="{B9650BA3-94CE-4739-B8B7-DC4BD2895EC7}" scale="60" showGridLines="0" fitToPage="1" hiddenColumns="1" topLeftCell="A52">
      <selection activeCell="D84" sqref="D84"/>
      <pageMargins left="0.74803149606299213" right="0.74803149606299213" top="0.98425196850393704" bottom="0.98425196850393704" header="0.51181102362204722" footer="0.51181102362204722"/>
      <pageSetup paperSize="8" scale="32" orientation="landscape" r:id="rId4"/>
      <headerFooter alignWithMargins="0"/>
    </customSheetView>
  </customSheetViews>
  <mergeCells count="58">
    <mergeCell ref="D21:F23"/>
    <mergeCell ref="G21:G23"/>
    <mergeCell ref="A8:B8"/>
    <mergeCell ref="A28:G28"/>
    <mergeCell ref="D16:E16"/>
    <mergeCell ref="D17:E17"/>
    <mergeCell ref="A10:B10"/>
    <mergeCell ref="A27:G27"/>
    <mergeCell ref="A23:A24"/>
    <mergeCell ref="B23:B24"/>
    <mergeCell ref="D14:E14"/>
    <mergeCell ref="D15:E15"/>
    <mergeCell ref="E24:G25"/>
    <mergeCell ref="A68:A69"/>
    <mergeCell ref="A87:B87"/>
    <mergeCell ref="B78:G78"/>
    <mergeCell ref="A37:A38"/>
    <mergeCell ref="A39:A40"/>
    <mergeCell ref="A41:A42"/>
    <mergeCell ref="B52:G52"/>
    <mergeCell ref="A49:B49"/>
    <mergeCell ref="A62:A63"/>
    <mergeCell ref="A57:A58"/>
    <mergeCell ref="A54:G54"/>
    <mergeCell ref="A55:G55"/>
    <mergeCell ref="A60:A61"/>
    <mergeCell ref="A120:A122"/>
    <mergeCell ref="A81:B81"/>
    <mergeCell ref="A82:B82"/>
    <mergeCell ref="A83:B83"/>
    <mergeCell ref="A84:B84"/>
    <mergeCell ref="B111:G111"/>
    <mergeCell ref="A104:A105"/>
    <mergeCell ref="A100:A101"/>
    <mergeCell ref="A92:A93"/>
    <mergeCell ref="A91:B91"/>
    <mergeCell ref="A102:A103"/>
    <mergeCell ref="A98:A99"/>
    <mergeCell ref="A109:B109"/>
    <mergeCell ref="A94:A95"/>
    <mergeCell ref="A96:A97"/>
    <mergeCell ref="A106:A107"/>
    <mergeCell ref="A114:A116"/>
    <mergeCell ref="A117:A119"/>
    <mergeCell ref="A26:C26"/>
    <mergeCell ref="A35:A36"/>
    <mergeCell ref="A43:A44"/>
    <mergeCell ref="A30:A31"/>
    <mergeCell ref="A45:A46"/>
    <mergeCell ref="A33:A34"/>
    <mergeCell ref="A47:B47"/>
    <mergeCell ref="A89:B89"/>
    <mergeCell ref="A64:A65"/>
    <mergeCell ref="A74:B74"/>
    <mergeCell ref="A76:B76"/>
    <mergeCell ref="A70:A71"/>
    <mergeCell ref="A72:A73"/>
    <mergeCell ref="A66:A67"/>
  </mergeCells>
  <phoneticPr fontId="4" type="noConversion"/>
  <dataValidations xWindow="490" yWindow="617" count="35">
    <dataValidation operator="lessThan" allowBlank="1" showInputMessage="1" showErrorMessage="1" sqref="B88 B79:D79 B86 C86:D88 E79:F86"/>
    <dataValidation allowBlank="1" showInputMessage="1" showErrorMessage="1" prompt="Project costs which are funded from a non-govt source e.g private finance. Where significant please note source of investment in project cost narrative." sqref="G29 G56"/>
    <dataValidation allowBlank="1" showInputMessage="1" showErrorMessage="1" prompt="This is the total figure for the project cost. " sqref="F29"/>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9 C56"/>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9 D56"/>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9 E56"/>
    <dataValidation allowBlank="1" showInputMessage="1" showErrorMessage="1" prompt="Project benefits that return cash to the Exchequer, either by reduing cost of delivering a public service or increasing revenue generated." sqref="C91"/>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91"/>
    <dataValidation allowBlank="1" showInputMessage="1" showErrorMessage="1" prompt="Benefits realised by a private partner as a result of delivering a project with government." sqref="E91"/>
    <dataValidation allowBlank="1" showInputMessage="1" showErrorMessage="1" prompt="Benefits realised by the wider UK economy as a direct result of the project." sqref="F91"/>
    <dataValidation allowBlank="1" showInputMessage="1" showErrorMessage="1" prompt="Total monetised benefits " sqref="G91"/>
    <dataValidation allowBlank="1" showInputMessage="1" showErrorMessage="1" prompt="The NPV for the project as outlined in the most recent business case. If reporting on a programme with no figure leave blank." sqref="B23:B25 B80 B83"/>
    <dataValidation type="textLength" operator="lessThan" allowBlank="1" showInputMessage="1" showErrorMessage="1" error="Please do not exceed 7000 characters (inc spaces), approx 500 words in your commentary. Extended narrative may be edited by the BICC portfolio office." sqref="B52:G52">
      <formula1>7001</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57:A58 A30:A31"/>
    <dataValidation allowBlank="1" showInputMessage="1" showErrorMessage="1" prompt="Drop down YES or NO.  If NO please provide details below in project cost narrative box" sqref="A32 A59"/>
    <dataValidation allowBlank="1" showInputMessage="1" showErrorMessage="1" prompt="Once the Investment in Change has concluded, a total year of costs that reflect the new business as usual costs" sqref="A74:B74 A47:B47"/>
    <dataValidation allowBlank="1" showInputMessage="1" showErrorMessage="1" prompt="The year that the spending on RDEL or CDEL is forecast to end. " sqref="A49:B49 A76"/>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1"/>
    <dataValidation allowBlank="1" showInputMessage="1" showErrorMessage="1" prompt="The forecasted future benefits accrued again the budget baseline." sqref="B95"/>
    <dataValidation allowBlank="1" showInputMessage="1" showErrorMessage="1" prompt="Where the profiled benefits period is in the past, forecast/actual should show the actual amount accrued during this period." sqref="B93"/>
    <dataValidation allowBlank="1" showInputMessage="1" showErrorMessage="1" prompt="The budget for each period of the project benefits. This should refer to the latest business case or any rebaselining that has since been approved." sqref="B92"/>
    <dataValidation allowBlank="1" showInputMessage="1" showErrorMessage="1" prompt="This is the year that benefits are calculated to in the business case or equivalent used for this return. " sqref="A109:B109"/>
    <dataValidation allowBlank="1" showInputMessage="1" showErrorMessage="1" prompt="The remaining benefits beyond the six profiled years until the end of the project lifecycle (as defined by the ‘End Date’ in the milestones section)." sqref="A104:A105"/>
    <dataValidation allowBlank="1" showInputMessage="1" showErrorMessage="1" prompt="Profiled benefits are required for six years including the current financial year. Financial years should match the periods of GMPP data collection as closely as is practical. " sqref="A94:A95"/>
    <dataValidation allowBlank="1" showInputMessage="1" showErrorMessage="1" prompt="- Profiled benefits are required for six years including the current financial year. Financial years should match the periods of GMPP data collection as closely as is practical. " sqref="A92:A93"/>
    <dataValidation allowBlank="1" showInputMessage="1" showErrorMessage="1" prompt="At the SOBC stage the business case should include a benefits map showing expected benefits and dis-benefits." sqref="E87"/>
    <dataValidation allowBlank="1" showInputMessage="1" showErrorMessage="1" prompt="At OBC the business case should include a comprehensive benefits map and benefits profile. " sqref="E88"/>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9"/>
    <dataValidation allowBlank="1" showInputMessage="1" showErrorMessage="1" prompt="For SRO Benefits Delviery RAG criteria please see Portfolio Return Guidance." sqref="A89:B89"/>
    <dataValidation allowBlank="1" showInputMessage="1" showErrorMessage="1" prompt="See Portfolio Guidance for details on SRO Finance Confidence RAG criteria." sqref="A10:B10"/>
    <dataValidation type="list" operator="lessThan" allowBlank="1" showInputMessage="1" showErrorMessage="1" sqref="F87:F89">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78:G78">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1:G111">
      <formula1>7001</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E24" r:id="rId5" display="https://www.gov.uk/government/publications/procurement-policy-note-1615-procuring-steel-in-major-projects"/>
    <hyperlink ref="E24:G25" r:id="rId6" display="procurement-policy-note-1615-procuring-steel-in-major-projects"/>
  </hyperlinks>
  <pageMargins left="0.74803149606299213" right="0.74803149606299213" top="0.98425196850393704" bottom="0.98425196850393704" header="0.51181102362204722" footer="0.51181102362204722"/>
  <pageSetup paperSize="8" fitToHeight="0" orientation="landscape" r:id="rId7"/>
  <headerFooter alignWithMargins="0"/>
  <ignoredErrors>
    <ignoredError sqref="F30:F31 F33:F44" unlockedFormula="1"/>
  </ignoredErrors>
  <drawing r:id="rId8"/>
  <extLst>
    <ext xmlns:x14="http://schemas.microsoft.com/office/spreadsheetml/2009/9/main" uri="{CCE6A557-97BC-4b89-ADB6-D9C93CAAB3DF}">
      <x14:dataValidations xmlns:xm="http://schemas.microsoft.com/office/excel/2006/main" xWindow="490" yWindow="617" count="9">
        <x14:dataValidation type="list" allowBlank="1" showInputMessage="1" showErrorMessage="1">
          <x14:formula1>
            <xm:f>'Dropdown lists'!$F$2:$F$6</xm:f>
          </x14:formula1>
          <xm:sqref>C10</xm:sqref>
        </x14:dataValidation>
        <x14:dataValidation type="list" allowBlank="1" showInputMessage="1" showErrorMessage="1">
          <x14:formula1>
            <xm:f>'Dropdown lists'!$C$2:$C$5</xm:f>
          </x14:formula1>
          <xm:sqref>B14:B15</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G90</xm:sqref>
        </x14:dataValidation>
        <x14:dataValidation type="list" allowBlank="1" showInputMessage="1" showErrorMessage="1">
          <x14:formula1>
            <xm:f>'Dropdown lists'!$D$2:$D$4</xm:f>
          </x14:formula1>
          <xm:sqref>C32:G32 C59:G59</xm:sqref>
        </x14:dataValidation>
        <x14:dataValidation type="list" allowBlank="1" showInputMessage="1" showErrorMessage="1">
          <x14:formula1>
            <xm:f>'Dropdown lists'!$C$2:$C$7</xm:f>
          </x14:formula1>
          <xm:sqref>F14</xm:sqref>
        </x14:dataValidation>
        <x14:dataValidation type="list" allowBlank="1" showInputMessage="1" showErrorMessage="1">
          <x14:formula1>
            <xm:f>'Dropdown lists'!$F$2:$F$5</xm:f>
          </x14:formula1>
          <xm:sqref>C89</xm:sqref>
        </x14:dataValidation>
        <x14:dataValidation type="list" allowBlank="1" showInputMessage="1" showErrorMessage="1">
          <x14:formula1>
            <xm:f>'Dropdown lists'!$D$9:$D$10</xm:f>
          </x14:formula1>
          <xm:sqref>G21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zoomScale="110" zoomScaleNormal="110" workbookViewId="0">
      <selection activeCell="G41" sqref="G41"/>
    </sheetView>
  </sheetViews>
  <sheetFormatPr defaultColWidth="9.140625" defaultRowHeight="12.75" x14ac:dyDescent="0.2"/>
  <cols>
    <col min="1" max="1" width="28.7109375" style="25" customWidth="1"/>
    <col min="2" max="2" width="2" style="29" customWidth="1"/>
    <col min="3" max="3" width="14.7109375" style="25" customWidth="1"/>
    <col min="4" max="4" width="0.85546875" style="29" customWidth="1"/>
    <col min="5" max="5" width="19.42578125" style="25" customWidth="1"/>
    <col min="6" max="6" width="0.85546875" style="25" customWidth="1"/>
    <col min="7" max="7" width="18.85546875" style="25" customWidth="1"/>
    <col min="8" max="8" width="0.85546875" style="25" customWidth="1"/>
    <col min="9" max="9" width="15.42578125" style="25" customWidth="1"/>
    <col min="10" max="10" width="15.5703125" style="25" customWidth="1"/>
    <col min="11" max="11" width="0.5703125" style="65" customWidth="1"/>
    <col min="12" max="12" width="7.5703125" style="25" customWidth="1"/>
    <col min="13" max="13" width="16" style="25" customWidth="1"/>
    <col min="14" max="14" width="0.7109375" style="25" customWidth="1"/>
    <col min="15" max="15" width="7.7109375" style="25" customWidth="1"/>
    <col min="16" max="16" width="0.5703125" style="25" customWidth="1"/>
    <col min="17" max="17" width="9.140625" style="25" hidden="1" customWidth="1"/>
    <col min="18" max="18" width="23.7109375" style="25" customWidth="1"/>
    <col min="19" max="19" width="9.140625" style="25"/>
    <col min="20" max="20" width="10.140625" style="25" customWidth="1"/>
    <col min="21" max="21" width="8.42578125" style="25" customWidth="1"/>
    <col min="22" max="16384" width="9.140625" style="25"/>
  </cols>
  <sheetData>
    <row r="1" spans="1:16" x14ac:dyDescent="0.2">
      <c r="G1" s="35" t="s">
        <v>47</v>
      </c>
    </row>
    <row r="6" spans="1:16" ht="17.25" customHeight="1" thickBot="1" x14ac:dyDescent="0.3">
      <c r="A6" s="21" t="s">
        <v>283</v>
      </c>
      <c r="B6" s="22"/>
      <c r="C6" s="23"/>
      <c r="D6" s="22"/>
      <c r="E6" s="24"/>
      <c r="F6" s="24"/>
      <c r="G6" s="24"/>
      <c r="H6" s="24"/>
      <c r="I6" s="24"/>
    </row>
    <row r="7" spans="1:16" ht="18" customHeight="1" thickBot="1" x14ac:dyDescent="0.3">
      <c r="A7" s="144" t="s">
        <v>140</v>
      </c>
      <c r="B7" s="22"/>
      <c r="C7" s="749"/>
      <c r="D7" s="749"/>
      <c r="E7" s="749"/>
      <c r="F7" s="750"/>
      <c r="G7" s="374"/>
      <c r="H7" s="24"/>
      <c r="I7" s="24"/>
    </row>
    <row r="8" spans="1:16" s="31" customFormat="1" ht="8.25" customHeight="1" thickBot="1" x14ac:dyDescent="0.25">
      <c r="A8" s="53"/>
      <c r="B8" s="22"/>
      <c r="C8" s="52"/>
      <c r="D8" s="22"/>
      <c r="E8" s="32"/>
      <c r="F8" s="32"/>
      <c r="G8" s="32"/>
      <c r="H8" s="32"/>
      <c r="I8" s="32"/>
      <c r="K8" s="69"/>
    </row>
    <row r="9" spans="1:16" s="136" customFormat="1" ht="36.75" customHeight="1" thickBot="1" x14ac:dyDescent="0.25">
      <c r="A9" s="145" t="s">
        <v>73</v>
      </c>
      <c r="B9" s="222"/>
      <c r="C9" s="145" t="s">
        <v>197</v>
      </c>
      <c r="D9" s="146"/>
      <c r="E9" s="145" t="s">
        <v>202</v>
      </c>
      <c r="F9" s="146"/>
      <c r="G9" s="145" t="s">
        <v>199</v>
      </c>
      <c r="H9" s="146"/>
      <c r="I9" s="277" t="s">
        <v>198</v>
      </c>
      <c r="J9" s="146"/>
      <c r="L9" s="134"/>
      <c r="M9" s="278"/>
      <c r="O9" s="134"/>
      <c r="P9" s="135" t="s">
        <v>9</v>
      </c>
    </row>
    <row r="10" spans="1:16" ht="13.5" customHeight="1" thickBot="1" x14ac:dyDescent="0.3">
      <c r="A10" s="223" t="s">
        <v>66</v>
      </c>
      <c r="B10" s="224"/>
      <c r="C10" s="225"/>
      <c r="D10" s="226"/>
      <c r="E10" s="225"/>
      <c r="F10" s="224"/>
      <c r="G10" s="225"/>
      <c r="H10" s="224"/>
      <c r="I10" s="227">
        <f>SUM(C10+E10+G10)</f>
        <v>0</v>
      </c>
      <c r="J10" s="28"/>
      <c r="L10" s="28"/>
      <c r="M10" s="279"/>
      <c r="N10" s="65"/>
      <c r="O10" s="50"/>
      <c r="P10" s="65" t="s">
        <v>72</v>
      </c>
    </row>
    <row r="11" spans="1:16" ht="13.5" customHeight="1" thickBot="1" x14ac:dyDescent="0.3">
      <c r="A11" s="223" t="s">
        <v>67</v>
      </c>
      <c r="B11" s="224"/>
      <c r="C11" s="225"/>
      <c r="D11" s="226"/>
      <c r="E11" s="225"/>
      <c r="F11" s="224"/>
      <c r="G11" s="225"/>
      <c r="H11" s="224"/>
      <c r="I11" s="227">
        <f t="shared" ref="I11:I21" si="0">SUM(C11+E11+G11)</f>
        <v>0</v>
      </c>
      <c r="J11" s="28"/>
      <c r="L11" s="28"/>
      <c r="M11" s="279"/>
      <c r="N11" s="65"/>
      <c r="O11" s="50"/>
      <c r="P11" s="65"/>
    </row>
    <row r="12" spans="1:16" ht="13.5" customHeight="1" thickBot="1" x14ac:dyDescent="0.25">
      <c r="A12" s="223" t="s">
        <v>68</v>
      </c>
      <c r="B12" s="224"/>
      <c r="C12" s="225"/>
      <c r="D12" s="226"/>
      <c r="E12" s="225"/>
      <c r="F12" s="224"/>
      <c r="G12" s="225"/>
      <c r="H12" s="224"/>
      <c r="I12" s="227">
        <f t="shared" si="0"/>
        <v>0</v>
      </c>
      <c r="J12" s="28"/>
      <c r="L12" s="28"/>
      <c r="M12" s="279"/>
      <c r="N12" s="65"/>
      <c r="O12" s="27"/>
      <c r="P12" s="65"/>
    </row>
    <row r="13" spans="1:16" ht="13.5" customHeight="1" thickBot="1" x14ac:dyDescent="0.25">
      <c r="A13" s="223" t="s">
        <v>56</v>
      </c>
      <c r="B13" s="224"/>
      <c r="C13" s="225"/>
      <c r="D13" s="226"/>
      <c r="E13" s="225"/>
      <c r="F13" s="224"/>
      <c r="G13" s="225"/>
      <c r="H13" s="224"/>
      <c r="I13" s="227">
        <f t="shared" si="0"/>
        <v>0</v>
      </c>
      <c r="J13" s="28"/>
      <c r="L13" s="28"/>
      <c r="M13" s="279"/>
      <c r="N13" s="65"/>
      <c r="O13" s="27"/>
      <c r="P13" s="65"/>
    </row>
    <row r="14" spans="1:16" ht="13.5" customHeight="1" thickBot="1" x14ac:dyDescent="0.25">
      <c r="A14" s="223" t="s">
        <v>55</v>
      </c>
      <c r="B14" s="224"/>
      <c r="C14" s="225"/>
      <c r="D14" s="226"/>
      <c r="E14" s="225"/>
      <c r="F14" s="224"/>
      <c r="G14" s="225"/>
      <c r="H14" s="224"/>
      <c r="I14" s="227">
        <f t="shared" si="0"/>
        <v>0</v>
      </c>
      <c r="J14" s="28"/>
      <c r="L14" s="28"/>
      <c r="M14" s="279"/>
      <c r="N14" s="65"/>
      <c r="O14" s="27"/>
      <c r="P14" s="65"/>
    </row>
    <row r="15" spans="1:16" ht="13.5" customHeight="1" thickBot="1" x14ac:dyDescent="0.25">
      <c r="A15" s="223" t="s">
        <v>69</v>
      </c>
      <c r="B15" s="224"/>
      <c r="C15" s="225"/>
      <c r="D15" s="226"/>
      <c r="E15" s="225"/>
      <c r="F15" s="224"/>
      <c r="G15" s="225"/>
      <c r="H15" s="224"/>
      <c r="I15" s="227">
        <f t="shared" si="0"/>
        <v>0</v>
      </c>
      <c r="J15" s="28"/>
      <c r="L15" s="28"/>
      <c r="M15" s="279"/>
      <c r="N15" s="65"/>
      <c r="O15" s="27"/>
      <c r="P15" s="65"/>
    </row>
    <row r="16" spans="1:16" ht="13.5" customHeight="1" thickBot="1" x14ac:dyDescent="0.25">
      <c r="A16" s="223" t="s">
        <v>54</v>
      </c>
      <c r="B16" s="224"/>
      <c r="C16" s="225"/>
      <c r="D16" s="226"/>
      <c r="E16" s="225"/>
      <c r="F16" s="224"/>
      <c r="G16" s="225"/>
      <c r="H16" s="224"/>
      <c r="I16" s="227">
        <f t="shared" si="0"/>
        <v>0</v>
      </c>
      <c r="J16" s="28"/>
      <c r="L16" s="28"/>
      <c r="M16" s="279"/>
      <c r="N16" s="65"/>
      <c r="O16" s="27"/>
      <c r="P16" s="65"/>
    </row>
    <row r="17" spans="1:16" ht="13.5" customHeight="1" thickBot="1" x14ac:dyDescent="0.25">
      <c r="A17" s="223" t="s">
        <v>53</v>
      </c>
      <c r="B17" s="224"/>
      <c r="C17" s="225"/>
      <c r="D17" s="226"/>
      <c r="E17" s="225"/>
      <c r="F17" s="224"/>
      <c r="G17" s="225"/>
      <c r="H17" s="224"/>
      <c r="I17" s="227">
        <f t="shared" si="0"/>
        <v>0</v>
      </c>
      <c r="J17" s="28"/>
      <c r="L17" s="28"/>
      <c r="M17" s="279"/>
      <c r="N17" s="65"/>
      <c r="O17" s="27"/>
      <c r="P17" s="65"/>
    </row>
    <row r="18" spans="1:16" s="31" customFormat="1" ht="13.5" customHeight="1" thickBot="1" x14ac:dyDescent="0.25">
      <c r="A18" s="223" t="s">
        <v>52</v>
      </c>
      <c r="B18" s="224"/>
      <c r="C18" s="225"/>
      <c r="D18" s="228"/>
      <c r="E18" s="225"/>
      <c r="F18" s="229"/>
      <c r="G18" s="225"/>
      <c r="H18" s="229"/>
      <c r="I18" s="227">
        <f t="shared" si="0"/>
        <v>0</v>
      </c>
      <c r="J18" s="49"/>
      <c r="L18" s="49"/>
      <c r="M18" s="279"/>
      <c r="O18" s="30"/>
      <c r="P18" s="69"/>
    </row>
    <row r="19" spans="1:16" ht="13.5" customHeight="1" thickBot="1" x14ac:dyDescent="0.25">
      <c r="A19" s="223" t="s">
        <v>51</v>
      </c>
      <c r="B19" s="224"/>
      <c r="C19" s="225"/>
      <c r="D19" s="228"/>
      <c r="E19" s="225"/>
      <c r="F19" s="229"/>
      <c r="G19" s="225"/>
      <c r="H19" s="229"/>
      <c r="I19" s="227">
        <f t="shared" si="0"/>
        <v>0</v>
      </c>
      <c r="J19" s="49"/>
      <c r="L19" s="49"/>
      <c r="M19" s="279"/>
      <c r="N19" s="65"/>
      <c r="O19" s="27"/>
      <c r="P19" s="65"/>
    </row>
    <row r="20" spans="1:16" ht="13.5" customHeight="1" thickBot="1" x14ac:dyDescent="0.25">
      <c r="A20" s="223" t="s">
        <v>50</v>
      </c>
      <c r="B20" s="224"/>
      <c r="C20" s="225"/>
      <c r="D20" s="228"/>
      <c r="E20" s="225"/>
      <c r="F20" s="229"/>
      <c r="G20" s="225"/>
      <c r="H20" s="229"/>
      <c r="I20" s="227">
        <f t="shared" si="0"/>
        <v>0</v>
      </c>
      <c r="J20" s="49"/>
      <c r="L20" s="49"/>
      <c r="M20" s="279"/>
      <c r="N20" s="65"/>
      <c r="O20" s="27"/>
      <c r="P20" s="65"/>
    </row>
    <row r="21" spans="1:16" ht="13.5" customHeight="1" thickBot="1" x14ac:dyDescent="0.25">
      <c r="A21" s="230" t="s">
        <v>122</v>
      </c>
      <c r="B21" s="224"/>
      <c r="C21" s="231">
        <f>SUM(C10:C20)</f>
        <v>0</v>
      </c>
      <c r="D21" s="232"/>
      <c r="E21" s="231">
        <f>SUM(E10:E20)</f>
        <v>0</v>
      </c>
      <c r="F21" s="232"/>
      <c r="G21" s="231">
        <f>SUM(G10:G20)</f>
        <v>0</v>
      </c>
      <c r="H21" s="232"/>
      <c r="I21" s="227">
        <f t="shared" si="0"/>
        <v>0</v>
      </c>
      <c r="J21" s="137"/>
      <c r="L21" s="49"/>
      <c r="M21" s="279"/>
      <c r="N21" s="65"/>
      <c r="O21" s="27"/>
      <c r="P21" s="65"/>
    </row>
    <row r="22" spans="1:16" ht="6" customHeight="1" thickBot="1" x14ac:dyDescent="0.25">
      <c r="A22" s="139"/>
      <c r="B22" s="83"/>
      <c r="C22" s="140"/>
      <c r="D22" s="138"/>
      <c r="E22" s="138"/>
      <c r="F22" s="138"/>
      <c r="G22" s="137"/>
      <c r="H22" s="138"/>
      <c r="I22" s="138"/>
      <c r="J22" s="141"/>
      <c r="K22" s="142"/>
      <c r="L22" s="143"/>
      <c r="M22" s="143"/>
      <c r="N22" s="65"/>
    </row>
    <row r="23" spans="1:16" ht="13.5" customHeight="1" thickBot="1" x14ac:dyDescent="0.25">
      <c r="A23" s="751" t="s">
        <v>139</v>
      </c>
      <c r="B23" s="233"/>
      <c r="C23" s="754"/>
      <c r="D23" s="755"/>
      <c r="E23" s="755"/>
      <c r="F23" s="755"/>
      <c r="G23" s="755"/>
      <c r="H23" s="755"/>
      <c r="I23" s="755"/>
      <c r="J23" s="755"/>
      <c r="K23" s="755"/>
      <c r="L23" s="143"/>
      <c r="M23" s="143"/>
      <c r="N23" s="65"/>
    </row>
    <row r="24" spans="1:16" ht="13.5" customHeight="1" thickBot="1" x14ac:dyDescent="0.25">
      <c r="A24" s="752"/>
      <c r="B24" s="233"/>
      <c r="C24" s="756"/>
      <c r="D24" s="757"/>
      <c r="E24" s="757"/>
      <c r="F24" s="757"/>
      <c r="G24" s="757"/>
      <c r="H24" s="757"/>
      <c r="I24" s="757"/>
      <c r="J24" s="757"/>
      <c r="K24" s="757"/>
      <c r="L24" s="143"/>
      <c r="M24" s="143"/>
      <c r="N24" s="65"/>
    </row>
    <row r="25" spans="1:16" ht="63" customHeight="1" thickBot="1" x14ac:dyDescent="0.25">
      <c r="A25" s="753"/>
      <c r="B25" s="233"/>
      <c r="C25" s="756"/>
      <c r="D25" s="757"/>
      <c r="E25" s="757"/>
      <c r="F25" s="757"/>
      <c r="G25" s="757"/>
      <c r="H25" s="757"/>
      <c r="I25" s="757"/>
      <c r="J25" s="757"/>
      <c r="K25" s="757"/>
      <c r="L25" s="143"/>
      <c r="M25" s="143"/>
      <c r="N25" s="65"/>
    </row>
    <row r="26" spans="1:16" ht="6.75" customHeight="1" x14ac:dyDescent="0.2">
      <c r="A26" s="234"/>
      <c r="B26" s="317"/>
      <c r="C26" s="235"/>
      <c r="D26" s="236"/>
      <c r="E26" s="236"/>
      <c r="F26" s="236"/>
      <c r="G26" s="236"/>
      <c r="H26" s="236"/>
      <c r="I26" s="236"/>
      <c r="J26" s="236"/>
      <c r="K26" s="236"/>
      <c r="L26" s="143"/>
      <c r="M26" s="143"/>
      <c r="N26" s="65"/>
    </row>
    <row r="27" spans="1:16" ht="6.75" customHeight="1" x14ac:dyDescent="0.2">
      <c r="A27" s="368"/>
      <c r="B27" s="369"/>
      <c r="C27" s="370"/>
      <c r="D27" s="254"/>
      <c r="E27" s="254"/>
      <c r="F27" s="254"/>
      <c r="G27" s="254"/>
      <c r="H27" s="254"/>
      <c r="I27" s="254"/>
      <c r="J27" s="254"/>
      <c r="K27" s="254"/>
      <c r="L27" s="143"/>
      <c r="M27" s="143"/>
      <c r="N27" s="65"/>
    </row>
    <row r="28" spans="1:16" ht="6.75" customHeight="1" thickBot="1" x14ac:dyDescent="0.25">
      <c r="A28" s="368"/>
      <c r="B28" s="369"/>
      <c r="C28" s="370"/>
      <c r="D28" s="254"/>
      <c r="E28" s="254"/>
      <c r="F28" s="254"/>
      <c r="G28" s="254"/>
      <c r="H28" s="254"/>
      <c r="I28" s="254"/>
      <c r="J28" s="254"/>
      <c r="K28" s="254"/>
      <c r="L28" s="143"/>
      <c r="M28" s="143"/>
      <c r="N28" s="65"/>
    </row>
    <row r="29" spans="1:16" ht="33.75" customHeight="1" thickBot="1" x14ac:dyDescent="0.25">
      <c r="A29" s="371" t="s">
        <v>288</v>
      </c>
      <c r="B29" s="366"/>
      <c r="C29" s="760" t="s">
        <v>309</v>
      </c>
      <c r="D29" s="760"/>
      <c r="E29" s="760"/>
      <c r="F29" s="760"/>
      <c r="G29" s="760"/>
      <c r="H29" s="254"/>
      <c r="I29" s="758" t="s">
        <v>308</v>
      </c>
      <c r="J29" s="759"/>
      <c r="K29" s="254"/>
      <c r="L29" s="65"/>
      <c r="M29" s="320"/>
    </row>
    <row r="30" spans="1:16" ht="12" customHeight="1" thickBot="1" x14ac:dyDescent="0.25">
      <c r="A30" s="318"/>
      <c r="B30" s="319"/>
      <c r="C30" s="235"/>
      <c r="D30" s="254"/>
      <c r="E30" s="254"/>
      <c r="F30" s="254"/>
      <c r="G30" s="254"/>
      <c r="H30" s="254"/>
      <c r="I30" s="748" t="s">
        <v>310</v>
      </c>
      <c r="J30" s="748"/>
      <c r="K30" s="236"/>
      <c r="L30" s="65"/>
      <c r="M30" s="320"/>
    </row>
    <row r="31" spans="1:16" s="133" customFormat="1" ht="38.25" customHeight="1" thickBot="1" x14ac:dyDescent="0.25">
      <c r="A31" s="145" t="s">
        <v>74</v>
      </c>
      <c r="B31" s="237"/>
      <c r="C31" s="145" t="s">
        <v>200</v>
      </c>
      <c r="D31" s="146"/>
      <c r="E31" s="145" t="s">
        <v>201</v>
      </c>
      <c r="F31" s="146"/>
      <c r="G31" s="145" t="s">
        <v>236</v>
      </c>
      <c r="H31" s="238"/>
      <c r="I31" s="239" t="s">
        <v>255</v>
      </c>
      <c r="J31" s="239" t="s">
        <v>256</v>
      </c>
      <c r="K31" s="238"/>
    </row>
    <row r="32" spans="1:16" s="298" customFormat="1" ht="6.75" customHeight="1" thickBot="1" x14ac:dyDescent="0.25">
      <c r="A32" s="146"/>
      <c r="B32" s="296"/>
      <c r="C32" s="146"/>
      <c r="D32" s="295"/>
      <c r="E32" s="146"/>
      <c r="F32" s="295"/>
      <c r="G32" s="146"/>
      <c r="H32" s="297"/>
      <c r="I32" s="372"/>
      <c r="J32" s="373"/>
      <c r="K32" s="297"/>
    </row>
    <row r="33" spans="1:18" ht="27" customHeight="1" thickBot="1" x14ac:dyDescent="0.25">
      <c r="A33" s="404" t="s">
        <v>70</v>
      </c>
      <c r="B33" s="224"/>
      <c r="C33" s="536"/>
      <c r="D33" s="240"/>
      <c r="E33" s="536"/>
      <c r="F33" s="241"/>
      <c r="G33" s="536"/>
      <c r="H33" s="242"/>
      <c r="I33" s="243"/>
      <c r="J33" s="243"/>
      <c r="K33" s="281"/>
      <c r="L33" s="415" t="s">
        <v>6</v>
      </c>
      <c r="M33" s="765" t="s">
        <v>333</v>
      </c>
      <c r="N33" s="766"/>
      <c r="O33" s="766"/>
      <c r="P33" s="766"/>
      <c r="Q33" s="766"/>
      <c r="R33" s="767"/>
    </row>
    <row r="34" spans="1:18" ht="25.5" customHeight="1" thickBot="1" x14ac:dyDescent="0.25">
      <c r="A34" s="404" t="s">
        <v>141</v>
      </c>
      <c r="B34" s="224"/>
      <c r="C34" s="536"/>
      <c r="D34" s="240"/>
      <c r="E34" s="536"/>
      <c r="F34" s="241"/>
      <c r="G34" s="536"/>
      <c r="H34" s="242"/>
      <c r="I34" s="243"/>
      <c r="J34" s="243"/>
      <c r="K34" s="281"/>
      <c r="L34" s="416" t="s">
        <v>8</v>
      </c>
      <c r="M34" s="765" t="s">
        <v>334</v>
      </c>
      <c r="N34" s="766"/>
      <c r="O34" s="766"/>
      <c r="P34" s="766"/>
      <c r="Q34" s="766"/>
      <c r="R34" s="766"/>
    </row>
    <row r="35" spans="1:18" ht="24.75" thickBot="1" x14ac:dyDescent="0.25">
      <c r="A35" s="404" t="s">
        <v>142</v>
      </c>
      <c r="B35" s="244"/>
      <c r="C35" s="536"/>
      <c r="D35" s="245"/>
      <c r="E35" s="536"/>
      <c r="F35" s="241"/>
      <c r="G35" s="536"/>
      <c r="H35" s="242"/>
      <c r="I35" s="243"/>
      <c r="J35" s="243"/>
      <c r="K35" s="281"/>
      <c r="L35" s="417" t="s">
        <v>9</v>
      </c>
      <c r="M35" s="765" t="s">
        <v>335</v>
      </c>
      <c r="N35" s="766"/>
      <c r="O35" s="766"/>
      <c r="P35" s="766"/>
      <c r="Q35" s="766"/>
      <c r="R35" s="766"/>
    </row>
    <row r="36" spans="1:18" ht="21" customHeight="1" thickBot="1" x14ac:dyDescent="0.25">
      <c r="A36" s="404" t="s">
        <v>253</v>
      </c>
      <c r="B36" s="246"/>
      <c r="C36" s="536"/>
      <c r="D36" s="245"/>
      <c r="E36" s="536"/>
      <c r="F36" s="241"/>
      <c r="G36" s="536"/>
      <c r="H36" s="242"/>
      <c r="I36" s="243"/>
      <c r="J36" s="243"/>
      <c r="K36" s="281"/>
      <c r="L36" s="414" t="s">
        <v>72</v>
      </c>
      <c r="M36" s="765" t="s">
        <v>336</v>
      </c>
      <c r="N36" s="766"/>
      <c r="O36" s="766"/>
      <c r="P36" s="766"/>
      <c r="Q36" s="766"/>
      <c r="R36" s="766"/>
    </row>
    <row r="37" spans="1:18" ht="13.5" customHeight="1" thickBot="1" x14ac:dyDescent="0.25">
      <c r="A37" s="404" t="s">
        <v>71</v>
      </c>
      <c r="B37" s="224"/>
      <c r="C37" s="536"/>
      <c r="D37" s="240"/>
      <c r="E37" s="536"/>
      <c r="F37" s="241"/>
      <c r="G37" s="536"/>
      <c r="H37" s="242"/>
      <c r="I37" s="243"/>
      <c r="J37" s="243"/>
      <c r="K37" s="281"/>
    </row>
    <row r="38" spans="1:18" ht="13.5" customHeight="1" thickBot="1" x14ac:dyDescent="0.25">
      <c r="A38" s="404" t="s">
        <v>143</v>
      </c>
      <c r="B38" s="224"/>
      <c r="C38" s="536"/>
      <c r="D38" s="240"/>
      <c r="E38" s="536"/>
      <c r="F38" s="241"/>
      <c r="G38" s="536"/>
      <c r="H38" s="242"/>
      <c r="I38" s="243"/>
      <c r="J38" s="243"/>
      <c r="K38" s="281"/>
    </row>
    <row r="39" spans="1:18" ht="13.5" customHeight="1" thickBot="1" x14ac:dyDescent="0.25">
      <c r="A39" s="404" t="s">
        <v>144</v>
      </c>
      <c r="B39" s="224"/>
      <c r="C39" s="536"/>
      <c r="D39" s="245"/>
      <c r="E39" s="536"/>
      <c r="F39" s="241"/>
      <c r="G39" s="536"/>
      <c r="H39" s="242"/>
      <c r="I39" s="243"/>
      <c r="J39" s="243"/>
      <c r="K39" s="281"/>
      <c r="M39" s="768"/>
      <c r="N39" s="768"/>
      <c r="O39" s="768"/>
      <c r="P39" s="768"/>
      <c r="Q39" s="768"/>
      <c r="R39" s="768"/>
    </row>
    <row r="40" spans="1:18" ht="13.5" customHeight="1" thickBot="1" x14ac:dyDescent="0.25">
      <c r="A40" s="404" t="s">
        <v>145</v>
      </c>
      <c r="B40" s="224"/>
      <c r="C40" s="536"/>
      <c r="D40" s="233"/>
      <c r="E40" s="536"/>
      <c r="F40" s="247"/>
      <c r="G40" s="536"/>
      <c r="H40" s="242"/>
      <c r="I40" s="243"/>
      <c r="J40" s="243"/>
      <c r="K40" s="281"/>
      <c r="M40" s="413"/>
      <c r="N40" s="320"/>
      <c r="O40" s="320"/>
      <c r="P40" s="320"/>
      <c r="Q40" s="320"/>
      <c r="R40" s="320"/>
    </row>
    <row r="41" spans="1:18" ht="13.5" customHeight="1" thickBot="1" x14ac:dyDescent="0.25">
      <c r="A41" s="404" t="s">
        <v>98</v>
      </c>
      <c r="B41" s="224"/>
      <c r="C41" s="536"/>
      <c r="D41" s="233"/>
      <c r="E41" s="536"/>
      <c r="F41" s="247"/>
      <c r="G41" s="536"/>
      <c r="H41" s="242"/>
      <c r="I41" s="243"/>
      <c r="J41" s="243"/>
      <c r="K41" s="281"/>
      <c r="M41" s="413"/>
      <c r="N41" s="320"/>
      <c r="O41" s="320"/>
      <c r="P41" s="320"/>
      <c r="Q41" s="320"/>
      <c r="R41" s="320"/>
    </row>
    <row r="42" spans="1:18" ht="15" customHeight="1" thickBot="1" x14ac:dyDescent="0.25">
      <c r="A42" s="230" t="s">
        <v>122</v>
      </c>
      <c r="B42" s="224"/>
      <c r="C42" s="537">
        <f>SUM(C33:C41)</f>
        <v>0</v>
      </c>
      <c r="D42" s="252"/>
      <c r="E42" s="537">
        <f>SUM(E33:E41)</f>
        <v>0</v>
      </c>
      <c r="F42" s="252"/>
      <c r="G42" s="537">
        <f>SUM(G33:G41)</f>
        <v>0</v>
      </c>
      <c r="H42" s="232"/>
      <c r="I42" s="232"/>
      <c r="J42" s="248"/>
      <c r="K42" s="249"/>
      <c r="L42" s="65"/>
      <c r="M42" s="413"/>
      <c r="N42" s="320"/>
      <c r="O42" s="320"/>
      <c r="P42" s="320"/>
      <c r="Q42" s="320"/>
      <c r="R42" s="320"/>
    </row>
    <row r="43" spans="1:18" s="31" customFormat="1" ht="35.25" customHeight="1" thickBot="1" x14ac:dyDescent="0.25">
      <c r="A43" s="349"/>
      <c r="B43" s="224"/>
      <c r="C43" s="763" t="s">
        <v>330</v>
      </c>
      <c r="D43" s="764"/>
      <c r="E43" s="764"/>
      <c r="F43" s="351"/>
      <c r="G43" s="436" t="s">
        <v>311</v>
      </c>
      <c r="H43" s="352"/>
      <c r="I43" s="243"/>
      <c r="J43" s="243"/>
      <c r="K43" s="354"/>
      <c r="L43" s="69"/>
      <c r="M43" s="29"/>
      <c r="N43" s="29"/>
      <c r="O43" s="29"/>
      <c r="P43" s="29"/>
      <c r="Q43" s="29"/>
      <c r="R43" s="29"/>
    </row>
    <row r="44" spans="1:18" s="31" customFormat="1" ht="7.5" customHeight="1" thickBot="1" x14ac:dyDescent="0.25">
      <c r="A44" s="349"/>
      <c r="B44" s="224"/>
      <c r="C44" s="350"/>
      <c r="D44" s="351"/>
      <c r="E44" s="351"/>
      <c r="F44" s="351"/>
      <c r="G44" s="351"/>
      <c r="H44" s="352"/>
      <c r="I44" s="352"/>
      <c r="J44" s="353"/>
      <c r="K44" s="354"/>
      <c r="L44" s="69"/>
    </row>
    <row r="45" spans="1:18" ht="13.5" customHeight="1" thickBot="1" x14ac:dyDescent="0.25">
      <c r="A45" s="751" t="s">
        <v>146</v>
      </c>
      <c r="B45" s="233"/>
      <c r="C45" s="761"/>
      <c r="D45" s="762"/>
      <c r="E45" s="762"/>
      <c r="F45" s="762"/>
      <c r="G45" s="762"/>
      <c r="H45" s="762"/>
      <c r="I45" s="762"/>
      <c r="J45" s="762"/>
      <c r="K45" s="762"/>
      <c r="Q45" s="25" t="s">
        <v>16</v>
      </c>
    </row>
    <row r="46" spans="1:18" ht="13.5" thickBot="1" x14ac:dyDescent="0.25">
      <c r="A46" s="752"/>
      <c r="B46" s="233"/>
      <c r="C46" s="761"/>
      <c r="D46" s="762"/>
      <c r="E46" s="762"/>
      <c r="F46" s="762"/>
      <c r="G46" s="762"/>
      <c r="H46" s="762"/>
      <c r="I46" s="762"/>
      <c r="J46" s="762"/>
      <c r="K46" s="762"/>
    </row>
    <row r="47" spans="1:18" ht="78" customHeight="1" thickBot="1" x14ac:dyDescent="0.25">
      <c r="A47" s="753"/>
      <c r="B47" s="233"/>
      <c r="C47" s="761"/>
      <c r="D47" s="762"/>
      <c r="E47" s="762"/>
      <c r="F47" s="762"/>
      <c r="G47" s="762"/>
      <c r="H47" s="762"/>
      <c r="I47" s="762"/>
      <c r="J47" s="762"/>
      <c r="K47" s="762"/>
    </row>
  </sheetData>
  <customSheetViews>
    <customSheetView guid="{D0014484-2316-4B1E-92C7-DAC5D8C506CD}" scale="91" showGridLines="0" fitToPage="1" hiddenColumns="1">
      <selection activeCell="C45" sqref="C45:K47"/>
      <pageMargins left="0.74803149606299213" right="0.74803149606299213" top="0.98425196850393704" bottom="0.98425196850393704" header="0.51181102362204722" footer="0.51181102362204722"/>
      <pageSetup paperSize="8" scale="85" orientation="landscape" r:id="rId1"/>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2"/>
      <headerFooter alignWithMargins="0"/>
    </customSheetView>
    <customSheetView guid="{623C300D-781E-483E-85FB-4756099E0A4D}" scale="96" showPageBreaks="1" showGridLines="0" fitToPage="1" printArea="1" hiddenColumns="1" topLeftCell="A28">
      <selection activeCell="E52" sqref="E52"/>
      <pageMargins left="0.74803149606299213" right="0.74803149606299213" top="0.98425196850393704" bottom="0.98425196850393704" header="0.51181102362204722" footer="0.51181102362204722"/>
      <pageSetup paperSize="8" scale="85" orientation="landscape" r:id="rId3"/>
      <headerFooter alignWithMargins="0"/>
    </customSheetView>
    <customSheetView guid="{B9650BA3-94CE-4739-B8B7-DC4BD2895EC7}" scale="91" showGridLines="0" fitToPage="1" hiddenColumns="1">
      <selection activeCell="C45" sqref="C45:K47"/>
      <pageMargins left="0.74803149606299213" right="0.74803149606299213" top="0.98425196850393704" bottom="0.98425196850393704" header="0.51181102362204722" footer="0.51181102362204722"/>
      <pageSetup paperSize="8" scale="85" orientation="landscape" r:id="rId4"/>
      <headerFooter alignWithMargins="0"/>
    </customSheetView>
  </customSheetViews>
  <mergeCells count="14">
    <mergeCell ref="A45:A47"/>
    <mergeCell ref="C45:K47"/>
    <mergeCell ref="C43:E43"/>
    <mergeCell ref="M33:R33"/>
    <mergeCell ref="M34:R34"/>
    <mergeCell ref="M35:R35"/>
    <mergeCell ref="M39:R39"/>
    <mergeCell ref="M36:R36"/>
    <mergeCell ref="I30:J30"/>
    <mergeCell ref="C7:F7"/>
    <mergeCell ref="A23:A25"/>
    <mergeCell ref="C23:K25"/>
    <mergeCell ref="I29:J29"/>
    <mergeCell ref="C29:G29"/>
  </mergeCells>
  <dataValidations xWindow="303" yWindow="301" count="16">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 allowBlank="1" showInputMessage="1" showErrorMessage="1" prompt="See Portfolio Guidance for details on SRO Finance Confidence RAG criteria." sqref="C7"/>
  </dataValidations>
  <pageMargins left="0.74803149606299213" right="0.74803149606299213" top="0.98425196850393704" bottom="0.98425196850393704" header="0.51181102362204722" footer="0.51181102362204722"/>
  <pageSetup paperSize="8" scale="85" orientation="landscape" r:id="rId5"/>
  <headerFooter alignWithMargins="0"/>
  <drawing r:id="rId6"/>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I122"/>
  <sheetViews>
    <sheetView showGridLines="0" topLeftCell="A11" zoomScale="95" zoomScaleNormal="95" workbookViewId="0">
      <selection activeCell="C70" sqref="C70"/>
    </sheetView>
  </sheetViews>
  <sheetFormatPr defaultColWidth="9.140625" defaultRowHeight="12.75" x14ac:dyDescent="0.2"/>
  <cols>
    <col min="1" max="1" width="34.28515625" style="25" customWidth="1"/>
    <col min="2" max="2" width="15.7109375" style="25" customWidth="1"/>
    <col min="3" max="3" width="14" style="25" customWidth="1"/>
    <col min="4" max="4" width="11.85546875" style="25" customWidth="1"/>
    <col min="5" max="5" width="14" style="25" customWidth="1"/>
    <col min="6" max="6" width="23.28515625" style="133" customWidth="1"/>
    <col min="7" max="7" width="54.140625" style="25" customWidth="1"/>
    <col min="8" max="8" width="0.42578125" style="25" customWidth="1"/>
    <col min="9" max="9" width="22.85546875" style="25" customWidth="1"/>
    <col min="10" max="10" width="2.42578125" style="25" customWidth="1"/>
    <col min="11" max="11" width="18.140625" style="25" customWidth="1"/>
    <col min="12" max="12" width="3.85546875" style="25" customWidth="1"/>
    <col min="13" max="13" width="23.5703125" style="65" customWidth="1"/>
    <col min="14" max="14" width="5.7109375" style="25" customWidth="1"/>
    <col min="15" max="15" width="20" style="25" customWidth="1"/>
    <col min="16" max="16" width="4.140625" style="25" customWidth="1"/>
    <col min="17" max="17" width="15.5703125" style="25" customWidth="1"/>
    <col min="18" max="16384" width="9.140625" style="25"/>
  </cols>
  <sheetData>
    <row r="1" spans="1:35" x14ac:dyDescent="0.2">
      <c r="E1" s="35" t="s">
        <v>47</v>
      </c>
    </row>
    <row r="5" spans="1:35" ht="9.75" customHeight="1" x14ac:dyDescent="0.2">
      <c r="M5" s="65" t="s">
        <v>37</v>
      </c>
    </row>
    <row r="6" spans="1:35" ht="22.5" customHeight="1" thickBot="1" x14ac:dyDescent="0.25">
      <c r="A6" s="219" t="s">
        <v>284</v>
      </c>
      <c r="M6" s="65" t="s">
        <v>30</v>
      </c>
    </row>
    <row r="7" spans="1:35" ht="25.5" customHeight="1" thickBot="1" x14ac:dyDescent="0.25">
      <c r="A7" s="198" t="s">
        <v>215</v>
      </c>
      <c r="B7" s="24"/>
      <c r="C7" s="24"/>
      <c r="D7" s="24"/>
      <c r="E7" s="24"/>
      <c r="F7" s="782"/>
      <c r="G7" s="783"/>
      <c r="H7" s="783"/>
      <c r="I7" s="783"/>
      <c r="J7" s="24"/>
      <c r="M7" s="65" t="s">
        <v>31</v>
      </c>
    </row>
    <row r="8" spans="1:35" ht="9.75" customHeight="1" thickBot="1" x14ac:dyDescent="0.25">
      <c r="B8" s="24"/>
      <c r="C8" s="191"/>
      <c r="F8" s="783"/>
      <c r="G8" s="783"/>
      <c r="H8" s="783"/>
      <c r="I8" s="783"/>
      <c r="J8" s="199"/>
      <c r="K8" s="200"/>
      <c r="L8" s="769"/>
      <c r="M8" s="199"/>
      <c r="N8" s="200"/>
      <c r="O8" s="191"/>
    </row>
    <row r="9" spans="1:35" ht="29.25" customHeight="1" thickBot="1" x14ac:dyDescent="0.25">
      <c r="A9" s="398" t="s">
        <v>259</v>
      </c>
      <c r="B9" s="339"/>
      <c r="C9" s="421" t="s">
        <v>4</v>
      </c>
      <c r="D9" s="216" t="s">
        <v>34</v>
      </c>
      <c r="E9" s="305"/>
      <c r="F9" s="783"/>
      <c r="G9" s="783"/>
      <c r="H9" s="783"/>
      <c r="I9" s="783"/>
      <c r="J9" s="199"/>
      <c r="K9" s="200"/>
      <c r="L9" s="770"/>
      <c r="M9" s="199"/>
      <c r="N9" s="200"/>
      <c r="O9" s="191"/>
    </row>
    <row r="10" spans="1:35" ht="27" customHeight="1" thickTop="1" thickBot="1" x14ac:dyDescent="0.25">
      <c r="A10" s="398" t="s">
        <v>260</v>
      </c>
      <c r="B10" s="308"/>
      <c r="C10" s="214"/>
      <c r="D10" s="217" t="s">
        <v>33</v>
      </c>
      <c r="E10" s="306"/>
      <c r="F10" s="783"/>
      <c r="G10" s="783"/>
      <c r="H10" s="783"/>
      <c r="I10" s="783"/>
      <c r="J10" s="199"/>
      <c r="K10" s="200"/>
      <c r="L10" s="201"/>
      <c r="M10" s="199"/>
      <c r="N10" s="200"/>
      <c r="O10" s="165"/>
    </row>
    <row r="11" spans="1:35" ht="22.5" customHeight="1" thickTop="1" thickBot="1" x14ac:dyDescent="0.25">
      <c r="C11" s="215"/>
      <c r="D11" s="218" t="s">
        <v>101</v>
      </c>
      <c r="E11" s="307"/>
      <c r="F11" s="783"/>
      <c r="G11" s="783"/>
      <c r="H11" s="783"/>
      <c r="I11" s="783"/>
      <c r="J11" s="205"/>
      <c r="K11" s="206"/>
      <c r="L11" s="204"/>
      <c r="M11" s="205"/>
      <c r="N11" s="207"/>
      <c r="O11" s="165"/>
    </row>
    <row r="12" spans="1:35" ht="9.75" customHeight="1" thickBot="1" x14ac:dyDescent="0.25">
      <c r="A12" s="186"/>
      <c r="B12" s="186"/>
      <c r="C12" s="186"/>
      <c r="D12" s="186"/>
      <c r="E12" s="186"/>
      <c r="F12" s="188"/>
      <c r="G12" s="187"/>
      <c r="H12" s="186"/>
      <c r="I12" s="51"/>
      <c r="J12" s="31"/>
      <c r="K12" s="185"/>
      <c r="L12" s="184"/>
      <c r="M12" s="69"/>
      <c r="N12" s="31"/>
      <c r="O12" s="31"/>
    </row>
    <row r="13" spans="1:35" ht="12.75" customHeight="1" x14ac:dyDescent="0.2">
      <c r="A13" s="776" t="s">
        <v>235</v>
      </c>
      <c r="B13" s="779" t="s">
        <v>35</v>
      </c>
      <c r="C13" s="771" t="s">
        <v>36</v>
      </c>
      <c r="D13" s="771" t="s">
        <v>279</v>
      </c>
      <c r="E13" s="771" t="s">
        <v>234</v>
      </c>
      <c r="F13" s="779" t="s">
        <v>191</v>
      </c>
      <c r="G13" s="779" t="s">
        <v>254</v>
      </c>
      <c r="H13" s="61"/>
      <c r="I13" s="31"/>
      <c r="J13" s="185"/>
      <c r="K13" s="184"/>
      <c r="L13" s="69" t="s">
        <v>65</v>
      </c>
      <c r="M13" s="31"/>
      <c r="N13" s="31"/>
      <c r="S13" s="165"/>
      <c r="T13" s="177"/>
      <c r="U13" s="177"/>
      <c r="V13" s="65"/>
    </row>
    <row r="14" spans="1:35" ht="13.5" customHeight="1" thickBot="1" x14ac:dyDescent="0.25">
      <c r="A14" s="777"/>
      <c r="B14" s="780"/>
      <c r="C14" s="774"/>
      <c r="D14" s="772"/>
      <c r="E14" s="774"/>
      <c r="F14" s="780"/>
      <c r="G14" s="780"/>
      <c r="H14" s="61"/>
      <c r="I14" s="31"/>
      <c r="J14" s="185"/>
      <c r="K14" s="184"/>
      <c r="L14" s="69" t="s">
        <v>65</v>
      </c>
      <c r="M14" s="31"/>
      <c r="N14" s="31"/>
      <c r="V14" s="65"/>
    </row>
    <row r="15" spans="1:35" ht="13.5" customHeight="1" x14ac:dyDescent="0.2">
      <c r="A15" s="777"/>
      <c r="B15" s="780"/>
      <c r="C15" s="774"/>
      <c r="D15" s="772"/>
      <c r="E15" s="774"/>
      <c r="F15" s="780"/>
      <c r="G15" s="780"/>
      <c r="H15" s="61"/>
      <c r="I15" s="31"/>
      <c r="J15" s="185"/>
      <c r="K15" s="184"/>
      <c r="L15" s="69" t="s">
        <v>65</v>
      </c>
      <c r="M15" s="31"/>
      <c r="N15" s="31"/>
      <c r="V15" s="65"/>
      <c r="AB15" s="176"/>
      <c r="AC15" s="176"/>
      <c r="AD15" s="176"/>
      <c r="AE15" s="176"/>
      <c r="AF15" s="176"/>
      <c r="AG15" s="176"/>
      <c r="AH15" s="176"/>
      <c r="AI15" s="176"/>
    </row>
    <row r="16" spans="1:35" ht="13.5" customHeight="1" thickBot="1" x14ac:dyDescent="0.25">
      <c r="A16" s="778"/>
      <c r="B16" s="781"/>
      <c r="C16" s="775"/>
      <c r="D16" s="773"/>
      <c r="E16" s="775"/>
      <c r="F16" s="781"/>
      <c r="G16" s="781"/>
      <c r="H16" s="61"/>
      <c r="I16" s="31"/>
      <c r="J16" s="185"/>
      <c r="K16" s="184"/>
      <c r="L16" s="69" t="s">
        <v>65</v>
      </c>
      <c r="M16" s="31"/>
      <c r="N16" s="31"/>
      <c r="V16" s="65"/>
      <c r="AB16" s="172"/>
      <c r="AC16" s="172"/>
      <c r="AD16" s="172"/>
      <c r="AE16" s="172"/>
      <c r="AF16" s="172"/>
      <c r="AG16" s="172"/>
      <c r="AH16" s="172"/>
      <c r="AI16" s="172"/>
    </row>
    <row r="17" spans="1:35" s="202" customFormat="1" ht="31.5" customHeight="1" thickBot="1" x14ac:dyDescent="0.25">
      <c r="A17" s="405" t="s">
        <v>190</v>
      </c>
      <c r="B17" s="250"/>
      <c r="C17" s="250"/>
      <c r="D17" s="250"/>
      <c r="E17" s="250"/>
      <c r="F17" s="263"/>
      <c r="G17" s="250"/>
      <c r="H17" s="210"/>
      <c r="I17" s="203"/>
      <c r="J17" s="190"/>
      <c r="K17" s="189"/>
      <c r="L17" s="211"/>
      <c r="M17" s="203"/>
      <c r="N17" s="203"/>
      <c r="V17" s="212"/>
      <c r="AB17" s="213"/>
      <c r="AC17" s="213"/>
      <c r="AD17" s="213"/>
      <c r="AE17" s="213"/>
      <c r="AF17" s="213"/>
      <c r="AG17" s="213"/>
      <c r="AH17" s="213"/>
      <c r="AI17" s="213"/>
    </row>
    <row r="18" spans="1:35" ht="24" customHeight="1" thickBot="1" x14ac:dyDescent="0.25">
      <c r="A18" s="437" t="s">
        <v>38</v>
      </c>
      <c r="B18" s="322"/>
      <c r="C18" s="322"/>
      <c r="D18" s="322"/>
      <c r="E18" s="322"/>
      <c r="F18" s="321"/>
      <c r="G18" s="323"/>
      <c r="H18" s="61"/>
      <c r="I18" s="31"/>
      <c r="J18" s="185"/>
      <c r="K18" s="184"/>
      <c r="L18" s="69" t="s">
        <v>65</v>
      </c>
      <c r="M18" s="31"/>
      <c r="N18" s="31"/>
      <c r="V18" s="69"/>
      <c r="AB18" s="172"/>
      <c r="AC18" s="172"/>
      <c r="AD18" s="172"/>
      <c r="AE18" s="172"/>
      <c r="AF18" s="172"/>
      <c r="AG18" s="172"/>
      <c r="AH18" s="172"/>
      <c r="AI18" s="172"/>
    </row>
    <row r="19" spans="1:35" ht="20.100000000000001" customHeight="1" thickBot="1" x14ac:dyDescent="0.25">
      <c r="A19" s="437" t="s">
        <v>189</v>
      </c>
      <c r="B19" s="322"/>
      <c r="C19" s="322"/>
      <c r="D19" s="322"/>
      <c r="E19" s="322"/>
      <c r="F19" s="321"/>
      <c r="G19" s="323"/>
      <c r="H19" s="61"/>
      <c r="I19" s="31"/>
      <c r="J19" s="184"/>
      <c r="K19" s="184"/>
      <c r="L19" s="69"/>
      <c r="M19" s="31"/>
      <c r="N19" s="31"/>
      <c r="V19" s="69"/>
      <c r="AB19" s="172"/>
      <c r="AC19" s="172"/>
      <c r="AD19" s="172"/>
      <c r="AE19" s="172"/>
      <c r="AF19" s="172"/>
      <c r="AG19" s="172"/>
      <c r="AH19" s="172"/>
      <c r="AI19" s="172"/>
    </row>
    <row r="20" spans="1:35" s="325" customFormat="1" ht="13.5" thickBot="1" x14ac:dyDescent="0.25">
      <c r="A20" s="437" t="s">
        <v>39</v>
      </c>
      <c r="B20" s="322"/>
      <c r="C20" s="322"/>
      <c r="D20" s="322"/>
      <c r="E20" s="322"/>
      <c r="F20" s="321"/>
      <c r="G20" s="323"/>
      <c r="H20" s="324"/>
      <c r="L20" s="326"/>
      <c r="V20" s="327" t="s">
        <v>62</v>
      </c>
      <c r="AB20" s="328"/>
      <c r="AC20" s="328"/>
      <c r="AD20" s="328"/>
      <c r="AE20" s="328"/>
      <c r="AF20" s="328"/>
      <c r="AG20" s="328"/>
      <c r="AH20" s="328"/>
      <c r="AI20" s="328"/>
    </row>
    <row r="21" spans="1:35" ht="20.100000000000001" customHeight="1" thickBot="1" x14ac:dyDescent="0.25">
      <c r="A21" s="437" t="s">
        <v>188</v>
      </c>
      <c r="B21" s="322"/>
      <c r="C21" s="322"/>
      <c r="D21" s="322"/>
      <c r="E21" s="322"/>
      <c r="F21" s="321"/>
      <c r="G21" s="323"/>
      <c r="H21" s="29"/>
      <c r="L21" s="65"/>
      <c r="M21" s="25"/>
      <c r="V21" s="69"/>
      <c r="AB21" s="172"/>
      <c r="AC21" s="172"/>
      <c r="AD21" s="172"/>
      <c r="AE21" s="172"/>
      <c r="AF21" s="172"/>
      <c r="AG21" s="172"/>
      <c r="AH21" s="172"/>
      <c r="AI21" s="172"/>
    </row>
    <row r="22" spans="1:35" ht="20.100000000000001" customHeight="1" thickBot="1" x14ac:dyDescent="0.25">
      <c r="A22" s="437" t="s">
        <v>32</v>
      </c>
      <c r="B22" s="322"/>
      <c r="C22" s="322"/>
      <c r="D22" s="322"/>
      <c r="E22" s="322"/>
      <c r="F22" s="321"/>
      <c r="G22" s="323"/>
      <c r="H22" s="29"/>
      <c r="L22" s="65"/>
      <c r="M22" s="25"/>
      <c r="R22" s="179"/>
      <c r="S22" s="172"/>
      <c r="T22" s="172"/>
      <c r="U22" s="172"/>
      <c r="V22" s="183" t="s">
        <v>63</v>
      </c>
      <c r="W22" s="172"/>
      <c r="X22" s="172"/>
      <c r="Y22" s="172"/>
      <c r="Z22" s="172"/>
      <c r="AA22" s="172"/>
      <c r="AB22" s="172"/>
      <c r="AC22" s="172"/>
      <c r="AD22" s="172"/>
      <c r="AE22" s="172"/>
      <c r="AF22" s="172"/>
      <c r="AG22" s="172"/>
      <c r="AH22" s="172"/>
      <c r="AI22" s="172"/>
    </row>
    <row r="23" spans="1:35" ht="20.100000000000001" customHeight="1" thickBot="1" x14ac:dyDescent="0.25">
      <c r="A23" s="437" t="s">
        <v>41</v>
      </c>
      <c r="B23" s="322"/>
      <c r="C23" s="340"/>
      <c r="D23" s="322"/>
      <c r="E23" s="322"/>
      <c r="F23" s="321"/>
      <c r="G23" s="323"/>
      <c r="H23" s="29"/>
      <c r="L23" s="65"/>
      <c r="M23" s="25"/>
      <c r="R23" s="182"/>
      <c r="S23" s="176"/>
      <c r="T23" s="176"/>
      <c r="U23" s="176"/>
      <c r="V23" s="181" t="s">
        <v>64</v>
      </c>
      <c r="W23" s="176"/>
      <c r="X23" s="176"/>
      <c r="Y23" s="176"/>
      <c r="Z23" s="176"/>
      <c r="AA23" s="176"/>
      <c r="AB23" s="172"/>
      <c r="AC23" s="172"/>
      <c r="AD23" s="172"/>
      <c r="AE23" s="172"/>
      <c r="AF23" s="172"/>
      <c r="AG23" s="172"/>
      <c r="AH23" s="172"/>
      <c r="AI23" s="172"/>
    </row>
    <row r="24" spans="1:35" ht="20.100000000000001" customHeight="1" thickBot="1" x14ac:dyDescent="0.25">
      <c r="A24" s="437" t="s">
        <v>40</v>
      </c>
      <c r="B24" s="322"/>
      <c r="C24" s="340"/>
      <c r="D24" s="322"/>
      <c r="E24" s="322"/>
      <c r="F24" s="321"/>
      <c r="G24" s="323"/>
      <c r="H24" s="29"/>
      <c r="L24" s="65"/>
      <c r="M24" s="25"/>
      <c r="R24" s="179"/>
      <c r="S24" s="172"/>
      <c r="T24" s="172"/>
      <c r="U24" s="172"/>
      <c r="V24" s="180"/>
      <c r="W24" s="172"/>
      <c r="X24" s="172"/>
      <c r="Y24" s="172"/>
      <c r="Z24" s="172"/>
      <c r="AA24" s="172"/>
      <c r="AB24" s="165"/>
    </row>
    <row r="25" spans="1:35" ht="20.100000000000001" customHeight="1" thickBot="1" x14ac:dyDescent="0.25">
      <c r="A25" s="437" t="s">
        <v>45</v>
      </c>
      <c r="B25" s="322"/>
      <c r="C25" s="340"/>
      <c r="D25" s="322"/>
      <c r="E25" s="322"/>
      <c r="F25" s="321"/>
      <c r="G25" s="323"/>
      <c r="H25" s="29"/>
      <c r="L25" s="65"/>
      <c r="M25" s="25"/>
      <c r="R25" s="179"/>
      <c r="S25" s="172"/>
      <c r="T25" s="172"/>
      <c r="U25" s="172"/>
      <c r="V25" s="178"/>
      <c r="W25" s="172"/>
      <c r="X25" s="172"/>
      <c r="Y25" s="172"/>
      <c r="Z25" s="172"/>
      <c r="AA25" s="172"/>
      <c r="AB25" s="165"/>
    </row>
    <row r="26" spans="1:35" ht="20.100000000000001" customHeight="1" thickBot="1" x14ac:dyDescent="0.25">
      <c r="A26" s="437" t="s">
        <v>46</v>
      </c>
      <c r="B26" s="322"/>
      <c r="C26" s="340"/>
      <c r="D26" s="322"/>
      <c r="E26" s="322"/>
      <c r="F26" s="321"/>
      <c r="G26" s="323"/>
      <c r="H26" s="29"/>
      <c r="L26" s="65"/>
      <c r="M26" s="25"/>
      <c r="R26" s="179"/>
      <c r="S26" s="172"/>
      <c r="T26" s="172"/>
      <c r="U26" s="172"/>
      <c r="V26" s="178"/>
      <c r="W26" s="172"/>
      <c r="X26" s="172"/>
      <c r="Y26" s="172"/>
      <c r="Z26" s="172"/>
      <c r="AA26" s="172"/>
      <c r="AB26" s="165"/>
    </row>
    <row r="27" spans="1:35" ht="13.5" thickBot="1" x14ac:dyDescent="0.25">
      <c r="A27" s="437" t="s">
        <v>42</v>
      </c>
      <c r="B27" s="322"/>
      <c r="C27" s="322"/>
      <c r="D27" s="322"/>
      <c r="E27" s="322"/>
      <c r="F27" s="321"/>
      <c r="G27" s="323"/>
      <c r="H27" s="29"/>
      <c r="L27" s="65"/>
      <c r="M27" s="25"/>
      <c r="R27" s="179"/>
      <c r="S27" s="172"/>
      <c r="T27" s="172"/>
      <c r="U27" s="172"/>
      <c r="V27" s="178"/>
      <c r="W27" s="172"/>
      <c r="X27" s="172"/>
      <c r="Y27" s="172"/>
      <c r="Z27" s="172"/>
      <c r="AA27" s="172"/>
      <c r="AB27" s="165"/>
    </row>
    <row r="28" spans="1:35" ht="20.100000000000001" customHeight="1" thickBot="1" x14ac:dyDescent="0.25">
      <c r="A28" s="437" t="s">
        <v>187</v>
      </c>
      <c r="B28" s="322"/>
      <c r="C28" s="322"/>
      <c r="D28" s="322"/>
      <c r="E28" s="322"/>
      <c r="F28" s="321"/>
      <c r="G28" s="323"/>
      <c r="H28" s="29"/>
      <c r="L28" s="65"/>
      <c r="M28" s="25"/>
      <c r="R28" s="172"/>
      <c r="S28" s="172"/>
      <c r="T28" s="172"/>
      <c r="U28" s="172"/>
      <c r="V28" s="178"/>
      <c r="W28" s="172"/>
      <c r="X28" s="172"/>
      <c r="Y28" s="172"/>
      <c r="Z28" s="172"/>
      <c r="AA28" s="172"/>
      <c r="AB28" s="165"/>
    </row>
    <row r="29" spans="1:35" ht="26.25" customHeight="1" thickBot="1" x14ac:dyDescent="0.25">
      <c r="A29" s="438" t="s">
        <v>216</v>
      </c>
      <c r="B29" s="322"/>
      <c r="C29" s="322"/>
      <c r="D29" s="322"/>
      <c r="E29" s="322"/>
      <c r="F29" s="321"/>
      <c r="G29" s="526"/>
      <c r="H29" s="29"/>
      <c r="L29" s="65"/>
      <c r="M29" s="25"/>
      <c r="R29" s="172"/>
      <c r="S29" s="172"/>
      <c r="T29" s="172"/>
      <c r="U29" s="172"/>
      <c r="V29" s="178"/>
      <c r="W29" s="172"/>
      <c r="X29" s="172"/>
      <c r="Y29" s="172"/>
      <c r="Z29" s="172"/>
      <c r="AA29" s="172"/>
      <c r="AB29" s="165"/>
    </row>
    <row r="30" spans="1:35" s="165" customFormat="1" ht="3.75" customHeight="1" thickBot="1" x14ac:dyDescent="0.25">
      <c r="A30" s="257"/>
      <c r="B30" s="258"/>
      <c r="C30" s="258"/>
      <c r="D30" s="258"/>
      <c r="E30" s="258"/>
      <c r="F30" s="259"/>
      <c r="G30" s="259"/>
      <c r="H30" s="143"/>
      <c r="L30" s="260"/>
      <c r="R30" s="172"/>
      <c r="S30" s="172"/>
      <c r="T30" s="172"/>
      <c r="U30" s="172"/>
      <c r="V30" s="178"/>
      <c r="W30" s="172"/>
      <c r="X30" s="172"/>
      <c r="Y30" s="172"/>
      <c r="Z30" s="172"/>
      <c r="AA30" s="172"/>
    </row>
    <row r="31" spans="1:35" s="255" customFormat="1" ht="33" customHeight="1" thickBot="1" x14ac:dyDescent="0.25">
      <c r="A31" s="405" t="s">
        <v>102</v>
      </c>
      <c r="B31" s="250"/>
      <c r="C31" s="250"/>
      <c r="D31" s="250"/>
      <c r="E31" s="250"/>
      <c r="F31" s="264"/>
      <c r="G31" s="251"/>
      <c r="H31" s="261"/>
      <c r="L31" s="256"/>
      <c r="R31" s="213"/>
      <c r="S31" s="213"/>
      <c r="T31" s="213"/>
      <c r="U31" s="213"/>
      <c r="V31" s="262"/>
      <c r="W31" s="213"/>
      <c r="X31" s="213"/>
      <c r="Y31" s="213"/>
      <c r="Z31" s="213"/>
      <c r="AA31" s="213"/>
    </row>
    <row r="32" spans="1:35" s="165" customFormat="1" ht="18.95" customHeight="1" thickBot="1" x14ac:dyDescent="0.25">
      <c r="A32" s="439" t="s">
        <v>239</v>
      </c>
      <c r="B32" s="322"/>
      <c r="C32" s="322"/>
      <c r="D32" s="322"/>
      <c r="E32" s="322"/>
      <c r="F32" s="321"/>
      <c r="G32" s="323"/>
      <c r="H32" s="143"/>
      <c r="L32" s="260"/>
      <c r="R32" s="172"/>
      <c r="S32" s="172"/>
      <c r="T32" s="172"/>
      <c r="U32" s="172"/>
      <c r="V32" s="178"/>
      <c r="W32" s="172"/>
      <c r="X32" s="172"/>
      <c r="Y32" s="172"/>
      <c r="Z32" s="172"/>
      <c r="AA32" s="172"/>
    </row>
    <row r="33" spans="1:27" s="165" customFormat="1" ht="18.95" customHeight="1" thickBot="1" x14ac:dyDescent="0.25">
      <c r="A33" s="439" t="s">
        <v>185</v>
      </c>
      <c r="B33" s="322"/>
      <c r="C33" s="322"/>
      <c r="D33" s="322"/>
      <c r="E33" s="322"/>
      <c r="F33" s="321"/>
      <c r="G33" s="323"/>
      <c r="H33" s="143"/>
      <c r="L33" s="260"/>
      <c r="R33" s="172"/>
      <c r="S33" s="172"/>
      <c r="T33" s="172"/>
      <c r="U33" s="172"/>
      <c r="V33" s="178"/>
      <c r="W33" s="172"/>
      <c r="X33" s="172"/>
      <c r="Y33" s="172"/>
      <c r="Z33" s="172"/>
      <c r="AA33" s="172"/>
    </row>
    <row r="34" spans="1:27" s="165" customFormat="1" ht="18.95" customHeight="1" thickBot="1" x14ac:dyDescent="0.25">
      <c r="A34" s="439" t="s">
        <v>183</v>
      </c>
      <c r="B34" s="355"/>
      <c r="C34" s="322"/>
      <c r="D34" s="322"/>
      <c r="E34" s="322"/>
      <c r="F34" s="321"/>
      <c r="G34" s="323"/>
      <c r="H34" s="143"/>
      <c r="L34" s="260"/>
      <c r="R34" s="172"/>
      <c r="S34" s="172"/>
      <c r="T34" s="172"/>
      <c r="U34" s="172"/>
      <c r="V34" s="178"/>
      <c r="W34" s="172"/>
      <c r="X34" s="172"/>
      <c r="Y34" s="172"/>
      <c r="Z34" s="172"/>
      <c r="AA34" s="172"/>
    </row>
    <row r="35" spans="1:27" s="165" customFormat="1" ht="18.95" customHeight="1" thickBot="1" x14ac:dyDescent="0.25">
      <c r="A35" s="440" t="s">
        <v>300</v>
      </c>
      <c r="B35" s="356"/>
      <c r="C35" s="342"/>
      <c r="D35" s="174"/>
      <c r="E35" s="174"/>
      <c r="F35" s="280"/>
      <c r="G35" s="323"/>
      <c r="H35" s="143"/>
      <c r="L35" s="260"/>
      <c r="R35" s="172"/>
      <c r="S35" s="172"/>
      <c r="T35" s="172"/>
      <c r="U35" s="172"/>
      <c r="V35" s="178"/>
      <c r="W35" s="172"/>
      <c r="X35" s="172"/>
      <c r="Y35" s="172"/>
      <c r="Z35" s="172"/>
      <c r="AA35" s="172"/>
    </row>
    <row r="36" spans="1:27" s="378" customFormat="1" ht="42.75" customHeight="1" thickBot="1" x14ac:dyDescent="0.25">
      <c r="A36" s="439" t="s">
        <v>301</v>
      </c>
      <c r="B36" s="355"/>
      <c r="C36" s="340"/>
      <c r="D36" s="322"/>
      <c r="E36" s="322"/>
      <c r="F36" s="376"/>
      <c r="G36" s="375"/>
      <c r="H36" s="377"/>
      <c r="L36" s="379"/>
      <c r="R36" s="380"/>
      <c r="S36" s="380"/>
      <c r="T36" s="380"/>
      <c r="U36" s="380"/>
      <c r="V36" s="381"/>
      <c r="W36" s="380"/>
      <c r="X36" s="380"/>
      <c r="Y36" s="380"/>
      <c r="Z36" s="380"/>
      <c r="AA36" s="380"/>
    </row>
    <row r="37" spans="1:27" s="165" customFormat="1" ht="28.5" customHeight="1" thickBot="1" x14ac:dyDescent="0.25">
      <c r="A37" s="440" t="s">
        <v>302</v>
      </c>
      <c r="B37" s="174"/>
      <c r="C37" s="174"/>
      <c r="D37" s="174"/>
      <c r="E37" s="174"/>
      <c r="F37" s="280"/>
      <c r="G37" s="315"/>
      <c r="H37" s="143"/>
      <c r="L37" s="260"/>
      <c r="R37" s="172"/>
      <c r="S37" s="172"/>
      <c r="T37" s="172"/>
      <c r="U37" s="172"/>
      <c r="V37" s="178"/>
      <c r="W37" s="172"/>
      <c r="X37" s="172"/>
      <c r="Y37" s="172"/>
      <c r="Z37" s="172"/>
      <c r="AA37" s="172"/>
    </row>
    <row r="38" spans="1:27" s="165" customFormat="1" ht="28.5" customHeight="1" thickBot="1" x14ac:dyDescent="0.25">
      <c r="A38" s="440" t="s">
        <v>303</v>
      </c>
      <c r="B38" s="174"/>
      <c r="C38" s="174"/>
      <c r="D38" s="174"/>
      <c r="E38" s="174"/>
      <c r="F38" s="280"/>
      <c r="G38" s="315"/>
      <c r="H38" s="143"/>
      <c r="L38" s="260"/>
      <c r="R38" s="172"/>
      <c r="S38" s="172"/>
      <c r="T38" s="172"/>
      <c r="U38" s="172"/>
      <c r="V38" s="178"/>
      <c r="W38" s="172"/>
      <c r="X38" s="172"/>
      <c r="Y38" s="172"/>
      <c r="Z38" s="172"/>
      <c r="AA38" s="172"/>
    </row>
    <row r="39" spans="1:27" s="165" customFormat="1" ht="18.95" customHeight="1" thickBot="1" x14ac:dyDescent="0.25">
      <c r="A39" s="439" t="s">
        <v>184</v>
      </c>
      <c r="B39" s="355"/>
      <c r="C39" s="322"/>
      <c r="D39" s="322"/>
      <c r="E39" s="322"/>
      <c r="F39" s="321"/>
      <c r="G39" s="323"/>
      <c r="H39" s="143"/>
      <c r="L39" s="260"/>
      <c r="R39" s="172"/>
      <c r="S39" s="172"/>
      <c r="T39" s="172"/>
      <c r="U39" s="172"/>
      <c r="V39" s="178"/>
      <c r="W39" s="172"/>
      <c r="X39" s="172"/>
      <c r="Y39" s="172"/>
      <c r="Z39" s="172"/>
      <c r="AA39" s="172"/>
    </row>
    <row r="40" spans="1:27" s="165" customFormat="1" ht="18.95" customHeight="1" thickBot="1" x14ac:dyDescent="0.25">
      <c r="A40" s="441" t="s">
        <v>291</v>
      </c>
      <c r="B40" s="355"/>
      <c r="C40" s="340"/>
      <c r="D40" s="322"/>
      <c r="E40" s="322"/>
      <c r="F40" s="321"/>
      <c r="G40" s="323"/>
      <c r="H40" s="143"/>
      <c r="L40" s="260"/>
      <c r="R40" s="172"/>
      <c r="S40" s="172"/>
      <c r="T40" s="172"/>
      <c r="U40" s="172"/>
      <c r="V40" s="178"/>
      <c r="W40" s="172"/>
      <c r="X40" s="172"/>
      <c r="Y40" s="172"/>
      <c r="Z40" s="172"/>
      <c r="AA40" s="172"/>
    </row>
    <row r="41" spans="1:27" s="165" customFormat="1" ht="18.95" customHeight="1" thickBot="1" x14ac:dyDescent="0.25">
      <c r="A41" s="442" t="s">
        <v>292</v>
      </c>
      <c r="B41" s="175"/>
      <c r="C41" s="175"/>
      <c r="D41" s="174"/>
      <c r="E41" s="174"/>
      <c r="F41" s="280"/>
      <c r="G41" s="315"/>
      <c r="H41" s="143"/>
      <c r="L41" s="260"/>
      <c r="R41" s="172"/>
      <c r="S41" s="172"/>
      <c r="T41" s="172"/>
      <c r="U41" s="172"/>
      <c r="V41" s="178"/>
      <c r="W41" s="172"/>
      <c r="X41" s="172"/>
      <c r="Y41" s="172"/>
      <c r="Z41" s="172"/>
      <c r="AA41" s="172"/>
    </row>
    <row r="42" spans="1:27" s="165" customFormat="1" ht="18.95" customHeight="1" thickBot="1" x14ac:dyDescent="0.25">
      <c r="A42" s="443" t="s">
        <v>304</v>
      </c>
      <c r="B42" s="365"/>
      <c r="C42" s="175"/>
      <c r="D42" s="174"/>
      <c r="E42" s="174"/>
      <c r="F42" s="280"/>
      <c r="G42" s="315"/>
      <c r="H42" s="143"/>
      <c r="L42" s="260"/>
      <c r="R42" s="172"/>
      <c r="S42" s="172"/>
      <c r="T42" s="172"/>
      <c r="U42" s="172"/>
      <c r="V42" s="178"/>
      <c r="W42" s="172"/>
      <c r="X42" s="172"/>
      <c r="Y42" s="172"/>
      <c r="Z42" s="172"/>
      <c r="AA42" s="172"/>
    </row>
    <row r="43" spans="1:27" s="165" customFormat="1" ht="18.95" customHeight="1" thickBot="1" x14ac:dyDescent="0.25">
      <c r="A43" s="442"/>
      <c r="B43" s="175"/>
      <c r="C43" s="175"/>
      <c r="D43" s="174"/>
      <c r="E43" s="174"/>
      <c r="F43" s="280"/>
      <c r="G43" s="315"/>
      <c r="H43" s="143"/>
      <c r="L43" s="260"/>
      <c r="R43" s="172"/>
      <c r="S43" s="172"/>
      <c r="T43" s="172"/>
      <c r="U43" s="172"/>
      <c r="V43" s="178"/>
      <c r="W43" s="172"/>
      <c r="X43" s="172"/>
      <c r="Y43" s="172"/>
      <c r="Z43" s="172"/>
      <c r="AA43" s="172"/>
    </row>
    <row r="44" spans="1:27" s="165" customFormat="1" ht="18.95" customHeight="1" thickBot="1" x14ac:dyDescent="0.25">
      <c r="A44" s="442"/>
      <c r="B44" s="175"/>
      <c r="C44" s="175"/>
      <c r="D44" s="174"/>
      <c r="E44" s="174"/>
      <c r="F44" s="280"/>
      <c r="G44" s="315"/>
      <c r="H44" s="143"/>
      <c r="L44" s="260"/>
      <c r="R44" s="172"/>
      <c r="S44" s="172"/>
      <c r="T44" s="172"/>
      <c r="U44" s="172"/>
      <c r="V44" s="178"/>
      <c r="W44" s="172"/>
      <c r="X44" s="172"/>
      <c r="Y44" s="172"/>
      <c r="Z44" s="172"/>
      <c r="AA44" s="172"/>
    </row>
    <row r="45" spans="1:27" s="165" customFormat="1" ht="18.95" customHeight="1" thickBot="1" x14ac:dyDescent="0.25">
      <c r="A45" s="442"/>
      <c r="B45" s="175"/>
      <c r="C45" s="175"/>
      <c r="D45" s="174"/>
      <c r="E45" s="174"/>
      <c r="F45" s="280"/>
      <c r="G45" s="315"/>
      <c r="H45" s="143"/>
      <c r="L45" s="260"/>
      <c r="R45" s="172"/>
      <c r="S45" s="172"/>
      <c r="T45" s="172"/>
      <c r="U45" s="172"/>
      <c r="V45" s="178"/>
      <c r="W45" s="172"/>
      <c r="X45" s="172"/>
      <c r="Y45" s="172"/>
      <c r="Z45" s="172"/>
      <c r="AA45" s="172"/>
    </row>
    <row r="46" spans="1:27" s="202" customFormat="1" ht="30.75" customHeight="1" thickBot="1" x14ac:dyDescent="0.25">
      <c r="A46" s="283" t="s">
        <v>275</v>
      </c>
      <c r="B46" s="250"/>
      <c r="C46" s="250"/>
      <c r="D46" s="250"/>
      <c r="E46" s="250"/>
      <c r="F46" s="264"/>
      <c r="G46" s="251"/>
      <c r="L46" s="212"/>
      <c r="V46" s="212"/>
    </row>
    <row r="47" spans="1:27" ht="18.95" customHeight="1" thickBot="1" x14ac:dyDescent="0.25">
      <c r="A47" s="439" t="s">
        <v>238</v>
      </c>
      <c r="B47" s="322"/>
      <c r="C47" s="322"/>
      <c r="D47" s="322"/>
      <c r="E47" s="322"/>
      <c r="F47" s="321"/>
      <c r="G47" s="323"/>
      <c r="L47" s="65"/>
      <c r="M47" s="25"/>
      <c r="V47" s="65"/>
    </row>
    <row r="48" spans="1:27" ht="28.5" customHeight="1" thickBot="1" x14ac:dyDescent="0.25">
      <c r="A48" s="439" t="s">
        <v>43</v>
      </c>
      <c r="B48" s="322"/>
      <c r="C48" s="322"/>
      <c r="D48" s="322"/>
      <c r="E48" s="322"/>
      <c r="F48" s="321"/>
      <c r="G48" s="323"/>
      <c r="L48" s="65"/>
      <c r="M48" s="25"/>
      <c r="V48" s="65"/>
    </row>
    <row r="49" spans="1:22" ht="27" customHeight="1" thickBot="1" x14ac:dyDescent="0.25">
      <c r="A49" s="439" t="s">
        <v>44</v>
      </c>
      <c r="B49" s="322"/>
      <c r="C49" s="322"/>
      <c r="D49" s="322"/>
      <c r="E49" s="322"/>
      <c r="F49" s="321"/>
      <c r="G49" s="323"/>
      <c r="L49" s="65"/>
      <c r="M49" s="25"/>
      <c r="V49" s="65"/>
    </row>
    <row r="50" spans="1:22" ht="18.95" customHeight="1" thickBot="1" x14ac:dyDescent="0.25">
      <c r="A50" s="439" t="s">
        <v>237</v>
      </c>
      <c r="B50" s="322"/>
      <c r="C50" s="322"/>
      <c r="D50" s="322"/>
      <c r="E50" s="322"/>
      <c r="F50" s="321"/>
      <c r="G50" s="323"/>
      <c r="L50" s="65"/>
      <c r="M50" s="25"/>
      <c r="V50" s="65"/>
    </row>
    <row r="51" spans="1:22" ht="27.75" customHeight="1" thickBot="1" x14ac:dyDescent="0.25">
      <c r="A51" s="441"/>
      <c r="B51" s="322"/>
      <c r="C51" s="340"/>
      <c r="D51" s="322"/>
      <c r="E51" s="322"/>
      <c r="F51" s="321"/>
      <c r="G51" s="323"/>
      <c r="L51" s="65"/>
      <c r="M51" s="25"/>
      <c r="V51" s="65"/>
    </row>
    <row r="52" spans="1:22" ht="30" customHeight="1" thickBot="1" x14ac:dyDescent="0.25">
      <c r="A52" s="441"/>
      <c r="B52" s="322"/>
      <c r="C52" s="340"/>
      <c r="D52" s="322"/>
      <c r="E52" s="322"/>
      <c r="F52" s="321"/>
      <c r="G52" s="323"/>
      <c r="L52" s="65"/>
      <c r="M52" s="25"/>
      <c r="V52" s="65"/>
    </row>
    <row r="53" spans="1:22" ht="24" customHeight="1" thickBot="1" x14ac:dyDescent="0.25">
      <c r="A53" s="441"/>
      <c r="B53" s="322"/>
      <c r="C53" s="340"/>
      <c r="D53" s="322"/>
      <c r="E53" s="322"/>
      <c r="F53" s="321"/>
      <c r="G53" s="323"/>
      <c r="L53" s="65"/>
      <c r="M53" s="25"/>
      <c r="V53" s="65"/>
    </row>
    <row r="54" spans="1:22" ht="24.75" customHeight="1" thickBot="1" x14ac:dyDescent="0.25">
      <c r="A54" s="441"/>
      <c r="B54" s="322"/>
      <c r="C54" s="340"/>
      <c r="D54" s="322"/>
      <c r="E54" s="322"/>
      <c r="F54" s="321"/>
      <c r="G54" s="323"/>
      <c r="L54" s="65"/>
      <c r="M54" s="25"/>
      <c r="V54" s="65"/>
    </row>
    <row r="55" spans="1:22" ht="24.75" customHeight="1" thickBot="1" x14ac:dyDescent="0.25">
      <c r="A55" s="441"/>
      <c r="B55" s="322"/>
      <c r="C55" s="340"/>
      <c r="D55" s="322"/>
      <c r="E55" s="322"/>
      <c r="F55" s="321"/>
      <c r="G55" s="323"/>
      <c r="L55" s="65"/>
      <c r="M55" s="25"/>
      <c r="V55" s="65"/>
    </row>
    <row r="56" spans="1:22" ht="27" customHeight="1" thickBot="1" x14ac:dyDescent="0.25">
      <c r="A56" s="441"/>
      <c r="B56" s="322"/>
      <c r="C56" s="340"/>
      <c r="D56" s="322"/>
      <c r="E56" s="322"/>
      <c r="F56" s="321"/>
      <c r="G56" s="323"/>
      <c r="L56" s="65"/>
      <c r="M56" s="25"/>
      <c r="V56" s="65"/>
    </row>
    <row r="57" spans="1:22" ht="25.5" customHeight="1" thickBot="1" x14ac:dyDescent="0.25">
      <c r="A57" s="441"/>
      <c r="B57" s="322"/>
      <c r="C57" s="340"/>
      <c r="D57" s="322"/>
      <c r="E57" s="322"/>
      <c r="F57" s="321"/>
      <c r="G57" s="323"/>
      <c r="L57" s="65"/>
      <c r="M57" s="25"/>
      <c r="V57" s="65"/>
    </row>
    <row r="58" spans="1:22" ht="29.25" customHeight="1" thickBot="1" x14ac:dyDescent="0.25">
      <c r="A58" s="441"/>
      <c r="B58" s="322"/>
      <c r="C58" s="341"/>
      <c r="D58" s="322"/>
      <c r="E58" s="322"/>
      <c r="F58" s="321"/>
      <c r="G58" s="323"/>
      <c r="L58" s="65"/>
      <c r="M58" s="25"/>
      <c r="V58" s="65"/>
    </row>
    <row r="59" spans="1:22" s="170" customFormat="1" ht="9" customHeight="1" thickBot="1" x14ac:dyDescent="0.25">
      <c r="F59" s="265"/>
      <c r="H59" s="25"/>
    </row>
    <row r="60" spans="1:22" s="170" customFormat="1" ht="24.75" customHeight="1" thickBot="1" x14ac:dyDescent="0.25">
      <c r="A60" s="716" t="s">
        <v>271</v>
      </c>
      <c r="B60" s="798"/>
      <c r="C60" s="799"/>
      <c r="D60" s="799"/>
      <c r="E60" s="799"/>
      <c r="F60" s="799"/>
      <c r="G60" s="799"/>
      <c r="H60" s="362"/>
      <c r="I60" s="25"/>
      <c r="J60" s="47"/>
      <c r="K60" s="25"/>
      <c r="M60" s="173"/>
    </row>
    <row r="61" spans="1:22" s="170" customFormat="1" ht="24.75" customHeight="1" thickBot="1" x14ac:dyDescent="0.25">
      <c r="A61" s="716"/>
      <c r="B61" s="800"/>
      <c r="C61" s="801"/>
      <c r="D61" s="801"/>
      <c r="E61" s="801"/>
      <c r="F61" s="801"/>
      <c r="G61" s="801"/>
      <c r="H61" s="363"/>
      <c r="I61" s="25"/>
      <c r="J61" s="30"/>
      <c r="K61" s="27"/>
      <c r="M61" s="173"/>
    </row>
    <row r="62" spans="1:22" s="170" customFormat="1" ht="13.5" customHeight="1" thickBot="1" x14ac:dyDescent="0.25">
      <c r="A62" s="716"/>
      <c r="B62" s="800"/>
      <c r="C62" s="801"/>
      <c r="D62" s="801"/>
      <c r="E62" s="801"/>
      <c r="F62" s="801"/>
      <c r="G62" s="801"/>
      <c r="H62" s="363"/>
      <c r="I62" s="25"/>
      <c r="J62" s="30"/>
      <c r="K62" s="27"/>
    </row>
    <row r="63" spans="1:22" s="170" customFormat="1" ht="33" customHeight="1" thickBot="1" x14ac:dyDescent="0.25">
      <c r="A63" s="716"/>
      <c r="B63" s="802"/>
      <c r="C63" s="803"/>
      <c r="D63" s="803"/>
      <c r="E63" s="803"/>
      <c r="F63" s="803"/>
      <c r="G63" s="803"/>
      <c r="H63" s="364"/>
      <c r="I63" s="25"/>
      <c r="J63" s="26"/>
      <c r="K63" s="30"/>
    </row>
    <row r="64" spans="1:22" s="170" customFormat="1" ht="13.5" thickBot="1" x14ac:dyDescent="0.25">
      <c r="A64" s="31"/>
      <c r="B64" s="31"/>
      <c r="C64" s="25"/>
      <c r="D64" s="25"/>
      <c r="E64" s="25"/>
      <c r="F64" s="133"/>
      <c r="G64" s="25"/>
      <c r="H64" s="25"/>
      <c r="I64" s="25"/>
    </row>
    <row r="65" spans="1:11" s="170" customFormat="1" ht="32.25" customHeight="1" x14ac:dyDescent="0.2">
      <c r="A65" s="444" t="s">
        <v>270</v>
      </c>
      <c r="B65" s="31"/>
      <c r="C65" s="25"/>
      <c r="D65" s="25"/>
      <c r="E65" s="25"/>
      <c r="F65" s="133"/>
      <c r="G65" s="25"/>
      <c r="H65" s="25"/>
      <c r="I65" s="25"/>
    </row>
    <row r="66" spans="1:11" s="170" customFormat="1" ht="27" customHeight="1" x14ac:dyDescent="0.2">
      <c r="A66" s="792" t="s">
        <v>272</v>
      </c>
      <c r="B66" s="793"/>
      <c r="C66" s="793"/>
      <c r="D66" s="793"/>
      <c r="E66" s="793"/>
      <c r="F66" s="793"/>
      <c r="G66" s="793"/>
      <c r="H66" s="25"/>
      <c r="I66" s="25"/>
    </row>
    <row r="67" spans="1:11" s="170" customFormat="1" ht="4.5" customHeight="1" thickBot="1" x14ac:dyDescent="0.25">
      <c r="A67" s="267"/>
      <c r="B67" s="31"/>
      <c r="C67" s="25"/>
      <c r="D67" s="25"/>
      <c r="E67" s="25"/>
      <c r="F67" s="133"/>
      <c r="G67" s="25"/>
      <c r="H67" s="25"/>
      <c r="I67" s="25"/>
    </row>
    <row r="68" spans="1:11" s="170" customFormat="1" ht="21.75" customHeight="1" thickTop="1" thickBot="1" x14ac:dyDescent="0.3">
      <c r="A68" s="21"/>
      <c r="B68" s="794" t="s">
        <v>102</v>
      </c>
      <c r="C68" s="795"/>
      <c r="D68" s="789"/>
      <c r="E68" s="790"/>
      <c r="F68" s="790"/>
      <c r="G68" s="790"/>
      <c r="H68" s="25"/>
      <c r="I68" s="25"/>
    </row>
    <row r="69" spans="1:11" s="170" customFormat="1" ht="27.75" customHeight="1" thickTop="1" thickBot="1" x14ac:dyDescent="0.25">
      <c r="A69" s="796" t="s">
        <v>276</v>
      </c>
      <c r="B69" s="445" t="s">
        <v>182</v>
      </c>
      <c r="C69" s="539"/>
      <c r="D69" s="791"/>
      <c r="E69" s="790"/>
      <c r="F69" s="790"/>
      <c r="G69" s="790"/>
      <c r="H69" s="29"/>
      <c r="I69" s="29"/>
      <c r="J69" s="25"/>
      <c r="K69" s="25"/>
    </row>
    <row r="70" spans="1:11" s="166" customFormat="1" ht="24.75" customHeight="1" thickTop="1" thickBot="1" x14ac:dyDescent="0.25">
      <c r="A70" s="797"/>
      <c r="B70" s="446" t="s">
        <v>180</v>
      </c>
      <c r="C70" s="540"/>
      <c r="D70" s="791"/>
      <c r="E70" s="790"/>
      <c r="F70" s="790"/>
      <c r="G70" s="790"/>
      <c r="H70" s="29"/>
      <c r="I70" s="29"/>
      <c r="J70" s="25"/>
      <c r="K70" s="25"/>
    </row>
    <row r="71" spans="1:11" s="170" customFormat="1" ht="14.25" customHeight="1" thickTop="1" x14ac:dyDescent="0.2">
      <c r="A71" s="267"/>
      <c r="B71" s="31"/>
      <c r="C71" s="25"/>
      <c r="D71" s="25"/>
      <c r="E71" s="25"/>
      <c r="F71" s="133"/>
      <c r="G71" s="25"/>
      <c r="H71" s="25"/>
      <c r="I71" s="25"/>
    </row>
    <row r="72" spans="1:11" s="170" customFormat="1" ht="29.25" customHeight="1" thickBot="1" x14ac:dyDescent="0.25">
      <c r="A72" s="792" t="s">
        <v>273</v>
      </c>
      <c r="B72" s="790"/>
      <c r="C72" s="790"/>
      <c r="D72" s="790"/>
      <c r="E72" s="790"/>
      <c r="F72" s="790"/>
      <c r="G72" s="790"/>
      <c r="H72" s="25"/>
      <c r="I72" s="25"/>
    </row>
    <row r="73" spans="1:11" s="166" customFormat="1" ht="20.25" customHeight="1" thickTop="1" thickBot="1" x14ac:dyDescent="0.25">
      <c r="A73" s="29"/>
      <c r="B73" s="794" t="s">
        <v>274</v>
      </c>
      <c r="C73" s="795"/>
      <c r="D73" s="789"/>
      <c r="E73" s="790"/>
      <c r="F73" s="790"/>
      <c r="G73" s="790"/>
      <c r="H73" s="25"/>
      <c r="I73" s="25"/>
      <c r="J73" s="25"/>
      <c r="K73" s="172"/>
    </row>
    <row r="74" spans="1:11" s="166" customFormat="1" ht="24" customHeight="1" thickTop="1" thickBot="1" x14ac:dyDescent="0.25">
      <c r="A74" s="716" t="s">
        <v>103</v>
      </c>
      <c r="B74" s="447" t="s">
        <v>181</v>
      </c>
      <c r="C74" s="541"/>
      <c r="D74" s="791"/>
      <c r="E74" s="790"/>
      <c r="F74" s="790"/>
      <c r="G74" s="790"/>
      <c r="H74" s="25"/>
      <c r="I74" s="25"/>
      <c r="J74" s="25"/>
      <c r="K74" s="172"/>
    </row>
    <row r="75" spans="1:11" s="166" customFormat="1" ht="24" customHeight="1" thickTop="1" x14ac:dyDescent="0.2">
      <c r="A75" s="716"/>
      <c r="B75" s="448" t="s">
        <v>180</v>
      </c>
      <c r="C75" s="542"/>
      <c r="D75" s="791"/>
      <c r="E75" s="790"/>
      <c r="F75" s="790"/>
      <c r="G75" s="790"/>
      <c r="H75" s="25"/>
      <c r="I75" s="25"/>
      <c r="J75" s="25"/>
      <c r="K75" s="172"/>
    </row>
    <row r="76" spans="1:11" s="272" customFormat="1" ht="12" customHeight="1" x14ac:dyDescent="0.2">
      <c r="A76" s="268"/>
      <c r="B76" s="171"/>
      <c r="C76" s="269"/>
      <c r="D76" s="207"/>
      <c r="E76" s="270"/>
      <c r="F76" s="271"/>
      <c r="G76" s="143"/>
      <c r="H76" s="143"/>
      <c r="I76" s="143"/>
      <c r="J76" s="165"/>
      <c r="K76" s="165"/>
    </row>
    <row r="77" spans="1:11" s="166" customFormat="1" ht="24.75" customHeight="1" x14ac:dyDescent="0.2">
      <c r="A77" s="220"/>
      <c r="B77" s="25"/>
      <c r="C77" s="25"/>
      <c r="D77" s="25"/>
      <c r="E77" s="25"/>
      <c r="F77" s="543"/>
      <c r="G77" s="65"/>
      <c r="H77" s="25"/>
      <c r="I77" s="25"/>
      <c r="J77" s="25"/>
      <c r="K77" s="25"/>
    </row>
    <row r="78" spans="1:11" s="166" customFormat="1" ht="24.75" hidden="1" customHeight="1" x14ac:dyDescent="0.2">
      <c r="A78" s="785" t="s">
        <v>179</v>
      </c>
      <c r="B78" s="786"/>
      <c r="C78" s="787" t="s">
        <v>178</v>
      </c>
      <c r="D78" s="788"/>
      <c r="E78" s="361"/>
      <c r="F78" s="544"/>
      <c r="G78" s="544"/>
      <c r="H78" s="544"/>
      <c r="I78" s="171"/>
      <c r="J78" s="171"/>
      <c r="K78" s="171"/>
    </row>
    <row r="79" spans="1:11" s="166" customFormat="1" ht="24.75" hidden="1" customHeight="1" x14ac:dyDescent="0.2">
      <c r="A79" s="784"/>
      <c r="B79" s="786"/>
      <c r="C79" s="787"/>
      <c r="D79" s="788"/>
      <c r="E79" s="361"/>
      <c r="F79" s="544"/>
      <c r="G79" s="544"/>
      <c r="H79" s="544"/>
      <c r="I79" s="171"/>
      <c r="J79" s="171"/>
      <c r="K79" s="171"/>
    </row>
    <row r="80" spans="1:11" s="166" customFormat="1" ht="24.75" hidden="1" customHeight="1" x14ac:dyDescent="0.2">
      <c r="A80" s="221"/>
      <c r="B80" s="25"/>
      <c r="C80" s="25"/>
      <c r="D80" s="25"/>
      <c r="E80" s="25"/>
      <c r="F80" s="543"/>
      <c r="G80" s="25"/>
      <c r="H80" s="25"/>
      <c r="I80" s="25"/>
      <c r="J80" s="29"/>
      <c r="K80" s="25"/>
    </row>
    <row r="81" spans="1:11" s="166" customFormat="1" ht="24.75" hidden="1" customHeight="1" x14ac:dyDescent="0.2">
      <c r="A81" s="784" t="s">
        <v>177</v>
      </c>
      <c r="B81" s="544"/>
      <c r="C81" s="544"/>
      <c r="D81" s="544"/>
      <c r="E81" s="544"/>
      <c r="F81" s="544"/>
      <c r="G81" s="544"/>
      <c r="H81" s="544"/>
      <c r="I81" s="25"/>
      <c r="J81" s="25"/>
      <c r="K81" s="25"/>
    </row>
    <row r="82" spans="1:11" s="166" customFormat="1" ht="24.75" hidden="1" customHeight="1" x14ac:dyDescent="0.2">
      <c r="A82" s="784"/>
      <c r="B82" s="544"/>
      <c r="C82" s="544"/>
      <c r="D82" s="544"/>
      <c r="E82" s="544"/>
      <c r="F82" s="544"/>
      <c r="G82" s="544"/>
      <c r="H82" s="544"/>
      <c r="I82" s="25"/>
      <c r="J82" s="25"/>
      <c r="K82" s="25"/>
    </row>
    <row r="83" spans="1:11" s="166" customFormat="1" ht="24.75" hidden="1" customHeight="1" x14ac:dyDescent="0.2">
      <c r="F83" s="266"/>
    </row>
    <row r="84" spans="1:11" s="166" customFormat="1" ht="24.75" customHeight="1" thickBot="1" x14ac:dyDescent="0.25">
      <c r="A84" s="170"/>
      <c r="B84" s="170"/>
      <c r="C84" s="170"/>
      <c r="D84" s="170"/>
      <c r="E84" s="170"/>
      <c r="F84" s="265"/>
      <c r="G84" s="170"/>
    </row>
    <row r="85" spans="1:11" s="166" customFormat="1" ht="24.75" customHeight="1" thickBot="1" x14ac:dyDescent="0.25">
      <c r="A85" s="169"/>
      <c r="B85" s="168"/>
      <c r="C85" s="168"/>
      <c r="D85" s="168"/>
      <c r="E85" s="168"/>
      <c r="F85" s="168"/>
      <c r="G85" s="167"/>
    </row>
    <row r="86" spans="1:11" s="166" customFormat="1" ht="12.75" customHeight="1" thickBot="1" x14ac:dyDescent="0.25">
      <c r="A86" s="169"/>
      <c r="B86" s="168"/>
      <c r="C86" s="168"/>
      <c r="D86" s="168"/>
      <c r="E86" s="168"/>
      <c r="F86" s="168"/>
      <c r="G86" s="167"/>
    </row>
    <row r="87" spans="1:11" s="166" customFormat="1" ht="13.5" thickBot="1" x14ac:dyDescent="0.25">
      <c r="A87" s="169"/>
      <c r="B87" s="168"/>
      <c r="C87" s="168"/>
      <c r="D87" s="168"/>
      <c r="E87" s="168"/>
      <c r="F87" s="168"/>
      <c r="G87" s="167"/>
    </row>
    <row r="88" spans="1:11" s="166" customFormat="1" ht="13.5" thickBot="1" x14ac:dyDescent="0.25">
      <c r="A88" s="169"/>
      <c r="B88" s="168"/>
      <c r="C88" s="168"/>
      <c r="D88" s="168"/>
      <c r="E88" s="168"/>
      <c r="F88" s="168"/>
      <c r="G88" s="167"/>
    </row>
    <row r="89" spans="1:11" s="166" customFormat="1" ht="14.25" customHeight="1" thickBot="1" x14ac:dyDescent="0.25">
      <c r="A89" s="169"/>
      <c r="B89" s="168"/>
      <c r="C89" s="168"/>
      <c r="D89" s="168"/>
      <c r="E89" s="168"/>
      <c r="F89" s="168"/>
      <c r="G89" s="167"/>
    </row>
    <row r="90" spans="1:11" s="166" customFormat="1" ht="14.25" customHeight="1" thickBot="1" x14ac:dyDescent="0.25">
      <c r="A90" s="169"/>
      <c r="B90" s="168"/>
      <c r="C90" s="168"/>
      <c r="D90" s="168"/>
      <c r="E90" s="168"/>
      <c r="F90" s="168"/>
      <c r="G90" s="167"/>
    </row>
    <row r="91" spans="1:11" ht="14.25" customHeight="1" thickBot="1" x14ac:dyDescent="0.25">
      <c r="A91" s="169"/>
      <c r="B91" s="168"/>
      <c r="C91" s="168"/>
      <c r="D91" s="168"/>
      <c r="E91" s="168"/>
      <c r="F91" s="168"/>
      <c r="G91" s="167"/>
      <c r="H91" s="166"/>
    </row>
    <row r="92" spans="1:11" ht="14.25" customHeight="1" thickBot="1" x14ac:dyDescent="0.25">
      <c r="A92" s="169"/>
      <c r="B92" s="168"/>
      <c r="C92" s="168"/>
      <c r="D92" s="168"/>
      <c r="E92" s="168"/>
      <c r="F92" s="168"/>
      <c r="G92" s="167"/>
      <c r="H92" s="166"/>
    </row>
    <row r="93" spans="1:11" ht="14.25" customHeight="1" thickBot="1" x14ac:dyDescent="0.25">
      <c r="A93" s="169"/>
      <c r="B93" s="168"/>
      <c r="C93" s="168"/>
      <c r="D93" s="168"/>
      <c r="E93" s="168"/>
      <c r="F93" s="168"/>
      <c r="G93" s="167"/>
      <c r="H93" s="166"/>
    </row>
    <row r="94" spans="1:11" ht="14.25" customHeight="1" thickBot="1" x14ac:dyDescent="0.25">
      <c r="A94" s="169"/>
      <c r="B94" s="168"/>
      <c r="C94" s="168"/>
      <c r="D94" s="168"/>
      <c r="E94" s="168"/>
      <c r="F94" s="168"/>
      <c r="G94" s="167"/>
      <c r="H94" s="166"/>
    </row>
    <row r="95" spans="1:11" ht="14.25" customHeight="1" thickBot="1" x14ac:dyDescent="0.25">
      <c r="A95" s="169"/>
      <c r="B95" s="168"/>
      <c r="C95" s="168"/>
      <c r="D95" s="168"/>
      <c r="E95" s="168"/>
      <c r="F95" s="168"/>
      <c r="G95" s="167"/>
      <c r="H95" s="166"/>
    </row>
    <row r="96" spans="1:11" ht="14.25" customHeight="1" thickBot="1" x14ac:dyDescent="0.25">
      <c r="A96" s="169"/>
      <c r="B96" s="168"/>
      <c r="C96" s="168"/>
      <c r="D96" s="168"/>
      <c r="E96" s="168"/>
      <c r="F96" s="168"/>
      <c r="G96" s="167"/>
      <c r="H96" s="166"/>
    </row>
    <row r="97" spans="1:8" ht="14.25" customHeight="1" thickBot="1" x14ac:dyDescent="0.25">
      <c r="A97" s="169"/>
      <c r="B97" s="168"/>
      <c r="C97" s="168"/>
      <c r="D97" s="168"/>
      <c r="E97" s="168"/>
      <c r="F97" s="168"/>
      <c r="G97" s="167"/>
      <c r="H97" s="166"/>
    </row>
    <row r="98" spans="1:8" ht="15" customHeight="1" thickBot="1" x14ac:dyDescent="0.25">
      <c r="A98" s="169"/>
      <c r="B98" s="168"/>
      <c r="C98" s="168"/>
      <c r="D98" s="168"/>
      <c r="E98" s="168"/>
      <c r="F98" s="168"/>
      <c r="G98" s="167"/>
      <c r="H98" s="166"/>
    </row>
    <row r="99" spans="1:8" ht="13.5" thickBot="1" x14ac:dyDescent="0.25">
      <c r="A99" s="169"/>
      <c r="B99" s="168"/>
      <c r="C99" s="168"/>
      <c r="D99" s="168"/>
      <c r="E99" s="168"/>
      <c r="F99" s="168"/>
      <c r="G99" s="167"/>
    </row>
    <row r="100" spans="1:8" ht="13.5" thickBot="1" x14ac:dyDescent="0.25">
      <c r="A100" s="169"/>
      <c r="B100" s="168"/>
      <c r="C100" s="168"/>
      <c r="D100" s="168"/>
      <c r="E100" s="168"/>
      <c r="F100" s="168"/>
      <c r="G100" s="167"/>
    </row>
    <row r="101" spans="1:8" ht="13.5" thickBot="1" x14ac:dyDescent="0.25">
      <c r="A101" s="169"/>
      <c r="B101" s="168"/>
      <c r="C101" s="168"/>
      <c r="D101" s="168"/>
      <c r="E101" s="168"/>
      <c r="F101" s="168"/>
      <c r="G101" s="167"/>
    </row>
    <row r="102" spans="1:8" ht="13.5" thickBot="1" x14ac:dyDescent="0.25">
      <c r="A102" s="169"/>
      <c r="B102" s="168"/>
      <c r="C102" s="168"/>
      <c r="D102" s="168"/>
      <c r="E102" s="168"/>
      <c r="F102" s="168"/>
      <c r="G102" s="167"/>
    </row>
    <row r="103" spans="1:8" ht="13.5" thickBot="1" x14ac:dyDescent="0.25">
      <c r="A103" s="169"/>
      <c r="B103" s="168"/>
      <c r="C103" s="168"/>
      <c r="D103" s="168"/>
      <c r="E103" s="168"/>
      <c r="F103" s="168"/>
      <c r="G103" s="167"/>
    </row>
    <row r="104" spans="1:8" x14ac:dyDescent="0.2">
      <c r="A104" s="166"/>
      <c r="B104" s="166"/>
      <c r="C104" s="166"/>
      <c r="D104" s="166"/>
      <c r="E104" s="166"/>
      <c r="F104" s="266"/>
      <c r="G104" s="166"/>
    </row>
    <row r="105" spans="1:8" x14ac:dyDescent="0.2">
      <c r="A105" s="166"/>
      <c r="B105" s="166"/>
      <c r="C105" s="166"/>
      <c r="D105" s="166"/>
      <c r="E105" s="166"/>
      <c r="F105" s="266"/>
      <c r="G105" s="166"/>
    </row>
    <row r="106" spans="1:8" x14ac:dyDescent="0.2">
      <c r="A106" s="166"/>
      <c r="B106" s="166"/>
      <c r="C106" s="166"/>
      <c r="D106" s="166"/>
      <c r="E106" s="166"/>
      <c r="F106" s="266"/>
      <c r="G106" s="166"/>
    </row>
    <row r="107" spans="1:8" x14ac:dyDescent="0.2">
      <c r="A107" s="166"/>
      <c r="B107" s="166"/>
      <c r="C107" s="166"/>
      <c r="D107" s="166"/>
      <c r="E107" s="166"/>
      <c r="F107" s="266"/>
      <c r="G107" s="166"/>
    </row>
    <row r="108" spans="1:8" x14ac:dyDescent="0.2">
      <c r="A108" s="166"/>
      <c r="B108" s="166"/>
      <c r="C108" s="166"/>
      <c r="D108" s="166"/>
      <c r="E108" s="166"/>
      <c r="F108" s="266"/>
      <c r="G108" s="166"/>
    </row>
    <row r="109" spans="1:8" x14ac:dyDescent="0.2">
      <c r="A109" s="166"/>
      <c r="B109" s="166"/>
      <c r="C109" s="166"/>
      <c r="D109" s="166"/>
      <c r="E109" s="166"/>
      <c r="F109" s="266"/>
      <c r="G109" s="166"/>
    </row>
    <row r="110" spans="1:8" x14ac:dyDescent="0.2">
      <c r="A110" s="166"/>
      <c r="B110" s="166"/>
      <c r="C110" s="166"/>
      <c r="D110" s="166"/>
      <c r="E110" s="166"/>
      <c r="F110" s="266"/>
      <c r="G110" s="166"/>
    </row>
    <row r="111" spans="1:8" x14ac:dyDescent="0.2">
      <c r="A111" s="166"/>
      <c r="B111" s="166"/>
      <c r="C111" s="166"/>
      <c r="D111" s="166"/>
      <c r="E111" s="166"/>
      <c r="F111" s="266"/>
      <c r="G111" s="166"/>
    </row>
    <row r="112" spans="1:8" x14ac:dyDescent="0.2">
      <c r="A112" s="166"/>
      <c r="B112" s="166"/>
      <c r="C112" s="166"/>
      <c r="D112" s="166"/>
      <c r="E112" s="166"/>
      <c r="F112" s="266"/>
      <c r="G112" s="166"/>
    </row>
    <row r="113" spans="1:7" x14ac:dyDescent="0.2">
      <c r="A113" s="166"/>
      <c r="B113" s="166"/>
      <c r="C113" s="166"/>
      <c r="D113" s="166"/>
      <c r="E113" s="166"/>
      <c r="F113" s="266"/>
      <c r="G113" s="166"/>
    </row>
    <row r="114" spans="1:7" x14ac:dyDescent="0.2">
      <c r="A114" s="166"/>
      <c r="B114" s="166"/>
      <c r="C114" s="166"/>
      <c r="D114" s="166"/>
      <c r="E114" s="166"/>
      <c r="F114" s="266"/>
      <c r="G114" s="166"/>
    </row>
    <row r="115" spans="1:7" x14ac:dyDescent="0.2">
      <c r="A115" s="166"/>
      <c r="B115" s="166"/>
      <c r="C115" s="166"/>
      <c r="D115" s="166"/>
      <c r="E115" s="166"/>
      <c r="F115" s="266"/>
      <c r="G115" s="166"/>
    </row>
    <row r="116" spans="1:7" x14ac:dyDescent="0.2">
      <c r="A116" s="166"/>
      <c r="B116" s="166"/>
      <c r="C116" s="166"/>
      <c r="D116" s="166"/>
      <c r="E116" s="166"/>
      <c r="F116" s="266"/>
      <c r="G116" s="166"/>
    </row>
    <row r="117" spans="1:7" x14ac:dyDescent="0.2">
      <c r="A117" s="166"/>
      <c r="B117" s="166"/>
      <c r="C117" s="166"/>
      <c r="D117" s="166"/>
      <c r="E117" s="166"/>
      <c r="F117" s="266"/>
      <c r="G117" s="166"/>
    </row>
    <row r="118" spans="1:7" x14ac:dyDescent="0.2">
      <c r="A118" s="166"/>
      <c r="B118" s="166"/>
      <c r="C118" s="166"/>
      <c r="D118" s="166"/>
      <c r="E118" s="166"/>
      <c r="F118" s="266"/>
      <c r="G118" s="166"/>
    </row>
    <row r="119" spans="1:7" x14ac:dyDescent="0.2">
      <c r="A119" s="166"/>
      <c r="B119" s="166"/>
      <c r="C119" s="166"/>
      <c r="D119" s="166"/>
      <c r="E119" s="166"/>
      <c r="F119" s="266"/>
      <c r="G119" s="166"/>
    </row>
    <row r="120" spans="1:7" x14ac:dyDescent="0.2">
      <c r="A120" s="166"/>
      <c r="B120" s="166"/>
      <c r="C120" s="166"/>
      <c r="D120" s="166"/>
      <c r="E120" s="166"/>
      <c r="F120" s="266"/>
      <c r="G120" s="166"/>
    </row>
    <row r="121" spans="1:7" x14ac:dyDescent="0.2">
      <c r="A121" s="166"/>
      <c r="B121" s="166"/>
      <c r="C121" s="166"/>
      <c r="D121" s="166"/>
      <c r="E121" s="166"/>
      <c r="F121" s="266"/>
      <c r="G121" s="166"/>
    </row>
    <row r="122" spans="1:7" x14ac:dyDescent="0.2">
      <c r="A122" s="166"/>
      <c r="B122" s="166"/>
      <c r="C122" s="166"/>
      <c r="D122" s="166"/>
      <c r="E122" s="166"/>
      <c r="F122" s="266"/>
      <c r="G122" s="166"/>
    </row>
  </sheetData>
  <sheetProtection formatCells="0" formatColumns="0" formatRows="0" insertRows="0" deleteRows="0"/>
  <dataConsolidate/>
  <customSheetViews>
    <customSheetView guid="{D0014484-2316-4B1E-92C7-DAC5D8C506CD}" scale="70" showGridLines="0" fitToPage="1" hiddenRows="1" topLeftCell="A31">
      <selection activeCell="B10" sqref="B10"/>
      <pageMargins left="0.74803149606299213" right="0.74803149606299213" top="0.98425196850393704" bottom="0.98425196850393704" header="0.51181102362204722" footer="0.51181102362204722"/>
      <pageSetup paperSize="8" scale="36" orientation="landscape" r:id="rId1"/>
      <headerFooter alignWithMargins="0"/>
    </customSheetView>
    <customSheetView guid="{623C300D-781E-483E-85FB-4756099E0A4D}" scale="85" showPageBreaks="1" showGridLines="0" fitToPage="1" printArea="1" hiddenRows="1" topLeftCell="A43">
      <selection activeCell="G88" sqref="G88"/>
      <pageMargins left="0.74803149606299213" right="0.74803149606299213" top="0.98425196850393704" bottom="0.98425196850393704" header="0.51181102362204722" footer="0.51181102362204722"/>
      <pageSetup paperSize="8" scale="36" orientation="landscape" r:id="rId2"/>
      <headerFooter alignWithMargins="0"/>
    </customSheetView>
    <customSheetView guid="{B9650BA3-94CE-4739-B8B7-DC4BD2895EC7}" scale="70" showGridLines="0" fitToPage="1" hiddenRows="1" topLeftCell="A13">
      <selection activeCell="B21" sqref="B21"/>
      <pageMargins left="0.74803149606299213" right="0.74803149606299213" top="0.98425196850393704" bottom="0.98425196850393704" header="0.51181102362204722" footer="0.51181102362204722"/>
      <pageSetup paperSize="8" scale="36" orientation="landscape" r:id="rId3"/>
      <headerFooter alignWithMargins="0"/>
    </customSheetView>
  </customSheetViews>
  <mergeCells count="23">
    <mergeCell ref="D68:G70"/>
    <mergeCell ref="A66:G66"/>
    <mergeCell ref="D73:G75"/>
    <mergeCell ref="A72:G72"/>
    <mergeCell ref="A60:A63"/>
    <mergeCell ref="B73:C73"/>
    <mergeCell ref="B68:C68"/>
    <mergeCell ref="A69:A70"/>
    <mergeCell ref="B60:G63"/>
    <mergeCell ref="A81:A82"/>
    <mergeCell ref="A74:A75"/>
    <mergeCell ref="A78:A79"/>
    <mergeCell ref="B78:B79"/>
    <mergeCell ref="C78:D79"/>
    <mergeCell ref="L8:L9"/>
    <mergeCell ref="D13:D16"/>
    <mergeCell ref="E13:E16"/>
    <mergeCell ref="A13:A16"/>
    <mergeCell ref="B13:B16"/>
    <mergeCell ref="C13:C16"/>
    <mergeCell ref="F13:F16"/>
    <mergeCell ref="G13:G16"/>
    <mergeCell ref="F7:I11"/>
  </mergeCells>
  <conditionalFormatting sqref="C74:C76">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73">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69:C70">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68">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68">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73">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7"/>
    <dataValidation allowBlank="1" showInputMessage="1" showErrorMessage="1" prompt="Projects should only have one key delivery date that, where possible, should indicate the realisation of the projects major goals. " sqref="A29:A30"/>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50"/>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4:A75"/>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69:A70"/>
    <dataValidation allowBlank="1" showInputMessage="1" showErrorMessage="1" prompt="The section is for the SRO to comment on the ratings given for Quality including justification for not undertaking any assurance activities. Also identify any key themes from the assurances undertaken." sqref="D68"/>
    <dataValidation allowBlank="1" showInputMessage="1" showErrorMessage="1" prompt="Assurance activities covering 1st and 2nd line of defence " sqref="B69 B74"/>
    <dataValidation allowBlank="1" showInputMessage="1" showErrorMessage="1" prompt="Assurance activities covering 3rd and 4th line of defence (independent assurance e.g. NAO, Internal Audit etc)" sqref="B70 B75"/>
    <dataValidation type="date" allowBlank="1" showInputMessage="1" showErrorMessage="1" sqref="B18:C29 E32:E45 B32:C45 E18:E29 B47:C58 E47:E58">
      <formula1>1</formula1>
      <formula2>65746</formula2>
    </dataValidation>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3:A34 A3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35" orientation="landscape" r:id="rId4"/>
  <headerFooter alignWithMargins="0"/>
  <drawing r:id="rId5"/>
  <legacyDrawing r:id="rId6"/>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C74:C75 C69:C70</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D18:D29 D32:D45 D47:D58</xm:sqref>
        </x14:dataValidation>
        <x14:dataValidation type="list" allowBlank="1" showInputMessage="1" showErrorMessage="1">
          <x14:formula1>
            <xm:f>'Dropdown lists'!$K$2:$K$22</xm:f>
          </x14:formula1>
          <xm:sqref>F18:F29 F32:F45 F47:F58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22"/>
  <sheetViews>
    <sheetView workbookViewId="0">
      <selection activeCell="A7" sqref="A7"/>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85" customWidth="1"/>
    <col min="15" max="15" width="11.7109375" customWidth="1"/>
    <col min="16" max="16" width="30.140625" customWidth="1"/>
  </cols>
  <sheetData>
    <row r="1" spans="1:16" s="387" customFormat="1" ht="25.5" x14ac:dyDescent="0.2">
      <c r="A1" s="387" t="s">
        <v>0</v>
      </c>
      <c r="B1" s="387" t="s">
        <v>241</v>
      </c>
      <c r="C1" s="387" t="s">
        <v>246</v>
      </c>
      <c r="E1" s="387" t="s">
        <v>245</v>
      </c>
      <c r="G1" s="387" t="s">
        <v>243</v>
      </c>
      <c r="H1" s="387" t="s">
        <v>244</v>
      </c>
      <c r="I1" s="387" t="s">
        <v>242</v>
      </c>
      <c r="J1" s="387" t="s">
        <v>241</v>
      </c>
      <c r="K1" s="387" t="s">
        <v>240</v>
      </c>
      <c r="L1" s="387" t="s">
        <v>247</v>
      </c>
      <c r="M1" s="387" t="s">
        <v>294</v>
      </c>
      <c r="N1" s="345" t="s">
        <v>268</v>
      </c>
      <c r="O1" s="387" t="s">
        <v>293</v>
      </c>
      <c r="P1" s="387" t="s">
        <v>312</v>
      </c>
    </row>
    <row r="2" spans="1:16" x14ac:dyDescent="0.2">
      <c r="A2" t="s">
        <v>86</v>
      </c>
      <c r="B2" s="2" t="s">
        <v>151</v>
      </c>
      <c r="C2" s="2" t="s">
        <v>155</v>
      </c>
      <c r="D2" t="s">
        <v>91</v>
      </c>
      <c r="E2" s="2" t="s">
        <v>166</v>
      </c>
      <c r="F2" s="2" t="s">
        <v>134</v>
      </c>
      <c r="G2" s="2" t="s">
        <v>251</v>
      </c>
      <c r="H2" s="2" t="s">
        <v>249</v>
      </c>
      <c r="I2" s="2" t="s">
        <v>11</v>
      </c>
      <c r="J2" s="2" t="s">
        <v>9</v>
      </c>
      <c r="K2" s="208" t="s">
        <v>186</v>
      </c>
      <c r="L2" s="2" t="s">
        <v>194</v>
      </c>
      <c r="M2" s="2" t="s">
        <v>171</v>
      </c>
      <c r="N2" s="284" t="s">
        <v>261</v>
      </c>
      <c r="O2" s="301" t="s">
        <v>277</v>
      </c>
      <c r="P2" t="s">
        <v>320</v>
      </c>
    </row>
    <row r="3" spans="1:16" x14ac:dyDescent="0.2">
      <c r="A3" t="s">
        <v>340</v>
      </c>
      <c r="B3" s="2" t="s">
        <v>16</v>
      </c>
      <c r="C3" t="s">
        <v>30</v>
      </c>
      <c r="D3" t="s">
        <v>11</v>
      </c>
      <c r="E3" s="2" t="s">
        <v>167</v>
      </c>
      <c r="F3" s="2" t="s">
        <v>8</v>
      </c>
      <c r="G3" s="2" t="s">
        <v>148</v>
      </c>
      <c r="H3" s="2" t="s">
        <v>108</v>
      </c>
      <c r="I3" s="2" t="s">
        <v>117</v>
      </c>
      <c r="J3" s="2" t="s">
        <v>57</v>
      </c>
      <c r="K3" s="208" t="s">
        <v>112</v>
      </c>
      <c r="L3" s="2" t="s">
        <v>195</v>
      </c>
      <c r="M3" s="2" t="s">
        <v>172</v>
      </c>
      <c r="N3" s="284" t="s">
        <v>262</v>
      </c>
      <c r="O3" s="301" t="s">
        <v>278</v>
      </c>
      <c r="P3" s="2" t="s">
        <v>318</v>
      </c>
    </row>
    <row r="4" spans="1:16" x14ac:dyDescent="0.2">
      <c r="A4" t="s">
        <v>341</v>
      </c>
      <c r="B4" s="2" t="s">
        <v>152</v>
      </c>
      <c r="C4" t="s">
        <v>31</v>
      </c>
      <c r="E4" s="2" t="s">
        <v>168</v>
      </c>
      <c r="F4" s="2" t="s">
        <v>6</v>
      </c>
      <c r="G4" s="2" t="s">
        <v>149</v>
      </c>
      <c r="H4" s="2" t="s">
        <v>109</v>
      </c>
      <c r="I4" s="2" t="s">
        <v>118</v>
      </c>
      <c r="J4" s="2" t="s">
        <v>121</v>
      </c>
      <c r="K4" s="208" t="s">
        <v>217</v>
      </c>
      <c r="L4" s="2" t="s">
        <v>196</v>
      </c>
      <c r="N4" s="284" t="s">
        <v>263</v>
      </c>
      <c r="O4" s="301" t="s">
        <v>72</v>
      </c>
      <c r="P4" s="2" t="s">
        <v>313</v>
      </c>
    </row>
    <row r="5" spans="1:16" x14ac:dyDescent="0.2">
      <c r="A5" t="s">
        <v>342</v>
      </c>
      <c r="C5" t="s">
        <v>95</v>
      </c>
      <c r="D5">
        <v>1</v>
      </c>
      <c r="E5" s="2" t="s">
        <v>298</v>
      </c>
      <c r="F5" s="2" t="s">
        <v>72</v>
      </c>
      <c r="G5" s="2" t="s">
        <v>150</v>
      </c>
      <c r="H5" s="2" t="s">
        <v>110</v>
      </c>
      <c r="J5" s="2" t="s">
        <v>7</v>
      </c>
      <c r="K5" s="208" t="s">
        <v>233</v>
      </c>
      <c r="N5" s="284" t="s">
        <v>264</v>
      </c>
      <c r="P5" s="2" t="s">
        <v>314</v>
      </c>
    </row>
    <row r="6" spans="1:16" x14ac:dyDescent="0.2">
      <c r="A6" t="s">
        <v>87</v>
      </c>
      <c r="C6" s="2" t="s">
        <v>280</v>
      </c>
      <c r="D6">
        <v>1</v>
      </c>
      <c r="E6" s="2" t="s">
        <v>299</v>
      </c>
      <c r="H6" s="2" t="s">
        <v>111</v>
      </c>
      <c r="J6" s="2" t="s">
        <v>6</v>
      </c>
      <c r="K6" s="208" t="s">
        <v>218</v>
      </c>
      <c r="N6" s="284" t="s">
        <v>265</v>
      </c>
      <c r="P6" s="2" t="s">
        <v>315</v>
      </c>
    </row>
    <row r="7" spans="1:16" x14ac:dyDescent="0.2">
      <c r="A7" t="s">
        <v>89</v>
      </c>
      <c r="D7">
        <v>1</v>
      </c>
      <c r="E7" s="2" t="s">
        <v>280</v>
      </c>
      <c r="H7" s="2" t="s">
        <v>112</v>
      </c>
      <c r="K7" s="208" t="s">
        <v>219</v>
      </c>
      <c r="N7" s="284" t="s">
        <v>266</v>
      </c>
      <c r="P7" s="2" t="s">
        <v>316</v>
      </c>
    </row>
    <row r="8" spans="1:16" ht="25.5" x14ac:dyDescent="0.2">
      <c r="H8" s="2" t="s">
        <v>113</v>
      </c>
      <c r="J8">
        <v>2</v>
      </c>
      <c r="K8" s="208" t="s">
        <v>220</v>
      </c>
      <c r="N8" s="284" t="s">
        <v>305</v>
      </c>
      <c r="P8" s="2" t="s">
        <v>317</v>
      </c>
    </row>
    <row r="9" spans="1:16" ht="14.25" customHeight="1" x14ac:dyDescent="0.2">
      <c r="D9" s="2" t="s">
        <v>10</v>
      </c>
      <c r="H9" s="2" t="s">
        <v>114</v>
      </c>
      <c r="K9" s="209" t="s">
        <v>221</v>
      </c>
      <c r="N9" s="284" t="s">
        <v>267</v>
      </c>
    </row>
    <row r="10" spans="1:16" x14ac:dyDescent="0.2">
      <c r="D10" s="2" t="s">
        <v>11</v>
      </c>
      <c r="E10" s="2"/>
      <c r="K10" s="208" t="s">
        <v>222</v>
      </c>
    </row>
    <row r="11" spans="1:16" x14ac:dyDescent="0.2">
      <c r="H11">
        <v>6</v>
      </c>
      <c r="K11" s="208" t="s">
        <v>223</v>
      </c>
    </row>
    <row r="12" spans="1:16" x14ac:dyDescent="0.2">
      <c r="H12">
        <v>9</v>
      </c>
      <c r="K12" s="208" t="s">
        <v>224</v>
      </c>
    </row>
    <row r="13" spans="1:16" x14ac:dyDescent="0.2">
      <c r="H13">
        <v>9</v>
      </c>
      <c r="K13" s="208" t="s">
        <v>225</v>
      </c>
    </row>
    <row r="14" spans="1:16" x14ac:dyDescent="0.2">
      <c r="K14" s="208" t="s">
        <v>226</v>
      </c>
    </row>
    <row r="15" spans="1:16" x14ac:dyDescent="0.2">
      <c r="K15" s="208" t="s">
        <v>227</v>
      </c>
    </row>
    <row r="16" spans="1:16" x14ac:dyDescent="0.2">
      <c r="F16">
        <v>2</v>
      </c>
      <c r="K16" s="208" t="s">
        <v>228</v>
      </c>
    </row>
    <row r="17" spans="6:11" x14ac:dyDescent="0.2">
      <c r="F17">
        <v>2</v>
      </c>
      <c r="K17" s="208" t="s">
        <v>306</v>
      </c>
    </row>
    <row r="18" spans="6:11" x14ac:dyDescent="0.2">
      <c r="K18" s="208" t="s">
        <v>229</v>
      </c>
    </row>
    <row r="19" spans="6:11" x14ac:dyDescent="0.2">
      <c r="K19" s="208" t="s">
        <v>230</v>
      </c>
    </row>
    <row r="20" spans="6:11" ht="25.5" x14ac:dyDescent="0.2">
      <c r="K20" s="208" t="s">
        <v>231</v>
      </c>
    </row>
    <row r="21" spans="6:11" x14ac:dyDescent="0.2">
      <c r="K21" s="209" t="s">
        <v>232</v>
      </c>
    </row>
    <row r="22" spans="6:11" x14ac:dyDescent="0.2">
      <c r="K22" s="208" t="s">
        <v>114</v>
      </c>
    </row>
  </sheetData>
  <customSheetViews>
    <customSheetView guid="{D0014484-2316-4B1E-92C7-DAC5D8C506CD}" state="hidden" topLeftCell="I1">
      <selection activeCell="O20" sqref="O20"/>
      <pageMargins left="0.7" right="0.7" top="0.75" bottom="0.75" header="0.3" footer="0.3"/>
      <pageSetup paperSize="9" orientation="portrait" r:id="rId1"/>
    </customSheetView>
    <customSheetView guid="{623C300D-781E-483E-85FB-4756099E0A4D}" state="hidden">
      <selection activeCell="P2" sqref="P2"/>
      <pageMargins left="0.7" right="0.7" top="0.75" bottom="0.75" header="0.3" footer="0.3"/>
      <pageSetup paperSize="9" orientation="portrait" r:id="rId2"/>
    </customSheetView>
    <customSheetView guid="{B9650BA3-94CE-4739-B8B7-DC4BD2895EC7}" state="hidden" topLeftCell="I1">
      <selection activeCell="O20" sqref="O20"/>
      <pageMargins left="0.7" right="0.7" top="0.75" bottom="0.75" header="0.3" footer="0.3"/>
      <pageSetup paperSize="9" orientation="portrait" r:id="rId3"/>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 </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 '!Print_Area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Matthew Lemon</cp:lastModifiedBy>
  <cp:lastPrinted>2015-10-13T15:21:38Z</cp:lastPrinted>
  <dcterms:created xsi:type="dcterms:W3CDTF">2013-08-27T10:02:52Z</dcterms:created>
  <dcterms:modified xsi:type="dcterms:W3CDTF">2016-07-15T08:42:15Z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