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Test Populated BICC Forms\"/>
    </mc:Choice>
  </mc:AlternateContent>
  <bookViews>
    <workbookView xWindow="0" yWindow="60" windowWidth="19035" windowHeight="10965" firstSheet="2" activeTab="5"/>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planning'!#REF!</definedName>
    <definedName name="Z_E0A72FAA_ED1B_42D7_AC23_4FDA7CD1AD69_.wvu.Rows" localSheetId="0" hidden="1">Summary!$5:$5</definedName>
  </definedNames>
  <calcPr calcId="152511"/>
  <customWorkbookViews>
    <customWorkbookView name="Michelle Dawson - Personal View" guid="{CD66D446-3AF6-420B-8D2B-1AB6F9EA9792}" mergeInterval="0" personalView="1" maximized="1" xWindow="-8" yWindow="-8" windowWidth="1296" windowHeight="1000" activeSheetId="2"/>
    <customWorkbookView name="Daniel Cox - Personal View" guid="{E0A72FAA-ED1B-42D7-AC23-4FDA7CD1AD69}" mergeInterval="0" personalView="1" windowWidth="683" windowHeight="728" activeSheetId="2"/>
    <customWorkbookView name="James Page - Personal View" guid="{5677410A-43FE-4F51-83A7-FBCA2E3AED3D}" mergeInterval="0" personalView="1" maximized="1" xWindow="-8" yWindow="-8" windowWidth="1936" windowHeight="1056" activeSheetId="2"/>
    <customWorkbookView name="Lucas Maldonado - Personal View" guid="{DEA138D9-D2A9-49B1-9886-AC1728FB913B}" mergeInterval="0" personalView="1" maximized="1" xWindow="-8" yWindow="-8" windowWidth="1936" windowHeight="1056" activeSheetId="1"/>
    <customWorkbookView name="Report" guid="{6271A930-2E0B-43A4-901C-FD14571FE8FF}" maximized="1" xWindow="-8" yWindow="-8" windowWidth="1936" windowHeight="1056" activeSheetId="1"/>
    <customWorkbookView name="Nathan Harlatt - Personal View" guid="{9AF382DA-2F19-4338-BBC0-5B6623739896}" mergeInterval="0" personalView="1" maximized="1" xWindow="-8" yWindow="-8" windowWidth="1936" windowHeight="1056" activeSheetId="2"/>
    <customWorkbookView name="Charles Upham - Personal View" guid="{D5436DAC-BC4B-4936-ACF5-0EFB9746B5CF}" mergeInterval="0" personalView="1" maximized="1" xWindow="-8" yWindow="-8" windowWidth="1936" windowHeight="1056"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<sst xmlns="http://schemas.openxmlformats.org/spreadsheetml/2006/main" count="5453" uniqueCount="739">
  <si>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</si>
  <si>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</si>
  <si>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</si>
  <si>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</si>
  <si>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</si>
  <si>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</si>
  <si>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</si>
  <si>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</si>
  <si>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</si>
  <si>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</si>
  <si>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</si>
  <si>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</si>
  <si>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</si>
  <si>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</si>
  <si>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</si>
  <si>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</si>
  <si>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</si>
  <si>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</si>
  <si>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</si>
  <si>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</si>
  <si>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</si>
  <si>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</si>
  <si>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</si>
  <si>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</si>
  <si>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</si>
  <si>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</si>
  <si>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</si>
  <si>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</si>
  <si>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</si>
  <si>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</si>
  <si>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</si>
  <si>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</si>
  <si>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</si>
  <si>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</si>
  <si>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</si>
  <si>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</si>
  <si>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</si>
  <si>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</si>
  <si>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</si>
  <si>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</si>
  <si>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</si>
  <si>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</si>
  <si>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</si>
  <si>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</si>
  <si>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</si>
  <si>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</si>
  <si>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</si>
  <si>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</si>
  <si>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</si>
  <si>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</si>
  <si>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</si>
  <si>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</si>
  <si>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</si>
  <si>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</si>
  <si>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</si>
  <si>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</si>
  <si>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</si>
  <si>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</si>
  <si>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</si>
  <si>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</si>
  <si>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</si>
  <si>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</si>
  <si>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</si>
  <si>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</si>
  <si>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</si>
  <si>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</si>
  <si>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</si>
  <si>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</si>
  <si>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</si>
  <si>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</si>
  <si>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</si>
  <si>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</si>
  <si>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</si>
  <si>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</si>
  <si>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</si>
  <si>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</si>
  <si>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</si>
  <si>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</si>
  <si>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</si>
  <si>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</si>
  <si>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</si>
  <si>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</si>
  <si>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</si>
  <si>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</si>
  <si>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</si>
  <si>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</si>
  <si>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</si>
  <si>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</si>
  <si>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</si>
  <si>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</si>
  <si>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</si>
  <si>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</si>
  <si>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</si>
  <si>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</si>
  <si>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</si>
  <si>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</si>
  <si>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</si>
  <si>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</si>
  <si>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</si>
  <si>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</si>
  <si>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</si>
  <si>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</si>
  <si>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</si>
  <si>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</si>
  <si>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</si>
  <si>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</si>
  <si>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</si>
  <si>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</si>
  <si>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</si>
  <si>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</si>
  <si>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</si>
  <si>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</si>
  <si>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</si>
  <si>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</si>
  <si>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</si>
  <si>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</si>
  <si>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</si>
  <si>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</si>
  <si>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</si>
  <si>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</si>
  <si>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</si>
  <si>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</si>
  <si>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</si>
  <si>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</si>
  <si>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</si>
  <si>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</si>
  <si>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</si>
  <si>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</si>
  <si>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</si>
  <si>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</si>
  <si>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</si>
  <si>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</si>
  <si>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</si>
  <si>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</si>
  <si>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</si>
  <si>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</si>
  <si>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</si>
  <si>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</si>
  <si>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</si>
  <si>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</si>
  <si>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</si>
  <si>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</si>
  <si>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</si>
  <si>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</si>
  <si>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</si>
  <si>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</si>
  <si>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</si>
  <si>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</si>
  <si>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</si>
  <si>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</si>
  <si>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</si>
  <si>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</si>
  <si>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</si>
  <si>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</si>
  <si>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</si>
  <si>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</si>
  <si>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</si>
  <si>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</si>
  <si>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</si>
  <si>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</si>
  <si>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</si>
  <si>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</si>
  <si>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</si>
  <si>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</si>
  <si>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</si>
  <si>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</si>
  <si>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</si>
  <si>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</si>
  <si>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</si>
  <si>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</si>
  <si>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</si>
  <si>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</si>
  <si>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</si>
  <si>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</si>
  <si>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</si>
  <si>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</si>
  <si>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</si>
  <si>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</si>
  <si>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</si>
  <si>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</si>
  <si>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</si>
  <si>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</si>
  <si>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</si>
  <si>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</si>
  <si>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</si>
  <si>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</si>
  <si>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</si>
  <si>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</si>
  <si>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</si>
  <si>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</si>
  <si>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</si>
  <si>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</si>
  <si>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</si>
  <si>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</si>
  <si>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</si>
  <si>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</si>
  <si>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</si>
  <si>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</si>
  <si>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</si>
  <si>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</si>
  <si>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</si>
  <si>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</si>
  <si>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</si>
  <si>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</si>
  <si>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</si>
  <si>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</si>
  <si>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</si>
  <si>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</si>
  <si>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</si>
  <si>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</si>
  <si>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</si>
  <si>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</si>
  <si>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</si>
  <si>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</si>
  <si>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</si>
  <si>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</si>
  <si>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</si>
  <si>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</si>
  <si>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</si>
  <si>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</si>
  <si>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</si>
  <si>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</si>
  <si>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</si>
  <si>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</si>
  <si>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</si>
  <si>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</si>
  <si>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</si>
  <si>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</si>
  <si>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</si>
  <si>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</si>
  <si>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</si>
  <si>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</si>
  <si>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</si>
  <si>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</si>
  <si>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</si>
  <si>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</si>
  <si>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</si>
  <si>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</si>
  <si>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</si>
  <si>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</si>
  <si>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</si>
  <si>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</si>
  <si>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</si>
  <si>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</si>
  <si>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</si>
  <si>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</si>
  <si>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</si>
  <si>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</si>
  <si>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</si>
  <si>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</si>
  <si>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</si>
  <si>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</si>
  <si>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</si>
  <si>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</si>
  <si>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</si>
  <si>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</si>
  <si>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</si>
  <si>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</si>
  <si>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</si>
  <si>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</si>
  <si>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</si>
  <si>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</si>
  <si>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</si>
  <si>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</si>
  <si>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</si>
  <si>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</si>
  <si>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</si>
  <si>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</si>
  <si>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</si>
  <si>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</si>
  <si>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</si>
  <si>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</si>
  <si>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</si>
  <si>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</si>
  <si>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</si>
  <si>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</si>
  <si>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</si>
  <si>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</si>
  <si>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</si>
  <si>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</si>
  <si>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</si>
  <si>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</si>
  <si>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</si>
  <si>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</si>
  <si>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</si>
  <si>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</si>
  <si>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</si>
  <si>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</si>
  <si>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</si>
  <si>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</si>
  <si>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</si>
  <si>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</si>
  <si>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</si>
  <si>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</si>
  <si>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</si>
  <si>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</si>
  <si>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</si>
  <si>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</si>
  <si>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</si>
  <si>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</si>
  <si>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</si>
  <si>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</si>
  <si>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</si>
  <si>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</si>
  <si>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</si>
  <si>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</si>
  <si>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</si>
  <si>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</si>
  <si>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</si>
  <si>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</si>
  <si>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</si>
  <si>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</si>
  <si>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</si>
  <si>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</si>
  <si>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</si>
  <si>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</si>
  <si>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</si>
  <si>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</si>
  <si>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</si>
  <si>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</si>
  <si>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</si>
  <si>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</si>
  <si>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</si>
  <si>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</si>
  <si>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</si>
  <si>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</si>
  <si>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</si>
  <si>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</si>
  <si>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</si>
  <si>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</si>
  <si>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</si>
  <si>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</si>
  <si>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</si>
  <si>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</si>
  <si>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</si>
  <si>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</si>
  <si>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</si>
  <si>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</si>
  <si>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</si>
  <si>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</si>
  <si>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</si>
  <si>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</si>
  <si>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</si>
  <si>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</si>
  <si>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</si>
  <si>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</si>
  <si>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</si>
  <si>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</si>
  <si>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</si>
  <si>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</si>
  <si>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</si>
  <si>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</si>
  <si>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</si>
  <si>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</si>
  <si>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</si>
  <si>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</si>
  <si>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</si>
  <si>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</si>
  <si>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</si>
  <si>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</si>
  <si>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</si>
  <si>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</si>
  <si>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</si>
  <si>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</si>
  <si>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</si>
  <si>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</si>
  <si>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</si>
  <si>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</si>
  <si>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</si>
  <si>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</si>
  <si>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</si>
  <si>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</si>
  <si>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</si>
  <si>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</si>
  <si>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</si>
  <si>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</si>
  <si>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</si>
  <si>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</si>
  <si>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</si>
  <si>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</si>
  <si>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</si>
  <si>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</si>
  <si>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</si>
  <si>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</si>
  <si>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</si>
  <si>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</si>
  <si>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</si>
  <si>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</si>
  <si>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</si>
  <si>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</si>
  <si>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</si>
  <si>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</si>
  <si>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</si>
  <si>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</si>
  <si>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</si>
  <si>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</si>
  <si>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</si>
  <si>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</si>
  <si>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</si>
  <si>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</si>
  <si>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</si>
  <si>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</si>
  <si>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</si>
  <si>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</si>
  <si>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</si>
  <si>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</si>
  <si>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</si>
  <si>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</si>
  <si>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</si>
  <si>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</si>
  <si>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</si>
  <si>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</si>
  <si>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</si>
  <si>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</si>
  <si>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</si>
  <si>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</si>
  <si>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</si>
  <si>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</si>
  <si>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</si>
  <si>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</si>
  <si>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</si>
  <si>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</si>
  <si>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</si>
  <si>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</si>
  <si>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</si>
  <si>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</si>
  <si>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</si>
  <si>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</si>
  <si>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</si>
  <si>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</si>
  <si>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</si>
  <si>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</si>
  <si>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</si>
  <si>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</si>
  <si>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</si>
  <si>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</si>
  <si>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</si>
  <si>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</si>
  <si>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</si>
  <si>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</si>
  <si>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</si>
  <si>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</si>
  <si>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</si>
  <si>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</si>
  <si>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</si>
  <si>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</si>
  <si>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</si>
  <si>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</si>
  <si>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</si>
  <si>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</si>
  <si>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</si>
  <si>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</si>
  <si>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</si>
  <si>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</si>
  <si>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</si>
  <si>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</si>
  <si>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</si>
  <si>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</si>
  <si>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</si>
  <si>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</si>
  <si>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</si>
  <si>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</si>
  <si>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</si>
  <si>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</si>
  <si>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</si>
  <si>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</si>
  <si>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</si>
  <si>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</si>
  <si>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</si>
  <si>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</si>
  <si>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</si>
  <si>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</si>
  <si>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</si>
  <si>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</si>
  <si>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</si>
  <si>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</si>
  <si>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</si>
  <si>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</si>
  <si>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</si>
  <si>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</si>
  <si>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</si>
  <si>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</si>
  <si>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</si>
  <si>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</si>
  <si>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</si>
  <si>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</si>
  <si>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</si>
  <si>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</si>
  <si>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</si>
  <si>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</si>
  <si>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</si>
  <si>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</si>
  <si>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</si>
  <si>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</si>
  <si>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</si>
  <si>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</si>
  <si>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</si>
  <si>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</si>
  <si>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</si>
  <si>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</si>
  <si>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</si>
  <si>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</si>
  <si>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</si>
  <si>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</si>
  <si>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</si>
  <si>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</si>
  <si>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</si>
  <si>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</si>
  <si>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</si>
  <si>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</si>
  <si>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</si>
  <si>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</si>
  <si>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</si>
  <si>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</si>
  <si>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</si>
  <si>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</si>
  <si>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</si>
  <si>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</si>
  <si>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</si>
  <si>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</si>
  <si>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</si>
  <si>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</si>
  <si>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</si>
  <si>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</si>
  <si>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</si>
  <si>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</si>
  <si>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</si>
  <si>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</si>
  <si>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</si>
  <si>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</si>
  <si>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</si>
  <si>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</si>
  <si>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</si>
  <si>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</si>
  <si>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</si>
  <si>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</si>
  <si>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</si>
  <si>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</si>
  <si>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</si>
  <si>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</si>
  <si>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</si>
  <si>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</si>
  <si>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</si>
  <si>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</si>
  <si>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</si>
  <si>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</si>
  <si>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</si>
  <si>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</si>
  <si>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</si>
  <si>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</si>
  <si>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</si>
  <si>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</si>
  <si>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</si>
  <si>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</si>
  <si>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</si>
  <si>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</si>
  <si>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</si>
  <si>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</si>
  <si>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</si>
  <si>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</si>
  <si>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</si>
  <si>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</si>
  <si>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</si>
  <si>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</si>
  <si>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</si>
  <si>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</si>
  <si>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</si>
  <si>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</si>
  <si>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</si>
  <si>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</si>
  <si>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</si>
  <si>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</si>
  <si>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</si>
  <si>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</si>
  <si>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</si>
  <si>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</si>
  <si>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</si>
  <si>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</si>
  <si>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</si>
  <si>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</si>
  <si>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</si>
  <si>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</si>
  <si>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</si>
  <si>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</si>
  <si>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</si>
  <si>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</si>
  <si>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</si>
  <si>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</si>
  <si>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</si>
  <si>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</si>
  <si>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</si>
  <si>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</si>
  <si>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</si>
  <si>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</si>
  <si>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</si>
  <si>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</si>
  <si>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</si>
  <si>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</si>
  <si>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</si>
  <si>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</si>
  <si>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</si>
  <si>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</si>
  <si>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</si>
  <si>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</si>
  <si>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</si>
  <si>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</si>
  <si>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</si>
  <si>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</si>
  <si>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</si>
  <si>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</si>
  <si>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</si>
  <si>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</si>
  <si>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</si>
  <si>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</si>
  <si>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</si>
  <si>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</si>
  <si>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</si>
  <si>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</si>
  <si>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</si>
  <si>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</si>
  <si>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</si>
  <si>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</si>
  <si>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</si>
  <si>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</si>
  <si>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</si>
  <si>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</si>
  <si>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</si>
  <si>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</si>
  <si>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</si>
  <si>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</si>
  <si>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</si>
  <si>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</si>
  <si>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</si>
  <si>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</si>
  <si>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</si>
  <si>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</si>
  <si>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</si>
  <si>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</si>
  <si>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</si>
  <si>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</si>
  <si>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</si>
  <si>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</si>
  <si>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</si>
  <si>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</si>
  <si>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</si>
  <si>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</si>
  <si>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</si>
  <si>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</si>
  <si>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</si>
  <si>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</si>
  <si>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</si>
  <si>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</si>
  <si>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</si>
  <si>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</si>
  <si>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</si>
  <si>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</si>
  <si>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</si>
  <si>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</si>
  <si>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</si>
  <si>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 xml:space="preserve">RAG </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</si>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</sst>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5">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40"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1"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3"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9"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4" xfId="2" applyNumberFormat="1" applyFont="1" applyFill="1" applyBorder="1" applyAlignment="1" applyProtection="1">
      <alignment horizontal="center" vertical="center"/>
      <protection locked="0"/>
    </xf>
    <xf numFmtId="14" fontId="2" fillId="3" borderId="55" xfId="2" applyNumberFormat="1" applyFont="1" applyFill="1" applyBorder="1" applyAlignment="1" applyProtection="1">
      <alignment horizontal="center" vertical="center"/>
      <protection locked="0"/>
    </xf>
    <xf numFmtId="0" fontId="2" fillId="5" borderId="62"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8" xfId="2" applyBorder="1" applyAlignment="1">
      <alignment horizontal="center" vertical="top"/>
    </xf>
    <xf numFmtId="0" fontId="2" fillId="6" borderId="0" xfId="2" applyFont="1" applyFill="1" applyBorder="1" applyAlignment="1">
      <alignment horizontal="center" vertical="top"/>
    </xf>
    <xf numFmtId="0" fontId="2" fillId="0" borderId="46"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7"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2" fontId="2" fillId="9" borderId="40"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7"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7"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1"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5" xfId="2" applyFill="1" applyBorder="1" applyAlignment="1">
      <alignment vertical="center"/>
    </xf>
    <xf numFmtId="0" fontId="2" fillId="0" borderId="36" xfId="2" applyFont="1" applyFill="1" applyBorder="1"/>
    <xf numFmtId="0" fontId="15" fillId="7" borderId="61"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8" xfId="2" applyFont="1" applyBorder="1"/>
    <xf numFmtId="0" fontId="13" fillId="11" borderId="55" xfId="2" applyFont="1" applyFill="1" applyBorder="1" applyAlignment="1">
      <alignment vertical="center" wrapText="1"/>
    </xf>
    <xf numFmtId="0" fontId="15" fillId="7" borderId="59" xfId="1" applyNumberFormat="1" applyFont="1" applyFill="1" applyBorder="1" applyAlignment="1" applyProtection="1">
      <alignment vertical="center" wrapText="1"/>
    </xf>
    <xf numFmtId="0" fontId="11" fillId="11" borderId="49"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40"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2"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4" xfId="0" applyFont="1" applyFill="1" applyBorder="1" applyAlignment="1" applyProtection="1">
      <alignment vertical="top" wrapText="1"/>
      <protection locked="0"/>
    </xf>
    <xf numFmtId="0" fontId="30" fillId="11" borderId="56" xfId="0" applyFont="1" applyFill="1" applyBorder="1" applyAlignment="1" applyProtection="1">
      <alignment vertical="top" wrapText="1"/>
      <protection locked="0"/>
    </xf>
    <xf numFmtId="0" fontId="2" fillId="14" borderId="0" xfId="0" applyFont="1" applyFill="1" applyBorder="1" applyAlignment="1" applyProtection="1">
      <alignment horizontal="justify" vertical="top" wrapText="1"/>
      <protection locked="0"/>
    </xf>
    <xf numFmtId="0" fontId="2" fillId="0" borderId="0" xfId="0" applyFont="1" applyAlignment="1">
      <alignment vertical="top"/>
    </xf>
    <xf numFmtId="0" fontId="2" fillId="14" borderId="68"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9"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8" xfId="1" applyFont="1" applyFill="1" applyBorder="1" applyAlignment="1" applyProtection="1">
      <alignment vertical="top" wrapText="1"/>
    </xf>
    <xf numFmtId="14" fontId="6" fillId="3" borderId="78" xfId="2" applyNumberFormat="1" applyFont="1" applyFill="1" applyBorder="1" applyAlignment="1" applyProtection="1">
      <alignment horizontal="center" wrapText="1"/>
      <protection locked="0"/>
    </xf>
    <xf numFmtId="0" fontId="2" fillId="3" borderId="78" xfId="2" applyNumberFormat="1" applyFont="1" applyFill="1" applyBorder="1" applyAlignment="1" applyProtection="1">
      <alignment horizontal="left" vertical="top" wrapText="1"/>
      <protection locked="0"/>
    </xf>
    <xf numFmtId="14" fontId="6" fillId="3" borderId="78" xfId="2" applyNumberFormat="1" applyFont="1" applyFill="1" applyBorder="1" applyAlignment="1" applyProtection="1">
      <alignment horizontal="center" wrapText="1"/>
    </xf>
    <xf numFmtId="0" fontId="2" fillId="3" borderId="78"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7"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70" xfId="2" applyFont="1" applyFill="1" applyBorder="1" applyAlignment="1" applyProtection="1">
      <alignment horizontal="center" vertical="center" wrapText="1"/>
    </xf>
    <xf numFmtId="0" fontId="2" fillId="0" borderId="71"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7"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3"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1" xfId="1" applyNumberFormat="1" applyFont="1" applyFill="1" applyBorder="1" applyAlignment="1" applyProtection="1">
      <alignment horizontal="center" vertical="center" wrapText="1"/>
    </xf>
    <xf numFmtId="0" fontId="8" fillId="2" borderId="51" xfId="1" applyNumberFormat="1" applyFont="1" applyFill="1" applyBorder="1" applyAlignment="1" applyProtection="1">
      <alignment horizontal="left" vertical="center" wrapText="1"/>
    </xf>
    <xf numFmtId="0" fontId="8" fillId="2" borderId="53"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2"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1" xfId="2" applyNumberFormat="1" applyFont="1" applyFill="1" applyBorder="1" applyAlignment="1" applyProtection="1">
      <alignment horizontal="left" vertical="top" wrapText="1"/>
      <protection locked="0"/>
    </xf>
    <xf numFmtId="0" fontId="2" fillId="3" borderId="41" xfId="2" applyFont="1" applyFill="1" applyBorder="1" applyAlignment="1" applyProtection="1">
      <alignment vertical="top" wrapText="1"/>
      <protection locked="0"/>
    </xf>
    <xf numFmtId="0" fontId="6" fillId="5" borderId="78"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7" xfId="2" applyFont="1" applyFill="1" applyBorder="1" applyAlignment="1" applyProtection="1">
      <alignment horizontal="center" vertical="center" wrapText="1"/>
      <protection locked="0"/>
    </xf>
    <xf numFmtId="0" fontId="2" fillId="14" borderId="58" xfId="2" applyFont="1" applyFill="1" applyBorder="1" applyAlignment="1" applyProtection="1">
      <alignment horizontal="center" vertical="center" wrapText="1"/>
      <protection locked="0"/>
    </xf>
    <xf numFmtId="0" fontId="2" fillId="14" borderId="54" xfId="2" applyFont="1" applyFill="1" applyBorder="1" applyAlignment="1" applyProtection="1">
      <alignment horizontal="center" vertical="center" wrapText="1"/>
      <protection locked="0"/>
    </xf>
    <xf numFmtId="0" fontId="2" fillId="14" borderId="50"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9" xfId="1" applyNumberFormat="1" applyFont="1" applyFill="1" applyBorder="1" applyAlignment="1" applyProtection="1">
      <alignment vertical="center" wrapText="1"/>
    </xf>
    <xf numFmtId="0" fontId="11" fillId="21" borderId="48"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4"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49" fontId="2" fillId="14" borderId="62" xfId="0" applyNumberFormat="1" applyFont="1" applyFill="1" applyBorder="1" applyAlignment="1" applyProtection="1">
      <alignment horizontal="left" vertical="top" wrapText="1"/>
      <protection locked="0"/>
    </xf>
    <xf numFmtId="49" fontId="2" fillId="14" borderId="46" xfId="0" applyNumberFormat="1" applyFont="1" applyFill="1" applyBorder="1" applyAlignment="1" applyProtection="1">
      <alignment horizontal="left" vertical="top" wrapText="1"/>
      <protection locked="0"/>
    </xf>
    <xf numFmtId="49" fontId="2" fillId="14" borderId="6" xfId="0" applyNumberFormat="1" applyFont="1" applyFill="1" applyBorder="1" applyAlignment="1" applyProtection="1">
      <alignment horizontal="justify" vertical="top" wrapText="1"/>
      <protection locked="0"/>
    </xf>
    <xf numFmtId="0" fontId="2" fillId="14" borderId="10" xfId="0" applyFont="1" applyFill="1" applyBorder="1" applyAlignment="1" applyProtection="1">
      <alignment horizontal="justify"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49" fontId="2" fillId="14" borderId="63" xfId="0" applyNumberFormat="1" applyFont="1" applyFill="1" applyBorder="1" applyAlignment="1" applyProtection="1">
      <alignment horizontal="justify" vertical="top" wrapText="1"/>
      <protection locked="0"/>
    </xf>
    <xf numFmtId="0" fontId="2" fillId="14" borderId="38" xfId="0" applyFont="1" applyFill="1" applyBorder="1" applyAlignment="1" applyProtection="1">
      <alignment horizontal="justify" vertical="top" wrapText="1"/>
      <protection locked="0"/>
    </xf>
    <xf numFmtId="49" fontId="2" fillId="14" borderId="64" xfId="0" applyNumberFormat="1" applyFont="1" applyFill="1" applyBorder="1" applyAlignment="1" applyProtection="1">
      <alignment horizontal="justify" vertical="top" wrapText="1"/>
      <protection locked="0"/>
    </xf>
    <xf numFmtId="0" fontId="2" fillId="14" borderId="65" xfId="0" applyFont="1" applyFill="1" applyBorder="1" applyAlignment="1" applyProtection="1">
      <alignment horizontal="justify" vertical="top" wrapText="1"/>
      <protection locked="0"/>
    </xf>
    <xf numFmtId="0" fontId="2" fillId="14" borderId="66" xfId="0" applyFont="1" applyFill="1" applyBorder="1" applyAlignment="1" applyProtection="1">
      <alignment horizontal="justify" vertical="top" wrapText="1"/>
      <protection locked="0"/>
    </xf>
    <xf numFmtId="0" fontId="13" fillId="0" borderId="50" xfId="0" applyFont="1" applyBorder="1" applyAlignment="1">
      <alignment vertical="center" wrapText="1"/>
    </xf>
    <xf numFmtId="0" fontId="8" fillId="2" borderId="75"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3" borderId="26" xfId="0" applyFont="1" applyFill="1" applyBorder="1" applyAlignment="1" applyProtection="1">
      <alignment horizontal="center" vertical="top"/>
      <protection locked="0"/>
    </xf>
    <xf numFmtId="0" fontId="2" fillId="3" borderId="82" xfId="0" applyFont="1" applyFill="1" applyBorder="1" applyAlignment="1" applyProtection="1">
      <alignment horizontal="center" vertical="top"/>
      <protection locked="0"/>
    </xf>
    <xf numFmtId="0" fontId="2" fillId="3" borderId="85" xfId="0" applyFont="1" applyFill="1" applyBorder="1" applyAlignment="1" applyProtection="1">
      <alignment horizontal="center" vertical="top"/>
      <protection locked="0"/>
    </xf>
    <xf numFmtId="0" fontId="2" fillId="3" borderId="9" xfId="0" applyFont="1" applyFill="1" applyBorder="1" applyAlignment="1" applyProtection="1">
      <alignment horizontal="center" vertical="top"/>
      <protection locked="0"/>
    </xf>
    <xf numFmtId="0" fontId="2" fillId="3" borderId="86" xfId="0" applyFont="1" applyFill="1" applyBorder="1" applyAlignment="1" applyProtection="1">
      <alignment horizontal="center" vertical="top"/>
      <protection locked="0"/>
    </xf>
    <xf numFmtId="0" fontId="2" fillId="3" borderId="28" xfId="0" applyFont="1" applyFill="1" applyBorder="1" applyAlignment="1" applyProtection="1">
      <alignment horizontal="center" vertical="top"/>
      <protection locked="0"/>
    </xf>
    <xf numFmtId="0" fontId="2" fillId="14" borderId="87"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8"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2" fillId="5" borderId="20" xfId="0" applyFont="1" applyFill="1" applyBorder="1" applyAlignment="1" applyProtection="1">
      <alignment vertical="top" wrapText="1"/>
      <protection locked="0"/>
    </xf>
    <xf numFmtId="0" fontId="11" fillId="7" borderId="85"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7"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9" xfId="2" applyFont="1" applyFill="1" applyBorder="1" applyAlignment="1">
      <alignment horizontal="center" vertical="center"/>
    </xf>
    <xf numFmtId="0" fontId="2" fillId="11" borderId="89" xfId="2" applyFont="1" applyFill="1" applyBorder="1" applyAlignment="1">
      <alignment horizontal="center" vertical="center"/>
    </xf>
    <xf numFmtId="0" fontId="2" fillId="20" borderId="89" xfId="2" applyFont="1" applyFill="1" applyBorder="1" applyAlignment="1">
      <alignment horizontal="center" vertical="center"/>
    </xf>
    <xf numFmtId="0" fontId="2" fillId="0" borderId="89" xfId="2" applyFont="1" applyBorder="1" applyAlignment="1">
      <alignment horizontal="center" vertical="center"/>
    </xf>
    <xf numFmtId="0" fontId="2" fillId="0" borderId="73"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90"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90"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4"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80"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81"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7"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1"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7" xfId="1" applyFont="1" applyFill="1" applyBorder="1" applyAlignment="1" applyProtection="1">
      <alignment horizontal="left" vertical="top" wrapText="1"/>
      <protection locked="0"/>
    </xf>
    <xf numFmtId="0" fontId="6" fillId="3" borderId="82"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60" xfId="0" applyFont="1" applyFill="1" applyBorder="1" applyAlignment="1" applyProtection="1">
      <alignment horizontal="center"/>
      <protection locked="0"/>
    </xf>
    <xf numFmtId="0" fontId="2" fillId="5" borderId="65"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91" xfId="0" applyFont="1" applyFill="1" applyBorder="1" applyAlignment="1">
      <alignment horizontal="center" vertical="center" wrapText="1"/>
    </xf>
    <xf numFmtId="0" fontId="11" fillId="21" borderId="92" xfId="0" applyFont="1" applyFill="1" applyBorder="1" applyAlignment="1">
      <alignment horizontal="center" vertical="center" wrapText="1"/>
    </xf>
    <xf numFmtId="0" fontId="2" fillId="11" borderId="91" xfId="0" applyFont="1" applyFill="1" applyBorder="1" applyAlignment="1">
      <alignment horizontal="center" vertical="center" wrapText="1"/>
    </xf>
    <xf numFmtId="0" fontId="2" fillId="11" borderId="92" xfId="0" applyFont="1" applyFill="1" applyBorder="1" applyAlignment="1">
      <alignment horizontal="center" vertical="center" wrapText="1"/>
    </xf>
    <xf numFmtId="0" fontId="0" fillId="5" borderId="0" xfId="0" applyFill="1" applyAlignment="1">
      <alignment horizontal="center"/>
    </xf>
    <xf numFmtId="0" fontId="0" fillId="5" borderId="10" xfId="0" applyFill="1" applyBorder="1" applyAlignment="1">
      <alignment horizontal="center"/>
    </xf>
    <xf numFmtId="49" fontId="38" fillId="14" borderId="26" xfId="0" applyNumberFormat="1" applyFont="1" applyFill="1" applyBorder="1" applyAlignment="1" applyProtection="1">
      <alignment horizontal="center" vertical="top" wrapText="1"/>
      <protection locked="0"/>
    </xf>
    <xf numFmtId="49" fontId="38"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3"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3" xfId="1" applyFont="1" applyFill="1" applyBorder="1" applyAlignment="1" applyProtection="1">
      <alignment horizontal="center" vertical="center"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2"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2" xfId="2" applyFont="1" applyFill="1" applyBorder="1" applyAlignment="1" applyProtection="1">
      <alignmen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3"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8" fillId="21" borderId="11" xfId="1" applyNumberFormat="1" applyFont="1" applyFill="1" applyBorder="1" applyAlignment="1" applyProtection="1">
      <alignment horizontal="left" vertical="center" wrapText="1"/>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7" xfId="2" applyFont="1" applyFill="1" applyBorder="1" applyAlignment="1" applyProtection="1">
      <alignment horizontal="left" vertical="top" wrapText="1"/>
      <protection locked="0"/>
    </xf>
    <xf numFmtId="0" fontId="4" fillId="8" borderId="49" xfId="2" applyFont="1" applyFill="1" applyBorder="1" applyAlignment="1" applyProtection="1">
      <alignment horizontal="left" vertical="top" wrapText="1"/>
      <protection locked="0"/>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4" xfId="2" applyFont="1" applyFill="1" applyBorder="1" applyAlignment="1" applyProtection="1">
      <alignment horizontal="left" vertical="center" wrapText="1"/>
    </xf>
    <xf numFmtId="0" fontId="13" fillId="12" borderId="45"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6" xfId="1" applyNumberFormat="1" applyFont="1" applyFill="1" applyBorder="1" applyAlignment="1" applyProtection="1">
      <alignment horizontal="left" vertical="center" wrapText="1"/>
    </xf>
    <xf numFmtId="0" fontId="21" fillId="0" borderId="76"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8" xfId="1" applyNumberFormat="1" applyFont="1" applyFill="1" applyBorder="1" applyAlignment="1" applyProtection="1">
      <alignment horizontal="center" vertical="center" wrapText="1"/>
    </xf>
    <xf numFmtId="0" fontId="11" fillId="21" borderId="79"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60" xfId="2" applyFont="1" applyFill="1" applyBorder="1" applyAlignment="1" applyProtection="1">
      <alignment horizontal="center" vertical="center" wrapText="1"/>
    </xf>
    <xf numFmtId="0" fontId="2" fillId="8" borderId="61"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377755</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opLeftCell="A13" zoomScale="91" zoomScaleNormal="91" workbookViewId="0">
      <selection activeCell="C18" sqref="C18"/>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2"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68" t="s">
        <v>38</v>
      </c>
      <c r="B1" s="468"/>
      <c r="C1" s="468"/>
      <c r="D1" s="468"/>
      <c r="E1" s="468"/>
      <c r="F1" s="468"/>
      <c r="G1" s="468"/>
      <c r="H1" s="468"/>
      <c r="I1" s="468"/>
      <c r="J1" s="468"/>
      <c r="K1" s="468"/>
      <c r="L1" s="468"/>
    </row>
    <row r="2" spans="1:14" ht="21" customHeight="1" thickBot="1" x14ac:dyDescent="0.25">
      <c r="A2" s="218" t="s">
        <v>48</v>
      </c>
    </row>
    <row r="3" spans="1:14" ht="23.25" customHeight="1" thickBot="1" x14ac:dyDescent="0.25">
      <c r="A3" s="218" t="s">
        <v>217</v>
      </c>
      <c r="D3" s="379"/>
      <c r="E3" s="400"/>
      <c r="F3" s="202" t="s">
        <v>92</v>
      </c>
      <c r="G3" s="78" t="s">
        <v>426</v>
      </c>
      <c r="H3" s="202" t="s">
        <v>655</v>
      </c>
      <c r="I3" s="78"/>
      <c r="K3" s="482" t="s">
        <v>146</v>
      </c>
      <c r="L3" s="483"/>
      <c r="M3"/>
    </row>
    <row r="4" spans="1:14" ht="18.75" customHeight="1" thickBot="1" x14ac:dyDescent="0.25">
      <c r="D4" s="379"/>
      <c r="E4" s="400"/>
      <c r="F4" s="219" t="s">
        <v>111</v>
      </c>
      <c r="I4" s="3"/>
    </row>
    <row r="5" spans="1:14" ht="26.25" customHeight="1" thickBot="1" x14ac:dyDescent="0.25">
      <c r="A5" s="157" t="s">
        <v>195</v>
      </c>
      <c r="B5" s="373"/>
      <c r="C5" s="374"/>
      <c r="D5" s="379"/>
      <c r="E5" s="400"/>
      <c r="F5" s="4" t="s">
        <v>1</v>
      </c>
      <c r="H5" s="12" t="s">
        <v>39</v>
      </c>
      <c r="K5" s="480" t="s">
        <v>297</v>
      </c>
      <c r="L5" s="481"/>
      <c r="M5"/>
      <c r="N5"/>
    </row>
    <row r="6" spans="1:14" ht="26.25" customHeight="1" thickBot="1" x14ac:dyDescent="0.25">
      <c r="A6" s="19" t="s">
        <v>223</v>
      </c>
      <c r="B6" s="199"/>
      <c r="C6" s="200"/>
      <c r="D6" s="379"/>
      <c r="E6" s="400"/>
      <c r="F6" s="4" t="s">
        <v>2</v>
      </c>
      <c r="G6" s="220"/>
      <c r="H6" s="4" t="s">
        <v>3</v>
      </c>
    </row>
    <row r="7" spans="1:14" ht="12" customHeight="1" thickBot="1" x14ac:dyDescent="0.25">
      <c r="A7"/>
      <c r="B7"/>
      <c r="C7"/>
      <c r="D7" s="379"/>
      <c r="E7" s="400"/>
      <c r="F7"/>
      <c r="G7" s="220"/>
      <c r="H7"/>
    </row>
    <row r="8" spans="1:14" ht="26.25" customHeight="1" thickBot="1" x14ac:dyDescent="0.25">
      <c r="A8" s="157" t="s">
        <v>187</v>
      </c>
      <c r="B8" s="394"/>
      <c r="C8" s="395"/>
      <c r="D8" s="379"/>
      <c r="E8" s="400"/>
      <c r="F8" s="157" t="s">
        <v>679</v>
      </c>
      <c r="G8" s="157" t="s">
        <v>16</v>
      </c>
      <c r="H8" s="380"/>
      <c r="I8"/>
    </row>
    <row r="9" spans="1:14" ht="26.25" customHeight="1" thickBot="1" x14ac:dyDescent="0.25">
      <c r="A9" s="140" t="s">
        <v>258</v>
      </c>
      <c r="B9" s="392"/>
      <c r="C9" s="393"/>
      <c r="D9" s="379"/>
      <c r="E9" s="400"/>
      <c r="F9"/>
      <c r="G9" s="157" t="s">
        <v>17</v>
      </c>
      <c r="H9" s="419"/>
      <c r="I9"/>
      <c r="J9" s="223"/>
    </row>
    <row r="10" spans="1:14" ht="26.25" customHeight="1" thickBot="1" x14ac:dyDescent="0.25">
      <c r="A10" s="140" t="s">
        <v>259</v>
      </c>
      <c r="B10" s="391"/>
      <c r="C10" s="396"/>
      <c r="D10" s="379"/>
      <c r="E10" s="400"/>
      <c r="F10"/>
      <c r="G10" s="160" t="s">
        <v>18</v>
      </c>
      <c r="H10" s="414"/>
      <c r="I10"/>
      <c r="J10" s="221"/>
    </row>
    <row r="11" spans="1:14" ht="26.25" customHeight="1" thickBot="1" x14ac:dyDescent="0.25">
      <c r="D11" s="379"/>
      <c r="E11" s="400"/>
      <c r="J11" s="467"/>
    </row>
    <row r="12" spans="1:14" ht="27" customHeight="1" thickBot="1" x14ac:dyDescent="0.25">
      <c r="A12" s="503" t="s">
        <v>19</v>
      </c>
      <c r="B12" s="157" t="s">
        <v>16</v>
      </c>
      <c r="C12" s="190"/>
      <c r="D12" s="379"/>
      <c r="E12" s="400"/>
      <c r="F12" s="519" t="s">
        <v>730</v>
      </c>
      <c r="G12" s="157" t="s">
        <v>16</v>
      </c>
      <c r="H12" s="380"/>
      <c r="I12" s="525" t="s">
        <v>734</v>
      </c>
      <c r="J12" s="521"/>
      <c r="K12" s="522"/>
      <c r="M12" s="224"/>
    </row>
    <row r="13" spans="1:14" ht="27" customHeight="1" thickBot="1" x14ac:dyDescent="0.25">
      <c r="A13" s="504"/>
      <c r="B13" s="157" t="s">
        <v>17</v>
      </c>
      <c r="C13" s="191"/>
      <c r="D13" s="379"/>
      <c r="E13" s="400"/>
      <c r="F13" s="520"/>
      <c r="G13" s="157" t="s">
        <v>17</v>
      </c>
      <c r="H13" s="380"/>
      <c r="I13" s="526"/>
      <c r="J13" s="523"/>
      <c r="K13" s="524"/>
      <c r="M13" s="225"/>
    </row>
    <row r="14" spans="1:14" ht="27" customHeight="1" thickBot="1" x14ac:dyDescent="0.25">
      <c r="A14" s="504"/>
      <c r="B14" s="157" t="s">
        <v>18</v>
      </c>
      <c r="C14" s="414"/>
      <c r="D14" s="379"/>
      <c r="E14" s="400"/>
      <c r="F14" s="520"/>
      <c r="G14" s="157" t="s">
        <v>18</v>
      </c>
      <c r="H14" s="414"/>
      <c r="I14"/>
      <c r="J14" s="517"/>
      <c r="K14" s="518"/>
      <c r="L14" s="2"/>
      <c r="M14" s="225"/>
    </row>
    <row r="15" spans="1:14" ht="27" customHeight="1" thickBot="1" x14ac:dyDescent="0.25">
      <c r="A15" s="504"/>
      <c r="B15" s="19" t="s">
        <v>235</v>
      </c>
      <c r="C15" s="192"/>
      <c r="D15" s="379"/>
      <c r="E15" s="400"/>
      <c r="F15" s="520"/>
      <c r="G15" s="412" t="s">
        <v>232</v>
      </c>
      <c r="H15" s="415"/>
      <c r="I15"/>
      <c r="J15" s="226"/>
      <c r="K15" s="2"/>
      <c r="L15" s="2"/>
      <c r="M15" s="225"/>
    </row>
    <row r="16" spans="1:14" ht="27" customHeight="1" thickBot="1" x14ac:dyDescent="0.25">
      <c r="A16" s="504"/>
      <c r="B16" s="19" t="s">
        <v>677</v>
      </c>
      <c r="C16" s="192"/>
      <c r="D16" s="379"/>
      <c r="E16" s="400"/>
      <c r="F16" s="520"/>
      <c r="G16" s="412" t="s">
        <v>234</v>
      </c>
      <c r="H16" s="415"/>
      <c r="I16"/>
      <c r="J16" s="226"/>
      <c r="K16" s="2"/>
      <c r="L16" s="168"/>
      <c r="M16" s="225"/>
    </row>
    <row r="17" spans="1:24" ht="27" customHeight="1" thickBot="1" x14ac:dyDescent="0.25">
      <c r="A17" s="504"/>
      <c r="B17" s="19" t="s">
        <v>236</v>
      </c>
      <c r="C17" s="193"/>
      <c r="D17" s="379"/>
      <c r="E17" s="400"/>
      <c r="F17" s="520"/>
      <c r="G17" s="201" t="s">
        <v>233</v>
      </c>
      <c r="H17" s="416"/>
      <c r="I17"/>
      <c r="J17" s="226"/>
      <c r="K17" s="2"/>
      <c r="L17" s="2"/>
      <c r="M17" s="225"/>
    </row>
    <row r="18" spans="1:24" ht="27" customHeight="1" thickBot="1" x14ac:dyDescent="0.25">
      <c r="A18" s="504"/>
      <c r="B18" s="19" t="s">
        <v>237</v>
      </c>
      <c r="C18" s="194"/>
      <c r="D18" s="379"/>
      <c r="E18" s="400"/>
      <c r="F18" s="520"/>
      <c r="G18" s="201" t="s">
        <v>678</v>
      </c>
      <c r="H18" s="417"/>
      <c r="J18" s="2"/>
      <c r="K18" s="2"/>
      <c r="L18" s="2"/>
      <c r="M18" s="225"/>
    </row>
    <row r="19" spans="1:24" ht="27" customHeight="1" thickBot="1" x14ac:dyDescent="0.25">
      <c r="A19" s="504"/>
      <c r="B19" s="19" t="s">
        <v>68</v>
      </c>
      <c r="C19" s="195"/>
      <c r="D19" s="379"/>
      <c r="E19" s="400"/>
      <c r="F19" s="520"/>
      <c r="G19" s="375" t="s">
        <v>675</v>
      </c>
      <c r="H19" s="416"/>
      <c r="J19" s="2"/>
      <c r="K19" s="2"/>
      <c r="L19" s="2"/>
      <c r="M19" s="225"/>
    </row>
    <row r="20" spans="1:24" ht="27" customHeight="1" thickBot="1" x14ac:dyDescent="0.25">
      <c r="A20" s="504"/>
      <c r="B20" s="155" t="s">
        <v>70</v>
      </c>
      <c r="C20" s="196"/>
      <c r="D20" s="379"/>
      <c r="E20" s="400"/>
      <c r="F20" s="520"/>
      <c r="G20" s="201" t="s">
        <v>91</v>
      </c>
      <c r="H20" s="418"/>
      <c r="J20" s="227"/>
      <c r="K20" s="227"/>
      <c r="L20" s="227"/>
      <c r="M20" s="225"/>
    </row>
    <row r="21" spans="1:24" ht="27" customHeight="1" thickBot="1" x14ac:dyDescent="0.25">
      <c r="A21" s="504"/>
      <c r="B21" s="167" t="s">
        <v>329</v>
      </c>
      <c r="C21" s="197"/>
      <c r="D21" s="379"/>
      <c r="E21" s="400"/>
      <c r="F21" s="520"/>
      <c r="G21" s="411" t="s">
        <v>333</v>
      </c>
      <c r="H21" s="275"/>
      <c r="J21" s="228"/>
      <c r="K21" s="228"/>
      <c r="L21" s="228"/>
      <c r="M21" s="229"/>
      <c r="N21" s="26"/>
      <c r="O21" s="26"/>
      <c r="P21" s="26"/>
      <c r="Q21" s="26"/>
      <c r="R21" s="26"/>
      <c r="S21" s="26"/>
      <c r="T21" s="26"/>
      <c r="U21" s="26"/>
      <c r="V21" s="26"/>
      <c r="W21" s="26"/>
      <c r="X21" s="26"/>
    </row>
    <row r="22" spans="1:24" ht="27" customHeight="1" thickBot="1" x14ac:dyDescent="0.25">
      <c r="A22" s="504"/>
      <c r="B22" s="167" t="s">
        <v>330</v>
      </c>
      <c r="C22" s="198"/>
      <c r="D22" s="379"/>
      <c r="E22" s="400"/>
      <c r="F22" s="520"/>
      <c r="G22" s="413" t="s">
        <v>334</v>
      </c>
      <c r="H22" s="274"/>
      <c r="J22" s="228"/>
      <c r="K22" s="228"/>
      <c r="L22" s="228"/>
      <c r="M22" s="229"/>
      <c r="N22" s="26"/>
      <c r="O22" s="26"/>
      <c r="P22" s="26"/>
      <c r="Q22" s="26"/>
      <c r="R22" s="26"/>
      <c r="S22" s="26"/>
      <c r="T22" s="26"/>
      <c r="U22" s="26"/>
      <c r="V22" s="26"/>
      <c r="W22" s="26"/>
      <c r="X22" s="26"/>
    </row>
    <row r="23" spans="1:24" ht="27" customHeight="1" thickBot="1" x14ac:dyDescent="0.25">
      <c r="A23" s="504"/>
      <c r="B23" s="167" t="s">
        <v>331</v>
      </c>
      <c r="C23" s="164"/>
      <c r="D23" s="379"/>
      <c r="E23" s="400"/>
      <c r="F23" s="520"/>
      <c r="G23" s="413" t="s">
        <v>335</v>
      </c>
      <c r="H23" s="275"/>
      <c r="I23"/>
      <c r="J23" s="25"/>
      <c r="K23" s="25"/>
      <c r="L23" s="25"/>
      <c r="M23" s="229"/>
      <c r="N23" s="26"/>
      <c r="O23" s="26"/>
      <c r="P23" s="26"/>
      <c r="Q23" s="26"/>
      <c r="R23" s="26"/>
      <c r="S23" s="26"/>
      <c r="T23" s="26"/>
      <c r="U23" s="26"/>
      <c r="V23" s="26"/>
      <c r="W23" s="26"/>
      <c r="X23" s="26"/>
    </row>
    <row r="24" spans="1:24" ht="27" customHeight="1" thickBot="1" x14ac:dyDescent="0.25">
      <c r="A24" s="504"/>
      <c r="B24" s="167" t="s">
        <v>332</v>
      </c>
      <c r="C24" s="165"/>
      <c r="D24" s="379"/>
      <c r="E24" s="400"/>
      <c r="F24" s="520"/>
      <c r="G24" s="413" t="s">
        <v>336</v>
      </c>
      <c r="H24" s="274"/>
      <c r="J24" s="25"/>
      <c r="K24" s="25"/>
      <c r="L24" s="25"/>
      <c r="M24" s="513"/>
      <c r="N24" s="514"/>
      <c r="O24" s="26"/>
      <c r="P24" s="26"/>
      <c r="Q24" s="26"/>
      <c r="R24" s="26"/>
      <c r="S24" s="26"/>
      <c r="T24" s="26"/>
      <c r="U24" s="26"/>
      <c r="V24" s="26"/>
      <c r="W24" s="26"/>
      <c r="X24" s="26"/>
    </row>
    <row r="25" spans="1:24" ht="18.75" customHeight="1" thickBot="1" x14ac:dyDescent="0.25">
      <c r="D25" s="379"/>
      <c r="E25" s="400"/>
      <c r="J25" s="25"/>
      <c r="K25" s="25"/>
      <c r="L25" s="25"/>
      <c r="M25" s="84"/>
      <c r="N25" s="85"/>
      <c r="O25" s="515"/>
      <c r="P25" s="516"/>
      <c r="Q25" s="26"/>
      <c r="R25" s="26"/>
      <c r="S25" s="26"/>
      <c r="T25" s="26"/>
      <c r="U25" s="26"/>
      <c r="V25" s="26"/>
      <c r="W25" s="26"/>
      <c r="X25" s="26"/>
    </row>
    <row r="26" spans="1:24" s="26" customFormat="1" ht="108.75" customHeight="1" thickBot="1" x14ac:dyDescent="0.25">
      <c r="A26" s="377" t="s">
        <v>79</v>
      </c>
      <c r="B26" s="484"/>
      <c r="C26" s="484"/>
      <c r="D26" s="485"/>
      <c r="E26" s="401"/>
      <c r="F26" s="388" t="s">
        <v>222</v>
      </c>
      <c r="G26" s="488"/>
      <c r="H26" s="489"/>
      <c r="I26" s="489"/>
      <c r="J26" s="489"/>
      <c r="K26" s="489"/>
      <c r="L26" s="489"/>
      <c r="M26" s="84"/>
      <c r="N26" s="85"/>
      <c r="O26" s="25"/>
      <c r="P26" s="25"/>
    </row>
    <row r="27" spans="1:24" s="26" customFormat="1" ht="32.25" customHeight="1" thickBot="1" x14ac:dyDescent="0.25">
      <c r="A27" s="378"/>
      <c r="B27"/>
      <c r="C27"/>
      <c r="D27"/>
      <c r="E27" s="402"/>
      <c r="F27" s="420" t="s">
        <v>221</v>
      </c>
      <c r="G27" s="421"/>
      <c r="H27" s="273"/>
      <c r="I27" s="273"/>
      <c r="J27" s="273"/>
      <c r="K27" s="273"/>
      <c r="L27" s="273"/>
      <c r="M27" s="110"/>
      <c r="N27" s="110"/>
      <c r="O27" s="25"/>
      <c r="P27" s="25"/>
    </row>
    <row r="28" spans="1:24" ht="20.25" customHeight="1" thickBot="1" x14ac:dyDescent="0.25">
      <c r="A28" s="534" t="s">
        <v>238</v>
      </c>
      <c r="B28" s="531"/>
      <c r="C28" s="531"/>
      <c r="D28" s="399"/>
      <c r="E28" s="403"/>
      <c r="F28"/>
      <c r="G28"/>
      <c r="H28"/>
      <c r="I28"/>
      <c r="J28"/>
      <c r="K28"/>
      <c r="L28"/>
      <c r="M28" s="110"/>
      <c r="N28" s="110"/>
      <c r="O28" s="505"/>
      <c r="P28" s="506"/>
      <c r="Q28" s="506"/>
      <c r="R28" s="506"/>
      <c r="S28" s="506"/>
      <c r="T28" s="506"/>
      <c r="U28" s="506"/>
      <c r="V28" s="506"/>
      <c r="W28" s="507"/>
      <c r="X28" s="26"/>
    </row>
    <row r="29" spans="1:24" ht="20.25" customHeight="1" thickBot="1" x14ac:dyDescent="0.25">
      <c r="A29" s="535"/>
      <c r="B29" s="532"/>
      <c r="C29" s="533"/>
      <c r="D29"/>
      <c r="E29" s="402"/>
      <c r="F29" s="492" t="s">
        <v>15</v>
      </c>
      <c r="G29" s="11" t="s">
        <v>21</v>
      </c>
      <c r="H29" s="158"/>
      <c r="I29"/>
      <c r="J29"/>
      <c r="K29"/>
      <c r="L29"/>
      <c r="M29"/>
      <c r="N29" s="110"/>
      <c r="O29" s="505"/>
      <c r="P29" s="506"/>
      <c r="Q29" s="506"/>
      <c r="R29" s="506"/>
      <c r="S29" s="506"/>
      <c r="T29" s="506"/>
      <c r="U29" s="506"/>
      <c r="V29" s="506"/>
      <c r="W29" s="507"/>
      <c r="X29" s="26"/>
    </row>
    <row r="30" spans="1:24" ht="20.25" customHeight="1" thickBot="1" x14ac:dyDescent="0.25">
      <c r="A30" s="535"/>
      <c r="B30" s="532"/>
      <c r="C30" s="533"/>
      <c r="D30"/>
      <c r="E30" s="402"/>
      <c r="F30" s="493"/>
      <c r="G30" s="11" t="s">
        <v>14</v>
      </c>
      <c r="H30" s="406"/>
      <c r="K30"/>
      <c r="L30"/>
      <c r="M30"/>
      <c r="N30" s="110"/>
      <c r="O30" s="505"/>
      <c r="P30" s="506"/>
      <c r="Q30" s="506"/>
      <c r="R30" s="506"/>
      <c r="S30" s="506"/>
      <c r="T30" s="506"/>
      <c r="U30" s="506"/>
      <c r="V30" s="506"/>
      <c r="W30" s="507"/>
      <c r="X30" s="26"/>
    </row>
    <row r="31" spans="1:24" ht="20.25" customHeight="1" thickBot="1" x14ac:dyDescent="0.25">
      <c r="A31" s="535"/>
      <c r="B31" s="529"/>
      <c r="C31" s="530"/>
      <c r="I31"/>
      <c r="J31"/>
      <c r="K31"/>
      <c r="L31"/>
      <c r="M31"/>
      <c r="N31" s="110"/>
      <c r="O31" s="505"/>
      <c r="P31" s="506"/>
      <c r="Q31" s="506"/>
      <c r="R31" s="506"/>
      <c r="S31" s="506"/>
      <c r="T31" s="506"/>
      <c r="U31" s="506"/>
      <c r="V31" s="506"/>
      <c r="W31" s="507"/>
      <c r="X31" s="26"/>
    </row>
    <row r="32" spans="1:24" ht="20.25" customHeight="1" thickBot="1" x14ac:dyDescent="0.25">
      <c r="F32" s="169" t="s">
        <v>324</v>
      </c>
      <c r="G32" s="232"/>
      <c r="H32"/>
      <c r="I32"/>
      <c r="J32"/>
      <c r="K32"/>
      <c r="L32"/>
      <c r="M32"/>
      <c r="N32" s="110"/>
      <c r="O32" s="505"/>
      <c r="P32" s="506"/>
      <c r="Q32" s="506"/>
      <c r="R32" s="506"/>
      <c r="S32" s="506"/>
      <c r="T32" s="506"/>
      <c r="U32" s="506"/>
      <c r="V32" s="506"/>
      <c r="W32" s="507"/>
      <c r="X32" s="26"/>
    </row>
    <row r="33" spans="1:24" ht="21" customHeight="1" thickTop="1" thickBot="1" x14ac:dyDescent="0.25">
      <c r="A33" s="469" t="s">
        <v>239</v>
      </c>
      <c r="B33" s="369"/>
      <c r="C33" s="370"/>
      <c r="D33" s="398"/>
      <c r="E33" s="404"/>
      <c r="F33" s="169" t="s">
        <v>328</v>
      </c>
      <c r="G33" s="233"/>
      <c r="H33"/>
      <c r="I33"/>
      <c r="J33"/>
      <c r="K33"/>
      <c r="L33"/>
      <c r="M33"/>
      <c r="N33" s="110"/>
      <c r="O33" s="505"/>
      <c r="P33" s="506"/>
      <c r="Q33" s="506"/>
      <c r="R33" s="506"/>
      <c r="S33" s="506"/>
      <c r="T33" s="506"/>
      <c r="U33" s="506"/>
      <c r="V33" s="506"/>
      <c r="W33" s="507"/>
      <c r="X33" s="26"/>
    </row>
    <row r="34" spans="1:24" ht="21" customHeight="1" thickTop="1" thickBot="1" x14ac:dyDescent="0.25">
      <c r="A34" s="470"/>
      <c r="B34" s="369"/>
      <c r="C34" s="370"/>
      <c r="D34" s="398"/>
      <c r="E34" s="404"/>
      <c r="F34"/>
      <c r="G34"/>
      <c r="H34"/>
      <c r="I34"/>
      <c r="J34"/>
      <c r="K34"/>
      <c r="L34"/>
      <c r="M34"/>
      <c r="N34" s="110"/>
      <c r="O34" s="505"/>
      <c r="P34" s="506"/>
      <c r="Q34" s="506"/>
      <c r="R34" s="506"/>
      <c r="S34" s="506"/>
      <c r="T34" s="506"/>
      <c r="U34" s="506"/>
      <c r="V34" s="506"/>
      <c r="W34" s="507"/>
      <c r="X34" s="26"/>
    </row>
    <row r="35" spans="1:24" ht="21" customHeight="1" thickTop="1" thickBot="1" x14ac:dyDescent="0.25">
      <c r="A35" s="470"/>
      <c r="B35" s="371"/>
      <c r="C35" s="234"/>
      <c r="D35" s="398"/>
      <c r="E35" s="405"/>
      <c r="F35" s="490" t="s">
        <v>88</v>
      </c>
      <c r="G35" s="408"/>
      <c r="H35" s="494"/>
      <c r="I35" s="495"/>
      <c r="J35" s="495"/>
      <c r="K35" s="495"/>
      <c r="L35" s="496"/>
      <c r="M35" s="110"/>
      <c r="N35" s="110"/>
      <c r="O35" s="505"/>
      <c r="P35" s="506"/>
      <c r="Q35" s="506"/>
      <c r="R35" s="506"/>
      <c r="S35" s="506"/>
      <c r="T35" s="506"/>
      <c r="U35" s="506"/>
      <c r="V35" s="506"/>
      <c r="W35" s="507"/>
      <c r="X35" s="26"/>
    </row>
    <row r="36" spans="1:24" ht="21" customHeight="1" thickTop="1" thickBot="1" x14ac:dyDescent="0.25">
      <c r="A36" s="470"/>
      <c r="B36" s="382"/>
      <c r="C36" s="383"/>
      <c r="D36" s="236"/>
      <c r="E36" s="405"/>
      <c r="F36" s="491"/>
      <c r="H36" s="497"/>
      <c r="I36" s="498"/>
      <c r="J36" s="498"/>
      <c r="K36" s="498"/>
      <c r="L36" s="499"/>
      <c r="M36" s="110"/>
      <c r="N36" s="110"/>
      <c r="O36" s="505"/>
      <c r="P36" s="506"/>
      <c r="Q36" s="506"/>
      <c r="R36" s="506"/>
      <c r="S36" s="506"/>
      <c r="T36" s="506"/>
      <c r="U36" s="506"/>
      <c r="V36" s="506"/>
      <c r="W36" s="507"/>
      <c r="X36" s="26"/>
    </row>
    <row r="37" spans="1:24" ht="21" customHeight="1" thickTop="1" thickBot="1" x14ac:dyDescent="0.25">
      <c r="A37" s="470"/>
      <c r="B37" s="384"/>
      <c r="C37" s="386"/>
      <c r="D37" s="237"/>
      <c r="E37" s="405"/>
      <c r="H37" s="497"/>
      <c r="I37" s="498"/>
      <c r="J37" s="498"/>
      <c r="K37" s="498"/>
      <c r="L37" s="499"/>
      <c r="M37" s="110"/>
      <c r="N37" s="110"/>
      <c r="O37" s="505"/>
      <c r="P37" s="506"/>
      <c r="Q37" s="506"/>
      <c r="R37" s="506"/>
      <c r="S37" s="506"/>
      <c r="T37" s="506"/>
      <c r="U37" s="506"/>
      <c r="V37" s="506"/>
      <c r="W37" s="507"/>
      <c r="X37" s="26"/>
    </row>
    <row r="38" spans="1:24" ht="21" customHeight="1" thickTop="1" thickBot="1" x14ac:dyDescent="0.25">
      <c r="A38" s="470"/>
      <c r="B38" s="371"/>
      <c r="C38" s="372"/>
      <c r="D38" s="237"/>
      <c r="E38" s="405"/>
      <c r="F38" s="230"/>
      <c r="G38" s="231"/>
      <c r="H38" s="500"/>
      <c r="I38" s="501"/>
      <c r="J38" s="501"/>
      <c r="K38" s="501"/>
      <c r="L38" s="502"/>
      <c r="M38" s="110"/>
      <c r="N38" s="110"/>
      <c r="O38" s="505"/>
      <c r="P38" s="506"/>
      <c r="Q38" s="506"/>
      <c r="R38" s="506"/>
      <c r="S38" s="506"/>
      <c r="T38" s="506"/>
      <c r="U38" s="506"/>
      <c r="V38" s="506"/>
      <c r="W38" s="507"/>
      <c r="X38" s="26"/>
    </row>
    <row r="39" spans="1:24" ht="21" customHeight="1" thickTop="1" thickBot="1" x14ac:dyDescent="0.25">
      <c r="A39" s="470"/>
      <c r="B39" s="384"/>
      <c r="C39" s="386"/>
      <c r="D39" s="239"/>
      <c r="E39" s="405"/>
      <c r="F39" s="156" t="s">
        <v>296</v>
      </c>
      <c r="G39" s="238"/>
      <c r="K39" s="231"/>
      <c r="L39" s="231"/>
      <c r="M39" s="110"/>
      <c r="N39" s="110"/>
      <c r="O39" s="505"/>
      <c r="P39" s="506"/>
      <c r="Q39" s="506"/>
      <c r="R39" s="506"/>
      <c r="S39" s="506"/>
      <c r="T39" s="506"/>
      <c r="U39" s="506"/>
      <c r="V39" s="506"/>
      <c r="W39" s="507"/>
      <c r="X39" s="26"/>
    </row>
    <row r="40" spans="1:24" ht="21" customHeight="1" thickTop="1" thickBot="1" x14ac:dyDescent="0.25">
      <c r="A40" s="470"/>
      <c r="B40" s="384"/>
      <c r="C40" s="385"/>
      <c r="D40" s="398"/>
      <c r="E40" s="405"/>
      <c r="F40" s="387"/>
      <c r="G40" s="163"/>
      <c r="J40" s="476" t="s">
        <v>295</v>
      </c>
      <c r="K40" s="477"/>
      <c r="L40" s="231"/>
      <c r="M40" s="110"/>
      <c r="N40" s="110"/>
      <c r="O40" s="505"/>
      <c r="P40" s="506"/>
      <c r="Q40" s="506"/>
      <c r="R40" s="506"/>
      <c r="S40" s="506"/>
      <c r="T40" s="506"/>
      <c r="U40" s="506"/>
      <c r="V40" s="506"/>
      <c r="W40" s="507"/>
      <c r="X40" s="26"/>
    </row>
    <row r="41" spans="1:24" ht="21" customHeight="1" thickTop="1" thickBot="1" x14ac:dyDescent="0.25">
      <c r="A41" s="470"/>
      <c r="B41" s="371"/>
      <c r="C41" s="372"/>
      <c r="D41" s="236"/>
      <c r="E41" s="405"/>
      <c r="F41" s="474" t="s">
        <v>87</v>
      </c>
      <c r="G41" s="409" t="s">
        <v>80</v>
      </c>
      <c r="H41" s="472"/>
      <c r="I41" s="473"/>
      <c r="J41" s="478"/>
      <c r="K41" s="479"/>
      <c r="L41" s="235"/>
      <c r="M41" s="110"/>
      <c r="N41" s="110"/>
      <c r="O41" s="505"/>
      <c r="P41" s="506"/>
      <c r="Q41" s="506"/>
      <c r="R41" s="506"/>
      <c r="S41" s="506"/>
      <c r="T41" s="506"/>
      <c r="U41" s="506"/>
      <c r="V41" s="506"/>
      <c r="W41" s="507"/>
      <c r="X41" s="26"/>
    </row>
    <row r="42" spans="1:24" ht="21" customHeight="1" thickTop="1" thickBot="1" x14ac:dyDescent="0.25">
      <c r="A42" s="471"/>
      <c r="B42" s="486"/>
      <c r="C42" s="487"/>
      <c r="D42" s="397"/>
      <c r="E42" s="405"/>
      <c r="F42" s="475"/>
      <c r="G42" s="409" t="s">
        <v>81</v>
      </c>
      <c r="H42" s="472"/>
      <c r="I42" s="473"/>
      <c r="J42" s="478"/>
      <c r="K42" s="479"/>
      <c r="L42" s="410"/>
      <c r="M42" s="110"/>
      <c r="N42" s="110"/>
      <c r="O42" s="505"/>
      <c r="P42" s="506"/>
      <c r="Q42" s="506"/>
      <c r="R42" s="506"/>
      <c r="S42" s="506"/>
      <c r="T42" s="506"/>
      <c r="U42" s="506"/>
      <c r="V42" s="506"/>
      <c r="W42" s="507"/>
      <c r="X42" s="26"/>
    </row>
    <row r="43" spans="1:24" ht="20.25" customHeight="1" thickTop="1" thickBot="1" x14ac:dyDescent="0.25">
      <c r="F43" s="475"/>
      <c r="G43" s="155" t="s">
        <v>82</v>
      </c>
      <c r="H43" s="472"/>
      <c r="I43" s="473"/>
      <c r="J43" s="478"/>
      <c r="K43" s="479"/>
      <c r="L43" s="161"/>
      <c r="M43" s="110"/>
      <c r="N43" s="110"/>
      <c r="O43" s="505"/>
      <c r="P43" s="506"/>
      <c r="Q43" s="506"/>
      <c r="R43" s="506"/>
      <c r="S43" s="506"/>
      <c r="T43" s="506"/>
      <c r="U43" s="506"/>
      <c r="V43" s="506"/>
      <c r="W43" s="507"/>
      <c r="X43" s="26"/>
    </row>
    <row r="44" spans="1:24" s="26" customFormat="1" ht="16.5" customHeight="1" thickTop="1" thickBot="1" x14ac:dyDescent="0.25">
      <c r="E44" s="222"/>
      <c r="L44" s="161"/>
      <c r="M44" s="110"/>
      <c r="N44" s="110"/>
      <c r="O44" s="505"/>
      <c r="P44" s="506"/>
      <c r="Q44" s="506"/>
      <c r="R44" s="506"/>
      <c r="S44" s="506"/>
      <c r="T44" s="506"/>
      <c r="U44" s="506"/>
      <c r="V44" s="506"/>
      <c r="W44" s="507"/>
    </row>
    <row r="45" spans="1:24" ht="16.5" customHeight="1" thickBot="1" x14ac:dyDescent="0.25">
      <c r="K45" s="144"/>
      <c r="L45" s="161"/>
      <c r="M45" s="240"/>
      <c r="N45" s="240"/>
      <c r="O45" s="508"/>
      <c r="P45" s="509"/>
      <c r="Q45" s="509"/>
      <c r="R45" s="509"/>
      <c r="S45" s="509"/>
      <c r="T45" s="509"/>
      <c r="U45" s="509"/>
      <c r="V45" s="509"/>
      <c r="W45" s="510"/>
      <c r="X45" s="26"/>
    </row>
    <row r="46" spans="1:24" ht="28.5" customHeight="1" thickBot="1" x14ac:dyDescent="0.25">
      <c r="A46" s="376" t="s">
        <v>20</v>
      </c>
      <c r="B46" s="367"/>
      <c r="K46" s="241"/>
      <c r="L46" s="144"/>
      <c r="M46" s="511"/>
      <c r="N46" s="512"/>
      <c r="O46" s="242"/>
      <c r="P46" s="242"/>
      <c r="Q46" s="242"/>
      <c r="R46" s="242"/>
      <c r="S46" s="242"/>
      <c r="T46" s="242"/>
      <c r="U46" s="243"/>
      <c r="V46" s="26"/>
      <c r="W46" s="26"/>
      <c r="X46" s="26"/>
    </row>
    <row r="47" spans="1:24" ht="267.75" customHeight="1" thickBot="1" x14ac:dyDescent="0.25">
      <c r="A47" s="527" t="s">
        <v>731</v>
      </c>
      <c r="B47" s="528"/>
      <c r="C47" s="407"/>
      <c r="D47" s="407"/>
      <c r="E47" s="407"/>
      <c r="F47" s="407"/>
      <c r="G47" s="407"/>
      <c r="H47" s="407"/>
      <c r="I47" s="407"/>
      <c r="J47" s="407"/>
      <c r="K47" s="407"/>
      <c r="L47" s="407"/>
      <c r="M47" s="26"/>
      <c r="N47" s="26"/>
      <c r="O47" s="26"/>
      <c r="P47" s="26"/>
      <c r="Q47" s="26"/>
      <c r="R47" s="26"/>
      <c r="S47" s="26"/>
      <c r="T47" s="26"/>
      <c r="U47" s="26"/>
      <c r="V47" s="26"/>
      <c r="W47" s="26"/>
      <c r="X47" s="26"/>
    </row>
    <row r="48" spans="1:24" ht="16.5" customHeight="1" thickBot="1" x14ac:dyDescent="0.25">
      <c r="A48" s="244"/>
      <c r="B48" s="245"/>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81"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81"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1"/>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2"/>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5"/>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6"/>
      <headerFooter alignWithMargins="0"/>
    </customSheetView>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7"/>
      <headerFooter alignWithMargins="0"/>
    </customSheetView>
  </customSheetViews>
  <mergeCells count="33">
    <mergeCell ref="A47:B47"/>
    <mergeCell ref="B31:C31"/>
    <mergeCell ref="B28:C28"/>
    <mergeCell ref="B29:C29"/>
    <mergeCell ref="B30:C30"/>
    <mergeCell ref="A28:A31"/>
    <mergeCell ref="F29:F30"/>
    <mergeCell ref="H35:L38"/>
    <mergeCell ref="A12:A24"/>
    <mergeCell ref="O28:W45"/>
    <mergeCell ref="M46:N46"/>
    <mergeCell ref="M24:N24"/>
    <mergeCell ref="O25:P25"/>
    <mergeCell ref="J14:K14"/>
    <mergeCell ref="F12:F24"/>
    <mergeCell ref="J12:K13"/>
    <mergeCell ref="I12:I13"/>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zoomScale="73" zoomScaleNormal="100" zoomScaleSheetLayoutView="73" workbookViewId="0">
      <selection activeCell="D32" sqref="D32"/>
    </sheetView>
  </sheetViews>
  <sheetFormatPr defaultRowHeight="12.75" x14ac:dyDescent="0.2"/>
  <cols>
    <col min="1" max="1" width="26.85546875" style="8" customWidth="1"/>
    <col min="2" max="2" width="18.28515625" style="8" customWidth="1"/>
    <col min="3"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468" t="s">
        <v>38</v>
      </c>
      <c r="B1" s="468"/>
      <c r="C1" s="468"/>
      <c r="D1" s="468"/>
      <c r="E1" s="468"/>
      <c r="F1" s="468"/>
      <c r="G1" s="468"/>
      <c r="H1" s="468"/>
      <c r="I1" s="468"/>
      <c r="J1" s="468"/>
      <c r="K1" s="468"/>
      <c r="L1" s="468"/>
    </row>
    <row r="2" spans="1:65" ht="18.75" customHeight="1" x14ac:dyDescent="0.25">
      <c r="A2" s="5" t="s">
        <v>214</v>
      </c>
    </row>
    <row r="3" spans="1:65" ht="6.75" customHeight="1" thickBot="1" x14ac:dyDescent="0.3">
      <c r="A3" s="5"/>
    </row>
    <row r="4" spans="1:65" ht="19.5" customHeight="1" thickBot="1" x14ac:dyDescent="0.25">
      <c r="A4" s="536" t="s">
        <v>654</v>
      </c>
      <c r="B4" s="537"/>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64" t="s">
        <v>206</v>
      </c>
      <c r="B6" s="565"/>
      <c r="C6" s="117"/>
      <c r="D6" s="566"/>
      <c r="E6" s="567"/>
      <c r="F6" s="567"/>
      <c r="G6" s="567"/>
    </row>
    <row r="7" spans="1:65" ht="11.25" customHeight="1" x14ac:dyDescent="0.2"/>
    <row r="8" spans="1:65" ht="3" customHeight="1" thickBot="1" x14ac:dyDescent="0.25">
      <c r="A8" s="7"/>
    </row>
    <row r="9" spans="1:65" ht="35.25" customHeight="1" thickBot="1" x14ac:dyDescent="0.25">
      <c r="A9" s="542" t="s">
        <v>49</v>
      </c>
      <c r="B9" s="389" t="s">
        <v>71</v>
      </c>
      <c r="C9" s="18"/>
      <c r="D9" s="422" t="s">
        <v>117</v>
      </c>
      <c r="E9" s="138"/>
    </row>
    <row r="10" spans="1:65" ht="30.75" customHeight="1" thickBot="1" x14ac:dyDescent="0.25">
      <c r="A10" s="543"/>
      <c r="B10" s="389" t="s">
        <v>72</v>
      </c>
      <c r="C10" s="18"/>
      <c r="D10" s="422" t="s">
        <v>118</v>
      </c>
      <c r="E10" s="138"/>
    </row>
    <row r="11" spans="1:65" ht="30.75" customHeight="1" thickBot="1" x14ac:dyDescent="0.25">
      <c r="A11" s="543"/>
      <c r="B11" s="389" t="s">
        <v>226</v>
      </c>
      <c r="C11" s="79"/>
    </row>
    <row r="12" spans="1:65" ht="30.75" customHeight="1" thickBot="1" x14ac:dyDescent="0.25">
      <c r="A12" s="543"/>
      <c r="B12" s="389" t="s">
        <v>119</v>
      </c>
      <c r="C12" s="18"/>
    </row>
    <row r="13" spans="1:65" customFormat="1" ht="30.75" customHeight="1" thickBot="1" x14ac:dyDescent="0.25">
      <c r="A13" s="544"/>
      <c r="B13" s="390" t="s">
        <v>120</v>
      </c>
      <c r="C13" s="79"/>
      <c r="D13" s="8"/>
      <c r="E13" s="8"/>
      <c r="F13" s="8"/>
    </row>
    <row r="14" spans="1:65" customFormat="1" ht="9" customHeight="1" thickBot="1" x14ac:dyDescent="0.25"/>
    <row r="15" spans="1:65" customFormat="1" ht="26.25" customHeight="1" thickBot="1" x14ac:dyDescent="0.25">
      <c r="A15" s="547" t="s">
        <v>256</v>
      </c>
      <c r="B15" s="548"/>
      <c r="C15" s="549"/>
      <c r="D15" s="424"/>
      <c r="E15" s="550" t="s">
        <v>255</v>
      </c>
      <c r="F15" s="550"/>
    </row>
    <row r="16" spans="1:65" customFormat="1" ht="13.5" customHeight="1" thickBot="1" x14ac:dyDescent="0.25">
      <c r="D16" s="423"/>
      <c r="E16" s="423"/>
      <c r="F16" s="139"/>
    </row>
    <row r="17" spans="1:65" s="36" customFormat="1" ht="19.5" customHeight="1" thickBot="1" x14ac:dyDescent="0.25">
      <c r="A17" s="536" t="s">
        <v>732</v>
      </c>
      <c r="B17" s="537"/>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129</v>
      </c>
      <c r="B18" s="119" t="s">
        <v>130</v>
      </c>
      <c r="C18" s="17"/>
      <c r="D18" s="119" t="s">
        <v>156</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123</v>
      </c>
      <c r="B19" s="98"/>
      <c r="D19" s="52"/>
      <c r="E19" s="97"/>
      <c r="F19" s="53"/>
    </row>
    <row r="20" spans="1:65" ht="27" customHeight="1" thickBot="1" x14ac:dyDescent="0.25">
      <c r="A20" s="119" t="s">
        <v>124</v>
      </c>
      <c r="B20" s="99"/>
      <c r="D20" s="52"/>
      <c r="E20" s="97"/>
      <c r="F20" s="53"/>
    </row>
    <row r="21" spans="1:65" ht="27" customHeight="1" thickBot="1" x14ac:dyDescent="0.25">
      <c r="A21" s="119" t="s">
        <v>125</v>
      </c>
      <c r="B21" s="143"/>
      <c r="C21" s="119" t="s">
        <v>733</v>
      </c>
      <c r="D21" s="551"/>
      <c r="E21" s="552"/>
      <c r="H21" s="139"/>
    </row>
    <row r="22" spans="1:65" ht="27" customHeight="1" thickBot="1" x14ac:dyDescent="0.25">
      <c r="A22" s="151" t="s">
        <v>189</v>
      </c>
      <c r="B22" s="276"/>
      <c r="H22" s="139"/>
      <c r="I22" s="139"/>
    </row>
    <row r="23" spans="1:65" ht="27" customHeight="1" thickBot="1" x14ac:dyDescent="0.25">
      <c r="A23" s="170" t="s">
        <v>306</v>
      </c>
      <c r="B23" s="276"/>
    </row>
    <row r="24" spans="1:65" ht="12.75" customHeight="1" x14ac:dyDescent="0.2">
      <c r="A24"/>
      <c r="B24"/>
      <c r="C24"/>
      <c r="H24" s="538" t="s">
        <v>653</v>
      </c>
      <c r="I24" s="539"/>
    </row>
    <row r="25" spans="1:65" ht="34.5" customHeight="1" thickBot="1" x14ac:dyDescent="0.25">
      <c r="A25" s="545" t="s">
        <v>191</v>
      </c>
      <c r="B25" s="546"/>
      <c r="C25" s="546"/>
      <c r="D25" s="546"/>
      <c r="E25" s="546"/>
      <c r="F25" s="546"/>
      <c r="H25" s="540"/>
      <c r="I25" s="541"/>
    </row>
    <row r="26" spans="1:65" s="34" customFormat="1" ht="113.25" customHeight="1" thickBot="1" x14ac:dyDescent="0.25">
      <c r="A26" s="120" t="s">
        <v>22</v>
      </c>
      <c r="B26" s="145" t="s">
        <v>307</v>
      </c>
      <c r="C26" s="121" t="s">
        <v>95</v>
      </c>
      <c r="D26" s="121" t="s">
        <v>96</v>
      </c>
      <c r="E26" s="121" t="s">
        <v>97</v>
      </c>
      <c r="F26" s="122" t="s">
        <v>218</v>
      </c>
      <c r="H26" s="425" t="s">
        <v>308</v>
      </c>
      <c r="I26" s="425" t="s">
        <v>313</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53" t="s">
        <v>309</v>
      </c>
      <c r="B27" s="123" t="s">
        <v>61</v>
      </c>
      <c r="C27" s="172"/>
      <c r="D27" s="172"/>
      <c r="E27" s="172"/>
      <c r="F27" s="182">
        <f>SUM(C27:E27)</f>
        <v>0</v>
      </c>
      <c r="H27" s="172"/>
      <c r="I27" s="172"/>
    </row>
    <row r="28" spans="1:65" ht="14.25" customHeight="1" thickBot="1" x14ac:dyDescent="0.25">
      <c r="A28" s="554"/>
      <c r="B28" s="123" t="s">
        <v>62</v>
      </c>
      <c r="C28" s="172"/>
      <c r="D28" s="172"/>
      <c r="E28" s="172"/>
      <c r="F28" s="182">
        <f>SUM(C28:E28)</f>
        <v>0</v>
      </c>
      <c r="H28" s="172"/>
      <c r="I28" s="172"/>
    </row>
    <row r="29" spans="1:65" ht="21" customHeight="1" thickBot="1" x14ac:dyDescent="0.25">
      <c r="A29" s="153" t="s">
        <v>310</v>
      </c>
      <c r="B29" s="154" t="s">
        <v>359</v>
      </c>
      <c r="C29" s="17"/>
      <c r="D29" s="152"/>
      <c r="E29" s="152"/>
      <c r="F29" s="183"/>
      <c r="H29" s="172"/>
      <c r="I29" s="172"/>
    </row>
    <row r="30" spans="1:65" ht="14.25" customHeight="1" thickBot="1" x14ac:dyDescent="0.25">
      <c r="A30" s="553" t="s">
        <v>63</v>
      </c>
      <c r="B30" s="123" t="s">
        <v>130</v>
      </c>
      <c r="C30" s="172"/>
      <c r="D30" s="172"/>
      <c r="E30" s="172"/>
      <c r="F30" s="182">
        <f>SUM(C30:E30)</f>
        <v>0</v>
      </c>
      <c r="H30" s="172"/>
      <c r="I30" s="172"/>
    </row>
    <row r="31" spans="1:65" ht="14.25" customHeight="1" thickBot="1" x14ac:dyDescent="0.25">
      <c r="A31" s="554"/>
      <c r="B31" s="123" t="s">
        <v>121</v>
      </c>
      <c r="C31" s="172"/>
      <c r="D31" s="172"/>
      <c r="E31" s="172"/>
      <c r="F31" s="182">
        <f t="shared" ref="F31:F43" si="0">SUM(C31:E31)</f>
        <v>0</v>
      </c>
      <c r="H31" s="172"/>
      <c r="I31" s="172"/>
    </row>
    <row r="32" spans="1:65" ht="14.25" customHeight="1" thickBot="1" x14ac:dyDescent="0.25">
      <c r="A32" s="553" t="s">
        <v>73</v>
      </c>
      <c r="B32" s="123" t="s">
        <v>130</v>
      </c>
      <c r="C32" s="172"/>
      <c r="D32" s="172"/>
      <c r="E32" s="172"/>
      <c r="F32" s="182">
        <f t="shared" si="0"/>
        <v>0</v>
      </c>
      <c r="H32" s="172"/>
      <c r="I32" s="172"/>
    </row>
    <row r="33" spans="1:9" ht="14.25" customHeight="1" thickBot="1" x14ac:dyDescent="0.25">
      <c r="A33" s="554"/>
      <c r="B33" s="123" t="s">
        <v>121</v>
      </c>
      <c r="C33" s="172"/>
      <c r="D33" s="172"/>
      <c r="E33" s="172"/>
      <c r="F33" s="182">
        <f t="shared" si="0"/>
        <v>0</v>
      </c>
      <c r="H33" s="172"/>
      <c r="I33" s="172"/>
    </row>
    <row r="34" spans="1:9" ht="14.25" customHeight="1" thickBot="1" x14ac:dyDescent="0.25">
      <c r="A34" s="553" t="s">
        <v>74</v>
      </c>
      <c r="B34" s="123" t="s">
        <v>130</v>
      </c>
      <c r="C34" s="172"/>
      <c r="D34" s="172"/>
      <c r="E34" s="172"/>
      <c r="F34" s="182">
        <f t="shared" si="0"/>
        <v>0</v>
      </c>
      <c r="H34" s="172"/>
      <c r="I34" s="172"/>
    </row>
    <row r="35" spans="1:9" ht="14.25" customHeight="1" thickBot="1" x14ac:dyDescent="0.25">
      <c r="A35" s="554"/>
      <c r="B35" s="123" t="s">
        <v>121</v>
      </c>
      <c r="C35" s="172"/>
      <c r="D35" s="172"/>
      <c r="E35" s="172"/>
      <c r="F35" s="182">
        <f t="shared" si="0"/>
        <v>0</v>
      </c>
      <c r="H35" s="172"/>
      <c r="I35" s="172"/>
    </row>
    <row r="36" spans="1:9" ht="14.25" customHeight="1" thickBot="1" x14ac:dyDescent="0.25">
      <c r="A36" s="553" t="s">
        <v>76</v>
      </c>
      <c r="B36" s="123" t="s">
        <v>130</v>
      </c>
      <c r="C36" s="172"/>
      <c r="D36" s="172"/>
      <c r="E36" s="172"/>
      <c r="F36" s="182">
        <f t="shared" si="0"/>
        <v>0</v>
      </c>
      <c r="H36" s="172"/>
      <c r="I36" s="172"/>
    </row>
    <row r="37" spans="1:9" ht="14.25" customHeight="1" thickBot="1" x14ac:dyDescent="0.25">
      <c r="A37" s="554"/>
      <c r="B37" s="123" t="s">
        <v>121</v>
      </c>
      <c r="C37" s="172"/>
      <c r="D37" s="172"/>
      <c r="E37" s="172"/>
      <c r="F37" s="182">
        <f t="shared" si="0"/>
        <v>0</v>
      </c>
      <c r="H37" s="172"/>
      <c r="I37" s="172"/>
    </row>
    <row r="38" spans="1:9" ht="14.25" customHeight="1" thickBot="1" x14ac:dyDescent="0.25">
      <c r="A38" s="553" t="s">
        <v>311</v>
      </c>
      <c r="B38" s="123" t="s">
        <v>130</v>
      </c>
      <c r="C38" s="172"/>
      <c r="D38" s="172"/>
      <c r="E38" s="172"/>
      <c r="F38" s="182">
        <f t="shared" si="0"/>
        <v>0</v>
      </c>
      <c r="H38" s="172"/>
      <c r="I38" s="172"/>
    </row>
    <row r="39" spans="1:9" ht="14.25" customHeight="1" thickBot="1" x14ac:dyDescent="0.25">
      <c r="A39" s="554"/>
      <c r="B39" s="123" t="s">
        <v>121</v>
      </c>
      <c r="C39" s="172"/>
      <c r="D39" s="172"/>
      <c r="E39" s="172"/>
      <c r="F39" s="182">
        <f t="shared" si="0"/>
        <v>0</v>
      </c>
      <c r="H39" s="172"/>
      <c r="I39" s="172"/>
    </row>
    <row r="40" spans="1:9" ht="14.25" customHeight="1" thickBot="1" x14ac:dyDescent="0.25">
      <c r="A40" s="553" t="s">
        <v>312</v>
      </c>
      <c r="B40" s="123" t="s">
        <v>130</v>
      </c>
      <c r="C40" s="172"/>
      <c r="D40" s="172"/>
      <c r="E40" s="172"/>
      <c r="F40" s="182">
        <f t="shared" si="0"/>
        <v>0</v>
      </c>
      <c r="H40" s="172"/>
      <c r="I40" s="172"/>
    </row>
    <row r="41" spans="1:9" ht="14.25" customHeight="1" thickBot="1" x14ac:dyDescent="0.25">
      <c r="A41" s="554"/>
      <c r="B41" s="123" t="s">
        <v>121</v>
      </c>
      <c r="C41" s="172"/>
      <c r="D41" s="172"/>
      <c r="E41" s="172"/>
      <c r="F41" s="182">
        <f t="shared" si="0"/>
        <v>0</v>
      </c>
      <c r="H41" s="172"/>
      <c r="I41" s="172"/>
    </row>
    <row r="42" spans="1:9" ht="14.25" customHeight="1" thickBot="1" x14ac:dyDescent="0.25">
      <c r="A42" s="553" t="s">
        <v>64</v>
      </c>
      <c r="B42" s="123" t="s">
        <v>130</v>
      </c>
      <c r="C42" s="172"/>
      <c r="D42" s="172"/>
      <c r="E42" s="172"/>
      <c r="F42" s="182">
        <f t="shared" si="0"/>
        <v>0</v>
      </c>
      <c r="H42" s="172"/>
      <c r="I42" s="172"/>
    </row>
    <row r="43" spans="1:9" ht="14.25" customHeight="1" thickBot="1" x14ac:dyDescent="0.25">
      <c r="A43" s="554"/>
      <c r="B43" s="123" t="s">
        <v>121</v>
      </c>
      <c r="C43" s="172"/>
      <c r="D43" s="172"/>
      <c r="E43" s="172"/>
      <c r="F43" s="182">
        <f t="shared" si="0"/>
        <v>0</v>
      </c>
      <c r="H43" s="172"/>
      <c r="I43" s="172"/>
    </row>
    <row r="44" spans="1:9" ht="14.25" customHeight="1" thickBot="1" x14ac:dyDescent="0.25">
      <c r="A44" s="583" t="s">
        <v>94</v>
      </c>
      <c r="B44" s="124" t="s">
        <v>240</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84"/>
      <c r="B45" s="125" t="s">
        <v>121</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62" t="s">
        <v>122</v>
      </c>
      <c r="B46" s="563"/>
      <c r="C46" s="76"/>
      <c r="D46" s="278"/>
      <c r="E46" s="76"/>
      <c r="F46" s="96"/>
      <c r="H46" s="184"/>
      <c r="I46" s="184"/>
    </row>
    <row r="47" spans="1:9" ht="19.5" customHeight="1" x14ac:dyDescent="0.2">
      <c r="A47" s="555" t="s">
        <v>161</v>
      </c>
      <c r="B47" s="556"/>
      <c r="C47" s="277"/>
      <c r="H47" s="30"/>
    </row>
    <row r="48" spans="1:9" ht="9.75" customHeight="1" x14ac:dyDescent="0.2"/>
    <row r="49" spans="1:65" ht="100.5" customHeight="1" x14ac:dyDescent="0.2">
      <c r="A49" s="31" t="s">
        <v>651</v>
      </c>
      <c r="B49" s="560"/>
      <c r="C49" s="561"/>
      <c r="D49" s="561"/>
      <c r="E49" s="561"/>
      <c r="F49" s="561"/>
      <c r="G49" s="561"/>
    </row>
    <row r="50" spans="1:65" s="36" customFormat="1" ht="26.25" customHeight="1" thickBot="1" x14ac:dyDescent="0.25">
      <c r="A50" s="557"/>
      <c r="B50" s="558"/>
      <c r="C50" s="558"/>
      <c r="D50" s="558"/>
      <c r="E50" s="558"/>
      <c r="F50" s="559"/>
      <c r="G50" s="559"/>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219</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53" t="s">
        <v>309</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54"/>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314</v>
      </c>
      <c r="B54" s="128"/>
      <c r="C54" s="17"/>
      <c r="D54" s="17"/>
      <c r="E54" s="17"/>
      <c r="F54" s="137"/>
      <c r="H54" s="21"/>
      <c r="I54" s="16"/>
    </row>
    <row r="55" spans="1:65" s="36" customFormat="1" ht="14.25" customHeight="1" thickBot="1" x14ac:dyDescent="0.25">
      <c r="A55" s="553" t="s">
        <v>63</v>
      </c>
      <c r="B55" s="123" t="s">
        <v>240</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54"/>
      <c r="B56" s="123" t="s">
        <v>121</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53" t="s">
        <v>73</v>
      </c>
      <c r="B57" s="123" t="s">
        <v>240</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54"/>
      <c r="B58" s="123" t="s">
        <v>121</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53" t="s">
        <v>74</v>
      </c>
      <c r="B59" s="123" t="s">
        <v>240</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54"/>
      <c r="B60" s="123" t="s">
        <v>121</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53" t="s">
        <v>76</v>
      </c>
      <c r="B61" s="123" t="s">
        <v>240</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54"/>
      <c r="B62" s="123" t="s">
        <v>121</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53" t="s">
        <v>311</v>
      </c>
      <c r="B63" s="123" t="s">
        <v>240</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54"/>
      <c r="B64" s="123" t="s">
        <v>121</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53" t="s">
        <v>312</v>
      </c>
      <c r="B65" s="123" t="s">
        <v>240</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54"/>
      <c r="B66" s="123" t="s">
        <v>121</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53" t="s">
        <v>64</v>
      </c>
      <c r="B67" s="123" t="s">
        <v>240</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54"/>
      <c r="B68" s="123" t="s">
        <v>121</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83" t="s">
        <v>94</v>
      </c>
      <c r="B69" s="124" t="s">
        <v>130</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84"/>
      <c r="B70" s="125" t="s">
        <v>121</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71" t="s">
        <v>122</v>
      </c>
      <c r="B71" s="572"/>
      <c r="C71" s="76"/>
      <c r="D71" s="356"/>
      <c r="E71" s="426"/>
      <c r="F71" s="427"/>
      <c r="H71" s="27"/>
    </row>
    <row r="72" spans="1:65" s="10" customFormat="1" ht="19.5" customHeight="1" x14ac:dyDescent="0.2">
      <c r="A72" s="555" t="s">
        <v>162</v>
      </c>
      <c r="B72" s="556"/>
      <c r="C72" s="277"/>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28" t="s">
        <v>651</v>
      </c>
      <c r="B74" s="585"/>
      <c r="C74" s="586"/>
      <c r="D74" s="586"/>
      <c r="E74" s="586"/>
      <c r="F74" s="586"/>
      <c r="G74" s="587"/>
    </row>
    <row r="75" spans="1:65" customFormat="1" ht="11.25" customHeight="1" thickBot="1" x14ac:dyDescent="0.25"/>
    <row r="76" spans="1:65" ht="14.25" customHeight="1" thickBot="1" x14ac:dyDescent="0.25">
      <c r="A76" s="54"/>
      <c r="B76" s="95"/>
      <c r="C76" s="171" t="s">
        <v>130</v>
      </c>
      <c r="D76" s="171" t="s">
        <v>337</v>
      </c>
      <c r="E76" s="171" t="s">
        <v>227</v>
      </c>
      <c r="F76" s="89"/>
      <c r="G76" s="89"/>
      <c r="I76" s="100"/>
    </row>
    <row r="77" spans="1:65" ht="14.25" customHeight="1" thickBot="1" x14ac:dyDescent="0.25">
      <c r="A77" s="573" t="s">
        <v>158</v>
      </c>
      <c r="B77" s="574"/>
      <c r="C77" s="59">
        <f>SUM(F44)</f>
        <v>0</v>
      </c>
      <c r="D77" s="59">
        <f>SUM(F45)</f>
        <v>0</v>
      </c>
      <c r="E77" s="59">
        <f>D77-C77</f>
        <v>0</v>
      </c>
      <c r="F77" s="89"/>
      <c r="G77" s="89"/>
      <c r="I77" s="102"/>
    </row>
    <row r="78" spans="1:65" ht="14.25" customHeight="1" thickBot="1" x14ac:dyDescent="0.25">
      <c r="A78" s="573" t="s">
        <v>157</v>
      </c>
      <c r="B78" s="574"/>
      <c r="C78" s="59">
        <f>SUM(F69)</f>
        <v>0</v>
      </c>
      <c r="D78" s="59">
        <f>SUM(F70)</f>
        <v>0</v>
      </c>
      <c r="E78" s="59">
        <f>D78-C78</f>
        <v>0</v>
      </c>
      <c r="F78" s="89"/>
      <c r="G78" s="89"/>
      <c r="I78" s="102"/>
    </row>
    <row r="79" spans="1:65" ht="14.25" customHeight="1" thickBot="1" x14ac:dyDescent="0.25">
      <c r="A79" s="573" t="s">
        <v>159</v>
      </c>
      <c r="B79" s="574"/>
      <c r="C79" s="59">
        <f>SUM(H44)</f>
        <v>0</v>
      </c>
      <c r="D79" s="59">
        <f>SUM(H45)</f>
        <v>0</v>
      </c>
      <c r="E79" s="59">
        <f>D79-C79</f>
        <v>0</v>
      </c>
      <c r="F79" s="89"/>
      <c r="G79" s="89"/>
      <c r="I79" s="102"/>
    </row>
    <row r="80" spans="1:65" ht="14.25" customHeight="1" thickBot="1" x14ac:dyDescent="0.25">
      <c r="A80" s="575" t="s">
        <v>160</v>
      </c>
      <c r="B80" s="576"/>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215</v>
      </c>
      <c r="B82" s="91"/>
      <c r="C82" s="89"/>
      <c r="D82" s="89"/>
      <c r="E82" s="92"/>
      <c r="F82" s="89"/>
      <c r="G82" s="89"/>
      <c r="I82" s="100"/>
    </row>
    <row r="83" spans="1:65" ht="20.25" customHeight="1" thickTop="1" thickBot="1" x14ac:dyDescent="0.25">
      <c r="A83" s="536" t="s">
        <v>101</v>
      </c>
      <c r="B83" s="537"/>
      <c r="C83" s="89"/>
      <c r="D83" s="89"/>
      <c r="E83" s="429" t="s">
        <v>133</v>
      </c>
      <c r="F83" s="116"/>
      <c r="G83" s="36"/>
      <c r="I83" s="102"/>
    </row>
    <row r="84" spans="1:65" ht="20.25" customHeight="1" thickTop="1" thickBot="1" x14ac:dyDescent="0.25">
      <c r="A84" s="38"/>
      <c r="B84" s="91"/>
      <c r="C84" s="89"/>
      <c r="D84" s="90"/>
      <c r="E84" s="430" t="s">
        <v>134</v>
      </c>
      <c r="F84" s="116"/>
      <c r="G84" s="36"/>
      <c r="I84" s="102"/>
    </row>
    <row r="85" spans="1:65" ht="20.25" customHeight="1" thickTop="1" thickBot="1" x14ac:dyDescent="0.25">
      <c r="A85" s="565" t="s">
        <v>105</v>
      </c>
      <c r="B85" s="570"/>
      <c r="C85" s="115"/>
      <c r="D85" s="45"/>
      <c r="E85" s="429" t="s">
        <v>135</v>
      </c>
      <c r="F85" s="116"/>
      <c r="G85" s="36"/>
      <c r="I85" s="100"/>
    </row>
    <row r="86" spans="1:65" ht="9" customHeight="1" thickTop="1" x14ac:dyDescent="0.2">
      <c r="A86" s="23"/>
      <c r="B86" s="40"/>
      <c r="C86" s="41"/>
      <c r="D86" s="41"/>
      <c r="E86" s="60"/>
      <c r="F86" s="103"/>
      <c r="G86" s="40"/>
      <c r="I86" s="101"/>
    </row>
    <row r="87" spans="1:65" ht="39" thickBot="1" x14ac:dyDescent="0.25">
      <c r="A87" s="577" t="s">
        <v>102</v>
      </c>
      <c r="B87" s="578"/>
      <c r="C87" s="129" t="s">
        <v>59</v>
      </c>
      <c r="D87" s="129" t="s">
        <v>60</v>
      </c>
      <c r="E87" s="129" t="s">
        <v>318</v>
      </c>
      <c r="F87" s="129" t="s">
        <v>316</v>
      </c>
      <c r="G87" s="42" t="s">
        <v>104</v>
      </c>
      <c r="H87" s="15"/>
      <c r="I87" s="101"/>
    </row>
    <row r="88" spans="1:65" ht="14.25" customHeight="1" thickBot="1" x14ac:dyDescent="0.25">
      <c r="A88" s="553" t="s">
        <v>315</v>
      </c>
      <c r="B88" s="123" t="s">
        <v>240</v>
      </c>
      <c r="C88" s="172"/>
      <c r="D88" s="172"/>
      <c r="E88" s="172"/>
      <c r="F88" s="172"/>
      <c r="G88" s="150">
        <f>SUM(C88:F88)</f>
        <v>0</v>
      </c>
      <c r="H88" s="15"/>
      <c r="I88" s="100"/>
    </row>
    <row r="89" spans="1:65" ht="14.25" customHeight="1" thickBot="1" x14ac:dyDescent="0.25">
      <c r="A89" s="554"/>
      <c r="B89" s="123" t="s">
        <v>62</v>
      </c>
      <c r="C89" s="172"/>
      <c r="D89" s="172"/>
      <c r="E89" s="172"/>
      <c r="F89" s="172"/>
      <c r="G89" s="150">
        <f t="shared" ref="G89:G103" si="4">SUM(C89:F89)</f>
        <v>0</v>
      </c>
      <c r="H89" s="15"/>
      <c r="I89" s="101"/>
    </row>
    <row r="90" spans="1:65" ht="14.25" customHeight="1" thickBot="1" x14ac:dyDescent="0.25">
      <c r="A90" s="553" t="s">
        <v>63</v>
      </c>
      <c r="B90" s="123" t="s">
        <v>240</v>
      </c>
      <c r="C90" s="172"/>
      <c r="D90" s="172"/>
      <c r="E90" s="172"/>
      <c r="F90" s="172"/>
      <c r="G90" s="150">
        <f t="shared" si="4"/>
        <v>0</v>
      </c>
      <c r="I90" s="100"/>
    </row>
    <row r="91" spans="1:65" ht="14.25" customHeight="1" thickBot="1" x14ac:dyDescent="0.25">
      <c r="A91" s="554"/>
      <c r="B91" s="123" t="s">
        <v>121</v>
      </c>
      <c r="C91" s="172"/>
      <c r="D91" s="172"/>
      <c r="E91" s="172"/>
      <c r="F91" s="172"/>
      <c r="G91" s="150">
        <f t="shared" si="4"/>
        <v>0</v>
      </c>
    </row>
    <row r="92" spans="1:65" ht="14.25" customHeight="1" thickBot="1" x14ac:dyDescent="0.25">
      <c r="A92" s="553" t="s">
        <v>73</v>
      </c>
      <c r="B92" s="123" t="s">
        <v>240</v>
      </c>
      <c r="C92" s="172"/>
      <c r="D92" s="172"/>
      <c r="E92" s="172"/>
      <c r="F92" s="172"/>
      <c r="G92" s="150">
        <f t="shared" si="4"/>
        <v>0</v>
      </c>
    </row>
    <row r="93" spans="1:65" ht="14.25" customHeight="1" thickBot="1" x14ac:dyDescent="0.25">
      <c r="A93" s="554"/>
      <c r="B93" s="123" t="s">
        <v>121</v>
      </c>
      <c r="C93" s="172"/>
      <c r="D93" s="172"/>
      <c r="E93" s="172"/>
      <c r="F93" s="172"/>
      <c r="G93" s="150">
        <f t="shared" si="4"/>
        <v>0</v>
      </c>
    </row>
    <row r="94" spans="1:65" ht="14.25" customHeight="1" thickBot="1" x14ac:dyDescent="0.25">
      <c r="A94" s="148" t="s">
        <v>74</v>
      </c>
      <c r="B94" s="123" t="s">
        <v>240</v>
      </c>
      <c r="C94" s="172"/>
      <c r="D94" s="172"/>
      <c r="E94" s="172"/>
      <c r="F94" s="172"/>
      <c r="G94" s="150">
        <f t="shared" si="4"/>
        <v>0</v>
      </c>
    </row>
    <row r="95" spans="1:65" ht="14.25" customHeight="1" thickBot="1" x14ac:dyDescent="0.25">
      <c r="A95" s="149"/>
      <c r="B95" s="123" t="s">
        <v>121</v>
      </c>
      <c r="C95" s="172"/>
      <c r="D95" s="172"/>
      <c r="E95" s="172"/>
      <c r="F95" s="172"/>
      <c r="G95" s="150">
        <f t="shared" si="4"/>
        <v>0</v>
      </c>
    </row>
    <row r="96" spans="1:65" ht="14.25" customHeight="1" thickBot="1" x14ac:dyDescent="0.25">
      <c r="A96" s="148" t="s">
        <v>76</v>
      </c>
      <c r="B96" s="123" t="s">
        <v>240</v>
      </c>
      <c r="C96" s="172"/>
      <c r="D96" s="172"/>
      <c r="E96" s="172"/>
      <c r="F96" s="172"/>
      <c r="G96" s="150">
        <f t="shared" si="4"/>
        <v>0</v>
      </c>
    </row>
    <row r="97" spans="1:7" ht="14.25" customHeight="1" thickBot="1" x14ac:dyDescent="0.25">
      <c r="A97" s="149"/>
      <c r="B97" s="123" t="s">
        <v>121</v>
      </c>
      <c r="C97" s="172"/>
      <c r="D97" s="172"/>
      <c r="E97" s="172"/>
      <c r="F97" s="172"/>
      <c r="G97" s="150">
        <f t="shared" si="4"/>
        <v>0</v>
      </c>
    </row>
    <row r="98" spans="1:7" ht="14.25" customHeight="1" thickBot="1" x14ac:dyDescent="0.25">
      <c r="A98" s="148" t="s">
        <v>311</v>
      </c>
      <c r="B98" s="123" t="s">
        <v>240</v>
      </c>
      <c r="C98" s="172"/>
      <c r="D98" s="172"/>
      <c r="E98" s="172"/>
      <c r="F98" s="172"/>
      <c r="G98" s="150">
        <f t="shared" si="4"/>
        <v>0</v>
      </c>
    </row>
    <row r="99" spans="1:7" ht="14.25" customHeight="1" thickBot="1" x14ac:dyDescent="0.25">
      <c r="A99" s="149"/>
      <c r="B99" s="123" t="s">
        <v>121</v>
      </c>
      <c r="C99" s="172"/>
      <c r="D99" s="172"/>
      <c r="E99" s="172"/>
      <c r="F99" s="172"/>
      <c r="G99" s="150">
        <f t="shared" si="4"/>
        <v>0</v>
      </c>
    </row>
    <row r="100" spans="1:7" ht="14.25" customHeight="1" thickBot="1" x14ac:dyDescent="0.25">
      <c r="A100" s="148" t="s">
        <v>312</v>
      </c>
      <c r="B100" s="123" t="s">
        <v>240</v>
      </c>
      <c r="C100" s="172"/>
      <c r="D100" s="172"/>
      <c r="E100" s="172"/>
      <c r="F100" s="172"/>
      <c r="G100" s="150">
        <f t="shared" si="4"/>
        <v>0</v>
      </c>
    </row>
    <row r="101" spans="1:7" ht="14.25" customHeight="1" thickBot="1" x14ac:dyDescent="0.25">
      <c r="A101" s="149"/>
      <c r="B101" s="123" t="s">
        <v>121</v>
      </c>
      <c r="C101" s="172"/>
      <c r="D101" s="172"/>
      <c r="E101" s="172"/>
      <c r="F101" s="172"/>
      <c r="G101" s="150">
        <f t="shared" si="4"/>
        <v>0</v>
      </c>
    </row>
    <row r="102" spans="1:7" ht="14.25" customHeight="1" thickBot="1" x14ac:dyDescent="0.25">
      <c r="A102" s="553" t="s">
        <v>164</v>
      </c>
      <c r="B102" s="123" t="s">
        <v>240</v>
      </c>
      <c r="C102" s="172"/>
      <c r="D102" s="172"/>
      <c r="E102" s="172"/>
      <c r="F102" s="172"/>
      <c r="G102" s="150">
        <f t="shared" si="4"/>
        <v>0</v>
      </c>
    </row>
    <row r="103" spans="1:7" ht="14.25" customHeight="1" thickBot="1" x14ac:dyDescent="0.25">
      <c r="A103" s="554"/>
      <c r="B103" s="123" t="s">
        <v>121</v>
      </c>
      <c r="C103" s="172"/>
      <c r="D103" s="172"/>
      <c r="E103" s="172"/>
      <c r="F103" s="172"/>
      <c r="G103" s="150">
        <f t="shared" si="4"/>
        <v>0</v>
      </c>
    </row>
    <row r="104" spans="1:7" ht="14.25" customHeight="1" thickBot="1" x14ac:dyDescent="0.25">
      <c r="A104" s="581" t="s">
        <v>24</v>
      </c>
      <c r="B104" s="130" t="s">
        <v>240</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82"/>
      <c r="B105" s="130" t="s">
        <v>337</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79" t="s">
        <v>163</v>
      </c>
      <c r="B107" s="580"/>
      <c r="C107" s="279"/>
      <c r="D107" s="173"/>
      <c r="E107" s="175" t="s">
        <v>339</v>
      </c>
      <c r="F107" s="176"/>
      <c r="G107" s="181"/>
    </row>
    <row r="108" spans="1:7" ht="27" customHeight="1" thickTop="1" thickBot="1" x14ac:dyDescent="0.25">
      <c r="A108" s="175" t="s">
        <v>338</v>
      </c>
      <c r="B108" s="178"/>
      <c r="C108" s="174"/>
      <c r="D108" s="177"/>
      <c r="E108" s="179" t="s">
        <v>340</v>
      </c>
      <c r="F108" s="180"/>
    </row>
    <row r="109" spans="1:7" ht="100.5" customHeight="1" thickTop="1" x14ac:dyDescent="0.2">
      <c r="A109" s="114" t="s">
        <v>650</v>
      </c>
      <c r="B109" s="568"/>
      <c r="C109" s="569"/>
      <c r="D109" s="569"/>
      <c r="E109" s="569"/>
      <c r="F109" s="569"/>
      <c r="G109" s="569"/>
    </row>
    <row r="110" spans="1:7" ht="10.5" customHeight="1" x14ac:dyDescent="0.2"/>
    <row r="114" spans="4:4" ht="13.5" thickBot="1" x14ac:dyDescent="0.25">
      <c r="D114" s="86"/>
    </row>
  </sheetData>
  <sheetProtection formatCells="0"/>
  <dataConsolidate/>
  <customSheetViews>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1"/>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3"/>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4"/>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5"/>
      <headerFooter alignWithMargins="0"/>
    </customSheetView>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50">
    <mergeCell ref="A90:A91"/>
    <mergeCell ref="A30:A31"/>
    <mergeCell ref="A52:A53"/>
    <mergeCell ref="A102:A103"/>
    <mergeCell ref="A69:A70"/>
    <mergeCell ref="A44:A45"/>
    <mergeCell ref="A32:A33"/>
    <mergeCell ref="A42:A43"/>
    <mergeCell ref="A47:B47"/>
    <mergeCell ref="A92:A93"/>
    <mergeCell ref="B74:G74"/>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A17:B17"/>
    <mergeCell ref="H24:I25"/>
    <mergeCell ref="A9:A13"/>
    <mergeCell ref="A25:F25"/>
    <mergeCell ref="A15:C15"/>
    <mergeCell ref="E15:F15"/>
    <mergeCell ref="D21:E21"/>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zoomScale="78" zoomScaleNormal="91" zoomScaleSheetLayoutView="78" workbookViewId="0">
      <selection activeCell="A20" sqref="A20"/>
    </sheetView>
  </sheetViews>
  <sheetFormatPr defaultRowHeight="12.75" x14ac:dyDescent="0.2"/>
  <cols>
    <col min="1" max="1" width="28.7109375" style="8" customWidth="1"/>
    <col min="2" max="2" width="2" style="252" customWidth="1"/>
    <col min="3" max="3" width="14.7109375" style="8" customWidth="1"/>
    <col min="4" max="4" width="0.85546875" style="252"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88" t="s">
        <v>37</v>
      </c>
      <c r="B1" s="588"/>
      <c r="C1" s="588"/>
      <c r="D1" s="588"/>
      <c r="E1" s="588"/>
      <c r="F1" s="588"/>
      <c r="G1" s="588"/>
      <c r="H1" s="588"/>
      <c r="I1" s="588"/>
      <c r="J1" s="588"/>
      <c r="K1" s="588"/>
      <c r="L1" s="588"/>
      <c r="M1" s="588"/>
    </row>
    <row r="2" spans="1:13" ht="17.25" customHeight="1" thickBot="1" x14ac:dyDescent="0.25">
      <c r="A2" s="7" t="s">
        <v>216</v>
      </c>
      <c r="B2" s="6"/>
      <c r="C2" s="7"/>
      <c r="D2" s="6"/>
    </row>
    <row r="3" spans="1:13" ht="18" customHeight="1" thickBot="1" x14ac:dyDescent="0.25">
      <c r="A3" s="280" t="s">
        <v>106</v>
      </c>
      <c r="B3" s="6"/>
      <c r="C3" s="597"/>
      <c r="D3" s="597"/>
      <c r="E3" s="597"/>
      <c r="F3" s="598"/>
      <c r="G3" s="112"/>
    </row>
    <row r="4" spans="1:13" s="10" customFormat="1" ht="8.25" customHeight="1" thickBot="1" x14ac:dyDescent="0.25">
      <c r="A4" s="14"/>
      <c r="B4" s="6"/>
      <c r="C4" s="13"/>
      <c r="D4" s="6"/>
      <c r="K4" s="22"/>
    </row>
    <row r="5" spans="1:13" s="45" customFormat="1" ht="36.75" customHeight="1" thickBot="1" x14ac:dyDescent="0.25">
      <c r="A5" s="281" t="s">
        <v>57</v>
      </c>
      <c r="B5" s="282"/>
      <c r="C5" s="281" t="s">
        <v>150</v>
      </c>
      <c r="D5" s="283"/>
      <c r="E5" s="281" t="s">
        <v>155</v>
      </c>
      <c r="F5" s="283"/>
      <c r="G5" s="281" t="s">
        <v>152</v>
      </c>
      <c r="H5" s="283"/>
      <c r="I5" s="284" t="s">
        <v>151</v>
      </c>
      <c r="J5" s="283"/>
      <c r="L5" s="44"/>
      <c r="M5" s="72"/>
    </row>
    <row r="6" spans="1:13" ht="21" customHeight="1" thickBot="1" x14ac:dyDescent="0.25">
      <c r="A6" s="285" t="s">
        <v>50</v>
      </c>
      <c r="B6" s="286"/>
      <c r="C6" s="17"/>
      <c r="D6" s="287"/>
      <c r="E6" s="17"/>
      <c r="F6" s="286"/>
      <c r="G6" s="17"/>
      <c r="H6" s="286"/>
      <c r="I6" s="288">
        <f>SUM(C6+E6+G6)</f>
        <v>0</v>
      </c>
      <c r="J6" s="289"/>
      <c r="L6" s="289"/>
      <c r="M6" s="290"/>
    </row>
    <row r="7" spans="1:13" ht="21" customHeight="1" thickBot="1" x14ac:dyDescent="0.25">
      <c r="A7" s="285" t="s">
        <v>51</v>
      </c>
      <c r="B7" s="286"/>
      <c r="C7" s="17"/>
      <c r="D7" s="287"/>
      <c r="E7" s="17"/>
      <c r="F7" s="286"/>
      <c r="G7" s="17"/>
      <c r="H7" s="286"/>
      <c r="I7" s="288">
        <f t="shared" ref="I7:I16" si="0">SUM(C7+E7+G7)</f>
        <v>0</v>
      </c>
      <c r="J7" s="289"/>
      <c r="L7" s="289"/>
      <c r="M7" s="290"/>
    </row>
    <row r="8" spans="1:13" ht="21" customHeight="1" thickBot="1" x14ac:dyDescent="0.25">
      <c r="A8" s="285" t="s">
        <v>52</v>
      </c>
      <c r="B8" s="286"/>
      <c r="C8" s="17"/>
      <c r="D8" s="287"/>
      <c r="E8" s="17"/>
      <c r="F8" s="286"/>
      <c r="G8" s="17"/>
      <c r="H8" s="286"/>
      <c r="I8" s="288">
        <f t="shared" si="0"/>
        <v>0</v>
      </c>
      <c r="J8" s="289"/>
      <c r="L8" s="289"/>
      <c r="M8" s="290"/>
    </row>
    <row r="9" spans="1:13" ht="21" customHeight="1" thickBot="1" x14ac:dyDescent="0.25">
      <c r="A9" s="285" t="s">
        <v>46</v>
      </c>
      <c r="B9" s="286"/>
      <c r="C9" s="17"/>
      <c r="D9" s="287"/>
      <c r="E9" s="17"/>
      <c r="F9" s="286"/>
      <c r="G9" s="17"/>
      <c r="H9" s="286"/>
      <c r="I9" s="288">
        <f t="shared" si="0"/>
        <v>0</v>
      </c>
      <c r="J9" s="289"/>
      <c r="L9" s="289"/>
      <c r="M9" s="290"/>
    </row>
    <row r="10" spans="1:13" ht="21" customHeight="1" thickBot="1" x14ac:dyDescent="0.25">
      <c r="A10" s="285" t="s">
        <v>45</v>
      </c>
      <c r="B10" s="286"/>
      <c r="C10" s="17"/>
      <c r="D10" s="287"/>
      <c r="E10" s="17"/>
      <c r="F10" s="286"/>
      <c r="G10" s="17"/>
      <c r="H10" s="286"/>
      <c r="I10" s="288">
        <f t="shared" si="0"/>
        <v>0</v>
      </c>
      <c r="J10" s="289"/>
      <c r="L10" s="289"/>
      <c r="M10" s="290"/>
    </row>
    <row r="11" spans="1:13" ht="21" customHeight="1" thickBot="1" x14ac:dyDescent="0.25">
      <c r="A11" s="285" t="s">
        <v>53</v>
      </c>
      <c r="B11" s="286"/>
      <c r="C11" s="17"/>
      <c r="D11" s="287"/>
      <c r="E11" s="17"/>
      <c r="F11" s="286"/>
      <c r="G11" s="17"/>
      <c r="H11" s="286"/>
      <c r="I11" s="288">
        <f t="shared" si="0"/>
        <v>0</v>
      </c>
      <c r="J11" s="289"/>
      <c r="L11" s="289"/>
      <c r="M11" s="290"/>
    </row>
    <row r="12" spans="1:13" ht="21" customHeight="1" thickBot="1" x14ac:dyDescent="0.25">
      <c r="A12" s="285" t="s">
        <v>44</v>
      </c>
      <c r="B12" s="286"/>
      <c r="C12" s="17"/>
      <c r="D12" s="287"/>
      <c r="E12" s="17"/>
      <c r="F12" s="286"/>
      <c r="G12" s="17"/>
      <c r="H12" s="286"/>
      <c r="I12" s="288">
        <f t="shared" si="0"/>
        <v>0</v>
      </c>
      <c r="J12" s="289"/>
      <c r="L12" s="289"/>
      <c r="M12" s="290"/>
    </row>
    <row r="13" spans="1:13" ht="21" customHeight="1" thickBot="1" x14ac:dyDescent="0.25">
      <c r="A13" s="285" t="s">
        <v>43</v>
      </c>
      <c r="B13" s="286"/>
      <c r="C13" s="17"/>
      <c r="D13" s="287"/>
      <c r="E13" s="17"/>
      <c r="F13" s="286"/>
      <c r="G13" s="17"/>
      <c r="H13" s="286"/>
      <c r="I13" s="288">
        <f t="shared" si="0"/>
        <v>0</v>
      </c>
      <c r="J13" s="289"/>
      <c r="L13" s="289"/>
      <c r="M13" s="290"/>
    </row>
    <row r="14" spans="1:13" s="10" customFormat="1" ht="21" customHeight="1" thickBot="1" x14ac:dyDescent="0.25">
      <c r="A14" s="285" t="s">
        <v>42</v>
      </c>
      <c r="B14" s="286"/>
      <c r="C14" s="17"/>
      <c r="D14" s="291"/>
      <c r="E14" s="17"/>
      <c r="F14" s="292"/>
      <c r="G14" s="17"/>
      <c r="H14" s="292"/>
      <c r="I14" s="288">
        <f t="shared" si="0"/>
        <v>0</v>
      </c>
      <c r="J14" s="293"/>
      <c r="L14" s="293"/>
      <c r="M14" s="290"/>
    </row>
    <row r="15" spans="1:13" ht="21" customHeight="1" thickBot="1" x14ac:dyDescent="0.25">
      <c r="A15" s="285" t="s">
        <v>41</v>
      </c>
      <c r="B15" s="286"/>
      <c r="C15" s="17"/>
      <c r="D15" s="291"/>
      <c r="E15" s="17"/>
      <c r="F15" s="292"/>
      <c r="G15" s="17"/>
      <c r="H15" s="292"/>
      <c r="I15" s="288">
        <f t="shared" si="0"/>
        <v>0</v>
      </c>
      <c r="J15" s="293"/>
      <c r="L15" s="293"/>
      <c r="M15" s="290"/>
    </row>
    <row r="16" spans="1:13" ht="21" customHeight="1" thickBot="1" x14ac:dyDescent="0.25">
      <c r="A16" s="285" t="s">
        <v>40</v>
      </c>
      <c r="B16" s="286"/>
      <c r="C16" s="17"/>
      <c r="D16" s="291"/>
      <c r="E16" s="17"/>
      <c r="F16" s="292"/>
      <c r="G16" s="17"/>
      <c r="H16" s="292"/>
      <c r="I16" s="288">
        <f t="shared" si="0"/>
        <v>0</v>
      </c>
      <c r="J16" s="293"/>
      <c r="L16" s="293"/>
      <c r="M16" s="290"/>
    </row>
    <row r="17" spans="1:13" ht="21" customHeight="1" thickBot="1" x14ac:dyDescent="0.25">
      <c r="A17" s="294" t="s">
        <v>94</v>
      </c>
      <c r="B17" s="286"/>
      <c r="C17" s="59">
        <f>SUM(C6:C16)</f>
        <v>0</v>
      </c>
      <c r="D17" s="46"/>
      <c r="E17" s="59">
        <f>SUM(E6:E16)</f>
        <v>0</v>
      </c>
      <c r="F17" s="46"/>
      <c r="G17" s="59">
        <f>SUM(G6:G16)</f>
        <v>0</v>
      </c>
      <c r="H17" s="46"/>
      <c r="I17" s="335">
        <f>SUM(I6:I16)</f>
        <v>0</v>
      </c>
      <c r="J17" s="46"/>
      <c r="L17" s="293"/>
      <c r="M17" s="290"/>
    </row>
    <row r="18" spans="1:13" ht="6" customHeight="1" thickBot="1" x14ac:dyDescent="0.25">
      <c r="A18" s="48"/>
      <c r="B18" s="24"/>
      <c r="C18" s="49"/>
      <c r="D18" s="47"/>
      <c r="E18" s="47"/>
      <c r="F18" s="47"/>
      <c r="G18" s="46"/>
      <c r="H18" s="47"/>
      <c r="I18" s="47"/>
      <c r="J18" s="295"/>
      <c r="K18" s="50"/>
      <c r="L18" s="69"/>
      <c r="M18" s="69"/>
    </row>
    <row r="19" spans="1:13" ht="154.5" customHeight="1" thickBot="1" x14ac:dyDescent="0.25">
      <c r="A19" s="296" t="s">
        <v>737</v>
      </c>
      <c r="B19" s="24"/>
      <c r="C19" s="601"/>
      <c r="D19" s="602"/>
      <c r="E19" s="602"/>
      <c r="F19" s="602"/>
      <c r="G19" s="602"/>
      <c r="H19" s="602"/>
      <c r="I19" s="602"/>
      <c r="J19" s="602"/>
      <c r="K19" s="297"/>
      <c r="L19" s="69"/>
      <c r="M19" s="69"/>
    </row>
    <row r="20" spans="1:13" ht="26.25" customHeight="1" thickBot="1" x14ac:dyDescent="0.25">
      <c r="A20" s="298"/>
      <c r="B20" s="299"/>
      <c r="C20" s="300"/>
      <c r="D20" s="301"/>
      <c r="E20" s="301"/>
      <c r="F20" s="301"/>
      <c r="G20" s="301"/>
      <c r="H20" s="301"/>
      <c r="I20" s="301"/>
      <c r="J20" s="301"/>
      <c r="K20" s="301"/>
      <c r="L20" s="69"/>
      <c r="M20" s="69"/>
    </row>
    <row r="21" spans="1:13" ht="27.75" customHeight="1" thickBot="1" x14ac:dyDescent="0.25">
      <c r="A21" s="302" t="s">
        <v>220</v>
      </c>
      <c r="B21" s="303"/>
      <c r="C21" s="589" t="s">
        <v>245</v>
      </c>
      <c r="D21" s="589"/>
      <c r="E21" s="589"/>
      <c r="F21" s="589"/>
      <c r="G21" s="589"/>
      <c r="H21" s="301"/>
      <c r="I21" s="599" t="s">
        <v>246</v>
      </c>
      <c r="J21" s="600"/>
      <c r="K21" s="301"/>
      <c r="L21" s="20"/>
      <c r="M21" s="304"/>
    </row>
    <row r="22" spans="1:13" ht="14.25" customHeight="1" thickBot="1" x14ac:dyDescent="0.25">
      <c r="A22" s="305"/>
      <c r="B22" s="306"/>
      <c r="C22" s="300"/>
      <c r="D22" s="301"/>
      <c r="E22" s="301"/>
      <c r="F22" s="301"/>
      <c r="G22" s="301"/>
      <c r="H22" s="301"/>
      <c r="I22" s="590" t="s">
        <v>247</v>
      </c>
      <c r="J22" s="591"/>
      <c r="K22" s="301"/>
      <c r="L22" s="20"/>
      <c r="M22" s="304"/>
    </row>
    <row r="23" spans="1:13" s="246" customFormat="1" ht="38.25" customHeight="1" thickBot="1" x14ac:dyDescent="0.25">
      <c r="A23" s="307" t="s">
        <v>58</v>
      </c>
      <c r="B23" s="308"/>
      <c r="C23" s="307" t="s">
        <v>153</v>
      </c>
      <c r="D23" s="309"/>
      <c r="E23" s="307" t="s">
        <v>154</v>
      </c>
      <c r="F23" s="309"/>
      <c r="G23" s="307" t="s">
        <v>175</v>
      </c>
      <c r="I23" s="334" t="s">
        <v>193</v>
      </c>
      <c r="J23" s="334" t="s">
        <v>194</v>
      </c>
    </row>
    <row r="24" spans="1:13" s="312" customFormat="1" ht="4.5" customHeight="1" thickBot="1" x14ac:dyDescent="0.25">
      <c r="A24" s="309"/>
      <c r="B24" s="310"/>
      <c r="C24" s="283"/>
      <c r="D24" s="311"/>
      <c r="E24" s="283"/>
      <c r="F24" s="311"/>
      <c r="G24" s="283"/>
      <c r="I24" s="313"/>
      <c r="J24" s="314"/>
    </row>
    <row r="25" spans="1:13" ht="28.5" customHeight="1" thickBot="1" x14ac:dyDescent="0.25">
      <c r="A25" s="315" t="s">
        <v>54</v>
      </c>
      <c r="B25" s="286"/>
      <c r="C25" s="316"/>
      <c r="D25" s="317"/>
      <c r="E25" s="316"/>
      <c r="F25" s="10"/>
      <c r="G25" s="316"/>
      <c r="I25" s="318"/>
      <c r="J25" s="318"/>
      <c r="K25" s="319"/>
      <c r="L25" s="431" t="s">
        <v>5</v>
      </c>
      <c r="M25" s="435" t="s">
        <v>241</v>
      </c>
    </row>
    <row r="26" spans="1:13" ht="28.5" customHeight="1" thickBot="1" x14ac:dyDescent="0.25">
      <c r="A26" s="315" t="s">
        <v>107</v>
      </c>
      <c r="B26" s="286"/>
      <c r="C26" s="316"/>
      <c r="D26" s="317"/>
      <c r="E26" s="316"/>
      <c r="F26" s="10"/>
      <c r="G26" s="316"/>
      <c r="I26" s="318"/>
      <c r="J26" s="318"/>
      <c r="K26" s="319"/>
      <c r="L26" s="432" t="s">
        <v>7</v>
      </c>
      <c r="M26" s="435" t="s">
        <v>242</v>
      </c>
    </row>
    <row r="27" spans="1:13" ht="28.5" customHeight="1" thickBot="1" x14ac:dyDescent="0.25">
      <c r="A27" s="320" t="s">
        <v>681</v>
      </c>
      <c r="B27" s="9"/>
      <c r="C27" s="316"/>
      <c r="D27" s="321"/>
      <c r="E27" s="316"/>
      <c r="F27" s="10"/>
      <c r="G27" s="316"/>
      <c r="I27" s="318"/>
      <c r="J27" s="318"/>
      <c r="K27" s="319"/>
      <c r="L27" s="433" t="s">
        <v>8</v>
      </c>
      <c r="M27" s="435" t="s">
        <v>243</v>
      </c>
    </row>
    <row r="28" spans="1:13" ht="28.5" customHeight="1" thickBot="1" x14ac:dyDescent="0.25">
      <c r="A28" s="315" t="s">
        <v>680</v>
      </c>
      <c r="B28" s="322"/>
      <c r="C28" s="316"/>
      <c r="D28" s="321"/>
      <c r="E28" s="316"/>
      <c r="F28" s="10"/>
      <c r="G28" s="316"/>
      <c r="I28" s="318"/>
      <c r="J28" s="318"/>
      <c r="K28" s="319"/>
      <c r="L28" s="434" t="s">
        <v>56</v>
      </c>
      <c r="M28" s="435" t="s">
        <v>244</v>
      </c>
    </row>
    <row r="29" spans="1:13" ht="28.5" customHeight="1" thickBot="1" x14ac:dyDescent="0.25">
      <c r="A29" s="315" t="s">
        <v>55</v>
      </c>
      <c r="B29" s="286"/>
      <c r="C29" s="316"/>
      <c r="D29" s="317"/>
      <c r="E29" s="316"/>
      <c r="F29" s="10"/>
      <c r="G29" s="316"/>
      <c r="I29" s="318"/>
      <c r="J29" s="318"/>
      <c r="K29" s="319"/>
    </row>
    <row r="30" spans="1:13" ht="28.5" customHeight="1" thickBot="1" x14ac:dyDescent="0.25">
      <c r="A30" s="315" t="s">
        <v>108</v>
      </c>
      <c r="B30" s="286"/>
      <c r="C30" s="316"/>
      <c r="D30" s="317"/>
      <c r="E30" s="316"/>
      <c r="F30" s="10"/>
      <c r="G30" s="316"/>
      <c r="I30" s="318"/>
      <c r="J30" s="318"/>
      <c r="K30" s="319"/>
    </row>
    <row r="31" spans="1:13" ht="28.5" customHeight="1" thickBot="1" x14ac:dyDescent="0.25">
      <c r="A31" s="315" t="s">
        <v>109</v>
      </c>
      <c r="B31" s="286"/>
      <c r="C31" s="316"/>
      <c r="D31" s="321"/>
      <c r="E31" s="316"/>
      <c r="F31" s="10"/>
      <c r="G31" s="316"/>
      <c r="I31" s="318"/>
      <c r="J31" s="318"/>
      <c r="K31" s="319"/>
    </row>
    <row r="32" spans="1:13" ht="28.5" customHeight="1" thickBot="1" x14ac:dyDescent="0.25">
      <c r="A32" s="315" t="s">
        <v>110</v>
      </c>
      <c r="B32" s="286"/>
      <c r="C32" s="316"/>
      <c r="D32" s="24"/>
      <c r="E32" s="316"/>
      <c r="F32" s="323"/>
      <c r="G32" s="316"/>
      <c r="I32" s="318"/>
      <c r="J32" s="318"/>
      <c r="K32" s="319"/>
    </row>
    <row r="33" spans="1:12" ht="28.5" customHeight="1" thickBot="1" x14ac:dyDescent="0.25">
      <c r="A33" s="368" t="s">
        <v>75</v>
      </c>
      <c r="B33" s="286"/>
      <c r="C33" s="316"/>
      <c r="D33" s="24"/>
      <c r="E33" s="316"/>
      <c r="F33" s="323"/>
      <c r="G33" s="316"/>
      <c r="I33" s="318"/>
      <c r="J33" s="318"/>
      <c r="K33" s="319"/>
    </row>
    <row r="34" spans="1:12" ht="28.5" customHeight="1" thickBot="1" x14ac:dyDescent="0.25">
      <c r="A34" s="368" t="s">
        <v>75</v>
      </c>
      <c r="B34" s="286"/>
      <c r="C34" s="316"/>
      <c r="D34" s="24"/>
      <c r="E34" s="316"/>
      <c r="F34" s="323"/>
      <c r="G34" s="316"/>
      <c r="I34" s="318"/>
      <c r="J34" s="318"/>
      <c r="K34" s="319"/>
    </row>
    <row r="35" spans="1:12" ht="28.5" customHeight="1" thickBot="1" x14ac:dyDescent="0.25">
      <c r="A35" s="368" t="s">
        <v>75</v>
      </c>
      <c r="B35" s="286"/>
      <c r="C35" s="316"/>
      <c r="D35" s="24"/>
      <c r="E35" s="316"/>
      <c r="F35" s="323"/>
      <c r="G35" s="316"/>
      <c r="I35" s="318"/>
      <c r="J35" s="318"/>
      <c r="K35" s="319"/>
    </row>
    <row r="36" spans="1:12" ht="28.5" customHeight="1" thickBot="1" x14ac:dyDescent="0.25">
      <c r="A36" s="368" t="s">
        <v>75</v>
      </c>
      <c r="B36" s="286"/>
      <c r="C36" s="316"/>
      <c r="D36" s="24"/>
      <c r="E36" s="316"/>
      <c r="F36" s="323"/>
      <c r="G36" s="316"/>
      <c r="I36" s="318"/>
      <c r="J36" s="318"/>
      <c r="K36" s="319"/>
    </row>
    <row r="37" spans="1:12" ht="24.75" customHeight="1" thickBot="1" x14ac:dyDescent="0.25">
      <c r="A37" s="294" t="s">
        <v>94</v>
      </c>
      <c r="B37" s="286"/>
      <c r="C37" s="146">
        <f>SUM(C25:C33)</f>
        <v>0</v>
      </c>
      <c r="D37" s="324"/>
      <c r="E37" s="146">
        <f>SUM(E25:E33)</f>
        <v>0</v>
      </c>
      <c r="F37" s="325"/>
      <c r="G37" s="146">
        <f>SUM(G25:G33)</f>
        <v>0</v>
      </c>
      <c r="H37" s="46"/>
      <c r="I37"/>
      <c r="J37"/>
      <c r="K37" s="326"/>
      <c r="L37" s="20"/>
    </row>
    <row r="38" spans="1:12" s="36" customFormat="1" ht="31.5" customHeight="1" thickBot="1" x14ac:dyDescent="0.25">
      <c r="A38" s="327"/>
      <c r="B38" s="24"/>
      <c r="C38" s="592" t="s">
        <v>248</v>
      </c>
      <c r="D38" s="593"/>
      <c r="E38" s="593"/>
      <c r="F38" s="331"/>
      <c r="G38" s="332" t="s">
        <v>249</v>
      </c>
      <c r="H38" s="333"/>
      <c r="I38" s="318"/>
      <c r="J38" s="318"/>
      <c r="K38" s="50"/>
      <c r="L38" s="66"/>
    </row>
    <row r="39" spans="1:12" ht="259.5" customHeight="1" thickBot="1" x14ac:dyDescent="0.25">
      <c r="A39" s="328" t="s">
        <v>652</v>
      </c>
      <c r="B39" s="330"/>
      <c r="C39" s="594"/>
      <c r="D39" s="595"/>
      <c r="E39" s="595"/>
      <c r="F39" s="595"/>
      <c r="G39" s="595"/>
      <c r="H39" s="595"/>
      <c r="I39" s="595"/>
      <c r="J39" s="596"/>
      <c r="K39" s="329"/>
    </row>
  </sheetData>
  <customSheetViews>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5"/>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6"/>
      <headerFooter alignWithMargins="0"/>
    </customSheetView>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4"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46" customWidth="1"/>
    <col min="7" max="7" width="34.28515625" style="441"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88" t="s">
        <v>37</v>
      </c>
      <c r="B1" s="588"/>
      <c r="C1" s="588"/>
      <c r="D1" s="588"/>
      <c r="E1" s="588"/>
      <c r="F1" s="588"/>
      <c r="G1" s="588"/>
    </row>
    <row r="2" spans="1:56 3381:4193" ht="22.5" customHeight="1" thickBot="1" x14ac:dyDescent="0.25">
      <c r="A2" s="362" t="s">
        <v>688</v>
      </c>
    </row>
    <row r="3" spans="1:56 3381:4193" ht="25.5" customHeight="1" x14ac:dyDescent="0.2">
      <c r="A3" s="248" t="s">
        <v>165</v>
      </c>
      <c r="G3" s="442"/>
    </row>
    <row r="4" spans="1:56 3381:4193" ht="9.75" customHeight="1" thickBot="1" x14ac:dyDescent="0.25">
      <c r="C4" s="58"/>
      <c r="F4" s="227"/>
      <c r="G4" s="442"/>
    </row>
    <row r="5" spans="1:56 3381:4193" ht="23.25" customHeight="1" thickBot="1" x14ac:dyDescent="0.25">
      <c r="A5" s="113" t="s">
        <v>196</v>
      </c>
      <c r="B5" s="82"/>
      <c r="C5" s="113" t="s">
        <v>733</v>
      </c>
      <c r="D5" s="466"/>
      <c r="E5" s="609" t="str">
        <f>IF(B5="","This can only be completed once 'Delivery Structure' is complete on the Summary tab - Please complete once dropdown is available","")</f>
        <v>This can only be completed once 'Delivery Structure' is complete on the Summary tab - Please complete once dropdown is available</v>
      </c>
      <c r="F5" s="609"/>
      <c r="G5" s="609"/>
    </row>
    <row r="6" spans="1:56 3381:4193" ht="11.25" customHeight="1" thickBot="1" x14ac:dyDescent="0.25">
      <c r="E6" s="609"/>
      <c r="F6" s="609"/>
      <c r="G6" s="609"/>
    </row>
    <row r="7" spans="1:56 3381:4193" ht="52.5" customHeight="1" thickBot="1" x14ac:dyDescent="0.25">
      <c r="A7" s="259" t="s">
        <v>254</v>
      </c>
      <c r="B7" s="162" t="s">
        <v>686</v>
      </c>
      <c r="C7" s="162" t="s">
        <v>28</v>
      </c>
      <c r="D7" s="162" t="s">
        <v>174</v>
      </c>
      <c r="E7" s="162" t="s">
        <v>687</v>
      </c>
      <c r="F7" s="162" t="s">
        <v>192</v>
      </c>
      <c r="G7" s="442"/>
    </row>
    <row r="8" spans="1:56 3381:4193" ht="17.25" customHeight="1" thickBot="1" x14ac:dyDescent="0.25">
      <c r="A8" s="268" t="s">
        <v>145</v>
      </c>
      <c r="B8" s="269"/>
      <c r="C8" s="270"/>
      <c r="D8" s="270"/>
      <c r="E8" s="270"/>
      <c r="F8" s="271"/>
      <c r="G8" s="439"/>
    </row>
    <row r="9" spans="1:56 3381:4193" s="251" customFormat="1" ht="29.25" customHeight="1" thickBot="1" x14ac:dyDescent="0.25">
      <c r="A9" s="260" t="s">
        <v>29</v>
      </c>
      <c r="B9" s="265"/>
      <c r="C9" s="265"/>
      <c r="D9" s="265"/>
      <c r="E9" s="266"/>
      <c r="F9" s="267"/>
      <c r="G9" s="440"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60" t="s">
        <v>144</v>
      </c>
      <c r="B10" s="263"/>
      <c r="C10" s="263"/>
      <c r="D10" s="263"/>
      <c r="E10" s="336" t="s">
        <v>682</v>
      </c>
      <c r="F10" s="262"/>
      <c r="G10" s="440"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60" t="s">
        <v>30</v>
      </c>
      <c r="B11" s="261"/>
      <c r="C11" s="261"/>
      <c r="D11" s="261"/>
      <c r="E11" s="266"/>
      <c r="F11" s="262"/>
      <c r="G11" s="440" t="str">
        <f t="shared" si="0"/>
        <v>Please add Original Baseline and/or Forecast date if either is missing</v>
      </c>
    </row>
    <row r="12" spans="1:56 3381:4193" ht="29.25" customHeight="1" thickBot="1" x14ac:dyDescent="0.25">
      <c r="A12" s="260" t="s">
        <v>143</v>
      </c>
      <c r="B12" s="263"/>
      <c r="C12" s="263"/>
      <c r="D12" s="263"/>
      <c r="E12" s="336" t="s">
        <v>683</v>
      </c>
      <c r="F12" s="262"/>
      <c r="G12" s="440" t="str">
        <f t="shared" si="0"/>
        <v>Please add Original Baseline and/or Forecast date if either is missing</v>
      </c>
    </row>
    <row r="13" spans="1:56 3381:4193" ht="29.25" customHeight="1" thickBot="1" x14ac:dyDescent="0.25">
      <c r="A13" s="260" t="s">
        <v>25</v>
      </c>
      <c r="B13" s="261"/>
      <c r="C13" s="261"/>
      <c r="D13" s="261"/>
      <c r="E13" s="266"/>
      <c r="F13" s="264"/>
      <c r="G13" s="440" t="str">
        <f t="shared" si="0"/>
        <v>Please add Original Baseline and/or Forecast date if either is missing</v>
      </c>
    </row>
    <row r="14" spans="1:56 3381:4193" ht="29.25" customHeight="1" thickBot="1" x14ac:dyDescent="0.25">
      <c r="A14" s="260" t="s">
        <v>32</v>
      </c>
      <c r="B14" s="261"/>
      <c r="C14" s="261"/>
      <c r="D14" s="261"/>
      <c r="E14" s="266"/>
      <c r="F14" s="262"/>
      <c r="G14" s="440"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60" t="s">
        <v>31</v>
      </c>
      <c r="B15" s="261"/>
      <c r="C15" s="261"/>
      <c r="D15" s="261"/>
      <c r="E15" s="266"/>
      <c r="F15" s="264"/>
      <c r="G15" s="440"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60" t="s">
        <v>35</v>
      </c>
      <c r="B16" s="261"/>
      <c r="C16" s="261"/>
      <c r="D16" s="261"/>
      <c r="E16" s="266"/>
      <c r="F16" s="264"/>
      <c r="G16" s="440"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60" t="s">
        <v>36</v>
      </c>
      <c r="B17" s="261"/>
      <c r="C17" s="261"/>
      <c r="D17" s="261"/>
      <c r="E17" s="266"/>
      <c r="F17" s="262"/>
      <c r="G17" s="440"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60" t="s">
        <v>33</v>
      </c>
      <c r="B18" s="261"/>
      <c r="C18" s="261"/>
      <c r="D18" s="261"/>
      <c r="E18" s="266"/>
      <c r="F18" s="262"/>
      <c r="G18" s="440"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60" t="s">
        <v>142</v>
      </c>
      <c r="B19" s="263"/>
      <c r="C19" s="263"/>
      <c r="D19" s="263"/>
      <c r="E19" s="336" t="s">
        <v>708</v>
      </c>
      <c r="F19" s="262"/>
      <c r="G19" s="440"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5" t="s">
        <v>709</v>
      </c>
      <c r="B20" s="263"/>
      <c r="C20" s="263"/>
      <c r="D20" s="263"/>
      <c r="E20" s="266"/>
      <c r="F20" s="262"/>
      <c r="G20" s="440"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5" t="s">
        <v>710</v>
      </c>
      <c r="B21" s="263"/>
      <c r="C21" s="263"/>
      <c r="D21" s="263"/>
      <c r="E21" s="266"/>
      <c r="F21" s="262"/>
      <c r="G21" s="440"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5" t="s">
        <v>711</v>
      </c>
      <c r="B22" s="263"/>
      <c r="C22" s="263"/>
      <c r="D22" s="263"/>
      <c r="E22" s="266"/>
      <c r="F22" s="262"/>
      <c r="G22" s="440"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5" t="s">
        <v>712</v>
      </c>
      <c r="B23" s="263"/>
      <c r="C23" s="263"/>
      <c r="D23" s="263"/>
      <c r="E23" s="266"/>
      <c r="F23" s="262"/>
      <c r="G23" s="440"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5" t="s">
        <v>713</v>
      </c>
      <c r="B24" s="446"/>
      <c r="C24" s="446"/>
      <c r="D24" s="446"/>
      <c r="E24" s="266"/>
      <c r="F24" s="444"/>
      <c r="G24" s="440"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647</v>
      </c>
      <c r="B25" s="606"/>
      <c r="C25" s="607"/>
      <c r="D25" s="607"/>
      <c r="E25" s="607"/>
      <c r="F25" s="608"/>
      <c r="G25" s="440"/>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4" customFormat="1" ht="29.25" customHeight="1" thickBot="1" x14ac:dyDescent="0.25">
      <c r="A26" s="132" t="s">
        <v>177</v>
      </c>
      <c r="B26" s="265"/>
      <c r="C26" s="265"/>
      <c r="D26" s="265"/>
      <c r="E26" s="447" t="s">
        <v>684</v>
      </c>
      <c r="F26" s="445"/>
      <c r="G26" s="440"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50"/>
      <c r="BF26" s="250"/>
      <c r="BG26" s="250"/>
      <c r="BH26" s="250"/>
      <c r="BI26" s="250"/>
      <c r="BJ26" s="250"/>
      <c r="BK26" s="250"/>
      <c r="BL26" s="250"/>
      <c r="BM26" s="250"/>
      <c r="BN26" s="250"/>
      <c r="BO26" s="250"/>
      <c r="BP26" s="250"/>
      <c r="BQ26" s="250"/>
      <c r="BR26" s="250"/>
      <c r="BS26" s="250"/>
      <c r="BT26" s="250"/>
      <c r="BU26" s="250"/>
      <c r="BV26" s="250"/>
      <c r="BW26" s="250"/>
      <c r="BX26" s="250"/>
      <c r="BY26" s="250"/>
      <c r="BZ26" s="250"/>
      <c r="CA26" s="250"/>
      <c r="CB26" s="250"/>
      <c r="CC26" s="250"/>
      <c r="CD26" s="250"/>
      <c r="CE26" s="250"/>
      <c r="CF26" s="250"/>
      <c r="CG26" s="250"/>
      <c r="CH26" s="250"/>
      <c r="CI26" s="250"/>
      <c r="CJ26" s="250"/>
      <c r="CK26" s="250"/>
      <c r="CL26" s="250"/>
      <c r="CM26" s="250"/>
      <c r="CN26" s="250"/>
      <c r="CO26" s="250"/>
      <c r="CP26" s="250"/>
      <c r="CQ26" s="250"/>
      <c r="CR26" s="250"/>
      <c r="CS26" s="250"/>
      <c r="CT26" s="250"/>
      <c r="CU26" s="250"/>
      <c r="CV26" s="250"/>
      <c r="CW26" s="250"/>
      <c r="CX26" s="250"/>
      <c r="CY26" s="250"/>
      <c r="CZ26" s="250"/>
      <c r="DA26" s="250"/>
      <c r="DB26" s="250"/>
      <c r="DC26" s="250"/>
      <c r="DD26" s="250"/>
      <c r="DE26" s="250"/>
      <c r="DF26" s="250"/>
      <c r="DG26" s="250"/>
      <c r="DH26" s="250"/>
      <c r="DI26" s="250"/>
      <c r="DJ26" s="250"/>
      <c r="DK26" s="250"/>
      <c r="DL26" s="250"/>
      <c r="DM26" s="250"/>
      <c r="DN26" s="250"/>
      <c r="DO26" s="250"/>
      <c r="DP26" s="250"/>
      <c r="DQ26" s="250"/>
      <c r="DR26" s="250"/>
      <c r="DS26" s="250"/>
      <c r="DT26" s="250"/>
      <c r="DU26" s="250"/>
      <c r="DV26" s="250"/>
      <c r="DW26" s="250"/>
      <c r="DX26" s="250"/>
      <c r="DY26" s="250"/>
      <c r="DZ26" s="250"/>
      <c r="EA26" s="250"/>
      <c r="EB26" s="250"/>
      <c r="EC26" s="250"/>
      <c r="ED26" s="250"/>
      <c r="EE26" s="250"/>
      <c r="EF26" s="250"/>
      <c r="EG26" s="250"/>
      <c r="EH26" s="250"/>
      <c r="EI26" s="250"/>
      <c r="EJ26" s="250"/>
      <c r="EK26" s="250"/>
      <c r="EL26" s="250"/>
      <c r="EM26" s="250"/>
      <c r="EN26" s="250"/>
      <c r="EO26" s="250"/>
      <c r="EP26" s="250"/>
      <c r="EQ26" s="250"/>
      <c r="ER26" s="250"/>
      <c r="ES26" s="250"/>
      <c r="ET26" s="250"/>
      <c r="EU26" s="250"/>
      <c r="EV26" s="250"/>
      <c r="EW26" s="250"/>
      <c r="EX26" s="250"/>
      <c r="EY26" s="250"/>
      <c r="EZ26" s="250"/>
      <c r="FA26" s="250"/>
      <c r="FB26" s="250"/>
      <c r="FC26" s="250"/>
      <c r="FD26" s="250"/>
      <c r="FE26" s="250"/>
      <c r="FF26" s="250"/>
      <c r="FG26" s="250"/>
      <c r="FH26" s="250"/>
      <c r="FI26" s="250"/>
      <c r="FJ26" s="250"/>
      <c r="FK26" s="250"/>
      <c r="FL26" s="250"/>
      <c r="FM26" s="250"/>
      <c r="FN26" s="250"/>
      <c r="FO26" s="250"/>
      <c r="FP26" s="250"/>
      <c r="FQ26" s="250"/>
      <c r="FR26" s="250"/>
      <c r="FS26" s="250"/>
      <c r="FT26" s="250"/>
      <c r="FU26" s="250"/>
      <c r="FV26" s="250"/>
      <c r="FW26" s="250"/>
      <c r="FX26" s="250"/>
      <c r="FY26" s="250"/>
      <c r="FZ26" s="250"/>
      <c r="GA26" s="250"/>
      <c r="GB26" s="250"/>
      <c r="GC26" s="250"/>
      <c r="GD26" s="250"/>
      <c r="GE26" s="250"/>
      <c r="GF26" s="250"/>
      <c r="GG26" s="250"/>
      <c r="GH26" s="250"/>
      <c r="GI26" s="250"/>
      <c r="GJ26" s="250"/>
      <c r="GK26" s="250"/>
      <c r="GL26" s="250"/>
      <c r="GM26" s="250"/>
      <c r="GN26" s="250"/>
      <c r="GO26" s="250"/>
      <c r="GP26" s="250"/>
      <c r="GQ26" s="250"/>
      <c r="GR26" s="250"/>
      <c r="GS26" s="250"/>
      <c r="GT26" s="250"/>
      <c r="GU26" s="250"/>
      <c r="GV26" s="250"/>
      <c r="GW26" s="250"/>
      <c r="GX26" s="250"/>
      <c r="GY26" s="250"/>
      <c r="GZ26" s="250"/>
      <c r="HA26" s="250"/>
      <c r="HB26" s="250"/>
      <c r="HC26" s="250"/>
      <c r="HD26" s="250"/>
      <c r="HE26" s="250"/>
      <c r="HF26" s="250"/>
      <c r="HG26" s="250"/>
      <c r="HH26" s="250"/>
      <c r="HI26" s="250"/>
      <c r="HJ26" s="250"/>
      <c r="HK26" s="250"/>
      <c r="HL26" s="250"/>
      <c r="HM26" s="250"/>
      <c r="HN26" s="250"/>
      <c r="HO26" s="250"/>
      <c r="HP26" s="250"/>
      <c r="HQ26" s="250"/>
      <c r="HR26" s="250"/>
      <c r="HS26" s="250"/>
      <c r="HT26" s="250"/>
      <c r="HU26" s="250"/>
      <c r="HV26" s="250"/>
      <c r="HW26" s="250"/>
      <c r="HX26" s="250"/>
      <c r="HY26" s="250"/>
      <c r="HZ26" s="250"/>
      <c r="IA26" s="250"/>
      <c r="IB26" s="250"/>
      <c r="IC26" s="250"/>
      <c r="ID26" s="250"/>
      <c r="IE26" s="250"/>
      <c r="IF26" s="250"/>
      <c r="IG26" s="250"/>
      <c r="IH26" s="250"/>
      <c r="II26" s="250"/>
      <c r="IJ26" s="250"/>
      <c r="IK26" s="250"/>
      <c r="IL26" s="250"/>
      <c r="IM26" s="250"/>
      <c r="IN26" s="250"/>
      <c r="IO26" s="250"/>
      <c r="IP26" s="250"/>
      <c r="IQ26" s="250"/>
      <c r="IR26" s="250"/>
      <c r="IS26" s="250"/>
      <c r="IT26" s="250"/>
      <c r="IU26" s="250"/>
      <c r="IV26" s="250"/>
      <c r="IW26" s="250"/>
      <c r="IX26" s="250"/>
      <c r="IY26" s="250"/>
      <c r="IZ26" s="250"/>
      <c r="JA26" s="250"/>
      <c r="JB26" s="250"/>
      <c r="JC26" s="250"/>
      <c r="JD26" s="250"/>
      <c r="JE26" s="250"/>
      <c r="JF26" s="250"/>
      <c r="JG26" s="250"/>
      <c r="JH26" s="250"/>
      <c r="JI26" s="250"/>
      <c r="JJ26" s="250"/>
      <c r="JK26" s="250"/>
      <c r="JL26" s="250"/>
      <c r="JM26" s="250"/>
      <c r="JN26" s="250"/>
      <c r="JO26" s="250"/>
      <c r="JP26" s="250"/>
      <c r="JQ26" s="250"/>
      <c r="JR26" s="250"/>
      <c r="JS26" s="250"/>
      <c r="JT26" s="250"/>
      <c r="JU26" s="250"/>
      <c r="JV26" s="250"/>
      <c r="JW26" s="250"/>
      <c r="JX26" s="250"/>
      <c r="JY26" s="250"/>
      <c r="JZ26" s="250"/>
      <c r="KA26" s="250"/>
      <c r="KB26" s="250"/>
      <c r="KC26" s="250"/>
      <c r="KD26" s="250"/>
      <c r="KE26" s="250"/>
      <c r="KF26" s="250"/>
      <c r="KG26" s="250"/>
      <c r="KH26" s="250"/>
      <c r="KI26" s="250"/>
      <c r="KJ26" s="250"/>
      <c r="KK26" s="250"/>
      <c r="KL26" s="250"/>
      <c r="KM26" s="250"/>
      <c r="KN26" s="250"/>
      <c r="KO26" s="250"/>
      <c r="KP26" s="250"/>
      <c r="KQ26" s="250"/>
      <c r="KR26" s="250"/>
      <c r="KS26" s="250"/>
      <c r="KT26" s="250"/>
      <c r="KU26" s="250"/>
      <c r="KV26" s="250"/>
      <c r="KW26" s="250"/>
      <c r="KX26" s="250"/>
      <c r="KY26" s="250"/>
      <c r="KZ26" s="250"/>
      <c r="LA26" s="250"/>
      <c r="LB26" s="250"/>
      <c r="LC26" s="250"/>
      <c r="LD26" s="250"/>
      <c r="LE26" s="250"/>
      <c r="LF26" s="250"/>
      <c r="LG26" s="250"/>
      <c r="LH26" s="250"/>
      <c r="LI26" s="250"/>
      <c r="LJ26" s="250"/>
      <c r="LK26" s="250"/>
      <c r="LL26" s="250"/>
      <c r="LM26" s="250"/>
      <c r="LN26" s="250"/>
      <c r="LO26" s="250"/>
      <c r="LP26" s="250"/>
      <c r="LQ26" s="250"/>
      <c r="LR26" s="250"/>
      <c r="LS26" s="250"/>
      <c r="LT26" s="250"/>
      <c r="LU26" s="250"/>
      <c r="LV26" s="250"/>
      <c r="LW26" s="250"/>
      <c r="LX26" s="250"/>
      <c r="LY26" s="250"/>
      <c r="LZ26" s="250"/>
      <c r="MA26" s="250"/>
      <c r="MB26" s="250"/>
      <c r="MC26" s="250"/>
      <c r="MD26" s="250"/>
      <c r="ME26" s="250"/>
      <c r="MF26" s="250"/>
      <c r="MG26" s="250"/>
      <c r="MH26" s="250"/>
      <c r="MI26" s="250"/>
      <c r="MJ26" s="250"/>
      <c r="MK26" s="250"/>
      <c r="ML26" s="250"/>
      <c r="MM26" s="250"/>
      <c r="MN26" s="250"/>
      <c r="MO26" s="250"/>
      <c r="MP26" s="250"/>
      <c r="MQ26" s="250"/>
      <c r="MR26" s="250"/>
      <c r="MS26" s="250"/>
      <c r="MT26" s="250"/>
      <c r="MU26" s="250"/>
      <c r="MV26" s="250"/>
      <c r="MW26" s="250"/>
      <c r="MX26" s="250"/>
      <c r="MY26" s="250"/>
      <c r="MZ26" s="250"/>
      <c r="NA26" s="250"/>
      <c r="NB26" s="250"/>
      <c r="NC26" s="250"/>
      <c r="ND26" s="250"/>
      <c r="NE26" s="250"/>
      <c r="NF26" s="250"/>
      <c r="NG26" s="250"/>
      <c r="NH26" s="250"/>
      <c r="NI26" s="250"/>
      <c r="NJ26" s="250"/>
      <c r="NK26" s="250"/>
      <c r="NL26" s="250"/>
      <c r="NM26" s="250"/>
      <c r="NN26" s="250"/>
      <c r="NO26" s="250"/>
      <c r="NP26" s="250"/>
      <c r="NQ26" s="250"/>
      <c r="NR26" s="250"/>
      <c r="NS26" s="250"/>
      <c r="NT26" s="250"/>
      <c r="NU26" s="250"/>
      <c r="NV26" s="250"/>
      <c r="NW26" s="250"/>
      <c r="NX26" s="250"/>
      <c r="NY26" s="250"/>
      <c r="NZ26" s="250"/>
      <c r="OA26" s="250"/>
      <c r="OB26" s="250"/>
      <c r="OC26" s="250"/>
      <c r="OD26" s="250"/>
      <c r="OE26" s="250"/>
      <c r="OF26" s="250"/>
      <c r="OG26" s="250"/>
      <c r="OH26" s="250"/>
      <c r="OI26" s="250"/>
      <c r="OJ26" s="250"/>
      <c r="OK26" s="250"/>
      <c r="OL26" s="250"/>
      <c r="OM26" s="250"/>
      <c r="ON26" s="250"/>
      <c r="OO26" s="250"/>
      <c r="OP26" s="250"/>
      <c r="OQ26" s="250"/>
      <c r="OR26" s="250"/>
      <c r="OS26" s="250"/>
      <c r="OT26" s="250"/>
      <c r="OU26" s="250"/>
      <c r="OV26" s="250"/>
      <c r="OW26" s="250"/>
      <c r="OX26" s="250"/>
      <c r="OY26" s="250"/>
      <c r="OZ26" s="250"/>
      <c r="PA26" s="250"/>
      <c r="PB26" s="250"/>
      <c r="PC26" s="250"/>
      <c r="PD26" s="250"/>
      <c r="PE26" s="250"/>
      <c r="PF26" s="250"/>
      <c r="PG26" s="250"/>
      <c r="PH26" s="250"/>
      <c r="PI26" s="250"/>
      <c r="PJ26" s="250"/>
      <c r="PK26" s="250"/>
      <c r="PL26" s="250"/>
      <c r="PM26" s="250"/>
      <c r="PN26" s="250"/>
      <c r="PO26" s="250"/>
      <c r="PP26" s="250"/>
      <c r="PQ26" s="250"/>
      <c r="PR26" s="250"/>
      <c r="PS26" s="250"/>
      <c r="PT26" s="250"/>
      <c r="PU26" s="250"/>
      <c r="PV26" s="250"/>
      <c r="PW26" s="250"/>
      <c r="PX26" s="250"/>
      <c r="PY26" s="250"/>
      <c r="PZ26" s="250"/>
      <c r="QA26" s="250"/>
      <c r="QB26" s="250"/>
      <c r="QC26" s="250"/>
      <c r="QD26" s="250"/>
      <c r="QE26" s="250"/>
      <c r="QF26" s="250"/>
      <c r="QG26" s="250"/>
      <c r="QH26" s="250"/>
      <c r="QI26" s="250"/>
      <c r="QJ26" s="250"/>
      <c r="QK26" s="250"/>
      <c r="QL26" s="250"/>
      <c r="QM26" s="250"/>
      <c r="QN26" s="250"/>
      <c r="QO26" s="250"/>
      <c r="QP26" s="250"/>
      <c r="QQ26" s="250"/>
      <c r="QR26" s="250"/>
      <c r="QS26" s="250"/>
      <c r="QT26" s="250"/>
      <c r="QU26" s="250"/>
      <c r="QV26" s="250"/>
      <c r="QW26" s="250"/>
      <c r="QX26" s="250"/>
      <c r="QY26" s="250"/>
      <c r="QZ26" s="250"/>
      <c r="RA26" s="250"/>
      <c r="RB26" s="250"/>
      <c r="RC26" s="250"/>
      <c r="RD26" s="250"/>
      <c r="RE26" s="250"/>
      <c r="RF26" s="250"/>
      <c r="RG26" s="250"/>
      <c r="RH26" s="250"/>
      <c r="RI26" s="250"/>
      <c r="RJ26" s="250"/>
      <c r="RK26" s="250"/>
      <c r="RL26" s="250"/>
      <c r="RM26" s="250"/>
      <c r="RN26" s="250"/>
      <c r="RO26" s="250"/>
      <c r="RP26" s="250"/>
      <c r="RQ26" s="250"/>
      <c r="RR26" s="250"/>
      <c r="RS26" s="250"/>
      <c r="RT26" s="250"/>
      <c r="RU26" s="250"/>
      <c r="RV26" s="250"/>
      <c r="RW26" s="250"/>
      <c r="RX26" s="250"/>
      <c r="RY26" s="250"/>
      <c r="RZ26" s="250"/>
      <c r="SA26" s="250"/>
      <c r="SB26" s="250"/>
      <c r="SC26" s="250"/>
      <c r="SD26" s="250"/>
      <c r="SE26" s="250"/>
      <c r="SF26" s="250"/>
      <c r="SG26" s="250"/>
      <c r="SH26" s="250"/>
      <c r="SI26" s="250"/>
      <c r="SJ26" s="250"/>
      <c r="SK26" s="250"/>
      <c r="SL26" s="250"/>
      <c r="SM26" s="250"/>
      <c r="SN26" s="250"/>
      <c r="SO26" s="250"/>
      <c r="SP26" s="250"/>
      <c r="SQ26" s="250"/>
      <c r="SR26" s="250"/>
      <c r="SS26" s="250"/>
      <c r="ST26" s="250"/>
      <c r="SU26" s="250"/>
      <c r="SV26" s="250"/>
      <c r="SW26" s="250"/>
      <c r="SX26" s="250"/>
      <c r="SY26" s="250"/>
      <c r="SZ26" s="250"/>
      <c r="TA26" s="250"/>
      <c r="TB26" s="250"/>
      <c r="TC26" s="250"/>
      <c r="TD26" s="250"/>
      <c r="TE26" s="250"/>
      <c r="TF26" s="250"/>
      <c r="TG26" s="250"/>
      <c r="TH26" s="250"/>
      <c r="TI26" s="250"/>
      <c r="TJ26" s="250"/>
      <c r="TK26" s="250"/>
      <c r="TL26" s="250"/>
      <c r="TM26" s="250"/>
      <c r="TN26" s="250"/>
      <c r="TO26" s="250"/>
      <c r="TP26" s="250"/>
      <c r="TQ26" s="250"/>
      <c r="TR26" s="250"/>
      <c r="TS26" s="250"/>
      <c r="TT26" s="250"/>
      <c r="TU26" s="250"/>
      <c r="TV26" s="250"/>
      <c r="TW26" s="250"/>
      <c r="TX26" s="250"/>
      <c r="TY26" s="250"/>
      <c r="TZ26" s="250"/>
      <c r="UA26" s="250"/>
      <c r="UB26" s="250"/>
      <c r="UC26" s="250"/>
      <c r="UD26" s="250"/>
      <c r="UE26" s="250"/>
      <c r="UF26" s="250"/>
      <c r="UG26" s="250"/>
      <c r="UH26" s="250"/>
      <c r="UI26" s="250"/>
      <c r="UJ26" s="250"/>
      <c r="UK26" s="250"/>
      <c r="UL26" s="250"/>
      <c r="UM26" s="250"/>
      <c r="UN26" s="250"/>
      <c r="UO26" s="250"/>
      <c r="UP26" s="250"/>
      <c r="UQ26" s="250"/>
      <c r="UR26" s="250"/>
      <c r="US26" s="250"/>
      <c r="UT26" s="250"/>
      <c r="UU26" s="250"/>
      <c r="UV26" s="250"/>
      <c r="UW26" s="250"/>
      <c r="UX26" s="250"/>
      <c r="UY26" s="250"/>
      <c r="UZ26" s="250"/>
      <c r="VA26" s="250"/>
      <c r="VB26" s="250"/>
      <c r="VC26" s="250"/>
      <c r="VD26" s="250"/>
      <c r="VE26" s="250"/>
      <c r="VF26" s="250"/>
      <c r="VG26" s="250"/>
      <c r="VH26" s="250"/>
      <c r="VI26" s="250"/>
      <c r="VJ26" s="250"/>
      <c r="VK26" s="250"/>
      <c r="VL26" s="250"/>
      <c r="VM26" s="250"/>
      <c r="VN26" s="250"/>
      <c r="VO26" s="250"/>
      <c r="VP26" s="250"/>
      <c r="VQ26" s="250"/>
      <c r="VR26" s="250"/>
      <c r="VS26" s="250"/>
      <c r="VT26" s="250"/>
      <c r="VU26" s="250"/>
      <c r="VV26" s="250"/>
      <c r="VW26" s="250"/>
      <c r="VX26" s="250"/>
      <c r="VY26" s="250"/>
      <c r="VZ26" s="250"/>
      <c r="WA26" s="250"/>
      <c r="WB26" s="250"/>
      <c r="WC26" s="250"/>
      <c r="WD26" s="250"/>
      <c r="WE26" s="250"/>
      <c r="WF26" s="250"/>
      <c r="WG26" s="250"/>
      <c r="WH26" s="250"/>
      <c r="WI26" s="250"/>
      <c r="WJ26" s="250"/>
      <c r="WK26" s="250"/>
      <c r="WL26" s="250"/>
      <c r="WM26" s="250"/>
      <c r="WN26" s="250"/>
      <c r="WO26" s="250"/>
      <c r="WP26" s="250"/>
      <c r="WQ26" s="250"/>
      <c r="WR26" s="250"/>
      <c r="WS26" s="250"/>
      <c r="WT26" s="250"/>
      <c r="WU26" s="250"/>
      <c r="WV26" s="250"/>
      <c r="WW26" s="250"/>
      <c r="WX26" s="250"/>
      <c r="WY26" s="250"/>
      <c r="WZ26" s="250"/>
      <c r="XA26" s="250"/>
      <c r="XB26" s="250"/>
      <c r="XC26" s="250"/>
      <c r="XD26" s="250"/>
      <c r="XE26" s="250"/>
      <c r="XF26" s="250"/>
      <c r="XG26" s="250"/>
      <c r="XH26" s="250"/>
      <c r="XI26" s="250"/>
      <c r="XJ26" s="250"/>
      <c r="XK26" s="250"/>
      <c r="XL26" s="250"/>
      <c r="XM26" s="250"/>
      <c r="XN26" s="250"/>
      <c r="XO26" s="250"/>
      <c r="XP26" s="250"/>
      <c r="XQ26" s="250"/>
      <c r="XR26" s="250"/>
      <c r="XS26" s="250"/>
      <c r="XT26" s="250"/>
      <c r="XU26" s="250"/>
      <c r="XV26" s="250"/>
      <c r="XW26" s="250"/>
      <c r="XX26" s="250"/>
      <c r="XY26" s="250"/>
      <c r="XZ26" s="250"/>
      <c r="YA26" s="250"/>
      <c r="YB26" s="250"/>
      <c r="YC26" s="250"/>
      <c r="YD26" s="250"/>
      <c r="YE26" s="250"/>
      <c r="YF26" s="250"/>
      <c r="YG26" s="250"/>
      <c r="YH26" s="250"/>
      <c r="YI26" s="250"/>
      <c r="YJ26" s="250"/>
      <c r="YK26" s="250"/>
      <c r="YL26" s="250"/>
      <c r="YM26" s="250"/>
      <c r="YN26" s="250"/>
      <c r="YO26" s="250"/>
      <c r="YP26" s="250"/>
      <c r="YQ26" s="250"/>
      <c r="YR26" s="250"/>
      <c r="YS26" s="250"/>
      <c r="YT26" s="250"/>
      <c r="YU26" s="250"/>
      <c r="YV26" s="250"/>
      <c r="YW26" s="250"/>
      <c r="YX26" s="250"/>
      <c r="YY26" s="250"/>
      <c r="YZ26" s="250"/>
      <c r="ZA26" s="250"/>
      <c r="ZB26" s="250"/>
      <c r="ZC26" s="250"/>
      <c r="ZD26" s="250"/>
      <c r="ZE26" s="250"/>
      <c r="ZF26" s="250"/>
      <c r="ZG26" s="250"/>
      <c r="ZH26" s="250"/>
      <c r="ZI26" s="250"/>
      <c r="ZJ26" s="250"/>
      <c r="ZK26" s="250"/>
      <c r="ZL26" s="250"/>
      <c r="ZM26" s="250"/>
      <c r="ZN26" s="250"/>
      <c r="ZO26" s="250"/>
      <c r="ZP26" s="250"/>
      <c r="ZQ26" s="250"/>
      <c r="ZR26" s="250"/>
      <c r="ZS26" s="250"/>
      <c r="ZT26" s="250"/>
      <c r="ZU26" s="250"/>
      <c r="ZV26" s="250"/>
      <c r="ZW26" s="250"/>
      <c r="ZX26" s="250"/>
      <c r="ZY26" s="250"/>
      <c r="ZZ26" s="250"/>
      <c r="AAA26" s="250"/>
      <c r="AAB26" s="250"/>
      <c r="AAC26" s="250"/>
      <c r="AAD26" s="250"/>
      <c r="AAE26" s="250"/>
      <c r="AAF26" s="250"/>
      <c r="AAG26" s="250"/>
      <c r="AAH26" s="250"/>
      <c r="AAI26" s="250"/>
      <c r="AAJ26" s="250"/>
      <c r="AAK26" s="250"/>
      <c r="AAL26" s="250"/>
      <c r="AAM26" s="250"/>
      <c r="AAN26" s="250"/>
      <c r="AAO26" s="250"/>
      <c r="AAP26" s="250"/>
      <c r="AAQ26" s="250"/>
      <c r="AAR26" s="250"/>
      <c r="AAS26" s="250"/>
      <c r="AAT26" s="250"/>
      <c r="AAU26" s="250"/>
      <c r="AAV26" s="250"/>
      <c r="AAW26" s="250"/>
      <c r="AAX26" s="250"/>
      <c r="AAY26" s="250"/>
      <c r="AAZ26" s="250"/>
      <c r="ABA26" s="250"/>
      <c r="ABB26" s="250"/>
      <c r="ABC26" s="250"/>
      <c r="ABD26" s="250"/>
      <c r="ABE26" s="250"/>
      <c r="ABF26" s="250"/>
      <c r="ABG26" s="250"/>
      <c r="ABH26" s="250"/>
      <c r="ABI26" s="250"/>
      <c r="ABJ26" s="250"/>
      <c r="ABK26" s="250"/>
      <c r="ABL26" s="250"/>
      <c r="ABM26" s="250"/>
      <c r="ABN26" s="250"/>
      <c r="ABO26" s="250"/>
      <c r="ABP26" s="250"/>
      <c r="ABQ26" s="250"/>
      <c r="ABR26" s="250"/>
      <c r="ABS26" s="250"/>
      <c r="ABT26" s="250"/>
      <c r="ABU26" s="250"/>
      <c r="ABV26" s="250"/>
      <c r="ABW26" s="250"/>
      <c r="ABX26" s="250"/>
      <c r="ABY26" s="250"/>
      <c r="ABZ26" s="250"/>
      <c r="ACA26" s="250"/>
      <c r="ACB26" s="250"/>
      <c r="ACC26" s="250"/>
      <c r="ACD26" s="250"/>
      <c r="ACE26" s="250"/>
      <c r="ACF26" s="250"/>
      <c r="ACG26" s="250"/>
      <c r="ACH26" s="250"/>
      <c r="ACI26" s="250"/>
      <c r="ACJ26" s="250"/>
      <c r="ACK26" s="250"/>
      <c r="ACL26" s="250"/>
      <c r="ACM26" s="250"/>
      <c r="ACN26" s="250"/>
      <c r="ACO26" s="250"/>
      <c r="ACP26" s="250"/>
      <c r="ACQ26" s="250"/>
      <c r="ACR26" s="250"/>
      <c r="ACS26" s="250"/>
      <c r="ACT26" s="250"/>
      <c r="ACU26" s="250"/>
      <c r="ACV26" s="250"/>
      <c r="ACW26" s="250"/>
      <c r="ACX26" s="250"/>
      <c r="ACY26" s="250"/>
      <c r="ACZ26" s="250"/>
      <c r="ADA26" s="250"/>
      <c r="ADB26" s="250"/>
      <c r="ADC26" s="250"/>
      <c r="ADD26" s="250"/>
      <c r="ADE26" s="250"/>
      <c r="ADF26" s="250"/>
      <c r="ADG26" s="250"/>
      <c r="ADH26" s="250"/>
      <c r="ADI26" s="250"/>
      <c r="ADJ26" s="250"/>
      <c r="ADK26" s="250"/>
      <c r="ADL26" s="250"/>
      <c r="ADM26" s="250"/>
      <c r="ADN26" s="250"/>
      <c r="ADO26" s="250"/>
      <c r="ADP26" s="250"/>
      <c r="ADQ26" s="250"/>
      <c r="ADR26" s="250"/>
      <c r="ADS26" s="250"/>
      <c r="ADT26" s="250"/>
      <c r="ADU26" s="250"/>
      <c r="ADV26" s="250"/>
      <c r="ADW26" s="250"/>
      <c r="ADX26" s="250"/>
      <c r="ADY26" s="250"/>
      <c r="ADZ26" s="250"/>
      <c r="AEA26" s="250"/>
      <c r="AEB26" s="250"/>
      <c r="AEC26" s="250"/>
      <c r="AED26" s="250"/>
      <c r="AEE26" s="250"/>
      <c r="AEF26" s="250"/>
      <c r="AEG26" s="250"/>
      <c r="AEH26" s="250"/>
      <c r="AEI26" s="250"/>
      <c r="AEJ26" s="250"/>
      <c r="AEK26" s="250"/>
      <c r="AEL26" s="250"/>
      <c r="AEM26" s="250"/>
      <c r="AEN26" s="250"/>
      <c r="AEO26" s="250"/>
      <c r="AEP26" s="250"/>
      <c r="AEQ26" s="250"/>
      <c r="AER26" s="250"/>
      <c r="AES26" s="250"/>
      <c r="AET26" s="250"/>
      <c r="AEU26" s="250"/>
      <c r="AEV26" s="250"/>
      <c r="DZA26" s="250"/>
      <c r="DZB26" s="250"/>
      <c r="DZC26" s="250"/>
      <c r="DZD26" s="250"/>
      <c r="DZE26" s="250"/>
      <c r="DZF26" s="250"/>
      <c r="DZG26" s="250"/>
      <c r="DZH26" s="250"/>
      <c r="DZI26" s="250"/>
      <c r="DZJ26" s="250"/>
      <c r="DZK26" s="250"/>
      <c r="DZL26" s="250"/>
      <c r="DZM26" s="250"/>
      <c r="DZN26" s="250"/>
      <c r="DZO26" s="250"/>
      <c r="DZP26" s="250"/>
      <c r="DZQ26" s="250"/>
      <c r="DZR26" s="250"/>
      <c r="DZS26" s="250"/>
      <c r="DZT26" s="250"/>
      <c r="DZU26" s="250"/>
      <c r="DZV26" s="250"/>
      <c r="DZW26" s="250"/>
      <c r="DZX26" s="250"/>
      <c r="DZY26" s="250"/>
      <c r="DZZ26" s="250"/>
      <c r="EAA26" s="250"/>
      <c r="EAB26" s="250"/>
      <c r="EAC26" s="250"/>
      <c r="EAD26" s="250"/>
      <c r="EAE26" s="250"/>
      <c r="EAF26" s="250"/>
      <c r="EAG26" s="250"/>
      <c r="EAH26" s="250"/>
      <c r="EAI26" s="250"/>
      <c r="EAJ26" s="250"/>
      <c r="EAK26" s="250"/>
      <c r="EAL26" s="250"/>
      <c r="EAM26" s="250"/>
      <c r="EAN26" s="250"/>
      <c r="EAO26" s="250"/>
      <c r="EAP26" s="250"/>
      <c r="EAQ26" s="250"/>
      <c r="EAR26" s="250"/>
      <c r="EAS26" s="250"/>
      <c r="EAT26" s="250"/>
      <c r="EAU26" s="250"/>
      <c r="EAV26" s="250"/>
      <c r="EAW26" s="250"/>
      <c r="EAX26" s="250"/>
      <c r="EAY26" s="250"/>
      <c r="EAZ26" s="250"/>
      <c r="EBA26" s="250"/>
      <c r="EBB26" s="250"/>
      <c r="EBC26" s="250"/>
      <c r="EBD26" s="250"/>
      <c r="EBE26" s="250"/>
      <c r="EBF26" s="250"/>
      <c r="EBG26" s="250"/>
      <c r="EBH26" s="250"/>
      <c r="EBI26" s="250"/>
      <c r="EBJ26" s="250"/>
      <c r="EBK26" s="250"/>
      <c r="EBL26" s="250"/>
      <c r="EBM26" s="250"/>
      <c r="EBN26" s="250"/>
      <c r="EBO26" s="250"/>
      <c r="EBP26" s="250"/>
      <c r="EBQ26" s="250"/>
      <c r="EBR26" s="250"/>
      <c r="EBS26" s="250"/>
      <c r="EBT26" s="250"/>
      <c r="EBU26" s="250"/>
      <c r="EBV26" s="250"/>
      <c r="EBW26" s="250"/>
      <c r="EBX26" s="250"/>
      <c r="EBY26" s="250"/>
      <c r="EBZ26" s="250"/>
      <c r="ECA26" s="250"/>
      <c r="ECB26" s="250"/>
      <c r="ECC26" s="250"/>
      <c r="ECD26" s="250"/>
      <c r="ECE26" s="250"/>
      <c r="ECF26" s="250"/>
      <c r="ECG26" s="250"/>
      <c r="ECH26" s="250"/>
      <c r="ECI26" s="250"/>
      <c r="ECJ26" s="250"/>
      <c r="ECK26" s="250"/>
      <c r="ECL26" s="250"/>
      <c r="ECM26" s="250"/>
      <c r="ECN26" s="250"/>
      <c r="ECO26" s="250"/>
      <c r="ECP26" s="250"/>
      <c r="ECQ26" s="250"/>
      <c r="ECR26" s="250"/>
      <c r="ECS26" s="250"/>
      <c r="ECT26" s="250"/>
      <c r="ECU26" s="250"/>
      <c r="ECV26" s="250"/>
      <c r="ECW26" s="250"/>
      <c r="ECX26" s="250"/>
      <c r="ECY26" s="250"/>
      <c r="ECZ26" s="250"/>
      <c r="EDA26" s="250"/>
      <c r="EDB26" s="250"/>
      <c r="EDC26" s="250"/>
      <c r="EDD26" s="250"/>
      <c r="EDE26" s="250"/>
      <c r="EDF26" s="250"/>
      <c r="EDG26" s="250"/>
      <c r="EDH26" s="250"/>
      <c r="EDI26" s="250"/>
      <c r="EDJ26" s="250"/>
      <c r="EDK26" s="250"/>
      <c r="EDL26" s="250"/>
      <c r="EDM26" s="250"/>
      <c r="EDN26" s="250"/>
      <c r="EDO26" s="250"/>
      <c r="EDP26" s="250"/>
      <c r="EDQ26" s="250"/>
      <c r="EDR26" s="250"/>
      <c r="EDS26" s="250"/>
      <c r="EDT26" s="250"/>
      <c r="EDU26" s="250"/>
      <c r="EDV26" s="250"/>
      <c r="EDW26" s="250"/>
      <c r="EDX26" s="250"/>
      <c r="EDY26" s="250"/>
      <c r="EDZ26" s="250"/>
      <c r="EEA26" s="250"/>
      <c r="EEB26" s="250"/>
      <c r="EEC26" s="250"/>
      <c r="EED26" s="250"/>
      <c r="EEE26" s="250"/>
      <c r="EEF26" s="250"/>
      <c r="EEG26" s="250"/>
      <c r="EEH26" s="250"/>
      <c r="EEI26" s="250"/>
      <c r="EEJ26" s="250"/>
      <c r="EEK26" s="250"/>
      <c r="EEL26" s="250"/>
      <c r="EEM26" s="250"/>
      <c r="EEN26" s="250"/>
      <c r="EEO26" s="250"/>
      <c r="EEP26" s="250"/>
      <c r="EEQ26" s="250"/>
      <c r="EER26" s="250"/>
      <c r="EES26" s="250"/>
      <c r="EET26" s="250"/>
      <c r="EEU26" s="250"/>
      <c r="EEV26" s="250"/>
      <c r="EEW26" s="250"/>
      <c r="EEX26" s="250"/>
      <c r="EEY26" s="250"/>
      <c r="EEZ26" s="250"/>
      <c r="EFA26" s="250"/>
      <c r="EFB26" s="250"/>
      <c r="EFC26" s="250"/>
      <c r="EFD26" s="250"/>
      <c r="EFE26" s="250"/>
      <c r="EFF26" s="250"/>
      <c r="EFG26" s="250"/>
      <c r="EFH26" s="250"/>
      <c r="EFI26" s="250"/>
      <c r="EFJ26" s="250"/>
      <c r="EFK26" s="250"/>
      <c r="EFL26" s="250"/>
      <c r="EFM26" s="250"/>
      <c r="EFN26" s="250"/>
      <c r="EFO26" s="250"/>
      <c r="EFP26" s="250"/>
      <c r="EFQ26" s="250"/>
      <c r="EFR26" s="250"/>
      <c r="EFS26" s="250"/>
      <c r="EFT26" s="250"/>
      <c r="EFU26" s="250"/>
      <c r="EFV26" s="250"/>
      <c r="EFW26" s="250"/>
      <c r="EFX26" s="250"/>
      <c r="EFY26" s="250"/>
      <c r="EFZ26" s="250"/>
      <c r="EGA26" s="250"/>
      <c r="EGB26" s="250"/>
      <c r="EGC26" s="250"/>
      <c r="EGD26" s="250"/>
      <c r="EGE26" s="250"/>
      <c r="EGF26" s="250"/>
      <c r="EGG26" s="250"/>
      <c r="EGH26" s="250"/>
      <c r="EGI26" s="250"/>
      <c r="EGJ26" s="250"/>
      <c r="EGK26" s="250"/>
      <c r="EGL26" s="250"/>
      <c r="EGM26" s="250"/>
      <c r="EGN26" s="250"/>
      <c r="EGO26" s="250"/>
      <c r="EGP26" s="250"/>
      <c r="EGQ26" s="250"/>
      <c r="EGR26" s="250"/>
      <c r="EGS26" s="250"/>
      <c r="EGT26" s="250"/>
      <c r="EGU26" s="250"/>
      <c r="EGV26" s="250"/>
      <c r="EGW26" s="250"/>
      <c r="EGX26" s="250"/>
      <c r="EGY26" s="250"/>
      <c r="EGZ26" s="250"/>
      <c r="EHA26" s="250"/>
      <c r="EHB26" s="250"/>
      <c r="EHC26" s="250"/>
      <c r="EHD26" s="250"/>
      <c r="EHE26" s="250"/>
      <c r="EHF26" s="250"/>
      <c r="EHG26" s="250"/>
      <c r="EHH26" s="250"/>
      <c r="EHI26" s="250"/>
      <c r="EHJ26" s="250"/>
      <c r="EHK26" s="250"/>
      <c r="EHL26" s="250"/>
      <c r="EHM26" s="250"/>
      <c r="EHN26" s="250"/>
      <c r="EHO26" s="250"/>
      <c r="EHP26" s="250"/>
      <c r="EHQ26" s="250"/>
      <c r="EHR26" s="250"/>
      <c r="EHS26" s="250"/>
      <c r="EHT26" s="250"/>
      <c r="EHU26" s="250"/>
      <c r="EHV26" s="250"/>
      <c r="EHW26" s="250"/>
      <c r="EHX26" s="250"/>
      <c r="EHY26" s="250"/>
      <c r="EHZ26" s="250"/>
      <c r="EIA26" s="250"/>
      <c r="EIB26" s="250"/>
      <c r="EIC26" s="250"/>
      <c r="EID26" s="250"/>
      <c r="EIE26" s="250"/>
      <c r="EIF26" s="250"/>
      <c r="EIG26" s="250"/>
      <c r="EIH26" s="250"/>
      <c r="EII26" s="250"/>
      <c r="EIJ26" s="250"/>
      <c r="EIK26" s="250"/>
      <c r="EIL26" s="250"/>
      <c r="EIM26" s="250"/>
      <c r="EIN26" s="250"/>
      <c r="EIO26" s="250"/>
      <c r="EIP26" s="250"/>
      <c r="EIQ26" s="250"/>
      <c r="EIR26" s="250"/>
      <c r="EIS26" s="250"/>
      <c r="EIT26" s="250"/>
      <c r="EIU26" s="250"/>
      <c r="EIV26" s="250"/>
      <c r="EIW26" s="250"/>
      <c r="EIX26" s="250"/>
      <c r="EIY26" s="250"/>
      <c r="EIZ26" s="250"/>
      <c r="EJA26" s="250"/>
      <c r="EJB26" s="250"/>
      <c r="EJC26" s="250"/>
      <c r="EJD26" s="250"/>
      <c r="EJE26" s="250"/>
      <c r="EJF26" s="250"/>
      <c r="EJG26" s="250"/>
      <c r="EJH26" s="250"/>
      <c r="EJI26" s="250"/>
      <c r="EJJ26" s="250"/>
      <c r="EJK26" s="250"/>
      <c r="EJL26" s="250"/>
      <c r="EJM26" s="250"/>
      <c r="EJN26" s="250"/>
      <c r="EJO26" s="250"/>
      <c r="EJP26" s="250"/>
      <c r="EJQ26" s="250"/>
      <c r="EJR26" s="250"/>
      <c r="EJS26" s="250"/>
      <c r="EJT26" s="250"/>
      <c r="EJU26" s="250"/>
      <c r="EJV26" s="250"/>
      <c r="EJW26" s="250"/>
      <c r="EJX26" s="250"/>
      <c r="EJY26" s="250"/>
      <c r="EJZ26" s="250"/>
      <c r="EKA26" s="250"/>
      <c r="EKB26" s="250"/>
      <c r="EKC26" s="250"/>
      <c r="EKD26" s="250"/>
      <c r="EKE26" s="250"/>
      <c r="EKF26" s="250"/>
      <c r="EKG26" s="250"/>
      <c r="EKH26" s="250"/>
      <c r="EKI26" s="250"/>
      <c r="EKJ26" s="250"/>
      <c r="EKK26" s="250"/>
      <c r="EKL26" s="250"/>
      <c r="EKM26" s="250"/>
      <c r="EKN26" s="250"/>
      <c r="EKO26" s="250"/>
      <c r="EKP26" s="250"/>
      <c r="EKQ26" s="250"/>
      <c r="EKR26" s="250"/>
      <c r="EKS26" s="250"/>
      <c r="EKT26" s="250"/>
      <c r="EKU26" s="250"/>
      <c r="EKV26" s="250"/>
      <c r="EKW26" s="250"/>
      <c r="EKX26" s="250"/>
      <c r="EKY26" s="250"/>
      <c r="EKZ26" s="250"/>
      <c r="ELA26" s="250"/>
      <c r="ELB26" s="250"/>
      <c r="ELC26" s="250"/>
      <c r="ELD26" s="250"/>
      <c r="ELE26" s="250"/>
      <c r="ELF26" s="250"/>
      <c r="ELG26" s="250"/>
      <c r="ELH26" s="250"/>
      <c r="ELI26" s="250"/>
      <c r="ELJ26" s="250"/>
      <c r="ELK26" s="250"/>
      <c r="ELL26" s="250"/>
      <c r="ELM26" s="250"/>
      <c r="ELN26" s="250"/>
      <c r="ELO26" s="250"/>
      <c r="ELP26" s="250"/>
      <c r="ELQ26" s="250"/>
      <c r="ELR26" s="250"/>
      <c r="ELS26" s="250"/>
      <c r="ELT26" s="250"/>
      <c r="ELU26" s="250"/>
      <c r="ELV26" s="250"/>
      <c r="ELW26" s="250"/>
      <c r="ELX26" s="250"/>
      <c r="ELY26" s="250"/>
      <c r="ELZ26" s="250"/>
      <c r="EMA26" s="250"/>
      <c r="EMB26" s="250"/>
      <c r="EMC26" s="250"/>
      <c r="EMD26" s="250"/>
      <c r="EME26" s="250"/>
      <c r="EMF26" s="250"/>
      <c r="EMG26" s="250"/>
      <c r="EMH26" s="250"/>
      <c r="EMI26" s="250"/>
      <c r="EMJ26" s="250"/>
      <c r="EMK26" s="250"/>
      <c r="EML26" s="250"/>
      <c r="EMM26" s="250"/>
      <c r="EMN26" s="250"/>
      <c r="EMO26" s="250"/>
      <c r="EMP26" s="250"/>
      <c r="EMQ26" s="250"/>
      <c r="EMR26" s="250"/>
      <c r="EMS26" s="250"/>
      <c r="EMT26" s="250"/>
      <c r="EMU26" s="250"/>
      <c r="EMV26" s="250"/>
      <c r="EMW26" s="250"/>
      <c r="EMX26" s="250"/>
      <c r="EMY26" s="250"/>
      <c r="EMZ26" s="250"/>
      <c r="ENA26" s="250"/>
      <c r="ENB26" s="250"/>
      <c r="ENC26" s="250"/>
      <c r="END26" s="250"/>
      <c r="ENE26" s="250"/>
      <c r="ENF26" s="250"/>
      <c r="ENG26" s="250"/>
      <c r="ENH26" s="250"/>
      <c r="ENI26" s="250"/>
      <c r="ENJ26" s="250"/>
      <c r="ENK26" s="250"/>
      <c r="ENL26" s="250"/>
      <c r="ENM26" s="250"/>
      <c r="ENN26" s="250"/>
      <c r="ENO26" s="250"/>
      <c r="ENP26" s="250"/>
      <c r="ENQ26" s="250"/>
      <c r="ENR26" s="250"/>
      <c r="ENS26" s="250"/>
      <c r="ENT26" s="250"/>
      <c r="ENU26" s="250"/>
      <c r="ENV26" s="250"/>
      <c r="ENW26" s="250"/>
      <c r="ENX26" s="250"/>
      <c r="ENY26" s="250"/>
      <c r="ENZ26" s="250"/>
      <c r="EOA26" s="250"/>
      <c r="EOB26" s="250"/>
      <c r="EOC26" s="250"/>
      <c r="EOD26" s="250"/>
      <c r="EOE26" s="250"/>
      <c r="EOF26" s="250"/>
      <c r="EOG26" s="250"/>
      <c r="EOH26" s="250"/>
      <c r="EOI26" s="250"/>
      <c r="EOJ26" s="250"/>
      <c r="EOK26" s="250"/>
      <c r="EOL26" s="250"/>
      <c r="EOM26" s="250"/>
      <c r="EON26" s="250"/>
      <c r="EOO26" s="250"/>
      <c r="EOP26" s="250"/>
      <c r="EOQ26" s="250"/>
      <c r="EOR26" s="250"/>
      <c r="EOS26" s="250"/>
      <c r="EOT26" s="250"/>
      <c r="EOU26" s="250"/>
      <c r="EOV26" s="250"/>
      <c r="EOW26" s="250"/>
      <c r="EOX26" s="250"/>
      <c r="EOY26" s="250"/>
      <c r="EOZ26" s="250"/>
      <c r="EPA26" s="250"/>
      <c r="EPB26" s="250"/>
      <c r="EPC26" s="250"/>
      <c r="EPD26" s="250"/>
      <c r="EPE26" s="250"/>
      <c r="EPF26" s="250"/>
      <c r="EPG26" s="250"/>
      <c r="EPH26" s="250"/>
      <c r="EPI26" s="250"/>
      <c r="EPJ26" s="250"/>
      <c r="EPK26" s="250"/>
      <c r="EPL26" s="250"/>
      <c r="EPM26" s="250"/>
      <c r="EPN26" s="250"/>
      <c r="EPO26" s="250"/>
      <c r="EPP26" s="250"/>
      <c r="EPQ26" s="250"/>
      <c r="EPR26" s="250"/>
      <c r="EPS26" s="250"/>
      <c r="EPT26" s="250"/>
      <c r="EPU26" s="250"/>
      <c r="EPV26" s="250"/>
      <c r="EPW26" s="250"/>
      <c r="EPX26" s="250"/>
      <c r="EPY26" s="250"/>
      <c r="EPZ26" s="250"/>
      <c r="EQA26" s="250"/>
      <c r="EQB26" s="250"/>
      <c r="EQC26" s="250"/>
      <c r="EQD26" s="250"/>
      <c r="EQE26" s="250"/>
      <c r="EQF26" s="250"/>
      <c r="EQG26" s="250"/>
      <c r="EQH26" s="250"/>
      <c r="EQI26" s="250"/>
      <c r="EQJ26" s="250"/>
      <c r="EQK26" s="250"/>
      <c r="EQL26" s="250"/>
      <c r="EQM26" s="250"/>
      <c r="EQN26" s="250"/>
      <c r="EQO26" s="250"/>
      <c r="EQP26" s="250"/>
      <c r="EQQ26" s="250"/>
      <c r="EQR26" s="250"/>
      <c r="EQS26" s="250"/>
      <c r="EQT26" s="250"/>
      <c r="EQU26" s="250"/>
      <c r="EQV26" s="250"/>
      <c r="EQW26" s="250"/>
      <c r="EQX26" s="250"/>
      <c r="EQY26" s="250"/>
      <c r="EQZ26" s="250"/>
      <c r="ERA26" s="250"/>
      <c r="ERB26" s="250"/>
      <c r="ERC26" s="250"/>
      <c r="ERD26" s="250"/>
      <c r="ERE26" s="250"/>
      <c r="ERF26" s="250"/>
      <c r="ERG26" s="250"/>
      <c r="ERH26" s="250"/>
      <c r="ERI26" s="250"/>
      <c r="ERJ26" s="250"/>
      <c r="ERK26" s="250"/>
      <c r="ERL26" s="250"/>
      <c r="ERM26" s="250"/>
      <c r="ERN26" s="250"/>
      <c r="ERO26" s="250"/>
      <c r="ERP26" s="250"/>
      <c r="ERQ26" s="250"/>
      <c r="ERR26" s="250"/>
      <c r="ERS26" s="250"/>
      <c r="ERT26" s="250"/>
      <c r="ERU26" s="250"/>
      <c r="ERV26" s="250"/>
      <c r="ERW26" s="250"/>
      <c r="ERX26" s="250"/>
      <c r="ERY26" s="250"/>
      <c r="ERZ26" s="250"/>
      <c r="ESA26" s="250"/>
      <c r="ESB26" s="250"/>
      <c r="ESC26" s="250"/>
      <c r="ESD26" s="250"/>
      <c r="ESE26" s="250"/>
      <c r="ESF26" s="250"/>
      <c r="ESG26" s="250"/>
      <c r="ESH26" s="250"/>
      <c r="ESI26" s="250"/>
      <c r="ESJ26" s="250"/>
      <c r="ESK26" s="250"/>
      <c r="ESL26" s="250"/>
      <c r="ESM26" s="250"/>
      <c r="ESN26" s="250"/>
      <c r="ESO26" s="250"/>
      <c r="ESP26" s="250"/>
      <c r="ESQ26" s="250"/>
      <c r="ESR26" s="250"/>
      <c r="ESS26" s="250"/>
      <c r="EST26" s="250"/>
      <c r="ESU26" s="250"/>
      <c r="ESV26" s="250"/>
      <c r="ESW26" s="250"/>
      <c r="ESX26" s="250"/>
      <c r="ESY26" s="250"/>
      <c r="ESZ26" s="250"/>
      <c r="ETA26" s="250"/>
      <c r="ETB26" s="250"/>
      <c r="ETC26" s="250"/>
      <c r="ETD26" s="250"/>
      <c r="ETE26" s="250"/>
      <c r="ETF26" s="250"/>
      <c r="ETG26" s="250"/>
      <c r="ETH26" s="250"/>
      <c r="ETI26" s="250"/>
      <c r="ETJ26" s="250"/>
      <c r="ETK26" s="250"/>
      <c r="ETL26" s="250"/>
      <c r="ETM26" s="250"/>
      <c r="ETN26" s="250"/>
      <c r="ETO26" s="250"/>
      <c r="ETP26" s="250"/>
      <c r="ETQ26" s="250"/>
      <c r="ETR26" s="250"/>
      <c r="ETS26" s="250"/>
      <c r="ETT26" s="250"/>
      <c r="ETU26" s="250"/>
      <c r="ETV26" s="250"/>
      <c r="ETW26" s="250"/>
      <c r="ETX26" s="250"/>
      <c r="ETY26" s="250"/>
      <c r="ETZ26" s="250"/>
      <c r="EUA26" s="250"/>
      <c r="EUB26" s="250"/>
      <c r="EUC26" s="250"/>
      <c r="EUD26" s="250"/>
      <c r="EUE26" s="250"/>
      <c r="EUF26" s="250"/>
      <c r="EUG26" s="250"/>
      <c r="EUH26" s="250"/>
      <c r="EUI26" s="250"/>
      <c r="EUJ26" s="250"/>
      <c r="EUK26" s="250"/>
      <c r="EUL26" s="250"/>
      <c r="EUM26" s="250"/>
      <c r="EUN26" s="250"/>
      <c r="EUO26" s="250"/>
      <c r="EUP26" s="250"/>
      <c r="EUQ26" s="250"/>
      <c r="EUR26" s="250"/>
      <c r="EUS26" s="250"/>
      <c r="EUT26" s="250"/>
      <c r="EUU26" s="250"/>
      <c r="EUV26" s="250"/>
      <c r="EUW26" s="250"/>
      <c r="EUX26" s="250"/>
      <c r="EUY26" s="250"/>
      <c r="EUZ26" s="250"/>
      <c r="EVA26" s="250"/>
      <c r="EVB26" s="250"/>
      <c r="EVC26" s="250"/>
      <c r="EVD26" s="250"/>
      <c r="EVE26" s="250"/>
      <c r="EVF26" s="250"/>
      <c r="EVG26" s="250"/>
      <c r="EVH26" s="250"/>
      <c r="EVI26" s="250"/>
      <c r="EVJ26" s="250"/>
      <c r="EVK26" s="250"/>
      <c r="EVL26" s="250"/>
      <c r="EVM26" s="250"/>
      <c r="EVN26" s="250"/>
      <c r="EVO26" s="250"/>
      <c r="EVP26" s="250"/>
      <c r="EVQ26" s="250"/>
      <c r="EVR26" s="250"/>
      <c r="EVS26" s="250"/>
      <c r="EVT26" s="250"/>
      <c r="EVU26" s="250"/>
      <c r="EVV26" s="250"/>
      <c r="EVW26" s="250"/>
      <c r="EVX26" s="250"/>
      <c r="EVY26" s="250"/>
      <c r="EVZ26" s="250"/>
      <c r="EWA26" s="250"/>
      <c r="EWB26" s="250"/>
      <c r="EWC26" s="250"/>
      <c r="EWD26" s="250"/>
      <c r="EWE26" s="250"/>
      <c r="EWF26" s="250"/>
      <c r="EWG26" s="250"/>
      <c r="EWH26" s="250"/>
      <c r="EWI26" s="250"/>
      <c r="EWJ26" s="250"/>
      <c r="EWK26" s="250"/>
      <c r="EWL26" s="250"/>
      <c r="EWM26" s="250"/>
      <c r="EWN26" s="250"/>
      <c r="EWO26" s="250"/>
      <c r="EWP26" s="250"/>
      <c r="EWQ26" s="250"/>
      <c r="EWR26" s="250"/>
      <c r="EWS26" s="250"/>
      <c r="EWT26" s="250"/>
      <c r="EWU26" s="250"/>
      <c r="EWV26" s="250"/>
      <c r="EWW26" s="250"/>
      <c r="EWX26" s="250"/>
      <c r="EWY26" s="250"/>
      <c r="EWZ26" s="250"/>
      <c r="EXA26" s="250"/>
      <c r="EXB26" s="250"/>
      <c r="EXC26" s="250"/>
      <c r="EXD26" s="250"/>
      <c r="EXE26" s="250"/>
      <c r="EXF26" s="250"/>
      <c r="EXG26" s="250"/>
      <c r="EXH26" s="250"/>
      <c r="EXI26" s="250"/>
      <c r="EXJ26" s="250"/>
      <c r="EXK26" s="250"/>
      <c r="EXL26" s="250"/>
      <c r="EXM26" s="250"/>
      <c r="EXN26" s="250"/>
      <c r="EXO26" s="250"/>
      <c r="EXP26" s="250"/>
      <c r="EXQ26" s="250"/>
      <c r="EXR26" s="250"/>
      <c r="EXS26" s="250"/>
      <c r="EXT26" s="250"/>
      <c r="EXU26" s="250"/>
      <c r="EXV26" s="250"/>
      <c r="EXW26" s="250"/>
      <c r="EXX26" s="250"/>
      <c r="EXY26" s="250"/>
      <c r="EXZ26" s="250"/>
      <c r="EYA26" s="250"/>
      <c r="EYB26" s="250"/>
      <c r="EYC26" s="250"/>
      <c r="EYD26" s="250"/>
      <c r="EYE26" s="250"/>
      <c r="EYF26" s="250"/>
      <c r="EYG26" s="250"/>
      <c r="EYH26" s="250"/>
      <c r="EYI26" s="250"/>
      <c r="EYJ26" s="250"/>
      <c r="EYK26" s="250"/>
      <c r="EYL26" s="250"/>
      <c r="EYM26" s="250"/>
      <c r="EYN26" s="250"/>
      <c r="EYO26" s="250"/>
      <c r="EYP26" s="250"/>
      <c r="EYQ26" s="250"/>
      <c r="EYR26" s="250"/>
      <c r="EYS26" s="250"/>
      <c r="EYT26" s="250"/>
      <c r="EYU26" s="250"/>
      <c r="EYV26" s="250"/>
      <c r="EYW26" s="250"/>
      <c r="EYX26" s="250"/>
      <c r="EYY26" s="250"/>
      <c r="EYZ26" s="250"/>
      <c r="EZA26" s="250"/>
      <c r="EZB26" s="250"/>
      <c r="EZC26" s="250"/>
      <c r="EZD26" s="250"/>
      <c r="EZE26" s="250"/>
      <c r="EZF26" s="250"/>
      <c r="EZG26" s="250"/>
      <c r="EZH26" s="250"/>
      <c r="EZI26" s="250"/>
      <c r="EZJ26" s="250"/>
      <c r="EZK26" s="250"/>
      <c r="EZL26" s="250"/>
      <c r="EZM26" s="250"/>
      <c r="EZN26" s="250"/>
      <c r="EZO26" s="250"/>
      <c r="EZP26" s="250"/>
      <c r="EZQ26" s="250"/>
      <c r="EZR26" s="250"/>
      <c r="EZS26" s="250"/>
      <c r="EZT26" s="250"/>
      <c r="EZU26" s="250"/>
      <c r="EZV26" s="250"/>
      <c r="EZW26" s="250"/>
      <c r="EZX26" s="250"/>
      <c r="EZY26" s="250"/>
      <c r="EZZ26" s="250"/>
      <c r="FAA26" s="250"/>
      <c r="FAB26" s="250"/>
      <c r="FAC26" s="250"/>
      <c r="FAD26" s="250"/>
      <c r="FAE26" s="250"/>
      <c r="FAF26" s="250"/>
      <c r="FAG26" s="250"/>
      <c r="FAH26" s="250"/>
      <c r="FAI26" s="250"/>
      <c r="FAJ26" s="250"/>
      <c r="FAK26" s="250"/>
      <c r="FAL26" s="250"/>
      <c r="FAM26" s="250"/>
      <c r="FAN26" s="250"/>
      <c r="FAO26" s="250"/>
      <c r="FAP26" s="250"/>
      <c r="FAQ26" s="250"/>
      <c r="FAR26" s="250"/>
      <c r="FAS26" s="250"/>
      <c r="FAT26" s="250"/>
      <c r="FAU26" s="250"/>
      <c r="FAV26" s="250"/>
      <c r="FAW26" s="250"/>
      <c r="FAX26" s="250"/>
      <c r="FAY26" s="250"/>
      <c r="FAZ26" s="250"/>
      <c r="FBA26" s="250"/>
      <c r="FBB26" s="250"/>
      <c r="FBC26" s="250"/>
      <c r="FBD26" s="250"/>
      <c r="FBE26" s="250"/>
      <c r="FBF26" s="250"/>
      <c r="FBG26" s="250"/>
      <c r="FBH26" s="250"/>
      <c r="FBI26" s="250"/>
      <c r="FBJ26" s="250"/>
      <c r="FBK26" s="250"/>
      <c r="FBL26" s="250"/>
      <c r="FBM26" s="250"/>
      <c r="FBN26" s="250"/>
      <c r="FBO26" s="250"/>
      <c r="FBP26" s="250"/>
      <c r="FBQ26" s="250"/>
      <c r="FBR26" s="250"/>
      <c r="FBS26" s="250"/>
      <c r="FBT26" s="250"/>
      <c r="FBU26" s="250"/>
      <c r="FBV26" s="250"/>
      <c r="FBW26" s="250"/>
      <c r="FBX26" s="250"/>
      <c r="FBY26" s="250"/>
      <c r="FBZ26" s="250"/>
      <c r="FCA26" s="250"/>
      <c r="FCB26" s="250"/>
      <c r="FCC26" s="250"/>
      <c r="FCD26" s="250"/>
      <c r="FCE26" s="250"/>
      <c r="FCF26" s="250"/>
      <c r="FCG26" s="250"/>
      <c r="FCH26" s="250"/>
      <c r="FCI26" s="250"/>
      <c r="FCJ26" s="250"/>
      <c r="FCK26" s="250"/>
      <c r="FCL26" s="250"/>
      <c r="FCM26" s="250"/>
      <c r="FCN26" s="250"/>
      <c r="FCO26" s="250"/>
      <c r="FCP26" s="250"/>
      <c r="FCQ26" s="250"/>
      <c r="FCR26" s="250"/>
      <c r="FCS26" s="250"/>
      <c r="FCT26" s="250"/>
      <c r="FCU26" s="250"/>
      <c r="FCV26" s="250"/>
      <c r="FCW26" s="250"/>
      <c r="FCX26" s="250"/>
      <c r="FCY26" s="250"/>
      <c r="FCZ26" s="250"/>
      <c r="FDA26" s="250"/>
      <c r="FDB26" s="250"/>
      <c r="FDC26" s="250"/>
      <c r="FDD26" s="250"/>
      <c r="FDE26" s="250"/>
      <c r="FDF26" s="250"/>
      <c r="FDG26" s="250"/>
      <c r="FDH26" s="250"/>
      <c r="FDI26" s="250"/>
      <c r="FDJ26" s="250"/>
      <c r="FDK26" s="250"/>
      <c r="FDL26" s="250"/>
      <c r="FDM26" s="250"/>
      <c r="FDN26" s="250"/>
      <c r="FDO26" s="250"/>
      <c r="FDP26" s="250"/>
      <c r="FDQ26" s="250"/>
      <c r="FDR26" s="250"/>
      <c r="FDS26" s="250"/>
      <c r="FDT26" s="250"/>
      <c r="FDU26" s="250"/>
      <c r="FDV26" s="250"/>
      <c r="FDW26" s="250"/>
      <c r="FDX26" s="250"/>
      <c r="FDY26" s="250"/>
      <c r="FDZ26" s="250"/>
      <c r="FEA26" s="250"/>
      <c r="FEB26" s="250"/>
      <c r="FEC26" s="250"/>
      <c r="FED26" s="250"/>
      <c r="FEE26" s="250"/>
      <c r="FEF26" s="250"/>
      <c r="FEG26" s="250"/>
      <c r="JOQ26" s="250"/>
      <c r="JOR26" s="250"/>
      <c r="JOS26" s="250"/>
      <c r="JOT26" s="250"/>
      <c r="JOU26" s="250"/>
      <c r="JOV26" s="250"/>
      <c r="JOW26" s="250"/>
      <c r="JOX26" s="250"/>
      <c r="JOY26" s="250"/>
      <c r="JOZ26" s="250"/>
      <c r="JPA26" s="250"/>
      <c r="JPB26" s="250"/>
      <c r="JPC26" s="250"/>
      <c r="JPD26" s="250"/>
      <c r="JPE26" s="250"/>
      <c r="JPF26" s="250"/>
      <c r="JPG26" s="250"/>
      <c r="JPH26" s="250"/>
      <c r="JPI26" s="250"/>
      <c r="JPJ26" s="250"/>
      <c r="JPK26" s="250"/>
      <c r="JPL26" s="250"/>
      <c r="JPM26" s="250"/>
      <c r="JPN26" s="250"/>
      <c r="JPO26" s="250"/>
      <c r="JPP26" s="250"/>
      <c r="JPQ26" s="250"/>
      <c r="JPR26" s="250"/>
      <c r="JPS26" s="250"/>
      <c r="JPT26" s="250"/>
      <c r="JPU26" s="250"/>
      <c r="JPV26" s="250"/>
      <c r="JPW26" s="250"/>
      <c r="JPX26" s="250"/>
      <c r="JPY26" s="250"/>
      <c r="JPZ26" s="250"/>
      <c r="JQA26" s="250"/>
      <c r="JQB26" s="250"/>
      <c r="JQC26" s="250"/>
      <c r="JQD26" s="250"/>
      <c r="JQE26" s="250"/>
      <c r="JQF26" s="250"/>
      <c r="JQG26" s="250"/>
      <c r="JQH26" s="250"/>
      <c r="JQI26" s="250"/>
      <c r="JQJ26" s="250"/>
      <c r="JQK26" s="250"/>
      <c r="JQL26" s="250"/>
      <c r="JQM26" s="250"/>
      <c r="JQN26" s="250"/>
      <c r="JQO26" s="250"/>
      <c r="JQP26" s="250"/>
      <c r="JQQ26" s="250"/>
      <c r="JQR26" s="250"/>
      <c r="JQS26" s="250"/>
      <c r="JQT26" s="250"/>
      <c r="JQU26" s="250"/>
      <c r="JQV26" s="250"/>
      <c r="JQW26" s="250"/>
      <c r="JQX26" s="250"/>
      <c r="JQY26" s="250"/>
      <c r="JQZ26" s="250"/>
      <c r="JRA26" s="250"/>
      <c r="JRB26" s="250"/>
      <c r="JRC26" s="250"/>
      <c r="JRD26" s="250"/>
      <c r="JRE26" s="250"/>
      <c r="JRF26" s="250"/>
      <c r="JRG26" s="250"/>
      <c r="JRH26" s="250"/>
      <c r="JRI26" s="250"/>
      <c r="JRJ26" s="250"/>
      <c r="JRK26" s="250"/>
      <c r="JRL26" s="250"/>
      <c r="JRM26" s="250"/>
      <c r="JRN26" s="250"/>
      <c r="JRO26" s="250"/>
      <c r="JRP26" s="250"/>
      <c r="JRQ26" s="250"/>
      <c r="JRR26" s="250"/>
      <c r="JRS26" s="250"/>
      <c r="JRT26" s="250"/>
      <c r="JRU26" s="250"/>
      <c r="JRV26" s="250"/>
      <c r="JRW26" s="250"/>
      <c r="JRX26" s="250"/>
      <c r="JRY26" s="250"/>
      <c r="JRZ26" s="250"/>
      <c r="JSA26" s="250"/>
      <c r="JSB26" s="250"/>
      <c r="JSC26" s="250"/>
      <c r="JSD26" s="250"/>
      <c r="JSE26" s="250"/>
      <c r="JSF26" s="250"/>
      <c r="JSG26" s="250"/>
      <c r="JSH26" s="250"/>
      <c r="JSI26" s="250"/>
      <c r="JSJ26" s="250"/>
      <c r="JSK26" s="250"/>
      <c r="JSL26" s="250"/>
      <c r="JSM26" s="250"/>
      <c r="JSN26" s="250"/>
      <c r="JSO26" s="250"/>
      <c r="JSP26" s="250"/>
      <c r="JSQ26" s="250"/>
      <c r="JSR26" s="250"/>
      <c r="JSS26" s="250"/>
      <c r="JST26" s="250"/>
      <c r="JSU26" s="250"/>
      <c r="JSV26" s="250"/>
      <c r="JSW26" s="250"/>
      <c r="JSX26" s="250"/>
      <c r="JSY26" s="250"/>
      <c r="JSZ26" s="250"/>
      <c r="JTA26" s="250"/>
      <c r="JTB26" s="250"/>
      <c r="JTC26" s="250"/>
      <c r="JTD26" s="250"/>
      <c r="JTE26" s="250"/>
      <c r="JTF26" s="250"/>
      <c r="JTG26" s="250"/>
      <c r="JTH26" s="250"/>
      <c r="JTI26" s="250"/>
      <c r="JTJ26" s="250"/>
      <c r="JTK26" s="250"/>
      <c r="JTL26" s="250"/>
      <c r="JTM26" s="250"/>
      <c r="JTN26" s="250"/>
      <c r="JTO26" s="250"/>
      <c r="JTP26" s="250"/>
      <c r="JTQ26" s="250"/>
      <c r="JTR26" s="250"/>
      <c r="JTS26" s="250"/>
      <c r="JTT26" s="250"/>
      <c r="JTU26" s="250"/>
      <c r="JTV26" s="250"/>
      <c r="JTW26" s="250"/>
      <c r="JTX26" s="250"/>
      <c r="JTY26" s="250"/>
      <c r="JTZ26" s="250"/>
      <c r="JUA26" s="250"/>
      <c r="JUB26" s="250"/>
      <c r="JUC26" s="250"/>
      <c r="JUD26" s="250"/>
      <c r="JUE26" s="250"/>
      <c r="JUF26" s="250"/>
      <c r="JUG26" s="250"/>
      <c r="JUH26" s="250"/>
      <c r="JUI26" s="250"/>
      <c r="JUJ26" s="250"/>
      <c r="JUK26" s="250"/>
      <c r="JUL26" s="250"/>
      <c r="JUM26" s="250"/>
      <c r="JUN26" s="250"/>
      <c r="JUO26" s="250"/>
      <c r="JUP26" s="250"/>
      <c r="JUQ26" s="250"/>
      <c r="JUR26" s="250"/>
      <c r="JUS26" s="250"/>
      <c r="JUT26" s="250"/>
      <c r="JUU26" s="250"/>
      <c r="JUV26" s="250"/>
      <c r="JUW26" s="250"/>
      <c r="JUX26" s="250"/>
      <c r="JUY26" s="250"/>
      <c r="JUZ26" s="250"/>
      <c r="JVA26" s="250"/>
      <c r="JVB26" s="250"/>
      <c r="JVC26" s="250"/>
      <c r="JVD26" s="250"/>
      <c r="JVE26" s="250"/>
      <c r="JVF26" s="250"/>
      <c r="JVG26" s="250"/>
      <c r="JVH26" s="250"/>
      <c r="JVI26" s="250"/>
      <c r="JVJ26" s="250"/>
      <c r="JVK26" s="250"/>
      <c r="JVL26" s="250"/>
      <c r="JVM26" s="250"/>
      <c r="JVN26" s="250"/>
      <c r="JVO26" s="250"/>
      <c r="JVP26" s="250"/>
      <c r="JVQ26" s="250"/>
      <c r="JVR26" s="250"/>
      <c r="JVS26" s="250"/>
      <c r="JVT26" s="250"/>
      <c r="JVU26" s="250"/>
      <c r="JVV26" s="250"/>
      <c r="JVW26" s="250"/>
      <c r="JVX26" s="250"/>
      <c r="JVY26" s="250"/>
      <c r="JVZ26" s="250"/>
      <c r="JWA26" s="250"/>
      <c r="JWB26" s="250"/>
      <c r="JWC26" s="250"/>
      <c r="JWD26" s="250"/>
      <c r="JWE26" s="250"/>
      <c r="JWF26" s="250"/>
      <c r="JWG26" s="250"/>
      <c r="JWH26" s="250"/>
      <c r="JWI26" s="250"/>
      <c r="JWJ26" s="250"/>
      <c r="JWK26" s="250"/>
      <c r="JWL26" s="250"/>
      <c r="JWM26" s="250"/>
      <c r="JWN26" s="250"/>
      <c r="JWO26" s="250"/>
      <c r="JWP26" s="250"/>
      <c r="JWQ26" s="250"/>
      <c r="JWR26" s="250"/>
      <c r="JWS26" s="250"/>
      <c r="JWT26" s="250"/>
      <c r="JWU26" s="250"/>
      <c r="JWV26" s="250"/>
      <c r="JWW26" s="250"/>
      <c r="JWX26" s="250"/>
      <c r="JWY26" s="250"/>
      <c r="JWZ26" s="250"/>
      <c r="JXA26" s="250"/>
      <c r="JXB26" s="250"/>
      <c r="JXC26" s="250"/>
      <c r="JXD26" s="250"/>
      <c r="JXE26" s="250"/>
      <c r="JXF26" s="250"/>
      <c r="JXG26" s="250"/>
      <c r="JXH26" s="250"/>
      <c r="JXI26" s="250"/>
      <c r="JXJ26" s="250"/>
      <c r="JXK26" s="250"/>
      <c r="JXL26" s="250"/>
      <c r="JXM26" s="250"/>
      <c r="JXN26" s="250"/>
      <c r="JXO26" s="250"/>
      <c r="JXP26" s="250"/>
      <c r="JXQ26" s="250"/>
      <c r="JXR26" s="250"/>
      <c r="JXS26" s="250"/>
      <c r="JXT26" s="250"/>
      <c r="JXU26" s="250"/>
      <c r="JXV26" s="250"/>
      <c r="JXW26" s="250"/>
      <c r="JXX26" s="250"/>
      <c r="JXY26" s="250"/>
      <c r="JXZ26" s="250"/>
      <c r="JYA26" s="250"/>
      <c r="JYB26" s="250"/>
      <c r="JYC26" s="250"/>
      <c r="JYD26" s="250"/>
      <c r="JYE26" s="250"/>
      <c r="JYF26" s="250"/>
      <c r="JYG26" s="250"/>
      <c r="JYH26" s="250"/>
      <c r="JYI26" s="250"/>
      <c r="JYJ26" s="250"/>
      <c r="JYK26" s="250"/>
      <c r="JYL26" s="250"/>
      <c r="JYM26" s="250"/>
      <c r="JYN26" s="250"/>
      <c r="JYO26" s="250"/>
      <c r="JYP26" s="250"/>
      <c r="JYQ26" s="250"/>
      <c r="JYR26" s="250"/>
      <c r="JYS26" s="250"/>
      <c r="JYT26" s="250"/>
      <c r="JYU26" s="250"/>
      <c r="JYV26" s="250"/>
      <c r="JYW26" s="250"/>
      <c r="JYX26" s="250"/>
      <c r="JYY26" s="250"/>
      <c r="JYZ26" s="250"/>
      <c r="JZA26" s="250"/>
      <c r="JZB26" s="250"/>
      <c r="JZC26" s="250"/>
      <c r="JZD26" s="250"/>
      <c r="JZE26" s="250"/>
      <c r="JZF26" s="250"/>
      <c r="JZG26" s="250"/>
      <c r="JZH26" s="250"/>
      <c r="JZI26" s="250"/>
      <c r="JZJ26" s="250"/>
      <c r="JZK26" s="250"/>
      <c r="JZL26" s="250"/>
      <c r="JZM26" s="250"/>
      <c r="JZN26" s="250"/>
      <c r="JZO26" s="250"/>
      <c r="JZP26" s="250"/>
      <c r="JZQ26" s="250"/>
      <c r="JZR26" s="250"/>
      <c r="JZS26" s="250"/>
      <c r="JZT26" s="250"/>
      <c r="JZU26" s="250"/>
      <c r="JZV26" s="250"/>
      <c r="JZW26" s="250"/>
      <c r="JZX26" s="250"/>
      <c r="JZY26" s="250"/>
      <c r="JZZ26" s="250"/>
      <c r="KAA26" s="250"/>
      <c r="KAB26" s="250"/>
      <c r="KAC26" s="250"/>
      <c r="KAD26" s="250"/>
      <c r="KAE26" s="250"/>
      <c r="KAF26" s="250"/>
      <c r="KAG26" s="250"/>
      <c r="KAH26" s="250"/>
      <c r="KAI26" s="250"/>
      <c r="KAJ26" s="250"/>
      <c r="KAK26" s="250"/>
      <c r="KAL26" s="250"/>
      <c r="KAM26" s="250"/>
      <c r="KAN26" s="250"/>
      <c r="KAO26" s="250"/>
      <c r="KAP26" s="250"/>
      <c r="KAQ26" s="250"/>
      <c r="KAR26" s="250"/>
      <c r="KAS26" s="250"/>
      <c r="KAT26" s="250"/>
      <c r="KAU26" s="250"/>
      <c r="KAV26" s="250"/>
      <c r="KAW26" s="250"/>
      <c r="KAX26" s="250"/>
      <c r="KAY26" s="250"/>
      <c r="KAZ26" s="250"/>
      <c r="KBA26" s="250"/>
      <c r="KBB26" s="250"/>
      <c r="KBC26" s="250"/>
      <c r="KBD26" s="250"/>
      <c r="KBE26" s="250"/>
      <c r="KBF26" s="250"/>
      <c r="KBG26" s="250"/>
      <c r="KBH26" s="250"/>
      <c r="KBI26" s="250"/>
      <c r="KBJ26" s="250"/>
      <c r="KBK26" s="250"/>
      <c r="KBL26" s="250"/>
      <c r="KBM26" s="250"/>
      <c r="KBN26" s="250"/>
      <c r="KBO26" s="250"/>
      <c r="KBP26" s="250"/>
      <c r="KBQ26" s="250"/>
      <c r="KBR26" s="250"/>
      <c r="KBS26" s="250"/>
      <c r="KBT26" s="250"/>
      <c r="KBU26" s="250"/>
      <c r="KBV26" s="250"/>
      <c r="KBW26" s="250"/>
      <c r="KBX26" s="250"/>
      <c r="KBY26" s="250"/>
      <c r="KBZ26" s="250"/>
      <c r="KCA26" s="250"/>
      <c r="KCB26" s="250"/>
      <c r="KCC26" s="250"/>
      <c r="KCD26" s="250"/>
      <c r="KCE26" s="250"/>
      <c r="KCF26" s="250"/>
      <c r="KCG26" s="250"/>
      <c r="KCH26" s="250"/>
      <c r="KCI26" s="250"/>
      <c r="KCJ26" s="250"/>
      <c r="KCK26" s="250"/>
      <c r="KCL26" s="250"/>
      <c r="KCM26" s="250"/>
      <c r="KCN26" s="250"/>
      <c r="KCO26" s="250"/>
      <c r="KCP26" s="250"/>
      <c r="KCQ26" s="250"/>
      <c r="KCR26" s="250"/>
      <c r="KCS26" s="250"/>
      <c r="KCT26" s="250"/>
      <c r="KCU26" s="250"/>
      <c r="KCV26" s="250"/>
      <c r="KCW26" s="250"/>
      <c r="KCX26" s="250"/>
      <c r="KCY26" s="250"/>
      <c r="KCZ26" s="250"/>
      <c r="KDA26" s="250"/>
      <c r="KDB26" s="250"/>
      <c r="KDC26" s="250"/>
      <c r="KDD26" s="250"/>
      <c r="KDE26" s="250"/>
      <c r="KDF26" s="250"/>
      <c r="KDG26" s="250"/>
      <c r="KDH26" s="250"/>
      <c r="KDI26" s="250"/>
      <c r="KDJ26" s="250"/>
      <c r="KDK26" s="250"/>
      <c r="KDL26" s="250"/>
      <c r="KDM26" s="250"/>
      <c r="KDN26" s="250"/>
      <c r="KDO26" s="250"/>
      <c r="KDP26" s="250"/>
      <c r="KDQ26" s="250"/>
      <c r="KDR26" s="250"/>
      <c r="KDS26" s="250"/>
      <c r="KDT26" s="250"/>
      <c r="KDU26" s="250"/>
      <c r="KDV26" s="250"/>
      <c r="KDW26" s="250"/>
      <c r="KDX26" s="250"/>
      <c r="KDY26" s="250"/>
      <c r="KDZ26" s="250"/>
      <c r="KEA26" s="250"/>
      <c r="KEB26" s="250"/>
      <c r="KEC26" s="250"/>
      <c r="KED26" s="250"/>
      <c r="KEE26" s="250"/>
      <c r="KEF26" s="250"/>
      <c r="KEG26" s="250"/>
      <c r="KEH26" s="250"/>
      <c r="KEI26" s="250"/>
      <c r="KEJ26" s="250"/>
      <c r="KEK26" s="250"/>
      <c r="KEL26" s="250"/>
      <c r="KEM26" s="250"/>
      <c r="KEN26" s="250"/>
      <c r="KEO26" s="250"/>
      <c r="KEP26" s="250"/>
      <c r="KEQ26" s="250"/>
      <c r="KER26" s="250"/>
      <c r="KES26" s="250"/>
      <c r="KET26" s="250"/>
      <c r="KEU26" s="250"/>
      <c r="KEV26" s="250"/>
      <c r="KEW26" s="250"/>
      <c r="KEX26" s="250"/>
      <c r="KEY26" s="250"/>
      <c r="KEZ26" s="250"/>
      <c r="KFA26" s="250"/>
      <c r="KFB26" s="250"/>
      <c r="KFC26" s="250"/>
      <c r="KFD26" s="250"/>
      <c r="KFE26" s="250"/>
      <c r="KFF26" s="250"/>
      <c r="KFG26" s="250"/>
      <c r="KFH26" s="250"/>
      <c r="KFI26" s="250"/>
      <c r="KFJ26" s="250"/>
      <c r="KFK26" s="250"/>
      <c r="KFL26" s="250"/>
      <c r="KFM26" s="250"/>
      <c r="KFN26" s="250"/>
      <c r="KFO26" s="250"/>
      <c r="KFP26" s="250"/>
      <c r="KFQ26" s="250"/>
      <c r="KFR26" s="250"/>
      <c r="KFS26" s="250"/>
      <c r="KFT26" s="250"/>
      <c r="KFU26" s="250"/>
      <c r="KFV26" s="250"/>
      <c r="KFW26" s="250"/>
      <c r="KFX26" s="250"/>
      <c r="KFY26" s="250"/>
      <c r="KFZ26" s="250"/>
      <c r="KGA26" s="250"/>
      <c r="KGB26" s="250"/>
      <c r="KGC26" s="250"/>
      <c r="KGD26" s="250"/>
      <c r="KGE26" s="250"/>
      <c r="KGF26" s="250"/>
      <c r="KGG26" s="250"/>
      <c r="KGH26" s="250"/>
      <c r="KGI26" s="250"/>
      <c r="KGJ26" s="250"/>
      <c r="KGK26" s="250"/>
      <c r="KGL26" s="250"/>
      <c r="KGM26" s="250"/>
      <c r="KGN26" s="250"/>
      <c r="KGO26" s="250"/>
      <c r="KGP26" s="250"/>
      <c r="KGQ26" s="250"/>
      <c r="KGR26" s="250"/>
      <c r="KGS26" s="250"/>
      <c r="KGT26" s="250"/>
      <c r="KGU26" s="250"/>
      <c r="KGV26" s="250"/>
      <c r="KGW26" s="250"/>
      <c r="KGX26" s="250"/>
      <c r="KGY26" s="250"/>
      <c r="KGZ26" s="250"/>
      <c r="KHA26" s="250"/>
      <c r="KHB26" s="250"/>
      <c r="KHC26" s="250"/>
      <c r="KHD26" s="250"/>
      <c r="KHE26" s="250"/>
      <c r="KHF26" s="250"/>
      <c r="KHG26" s="250"/>
      <c r="KHH26" s="250"/>
      <c r="KHI26" s="250"/>
      <c r="KHJ26" s="250"/>
      <c r="KHK26" s="250"/>
      <c r="KHL26" s="250"/>
      <c r="KHM26" s="250"/>
      <c r="KHN26" s="250"/>
      <c r="KHO26" s="250"/>
      <c r="KHP26" s="250"/>
      <c r="KHQ26" s="250"/>
      <c r="KHR26" s="250"/>
      <c r="KHS26" s="250"/>
      <c r="KHT26" s="250"/>
      <c r="KHU26" s="250"/>
      <c r="KHV26" s="250"/>
      <c r="KHW26" s="250"/>
      <c r="KHX26" s="250"/>
      <c r="KHY26" s="250"/>
      <c r="KHZ26" s="250"/>
      <c r="KIA26" s="250"/>
      <c r="KIB26" s="250"/>
      <c r="KIC26" s="250"/>
      <c r="KID26" s="250"/>
      <c r="KIE26" s="250"/>
      <c r="KIF26" s="250"/>
      <c r="KIG26" s="250"/>
      <c r="KIH26" s="250"/>
      <c r="KII26" s="250"/>
      <c r="KIJ26" s="250"/>
      <c r="KIK26" s="250"/>
      <c r="KIL26" s="250"/>
      <c r="KIM26" s="250"/>
      <c r="KIN26" s="250"/>
      <c r="KIO26" s="250"/>
      <c r="KIP26" s="250"/>
      <c r="KIQ26" s="250"/>
      <c r="KIR26" s="250"/>
      <c r="KIS26" s="250"/>
      <c r="KIT26" s="250"/>
      <c r="KIU26" s="250"/>
      <c r="KIV26" s="250"/>
      <c r="KIW26" s="250"/>
      <c r="KIX26" s="250"/>
      <c r="KIY26" s="250"/>
      <c r="KIZ26" s="250"/>
      <c r="KJA26" s="250"/>
      <c r="KJB26" s="250"/>
      <c r="KJC26" s="250"/>
      <c r="KJD26" s="250"/>
      <c r="KJE26" s="250"/>
      <c r="KJF26" s="250"/>
      <c r="KJG26" s="250"/>
      <c r="KJH26" s="250"/>
      <c r="KJI26" s="250"/>
      <c r="KJJ26" s="250"/>
      <c r="KJK26" s="250"/>
      <c r="KJL26" s="250"/>
      <c r="KJM26" s="250"/>
      <c r="KJN26" s="250"/>
      <c r="KJO26" s="250"/>
      <c r="KJP26" s="250"/>
      <c r="KJQ26" s="250"/>
      <c r="KJR26" s="250"/>
      <c r="KJS26" s="250"/>
      <c r="KJT26" s="250"/>
      <c r="KJU26" s="250"/>
      <c r="KJV26" s="250"/>
      <c r="KJW26" s="250"/>
      <c r="KJX26" s="250"/>
      <c r="KJY26" s="250"/>
      <c r="KJZ26" s="250"/>
      <c r="KKA26" s="250"/>
      <c r="KKB26" s="250"/>
      <c r="KKC26" s="250"/>
      <c r="KKD26" s="250"/>
      <c r="KKE26" s="250"/>
      <c r="KKF26" s="250"/>
      <c r="KKG26" s="250"/>
      <c r="KKH26" s="250"/>
      <c r="KKI26" s="250"/>
      <c r="KKJ26" s="250"/>
      <c r="KKK26" s="250"/>
      <c r="KKL26" s="250"/>
      <c r="KKM26" s="250"/>
      <c r="KKN26" s="250"/>
      <c r="KKO26" s="250"/>
      <c r="KKP26" s="250"/>
      <c r="KKQ26" s="250"/>
      <c r="KKR26" s="250"/>
      <c r="KKS26" s="250"/>
      <c r="KKT26" s="250"/>
      <c r="KKU26" s="250"/>
      <c r="KKV26" s="250"/>
      <c r="KKW26" s="250"/>
      <c r="KKX26" s="250"/>
      <c r="KKY26" s="250"/>
      <c r="KKZ26" s="250"/>
      <c r="KLA26" s="250"/>
      <c r="KLB26" s="250"/>
      <c r="KLC26" s="250"/>
      <c r="KLD26" s="250"/>
      <c r="KLE26" s="250"/>
      <c r="KLF26" s="250"/>
      <c r="KLG26" s="250"/>
      <c r="KLH26" s="250"/>
      <c r="KLI26" s="250"/>
      <c r="KLJ26" s="250"/>
      <c r="KLK26" s="250"/>
      <c r="KLL26" s="250"/>
      <c r="KLM26" s="250"/>
      <c r="KLN26" s="250"/>
      <c r="KLO26" s="250"/>
      <c r="KLP26" s="250"/>
      <c r="KLQ26" s="250"/>
      <c r="KLR26" s="250"/>
      <c r="KLS26" s="250"/>
      <c r="KLT26" s="250"/>
      <c r="KLU26" s="250"/>
      <c r="KLV26" s="250"/>
      <c r="KLW26" s="250"/>
      <c r="KLX26" s="250"/>
      <c r="KLY26" s="250"/>
      <c r="KLZ26" s="250"/>
      <c r="KMA26" s="250"/>
      <c r="KMB26" s="250"/>
      <c r="KMC26" s="250"/>
      <c r="KMD26" s="250"/>
      <c r="KME26" s="250"/>
      <c r="KMF26" s="250"/>
      <c r="KMG26" s="250"/>
      <c r="KMH26" s="250"/>
      <c r="KMI26" s="250"/>
      <c r="KMJ26" s="250"/>
      <c r="KMK26" s="250"/>
      <c r="KML26" s="250"/>
      <c r="KMM26" s="250"/>
      <c r="KMN26" s="250"/>
      <c r="KMO26" s="250"/>
      <c r="KMP26" s="250"/>
      <c r="KMQ26" s="250"/>
      <c r="KMR26" s="250"/>
      <c r="KMS26" s="250"/>
      <c r="KMT26" s="250"/>
      <c r="KMU26" s="250"/>
      <c r="KMV26" s="250"/>
      <c r="KMW26" s="250"/>
      <c r="KMX26" s="250"/>
      <c r="KMY26" s="250"/>
      <c r="KMZ26" s="250"/>
      <c r="KNA26" s="250"/>
      <c r="KNB26" s="250"/>
      <c r="KNC26" s="250"/>
      <c r="KND26" s="250"/>
      <c r="KNE26" s="250"/>
      <c r="KNF26" s="250"/>
      <c r="KNG26" s="250"/>
      <c r="KNH26" s="250"/>
      <c r="KNI26" s="250"/>
      <c r="KNJ26" s="250"/>
      <c r="KNK26" s="250"/>
      <c r="KNL26" s="250"/>
      <c r="KNM26" s="250"/>
      <c r="KNN26" s="250"/>
      <c r="KNO26" s="250"/>
      <c r="KNP26" s="250"/>
      <c r="KNQ26" s="250"/>
      <c r="KNR26" s="250"/>
      <c r="KNS26" s="250"/>
      <c r="KNT26" s="250"/>
      <c r="KNU26" s="250"/>
      <c r="KNV26" s="250"/>
      <c r="KNW26" s="250"/>
      <c r="KNX26" s="250"/>
      <c r="KNY26" s="250"/>
      <c r="KNZ26" s="250"/>
      <c r="KOA26" s="250"/>
      <c r="KOB26" s="250"/>
      <c r="KOC26" s="250"/>
      <c r="KOD26" s="250"/>
      <c r="KOE26" s="250"/>
      <c r="KOF26" s="250"/>
      <c r="KOG26" s="250"/>
      <c r="KOH26" s="250"/>
      <c r="KOI26" s="250"/>
      <c r="KOJ26" s="250"/>
      <c r="KOK26" s="250"/>
      <c r="KOL26" s="250"/>
      <c r="KOM26" s="250"/>
      <c r="KON26" s="250"/>
      <c r="KOO26" s="250"/>
      <c r="KOP26" s="250"/>
      <c r="KOQ26" s="250"/>
      <c r="KOR26" s="250"/>
      <c r="KOS26" s="250"/>
      <c r="KOT26" s="250"/>
      <c r="KOU26" s="250"/>
      <c r="KOV26" s="250"/>
      <c r="KOW26" s="250"/>
      <c r="KOX26" s="250"/>
      <c r="KOY26" s="250"/>
      <c r="KOZ26" s="250"/>
      <c r="KPA26" s="250"/>
      <c r="KPB26" s="250"/>
      <c r="KPC26" s="250"/>
      <c r="KPD26" s="250"/>
      <c r="KPE26" s="250"/>
      <c r="KPF26" s="250"/>
      <c r="KPG26" s="250"/>
      <c r="KPH26" s="250"/>
      <c r="KPI26" s="250"/>
      <c r="KPJ26" s="250"/>
      <c r="KPK26" s="250"/>
      <c r="KPL26" s="250"/>
      <c r="KPM26" s="250"/>
      <c r="KPN26" s="250"/>
      <c r="KPO26" s="250"/>
      <c r="KPP26" s="250"/>
      <c r="KPQ26" s="250"/>
      <c r="KPR26" s="250"/>
      <c r="KPS26" s="250"/>
      <c r="KPT26" s="250"/>
      <c r="KPU26" s="250"/>
      <c r="KPV26" s="250"/>
      <c r="KPW26" s="250"/>
      <c r="KPX26" s="250"/>
      <c r="KPY26" s="250"/>
      <c r="KPZ26" s="250"/>
      <c r="KQA26" s="250"/>
      <c r="KQB26" s="250"/>
      <c r="KQC26" s="250"/>
      <c r="KQD26" s="250"/>
      <c r="KQE26" s="250"/>
      <c r="KQF26" s="250"/>
      <c r="KQG26" s="250"/>
      <c r="KQH26" s="250"/>
      <c r="KQI26" s="250"/>
      <c r="KQJ26" s="250"/>
      <c r="KQK26" s="250"/>
      <c r="KQL26" s="250"/>
      <c r="KQM26" s="250"/>
      <c r="KQN26" s="250"/>
      <c r="KQO26" s="250"/>
      <c r="KQP26" s="250"/>
      <c r="KQQ26" s="250"/>
      <c r="KQR26" s="250"/>
      <c r="KQS26" s="250"/>
      <c r="KQT26" s="250"/>
      <c r="KQU26" s="250"/>
      <c r="KQV26" s="250"/>
      <c r="KQW26" s="250"/>
      <c r="KQX26" s="250"/>
      <c r="KQY26" s="250"/>
      <c r="KQZ26" s="250"/>
      <c r="KRA26" s="250"/>
      <c r="KRB26" s="250"/>
      <c r="KRC26" s="250"/>
      <c r="KRD26" s="250"/>
      <c r="KRE26" s="250"/>
      <c r="KRF26" s="250"/>
      <c r="KRG26" s="250"/>
      <c r="KRH26" s="250"/>
      <c r="KRI26" s="250"/>
      <c r="KRJ26" s="250"/>
      <c r="KRK26" s="250"/>
      <c r="KRL26" s="250"/>
      <c r="KRM26" s="250"/>
      <c r="KRN26" s="250"/>
      <c r="KRO26" s="250"/>
      <c r="KRP26" s="250"/>
      <c r="KRQ26" s="250"/>
      <c r="KRR26" s="250"/>
      <c r="KRS26" s="250"/>
      <c r="KRT26" s="250"/>
      <c r="KRU26" s="250"/>
      <c r="KRV26" s="250"/>
      <c r="KRW26" s="250"/>
      <c r="KRX26" s="250"/>
      <c r="KRY26" s="250"/>
      <c r="KRZ26" s="250"/>
      <c r="KSA26" s="250"/>
      <c r="KSB26" s="250"/>
      <c r="KSC26" s="250"/>
      <c r="KSD26" s="250"/>
      <c r="KSE26" s="250"/>
      <c r="KSF26" s="250"/>
      <c r="KSG26" s="250"/>
      <c r="KSH26" s="250"/>
      <c r="KSI26" s="250"/>
      <c r="KSJ26" s="250"/>
      <c r="KSK26" s="250"/>
      <c r="KSL26" s="250"/>
      <c r="KSM26" s="250"/>
      <c r="KSN26" s="250"/>
      <c r="KSO26" s="250"/>
      <c r="KSP26" s="250"/>
      <c r="KSQ26" s="250"/>
      <c r="KSR26" s="250"/>
      <c r="KSS26" s="250"/>
      <c r="KST26" s="250"/>
      <c r="KSU26" s="250"/>
      <c r="KSV26" s="250"/>
      <c r="KSW26" s="250"/>
      <c r="KSX26" s="250"/>
      <c r="KSY26" s="250"/>
      <c r="KSZ26" s="250"/>
      <c r="KTA26" s="250"/>
      <c r="KTB26" s="250"/>
      <c r="KTC26" s="250"/>
      <c r="KTD26" s="250"/>
      <c r="KTE26" s="250"/>
      <c r="KTF26" s="250"/>
      <c r="KTG26" s="250"/>
      <c r="KTH26" s="250"/>
      <c r="KTI26" s="250"/>
      <c r="KTJ26" s="250"/>
      <c r="KTK26" s="250"/>
      <c r="KTL26" s="250"/>
      <c r="KTM26" s="250"/>
      <c r="KTN26" s="250"/>
      <c r="KTO26" s="250"/>
      <c r="KTP26" s="250"/>
      <c r="KTQ26" s="250"/>
      <c r="KTR26" s="250"/>
      <c r="KTS26" s="250"/>
      <c r="KTT26" s="250"/>
      <c r="KTU26" s="250"/>
      <c r="KTV26" s="250"/>
      <c r="KTW26" s="250"/>
      <c r="KTX26" s="250"/>
      <c r="KTY26" s="250"/>
      <c r="KTZ26" s="250"/>
      <c r="KUA26" s="250"/>
      <c r="KUB26" s="250"/>
      <c r="KUC26" s="250"/>
      <c r="KUD26" s="250"/>
      <c r="KUE26" s="250"/>
      <c r="KUF26" s="250"/>
      <c r="KUG26" s="250"/>
      <c r="KUH26" s="250"/>
      <c r="KUI26" s="250"/>
      <c r="KUJ26" s="250"/>
      <c r="KUK26" s="250"/>
      <c r="KUL26" s="250"/>
      <c r="KUM26" s="250"/>
      <c r="KUN26" s="250"/>
      <c r="KUO26" s="250"/>
      <c r="KUP26" s="250"/>
      <c r="KUQ26" s="250"/>
      <c r="KUR26" s="250"/>
      <c r="KUS26" s="250"/>
      <c r="KUT26" s="250"/>
      <c r="KUU26" s="250"/>
      <c r="KUV26" s="250"/>
      <c r="KUW26" s="250"/>
      <c r="KUX26" s="250"/>
      <c r="KUY26" s="250"/>
      <c r="KUZ26" s="250"/>
      <c r="KVA26" s="250"/>
      <c r="KVB26" s="250"/>
      <c r="KVC26" s="250"/>
      <c r="KVD26" s="250"/>
      <c r="KVE26" s="250"/>
      <c r="KVF26" s="250"/>
      <c r="KVG26" s="250"/>
      <c r="KVH26" s="250"/>
      <c r="KVI26" s="250"/>
      <c r="KVJ26" s="250"/>
      <c r="KVK26" s="250"/>
      <c r="KVL26" s="250"/>
      <c r="KVM26" s="250"/>
      <c r="KVN26" s="250"/>
      <c r="KVO26" s="250"/>
      <c r="KVP26" s="250"/>
      <c r="KVQ26" s="250"/>
      <c r="KVR26" s="250"/>
      <c r="KVS26" s="250"/>
      <c r="KVT26" s="250"/>
      <c r="KVU26" s="250"/>
      <c r="KVV26" s="250"/>
      <c r="KVW26" s="250"/>
      <c r="KVX26" s="250"/>
      <c r="KVY26" s="250"/>
      <c r="KVZ26" s="250"/>
      <c r="KWA26" s="250"/>
      <c r="KWB26" s="250"/>
      <c r="KWC26" s="250"/>
      <c r="KWD26" s="250"/>
      <c r="KWE26" s="250"/>
      <c r="KWF26" s="250"/>
      <c r="KWG26" s="250"/>
      <c r="KWH26" s="250"/>
      <c r="KWI26" s="250"/>
      <c r="KWJ26" s="250"/>
      <c r="KWK26" s="250"/>
      <c r="KWL26" s="250"/>
      <c r="KWM26" s="250"/>
      <c r="KWN26" s="250"/>
      <c r="KWO26" s="250"/>
      <c r="KWP26" s="250"/>
      <c r="KWQ26" s="250"/>
      <c r="KWR26" s="250"/>
      <c r="KWS26" s="250"/>
      <c r="KWT26" s="250"/>
      <c r="KWU26" s="250"/>
      <c r="KWV26" s="250"/>
      <c r="KWW26" s="250"/>
      <c r="KWX26" s="250"/>
      <c r="KWY26" s="250"/>
      <c r="KWZ26" s="250"/>
      <c r="KXA26" s="250"/>
      <c r="KXB26" s="250"/>
      <c r="KXC26" s="250"/>
      <c r="KXD26" s="250"/>
      <c r="KXE26" s="250"/>
      <c r="KXF26" s="250"/>
      <c r="KXG26" s="250"/>
      <c r="KXH26" s="250"/>
      <c r="KXI26" s="250"/>
      <c r="KXJ26" s="250"/>
      <c r="KXK26" s="250"/>
      <c r="KXL26" s="250"/>
      <c r="KXM26" s="250"/>
      <c r="KXN26" s="250"/>
      <c r="KXO26" s="250"/>
      <c r="KXP26" s="250"/>
      <c r="KXQ26" s="250"/>
      <c r="KXR26" s="250"/>
      <c r="KXS26" s="250"/>
      <c r="KXT26" s="250"/>
      <c r="KXU26" s="250"/>
      <c r="KXV26" s="250"/>
      <c r="KXW26" s="250"/>
      <c r="KXX26" s="250"/>
      <c r="KXY26" s="250"/>
      <c r="KXZ26" s="250"/>
      <c r="KYA26" s="250"/>
      <c r="KYB26" s="250"/>
      <c r="KYC26" s="250"/>
      <c r="KYD26" s="250"/>
      <c r="KYE26" s="250"/>
      <c r="KYF26" s="250"/>
      <c r="KYG26" s="250"/>
      <c r="KYH26" s="250"/>
      <c r="KYI26" s="250"/>
      <c r="KYJ26" s="250"/>
      <c r="KYK26" s="250"/>
      <c r="KYL26" s="250"/>
      <c r="KYM26" s="250"/>
      <c r="KYN26" s="250"/>
      <c r="KYO26" s="250"/>
      <c r="KYP26" s="250"/>
      <c r="KYQ26" s="250"/>
      <c r="KYR26" s="250"/>
      <c r="KYS26" s="250"/>
      <c r="KYT26" s="250"/>
      <c r="KYU26" s="250"/>
      <c r="KYV26" s="250"/>
      <c r="KYW26" s="250"/>
      <c r="KYX26" s="250"/>
      <c r="KYY26" s="250"/>
      <c r="KYZ26" s="250"/>
      <c r="KZA26" s="250"/>
      <c r="KZB26" s="250"/>
      <c r="KZC26" s="250"/>
      <c r="KZD26" s="250"/>
      <c r="KZE26" s="250"/>
      <c r="KZF26" s="250"/>
      <c r="KZG26" s="250"/>
      <c r="KZH26" s="250"/>
      <c r="KZI26" s="250"/>
      <c r="KZJ26" s="250"/>
      <c r="KZK26" s="250"/>
      <c r="KZL26" s="250"/>
      <c r="KZM26" s="250"/>
      <c r="KZN26" s="250"/>
      <c r="KZO26" s="250"/>
      <c r="KZP26" s="250"/>
      <c r="KZQ26" s="250"/>
      <c r="KZR26" s="250"/>
      <c r="KZS26" s="250"/>
      <c r="KZT26" s="250"/>
      <c r="KZU26" s="250"/>
      <c r="KZV26" s="250"/>
      <c r="KZW26" s="250"/>
      <c r="KZX26" s="250"/>
      <c r="KZY26" s="250"/>
      <c r="KZZ26" s="250"/>
      <c r="LAA26" s="250"/>
      <c r="LAB26" s="250"/>
      <c r="LAC26" s="250"/>
      <c r="LAD26" s="250"/>
      <c r="LAE26" s="250"/>
      <c r="LAF26" s="250"/>
      <c r="LAG26" s="250"/>
      <c r="LAH26" s="250"/>
      <c r="LAI26" s="250"/>
      <c r="LAJ26" s="250"/>
      <c r="LAK26" s="250"/>
      <c r="LAL26" s="250"/>
      <c r="LAM26" s="250"/>
      <c r="LAN26" s="250"/>
      <c r="LAO26" s="250"/>
      <c r="LAP26" s="250"/>
      <c r="LAQ26" s="250"/>
      <c r="LAR26" s="250"/>
      <c r="LAS26" s="250"/>
      <c r="LAT26" s="250"/>
      <c r="LAU26" s="250"/>
      <c r="LAV26" s="250"/>
      <c r="LAW26" s="250"/>
      <c r="LAX26" s="250"/>
      <c r="LAY26" s="250"/>
      <c r="LAZ26" s="250"/>
      <c r="LBA26" s="250"/>
      <c r="LBB26" s="250"/>
      <c r="LBC26" s="250"/>
      <c r="LBD26" s="250"/>
      <c r="LBE26" s="250"/>
      <c r="LBF26" s="250"/>
      <c r="LBG26" s="250"/>
      <c r="LBH26" s="250"/>
      <c r="LBI26" s="250"/>
      <c r="LBJ26" s="250"/>
      <c r="LBK26" s="250"/>
      <c r="LBL26" s="250"/>
      <c r="LBM26" s="250"/>
      <c r="LBN26" s="250"/>
      <c r="LBO26" s="250"/>
      <c r="LBP26" s="250"/>
      <c r="LBQ26" s="250"/>
      <c r="LBR26" s="250"/>
      <c r="LBS26" s="250"/>
      <c r="LBT26" s="250"/>
      <c r="LBU26" s="250"/>
      <c r="LBV26" s="250"/>
      <c r="LBW26" s="250"/>
      <c r="LBX26" s="250"/>
      <c r="LBY26" s="250"/>
      <c r="LBZ26" s="250"/>
      <c r="LCA26" s="250"/>
      <c r="LCB26" s="250"/>
      <c r="LCC26" s="250"/>
      <c r="LCD26" s="250"/>
      <c r="LCE26" s="250"/>
      <c r="LCF26" s="250"/>
      <c r="LCG26" s="250"/>
      <c r="LCH26" s="250"/>
      <c r="LCI26" s="250"/>
      <c r="LCJ26" s="250"/>
      <c r="LCK26" s="250"/>
      <c r="LCL26" s="250"/>
      <c r="LCM26" s="250"/>
      <c r="LCN26" s="250"/>
      <c r="LCO26" s="250"/>
      <c r="LCP26" s="250"/>
      <c r="LCQ26" s="250"/>
      <c r="LCR26" s="250"/>
      <c r="LCS26" s="250"/>
      <c r="LCT26" s="250"/>
      <c r="LCU26" s="250"/>
      <c r="LCV26" s="250"/>
      <c r="LCW26" s="250"/>
      <c r="LCX26" s="250"/>
      <c r="LCY26" s="250"/>
      <c r="LCZ26" s="250"/>
      <c r="LDA26" s="250"/>
      <c r="LDB26" s="250"/>
      <c r="LDC26" s="250"/>
      <c r="LDD26" s="250"/>
      <c r="LDE26" s="250"/>
      <c r="LDF26" s="250"/>
      <c r="LDG26" s="250"/>
      <c r="LDH26" s="250"/>
      <c r="LDI26" s="250"/>
      <c r="LDJ26" s="250"/>
      <c r="LDK26" s="250"/>
      <c r="LDL26" s="250"/>
      <c r="LDM26" s="250"/>
      <c r="LDN26" s="250"/>
      <c r="LDO26" s="250"/>
      <c r="LDP26" s="250"/>
      <c r="LDQ26" s="250"/>
      <c r="LDR26" s="250"/>
      <c r="LDS26" s="250"/>
      <c r="LDT26" s="250"/>
      <c r="LDU26" s="250"/>
      <c r="LDV26" s="250"/>
      <c r="LDW26" s="250"/>
      <c r="LDX26" s="250"/>
      <c r="LDY26" s="250"/>
      <c r="LDZ26" s="250"/>
      <c r="LEA26" s="250"/>
      <c r="LEB26" s="250"/>
      <c r="LEC26" s="250"/>
      <c r="LED26" s="250"/>
      <c r="LEE26" s="250"/>
      <c r="LEF26" s="250"/>
      <c r="LEG26" s="250"/>
      <c r="LEH26" s="250"/>
      <c r="LEI26" s="250"/>
      <c r="LEJ26" s="250"/>
      <c r="LEK26" s="250"/>
      <c r="LEL26" s="250"/>
      <c r="LEM26" s="250"/>
      <c r="LEN26" s="250"/>
      <c r="LEO26" s="250"/>
      <c r="LEP26" s="250"/>
      <c r="LEQ26" s="250"/>
      <c r="LER26" s="250"/>
      <c r="LES26" s="250"/>
      <c r="LET26" s="250"/>
      <c r="LEU26" s="250"/>
      <c r="LEV26" s="250"/>
      <c r="LEW26" s="250"/>
      <c r="LEX26" s="250"/>
      <c r="LEY26" s="250"/>
      <c r="LEZ26" s="250"/>
      <c r="LFA26" s="250"/>
      <c r="LFB26" s="250"/>
      <c r="LFC26" s="250"/>
      <c r="LFD26" s="250"/>
      <c r="LFE26" s="250"/>
      <c r="LFF26" s="250"/>
      <c r="LFG26" s="250"/>
      <c r="LFH26" s="250"/>
      <c r="LFI26" s="250"/>
      <c r="LFJ26" s="250"/>
      <c r="LFK26" s="250"/>
      <c r="LFL26" s="250"/>
      <c r="LFM26" s="250"/>
      <c r="LFN26" s="250"/>
      <c r="LFO26" s="250"/>
      <c r="LFP26" s="250"/>
      <c r="LFQ26" s="250"/>
      <c r="LFR26" s="250"/>
      <c r="LFS26" s="250"/>
      <c r="LFT26" s="250"/>
      <c r="LFU26" s="250"/>
      <c r="LFV26" s="250"/>
      <c r="LFW26" s="250"/>
      <c r="LFX26" s="250"/>
      <c r="LFY26" s="250"/>
      <c r="LFZ26" s="250"/>
      <c r="LGA26" s="250"/>
      <c r="LGB26" s="250"/>
      <c r="LGC26" s="250"/>
      <c r="LGD26" s="250"/>
      <c r="LGE26" s="250"/>
      <c r="LGF26" s="250"/>
      <c r="LGG26" s="250"/>
      <c r="LGH26" s="250"/>
      <c r="LGI26" s="250"/>
      <c r="LGJ26" s="250"/>
      <c r="LGK26" s="250"/>
      <c r="LGL26" s="250"/>
      <c r="LGM26" s="250"/>
      <c r="LGN26" s="250"/>
      <c r="LGO26" s="250"/>
      <c r="LGP26" s="250"/>
      <c r="LGQ26" s="250"/>
      <c r="LGR26" s="250"/>
      <c r="LGS26" s="250"/>
      <c r="LGT26" s="250"/>
      <c r="LGU26" s="250"/>
      <c r="LGV26" s="250"/>
      <c r="LGW26" s="250"/>
      <c r="LGX26" s="250"/>
      <c r="LGY26" s="250"/>
      <c r="LGZ26" s="250"/>
      <c r="LHA26" s="250"/>
      <c r="LHB26" s="250"/>
      <c r="LHC26" s="250"/>
      <c r="LHD26" s="250"/>
      <c r="LHE26" s="250"/>
      <c r="LHF26" s="250"/>
      <c r="LHG26" s="250"/>
      <c r="LHH26" s="250"/>
      <c r="LHI26" s="250"/>
      <c r="LHJ26" s="250"/>
      <c r="LHK26" s="250"/>
      <c r="LHL26" s="250"/>
      <c r="LHM26" s="250"/>
      <c r="LHN26" s="250"/>
      <c r="LHO26" s="250"/>
      <c r="LHP26" s="250"/>
      <c r="LHQ26" s="250"/>
      <c r="LHR26" s="250"/>
      <c r="LHS26" s="250"/>
      <c r="LHT26" s="250"/>
      <c r="LHU26" s="250"/>
      <c r="LHV26" s="250"/>
      <c r="LHW26" s="250"/>
      <c r="LHX26" s="250"/>
      <c r="LHY26" s="250"/>
      <c r="LHZ26" s="250"/>
      <c r="LIA26" s="250"/>
      <c r="LIB26" s="250"/>
      <c r="LIC26" s="250"/>
      <c r="LID26" s="250"/>
      <c r="LIE26" s="250"/>
      <c r="LIF26" s="250"/>
      <c r="LIG26" s="250"/>
      <c r="LIH26" s="250"/>
      <c r="LII26" s="250"/>
      <c r="LIJ26" s="250"/>
      <c r="LIK26" s="250"/>
      <c r="LIL26" s="250"/>
      <c r="LIM26" s="250"/>
      <c r="LIN26" s="250"/>
      <c r="LIO26" s="250"/>
      <c r="LIP26" s="250"/>
      <c r="LIQ26" s="250"/>
      <c r="LIR26" s="250"/>
      <c r="LIS26" s="250"/>
      <c r="LIT26" s="250"/>
      <c r="LIU26" s="250"/>
      <c r="LIV26" s="250"/>
      <c r="LIW26" s="250"/>
      <c r="LIX26" s="250"/>
      <c r="LIY26" s="250"/>
      <c r="LIZ26" s="250"/>
      <c r="LJA26" s="250"/>
      <c r="LJB26" s="250"/>
      <c r="LJC26" s="250"/>
      <c r="LJD26" s="250"/>
      <c r="LJE26" s="250"/>
      <c r="LJF26" s="250"/>
      <c r="LJG26" s="250"/>
      <c r="LJH26" s="250"/>
      <c r="LJI26" s="250"/>
      <c r="LJJ26" s="250"/>
      <c r="LJK26" s="250"/>
      <c r="LJL26" s="250"/>
      <c r="LJM26" s="250"/>
      <c r="LJN26" s="250"/>
      <c r="LJO26" s="250"/>
      <c r="LJP26" s="250"/>
      <c r="LJQ26" s="250"/>
      <c r="LJR26" s="250"/>
      <c r="LJS26" s="250"/>
      <c r="LJT26" s="250"/>
      <c r="LJU26" s="250"/>
      <c r="LJV26" s="250"/>
      <c r="LJW26" s="250"/>
      <c r="LJX26" s="250"/>
      <c r="LJY26" s="250"/>
      <c r="LJZ26" s="250"/>
      <c r="LKA26" s="250"/>
      <c r="LKB26" s="250"/>
      <c r="LKC26" s="250"/>
      <c r="LKD26" s="250"/>
      <c r="LKE26" s="250"/>
      <c r="LKF26" s="250"/>
      <c r="LKG26" s="250"/>
      <c r="LKH26" s="250"/>
      <c r="LKI26" s="250"/>
      <c r="LKJ26" s="250"/>
      <c r="LKK26" s="250"/>
      <c r="LKL26" s="250"/>
      <c r="LKM26" s="250"/>
      <c r="LKN26" s="250"/>
      <c r="LKO26" s="250"/>
      <c r="LKP26" s="250"/>
      <c r="LKQ26" s="250"/>
      <c r="LKR26" s="250"/>
      <c r="LKS26" s="250"/>
      <c r="LKT26" s="250"/>
      <c r="LKU26" s="250"/>
      <c r="LKV26" s="250"/>
      <c r="LKW26" s="250"/>
      <c r="LKX26" s="250"/>
      <c r="LKY26" s="250"/>
      <c r="LKZ26" s="250"/>
      <c r="LLA26" s="250"/>
      <c r="LLB26" s="250"/>
      <c r="LLC26" s="250"/>
      <c r="LLD26" s="250"/>
      <c r="LLE26" s="250"/>
      <c r="LLF26" s="250"/>
      <c r="LLG26" s="250"/>
      <c r="LLH26" s="250"/>
      <c r="LLI26" s="250"/>
      <c r="LLJ26" s="250"/>
      <c r="LLK26" s="250"/>
      <c r="LLL26" s="250"/>
      <c r="LLM26" s="250"/>
      <c r="LLN26" s="250"/>
      <c r="LLO26" s="250"/>
      <c r="LLP26" s="250"/>
      <c r="LLQ26" s="250"/>
      <c r="LLR26" s="250"/>
      <c r="LLS26" s="250"/>
      <c r="LLT26" s="250"/>
      <c r="LLU26" s="250"/>
      <c r="LLV26" s="250"/>
      <c r="LLW26" s="250"/>
      <c r="LLX26" s="250"/>
      <c r="LLY26" s="250"/>
      <c r="LLZ26" s="250"/>
      <c r="LMA26" s="250"/>
      <c r="LMB26" s="250"/>
      <c r="LMC26" s="250"/>
      <c r="LMD26" s="250"/>
      <c r="LME26" s="250"/>
      <c r="LMF26" s="250"/>
      <c r="LMG26" s="250"/>
      <c r="LMH26" s="250"/>
      <c r="LMI26" s="250"/>
      <c r="LMJ26" s="250"/>
      <c r="LMK26" s="250"/>
      <c r="LML26" s="250"/>
      <c r="LMM26" s="250"/>
      <c r="LMN26" s="250"/>
      <c r="LMO26" s="250"/>
      <c r="LMP26" s="250"/>
      <c r="LMQ26" s="250"/>
      <c r="LMR26" s="250"/>
      <c r="LMS26" s="250"/>
      <c r="LMT26" s="250"/>
      <c r="LMU26" s="250"/>
      <c r="LMV26" s="250"/>
      <c r="LMW26" s="250"/>
      <c r="LMX26" s="250"/>
      <c r="LMY26" s="250"/>
      <c r="LMZ26" s="250"/>
      <c r="LNA26" s="250"/>
      <c r="LNB26" s="250"/>
      <c r="LNC26" s="250"/>
      <c r="LND26" s="250"/>
      <c r="LNE26" s="250"/>
      <c r="LNF26" s="250"/>
      <c r="LNG26" s="250"/>
      <c r="LNH26" s="250"/>
      <c r="LNI26" s="250"/>
      <c r="LNJ26" s="250"/>
      <c r="LNK26" s="250"/>
      <c r="LNL26" s="250"/>
      <c r="LNM26" s="250"/>
      <c r="LNN26" s="250"/>
      <c r="LNO26" s="250"/>
      <c r="LNP26" s="250"/>
      <c r="LNQ26" s="250"/>
      <c r="LNR26" s="250"/>
      <c r="LNS26" s="250"/>
      <c r="LNT26" s="250"/>
      <c r="LNU26" s="250"/>
      <c r="LNV26" s="250"/>
      <c r="LNW26" s="250"/>
      <c r="LNX26" s="250"/>
      <c r="LNY26" s="250"/>
      <c r="LNZ26" s="250"/>
      <c r="LOA26" s="250"/>
      <c r="LOB26" s="250"/>
      <c r="LOC26" s="250"/>
      <c r="LOD26" s="250"/>
      <c r="LOE26" s="250"/>
      <c r="LOF26" s="250"/>
      <c r="LOG26" s="250"/>
      <c r="LOH26" s="250"/>
      <c r="LOI26" s="250"/>
      <c r="LOJ26" s="250"/>
      <c r="LOK26" s="250"/>
      <c r="LOL26" s="250"/>
      <c r="LOM26" s="250"/>
      <c r="LON26" s="250"/>
      <c r="LOO26" s="250"/>
      <c r="LOP26" s="250"/>
      <c r="LOQ26" s="250"/>
      <c r="LOR26" s="250"/>
      <c r="LOS26" s="250"/>
      <c r="LOT26" s="250"/>
      <c r="LOU26" s="250"/>
      <c r="LOV26" s="250"/>
      <c r="LOW26" s="250"/>
      <c r="LOX26" s="250"/>
      <c r="LOY26" s="250"/>
      <c r="LOZ26" s="250"/>
      <c r="LPA26" s="250"/>
      <c r="LPB26" s="250"/>
      <c r="LPC26" s="250"/>
      <c r="LPD26" s="250"/>
      <c r="LPE26" s="250"/>
      <c r="LPF26" s="250"/>
      <c r="LPG26" s="250"/>
      <c r="LPH26" s="250"/>
      <c r="LPI26" s="250"/>
      <c r="LPJ26" s="250"/>
      <c r="LPK26" s="250"/>
      <c r="LPL26" s="250"/>
      <c r="LPM26" s="250"/>
      <c r="LPN26" s="250"/>
      <c r="LPO26" s="250"/>
      <c r="LPP26" s="250"/>
      <c r="LPQ26" s="250"/>
      <c r="LPR26" s="250"/>
      <c r="LPS26" s="250"/>
      <c r="LPT26" s="250"/>
      <c r="LPU26" s="250"/>
      <c r="LPV26" s="250"/>
      <c r="LPW26" s="250"/>
      <c r="LPX26" s="250"/>
      <c r="LPY26" s="250"/>
      <c r="LPZ26" s="250"/>
      <c r="LQA26" s="250"/>
      <c r="LQB26" s="250"/>
      <c r="LQC26" s="250"/>
      <c r="LQD26" s="250"/>
      <c r="LQE26" s="250"/>
      <c r="LQF26" s="250"/>
      <c r="LQG26" s="250"/>
      <c r="LQH26" s="250"/>
      <c r="LQI26" s="250"/>
      <c r="LQJ26" s="250"/>
      <c r="LQK26" s="250"/>
      <c r="LQL26" s="250"/>
      <c r="LQM26" s="250"/>
      <c r="LQN26" s="250"/>
      <c r="LQO26" s="250"/>
      <c r="LQP26" s="250"/>
      <c r="LQQ26" s="250"/>
      <c r="LQR26" s="250"/>
      <c r="LQS26" s="250"/>
      <c r="LQT26" s="250"/>
      <c r="LQU26" s="250"/>
      <c r="LQV26" s="250"/>
      <c r="LQW26" s="250"/>
      <c r="LQX26" s="250"/>
      <c r="LQY26" s="250"/>
      <c r="LQZ26" s="250"/>
      <c r="LRA26" s="250"/>
      <c r="LRB26" s="250"/>
      <c r="LRC26" s="250"/>
      <c r="LRD26" s="250"/>
      <c r="LRE26" s="250"/>
      <c r="LRF26" s="250"/>
      <c r="LRG26" s="250"/>
      <c r="LRH26" s="250"/>
      <c r="LRI26" s="250"/>
      <c r="LRJ26" s="250"/>
      <c r="LRK26" s="250"/>
      <c r="LRL26" s="250"/>
      <c r="LRM26" s="250"/>
      <c r="LRN26" s="250"/>
      <c r="LRO26" s="250"/>
      <c r="LRP26" s="250"/>
      <c r="LRQ26" s="250"/>
      <c r="LRR26" s="250"/>
      <c r="LRS26" s="250"/>
      <c r="LRT26" s="250"/>
      <c r="LRU26" s="250"/>
      <c r="LRV26" s="250"/>
      <c r="LRW26" s="250"/>
      <c r="LRX26" s="250"/>
      <c r="LRY26" s="250"/>
      <c r="LRZ26" s="250"/>
      <c r="LSA26" s="250"/>
      <c r="LSB26" s="250"/>
      <c r="LSC26" s="250"/>
      <c r="LSD26" s="250"/>
      <c r="LSE26" s="250"/>
      <c r="LSF26" s="250"/>
      <c r="LSG26" s="250"/>
      <c r="LSH26" s="250"/>
      <c r="LSI26" s="250"/>
      <c r="LSJ26" s="250"/>
      <c r="LSK26" s="250"/>
      <c r="LSL26" s="250"/>
      <c r="LSM26" s="250"/>
      <c r="LSN26" s="250"/>
      <c r="LSO26" s="250"/>
      <c r="LSP26" s="250"/>
      <c r="LSQ26" s="250"/>
      <c r="LSR26" s="250"/>
      <c r="LSS26" s="250"/>
      <c r="LST26" s="250"/>
      <c r="LSU26" s="250"/>
      <c r="LSV26" s="250"/>
      <c r="LSW26" s="250"/>
      <c r="LSX26" s="250"/>
      <c r="LSY26" s="250"/>
      <c r="LSZ26" s="250"/>
      <c r="LTA26" s="250"/>
      <c r="LTB26" s="250"/>
      <c r="LTC26" s="250"/>
      <c r="LTD26" s="250"/>
      <c r="LTE26" s="250"/>
      <c r="LTF26" s="250"/>
      <c r="LTG26" s="250"/>
      <c r="LTH26" s="250"/>
      <c r="LTI26" s="250"/>
      <c r="LTJ26" s="250"/>
      <c r="LTK26" s="250"/>
      <c r="LTL26" s="250"/>
      <c r="LTM26" s="250"/>
      <c r="LTN26" s="250"/>
      <c r="LTO26" s="250"/>
      <c r="LTP26" s="250"/>
      <c r="LTQ26" s="250"/>
      <c r="LTR26" s="250"/>
      <c r="LTS26" s="250"/>
      <c r="LTT26" s="250"/>
      <c r="LTU26" s="250"/>
      <c r="LTV26" s="250"/>
      <c r="LTW26" s="250"/>
      <c r="LTX26" s="250"/>
      <c r="LTY26" s="250"/>
      <c r="LTZ26" s="250"/>
      <c r="LUA26" s="250"/>
      <c r="LUB26" s="250"/>
      <c r="LUC26" s="250"/>
      <c r="LUD26" s="250"/>
      <c r="LUE26" s="250"/>
      <c r="LUF26" s="250"/>
      <c r="LUG26" s="250"/>
      <c r="LUH26" s="250"/>
      <c r="LUI26" s="250"/>
      <c r="LUJ26" s="250"/>
      <c r="LUK26" s="250"/>
      <c r="LUL26" s="250"/>
      <c r="LUM26" s="250"/>
      <c r="LUN26" s="250"/>
      <c r="LUO26" s="250"/>
      <c r="LUP26" s="250"/>
      <c r="LUQ26" s="250"/>
      <c r="LUR26" s="250"/>
      <c r="LUS26" s="250"/>
      <c r="LUT26" s="250"/>
      <c r="LUU26" s="250"/>
      <c r="LUV26" s="250"/>
      <c r="LUW26" s="250"/>
      <c r="LUX26" s="250"/>
      <c r="LUY26" s="250"/>
      <c r="LUZ26" s="250"/>
      <c r="LVA26" s="250"/>
      <c r="LVB26" s="250"/>
      <c r="LVC26" s="250"/>
      <c r="LVD26" s="250"/>
      <c r="LVE26" s="250"/>
      <c r="LVF26" s="250"/>
      <c r="LVG26" s="250"/>
      <c r="LVH26" s="250"/>
      <c r="LVI26" s="250"/>
      <c r="LVJ26" s="250"/>
      <c r="LVK26" s="250"/>
      <c r="LVL26" s="250"/>
      <c r="LVM26" s="250"/>
      <c r="LVN26" s="250"/>
      <c r="LVO26" s="250"/>
      <c r="LVP26" s="250"/>
      <c r="LVQ26" s="250"/>
      <c r="LVR26" s="250"/>
      <c r="LVS26" s="250"/>
      <c r="LVT26" s="250"/>
      <c r="LVU26" s="250"/>
      <c r="LVV26" s="250"/>
      <c r="LVW26" s="250"/>
      <c r="LVX26" s="250"/>
      <c r="LVY26" s="250"/>
      <c r="LVZ26" s="250"/>
      <c r="LWA26" s="250"/>
      <c r="LWB26" s="250"/>
      <c r="LWC26" s="250"/>
      <c r="LWD26" s="250"/>
      <c r="LWE26" s="250"/>
      <c r="LWF26" s="250"/>
      <c r="LWG26" s="250"/>
      <c r="LWH26" s="250"/>
      <c r="LWI26" s="250"/>
      <c r="LWJ26" s="250"/>
      <c r="LWK26" s="250"/>
      <c r="LWL26" s="250"/>
      <c r="LWM26" s="250"/>
      <c r="LWN26" s="250"/>
      <c r="LWO26" s="250"/>
      <c r="LWP26" s="250"/>
      <c r="LWQ26" s="250"/>
      <c r="LWR26" s="250"/>
      <c r="LWS26" s="250"/>
      <c r="LWT26" s="250"/>
      <c r="LWU26" s="250"/>
      <c r="LWV26" s="250"/>
      <c r="LWW26" s="250"/>
      <c r="LWX26" s="250"/>
      <c r="LWY26" s="250"/>
      <c r="LWZ26" s="250"/>
      <c r="LXA26" s="250"/>
      <c r="LXB26" s="250"/>
      <c r="LXC26" s="250"/>
      <c r="LXD26" s="250"/>
      <c r="LXE26" s="250"/>
      <c r="LXF26" s="250"/>
      <c r="LXG26" s="250"/>
      <c r="LXH26" s="250"/>
      <c r="LXI26" s="250"/>
      <c r="LXJ26" s="250"/>
      <c r="LXK26" s="250"/>
      <c r="LXL26" s="250"/>
      <c r="LXM26" s="250"/>
      <c r="LXN26" s="250"/>
      <c r="LXO26" s="250"/>
      <c r="LXP26" s="250"/>
      <c r="LXQ26" s="250"/>
      <c r="LXR26" s="250"/>
      <c r="LXS26" s="250"/>
      <c r="LXT26" s="250"/>
      <c r="LXU26" s="250"/>
      <c r="LXV26" s="250"/>
      <c r="LXW26" s="250"/>
      <c r="LXX26" s="250"/>
      <c r="LXY26" s="250"/>
      <c r="LXZ26" s="250"/>
      <c r="LYA26" s="250"/>
      <c r="LYB26" s="250"/>
      <c r="LYC26" s="250"/>
      <c r="LYD26" s="250"/>
      <c r="LYE26" s="250"/>
      <c r="LYF26" s="250"/>
      <c r="LYG26" s="250"/>
      <c r="LYH26" s="250"/>
      <c r="LYI26" s="250"/>
      <c r="LYJ26" s="250"/>
      <c r="LYK26" s="250"/>
      <c r="LYL26" s="250"/>
      <c r="LYM26" s="250"/>
      <c r="LYN26" s="250"/>
      <c r="LYO26" s="250"/>
      <c r="LYP26" s="250"/>
      <c r="LYQ26" s="250"/>
      <c r="LYR26" s="250"/>
      <c r="LYS26" s="250"/>
      <c r="LYT26" s="250"/>
      <c r="LYU26" s="250"/>
      <c r="LYV26" s="250"/>
      <c r="LYW26" s="250"/>
      <c r="LYX26" s="250"/>
      <c r="LYY26" s="250"/>
      <c r="LYZ26" s="250"/>
      <c r="LZA26" s="250"/>
      <c r="LZB26" s="250"/>
      <c r="LZC26" s="250"/>
      <c r="LZD26" s="250"/>
      <c r="LZE26" s="250"/>
      <c r="LZF26" s="250"/>
      <c r="LZG26" s="250"/>
      <c r="LZH26" s="250"/>
      <c r="LZI26" s="250"/>
      <c r="LZJ26" s="250"/>
      <c r="LZK26" s="250"/>
      <c r="LZL26" s="250"/>
      <c r="LZM26" s="250"/>
      <c r="LZN26" s="250"/>
      <c r="LZO26" s="250"/>
      <c r="LZP26" s="250"/>
      <c r="LZQ26" s="250"/>
      <c r="LZR26" s="250"/>
      <c r="LZS26" s="250"/>
      <c r="LZT26" s="250"/>
      <c r="LZU26" s="250"/>
      <c r="LZV26" s="250"/>
      <c r="LZW26" s="250"/>
      <c r="LZX26" s="250"/>
      <c r="LZY26" s="250"/>
      <c r="LZZ26" s="250"/>
      <c r="MAA26" s="250"/>
      <c r="MAB26" s="250"/>
      <c r="MAC26" s="250"/>
      <c r="MAD26" s="250"/>
      <c r="MAE26" s="250"/>
      <c r="MAF26" s="250"/>
      <c r="MAG26" s="250"/>
      <c r="MAH26" s="250"/>
      <c r="MAI26" s="250"/>
      <c r="MAJ26" s="250"/>
      <c r="MAK26" s="250"/>
      <c r="MAL26" s="250"/>
      <c r="MAM26" s="250"/>
      <c r="MAN26" s="250"/>
      <c r="MAO26" s="250"/>
      <c r="MAP26" s="250"/>
      <c r="MAQ26" s="250"/>
      <c r="MAR26" s="250"/>
      <c r="MAS26" s="250"/>
      <c r="MAT26" s="250"/>
      <c r="MAU26" s="250"/>
      <c r="MAV26" s="250"/>
      <c r="MAW26" s="250"/>
      <c r="MAX26" s="250"/>
      <c r="MAY26" s="250"/>
      <c r="MAZ26" s="250"/>
      <c r="MBA26" s="250"/>
      <c r="MBB26" s="250"/>
      <c r="MBC26" s="250"/>
      <c r="MBD26" s="250"/>
      <c r="MBE26" s="250"/>
      <c r="MBF26" s="250"/>
      <c r="MBG26" s="250"/>
      <c r="MBH26" s="250"/>
      <c r="MBI26" s="250"/>
      <c r="MBJ26" s="250"/>
      <c r="MBK26" s="250"/>
      <c r="MBL26" s="250"/>
      <c r="MBM26" s="250"/>
      <c r="MBN26" s="250"/>
      <c r="MBO26" s="250"/>
      <c r="MBP26" s="250"/>
      <c r="MBQ26" s="250"/>
      <c r="MBR26" s="250"/>
      <c r="MBS26" s="250"/>
      <c r="MBT26" s="250"/>
      <c r="MBU26" s="250"/>
      <c r="MBV26" s="250"/>
      <c r="MBW26" s="250"/>
      <c r="MBX26" s="250"/>
      <c r="MBY26" s="250"/>
      <c r="MBZ26" s="250"/>
      <c r="MCA26" s="250"/>
      <c r="MCB26" s="250"/>
      <c r="MCC26" s="250"/>
      <c r="MCD26" s="250"/>
      <c r="MCE26" s="250"/>
      <c r="MCF26" s="250"/>
      <c r="MCG26" s="250"/>
      <c r="MCH26" s="250"/>
      <c r="MCI26" s="250"/>
      <c r="MCJ26" s="250"/>
      <c r="MCK26" s="250"/>
      <c r="MCL26" s="250"/>
      <c r="MCM26" s="250"/>
      <c r="MCN26" s="250"/>
      <c r="MCO26" s="250"/>
      <c r="MCP26" s="250"/>
      <c r="MCQ26" s="250"/>
      <c r="MCR26" s="250"/>
      <c r="MCS26" s="250"/>
      <c r="MCT26" s="250"/>
      <c r="MCU26" s="250"/>
      <c r="MCV26" s="250"/>
      <c r="MCW26" s="250"/>
      <c r="MCX26" s="250"/>
      <c r="MCY26" s="250"/>
      <c r="MCZ26" s="250"/>
      <c r="MDA26" s="250"/>
      <c r="MDB26" s="250"/>
      <c r="MDC26" s="250"/>
      <c r="MDD26" s="250"/>
      <c r="MDE26" s="250"/>
      <c r="MDF26" s="250"/>
      <c r="MDG26" s="250"/>
      <c r="MDH26" s="250"/>
      <c r="MDI26" s="250"/>
      <c r="MDJ26" s="250"/>
      <c r="MDK26" s="250"/>
      <c r="MDL26" s="250"/>
      <c r="MDM26" s="250"/>
      <c r="MDN26" s="250"/>
      <c r="MDO26" s="250"/>
      <c r="MDP26" s="250"/>
      <c r="MDQ26" s="250"/>
      <c r="MDR26" s="250"/>
      <c r="MDS26" s="250"/>
      <c r="MDT26" s="250"/>
      <c r="MDU26" s="250"/>
      <c r="MDV26" s="250"/>
      <c r="MDW26" s="250"/>
      <c r="MDX26" s="250"/>
      <c r="MDY26" s="250"/>
      <c r="MDZ26" s="250"/>
      <c r="MEA26" s="250"/>
      <c r="MEB26" s="250"/>
      <c r="MEC26" s="250"/>
      <c r="MED26" s="250"/>
      <c r="MEE26" s="250"/>
      <c r="MEF26" s="250"/>
      <c r="MEG26" s="250"/>
      <c r="MEH26" s="250"/>
      <c r="MEI26" s="250"/>
      <c r="MEJ26" s="250"/>
      <c r="MEK26" s="250"/>
      <c r="MEL26" s="250"/>
      <c r="MEM26" s="250"/>
      <c r="MEN26" s="250"/>
      <c r="MEO26" s="250"/>
      <c r="MEP26" s="250"/>
      <c r="MEQ26" s="250"/>
      <c r="MER26" s="250"/>
      <c r="MES26" s="250"/>
      <c r="MET26" s="250"/>
      <c r="MEU26" s="250"/>
      <c r="MEV26" s="250"/>
      <c r="MEW26" s="250"/>
      <c r="MEX26" s="250"/>
      <c r="MEY26" s="250"/>
      <c r="MEZ26" s="250"/>
      <c r="MFA26" s="250"/>
      <c r="MFB26" s="250"/>
      <c r="MFC26" s="250"/>
      <c r="MFD26" s="250"/>
      <c r="MFE26" s="250"/>
      <c r="MFF26" s="250"/>
      <c r="MFG26" s="250"/>
      <c r="MFH26" s="250"/>
      <c r="MFI26" s="250"/>
      <c r="MFJ26" s="250"/>
      <c r="MFK26" s="250"/>
      <c r="MFL26" s="250"/>
      <c r="MFM26" s="250"/>
      <c r="MFN26" s="250"/>
      <c r="MFO26" s="250"/>
      <c r="MFP26" s="250"/>
      <c r="MFQ26" s="250"/>
      <c r="MFR26" s="250"/>
      <c r="MFS26" s="250"/>
      <c r="MFT26" s="250"/>
      <c r="MFU26" s="250"/>
      <c r="MFV26" s="250"/>
      <c r="MFW26" s="250"/>
      <c r="MFX26" s="250"/>
      <c r="MFY26" s="250"/>
      <c r="MFZ26" s="250"/>
      <c r="MGA26" s="250"/>
      <c r="MGB26" s="250"/>
      <c r="MGC26" s="250"/>
      <c r="MGD26" s="250"/>
      <c r="MGE26" s="250"/>
      <c r="MGF26" s="250"/>
      <c r="MGG26" s="250"/>
      <c r="MGH26" s="250"/>
      <c r="MGI26" s="250"/>
      <c r="MGJ26" s="250"/>
      <c r="MGK26" s="250"/>
      <c r="MGL26" s="250"/>
      <c r="MGM26" s="250"/>
      <c r="MGN26" s="250"/>
      <c r="MGO26" s="250"/>
      <c r="MGP26" s="250"/>
      <c r="MGQ26" s="250"/>
      <c r="MGR26" s="250"/>
      <c r="MGS26" s="250"/>
      <c r="MGT26" s="250"/>
      <c r="MGU26" s="250"/>
      <c r="MGV26" s="250"/>
      <c r="MGW26" s="250"/>
      <c r="MGX26" s="250"/>
      <c r="MGY26" s="250"/>
      <c r="MGZ26" s="250"/>
      <c r="MHA26" s="250"/>
      <c r="MHB26" s="250"/>
      <c r="MHC26" s="250"/>
      <c r="MHD26" s="250"/>
      <c r="MHE26" s="250"/>
      <c r="MHF26" s="250"/>
      <c r="MHG26" s="250"/>
      <c r="MHH26" s="250"/>
      <c r="MHI26" s="250"/>
      <c r="MHJ26" s="250"/>
      <c r="MHK26" s="250"/>
      <c r="MHL26" s="250"/>
      <c r="MHM26" s="250"/>
      <c r="MHN26" s="250"/>
      <c r="MHO26" s="250"/>
      <c r="MHP26" s="250"/>
      <c r="MHQ26" s="250"/>
      <c r="MHR26" s="250"/>
      <c r="MHS26" s="250"/>
      <c r="MHT26" s="250"/>
      <c r="MHU26" s="250"/>
      <c r="MHV26" s="250"/>
      <c r="MHW26" s="250"/>
      <c r="MHX26" s="250"/>
      <c r="MHY26" s="250"/>
      <c r="MHZ26" s="250"/>
      <c r="MIA26" s="250"/>
      <c r="MIB26" s="250"/>
      <c r="MIC26" s="250"/>
      <c r="MID26" s="250"/>
      <c r="MIE26" s="250"/>
      <c r="MIF26" s="250"/>
      <c r="MIG26" s="250"/>
      <c r="MIH26" s="250"/>
      <c r="MII26" s="250"/>
      <c r="MIJ26" s="250"/>
      <c r="MIK26" s="250"/>
      <c r="MIL26" s="250"/>
      <c r="MIM26" s="250"/>
      <c r="MIN26" s="250"/>
      <c r="MIO26" s="250"/>
      <c r="MIP26" s="250"/>
      <c r="MIQ26" s="250"/>
      <c r="MIR26" s="250"/>
      <c r="MIS26" s="250"/>
      <c r="MIT26" s="250"/>
      <c r="MIU26" s="250"/>
      <c r="MIV26" s="250"/>
      <c r="MIW26" s="250"/>
      <c r="MIX26" s="250"/>
      <c r="MIY26" s="250"/>
      <c r="MIZ26" s="250"/>
      <c r="MJA26" s="250"/>
      <c r="MJB26" s="250"/>
      <c r="MJC26" s="250"/>
      <c r="MJD26" s="250"/>
      <c r="MJE26" s="250"/>
      <c r="MJF26" s="250"/>
      <c r="MJG26" s="250"/>
      <c r="MJH26" s="250"/>
      <c r="MJI26" s="250"/>
      <c r="MJJ26" s="250"/>
      <c r="MJK26" s="250"/>
      <c r="MJL26" s="250"/>
      <c r="MJM26" s="250"/>
      <c r="MJN26" s="250"/>
      <c r="MJO26" s="250"/>
      <c r="MJP26" s="250"/>
      <c r="MJQ26" s="250"/>
      <c r="MJR26" s="250"/>
      <c r="MJS26" s="250"/>
      <c r="MJT26" s="250"/>
      <c r="MJU26" s="250"/>
      <c r="MJV26" s="250"/>
      <c r="MJW26" s="250"/>
      <c r="MJX26" s="250"/>
      <c r="MJY26" s="250"/>
      <c r="MJZ26" s="250"/>
      <c r="MKA26" s="250"/>
      <c r="MKB26" s="250"/>
      <c r="MKC26" s="250"/>
      <c r="MKD26" s="250"/>
      <c r="MKE26" s="250"/>
      <c r="MKF26" s="250"/>
      <c r="MKG26" s="250"/>
      <c r="MKH26" s="250"/>
      <c r="MKI26" s="250"/>
      <c r="MKJ26" s="250"/>
      <c r="MKK26" s="250"/>
      <c r="MKL26" s="250"/>
      <c r="MKM26" s="250"/>
      <c r="MKN26" s="250"/>
      <c r="MKO26" s="250"/>
      <c r="MKP26" s="250"/>
      <c r="MKQ26" s="250"/>
      <c r="MKR26" s="250"/>
      <c r="MKS26" s="250"/>
      <c r="MKT26" s="250"/>
      <c r="MKU26" s="250"/>
      <c r="MKV26" s="250"/>
      <c r="MKW26" s="250"/>
      <c r="MKX26" s="250"/>
      <c r="MKY26" s="250"/>
      <c r="MKZ26" s="250"/>
      <c r="MLA26" s="250"/>
      <c r="MLB26" s="250"/>
      <c r="MLC26" s="250"/>
      <c r="MLD26" s="250"/>
      <c r="MLE26" s="250"/>
      <c r="MLF26" s="250"/>
      <c r="MLG26" s="250"/>
      <c r="MLH26" s="250"/>
      <c r="MLI26" s="250"/>
      <c r="MLJ26" s="250"/>
      <c r="MLK26" s="250"/>
      <c r="MLL26" s="250"/>
      <c r="MLM26" s="250"/>
      <c r="MLN26" s="250"/>
      <c r="MLO26" s="250"/>
      <c r="MLP26" s="250"/>
      <c r="MLQ26" s="250"/>
      <c r="MLR26" s="250"/>
      <c r="MLS26" s="250"/>
      <c r="MLT26" s="250"/>
      <c r="MLU26" s="250"/>
      <c r="MLV26" s="250"/>
      <c r="MLW26" s="250"/>
      <c r="MLX26" s="250"/>
      <c r="MLY26" s="250"/>
      <c r="MLZ26" s="250"/>
      <c r="MMA26" s="250"/>
      <c r="MMB26" s="250"/>
      <c r="MMC26" s="250"/>
      <c r="MMD26" s="250"/>
      <c r="MME26" s="250"/>
      <c r="MMF26" s="250"/>
      <c r="MMG26" s="250"/>
      <c r="MMH26" s="250"/>
      <c r="MMI26" s="250"/>
      <c r="MMJ26" s="250"/>
      <c r="MMK26" s="250"/>
      <c r="MML26" s="250"/>
      <c r="MMM26" s="250"/>
      <c r="MMN26" s="250"/>
      <c r="MMO26" s="250"/>
      <c r="MMP26" s="250"/>
      <c r="MMQ26" s="250"/>
      <c r="MMR26" s="250"/>
      <c r="MMS26" s="250"/>
      <c r="MMT26" s="250"/>
      <c r="MMU26" s="250"/>
      <c r="MMV26" s="250"/>
      <c r="MMW26" s="250"/>
      <c r="MMX26" s="250"/>
      <c r="MMY26" s="250"/>
      <c r="MMZ26" s="250"/>
      <c r="MNA26" s="250"/>
      <c r="MNB26" s="250"/>
      <c r="MNC26" s="250"/>
      <c r="MND26" s="250"/>
      <c r="MNE26" s="250"/>
      <c r="MNF26" s="250"/>
      <c r="MNG26" s="250"/>
      <c r="MNH26" s="250"/>
      <c r="MNI26" s="250"/>
      <c r="MNJ26" s="250"/>
      <c r="MNK26" s="250"/>
      <c r="MNL26" s="250"/>
      <c r="MNM26" s="250"/>
      <c r="MNN26" s="250"/>
      <c r="MNO26" s="250"/>
      <c r="MNP26" s="250"/>
      <c r="MNQ26" s="250"/>
      <c r="MNR26" s="250"/>
      <c r="MNS26" s="250"/>
      <c r="MNT26" s="250"/>
      <c r="MNU26" s="250"/>
      <c r="MNV26" s="250"/>
      <c r="MNW26" s="250"/>
      <c r="MNX26" s="250"/>
      <c r="MNY26" s="250"/>
      <c r="MNZ26" s="250"/>
      <c r="MOA26" s="250"/>
      <c r="MOB26" s="250"/>
      <c r="MOC26" s="250"/>
      <c r="MOD26" s="250"/>
      <c r="MOE26" s="250"/>
      <c r="MOF26" s="250"/>
      <c r="MOG26" s="250"/>
      <c r="MOH26" s="250"/>
      <c r="MOI26" s="250"/>
      <c r="MOJ26" s="250"/>
      <c r="MOK26" s="250"/>
      <c r="MOL26" s="250"/>
      <c r="MOM26" s="250"/>
      <c r="MON26" s="250"/>
      <c r="MOO26" s="250"/>
      <c r="MOP26" s="250"/>
      <c r="MOQ26" s="250"/>
      <c r="MOR26" s="250"/>
      <c r="MOS26" s="250"/>
      <c r="MOT26" s="250"/>
      <c r="MOU26" s="250"/>
      <c r="MOV26" s="250"/>
      <c r="MOW26" s="250"/>
      <c r="MOX26" s="250"/>
      <c r="MOY26" s="250"/>
      <c r="MOZ26" s="250"/>
      <c r="MPA26" s="250"/>
      <c r="MPB26" s="250"/>
      <c r="MPC26" s="250"/>
      <c r="MPD26" s="250"/>
      <c r="MPE26" s="250"/>
      <c r="MPF26" s="250"/>
      <c r="MPG26" s="250"/>
      <c r="MPH26" s="250"/>
      <c r="MPI26" s="250"/>
      <c r="MPJ26" s="250"/>
      <c r="MPK26" s="250"/>
      <c r="MPL26" s="250"/>
      <c r="MPM26" s="250"/>
      <c r="MPN26" s="250"/>
      <c r="MPO26" s="250"/>
      <c r="MPP26" s="250"/>
      <c r="MPQ26" s="250"/>
      <c r="MPR26" s="250"/>
      <c r="MPS26" s="250"/>
      <c r="MPT26" s="250"/>
      <c r="MPU26" s="250"/>
      <c r="MPV26" s="250"/>
      <c r="MPW26" s="250"/>
      <c r="MPX26" s="250"/>
      <c r="MPY26" s="250"/>
      <c r="MPZ26" s="250"/>
      <c r="MQA26" s="250"/>
      <c r="MQB26" s="250"/>
      <c r="MQC26" s="250"/>
      <c r="MQD26" s="250"/>
      <c r="MQE26" s="250"/>
      <c r="MQF26" s="250"/>
      <c r="MQG26" s="250"/>
      <c r="MQH26" s="250"/>
      <c r="MQI26" s="250"/>
      <c r="MQJ26" s="250"/>
      <c r="MQK26" s="250"/>
      <c r="MQL26" s="250"/>
      <c r="MQM26" s="250"/>
      <c r="MQN26" s="250"/>
      <c r="MQO26" s="250"/>
      <c r="MQP26" s="250"/>
      <c r="MQQ26" s="250"/>
      <c r="MQR26" s="250"/>
      <c r="MQS26" s="250"/>
      <c r="MQT26" s="250"/>
      <c r="MQU26" s="250"/>
      <c r="MQV26" s="250"/>
      <c r="MQW26" s="250"/>
      <c r="MQX26" s="250"/>
      <c r="MQY26" s="250"/>
      <c r="MQZ26" s="250"/>
      <c r="MRA26" s="250"/>
      <c r="MRB26" s="250"/>
      <c r="MRC26" s="250"/>
      <c r="MRD26" s="250"/>
      <c r="MRE26" s="250"/>
      <c r="MRF26" s="250"/>
      <c r="MRG26" s="250"/>
      <c r="MRH26" s="250"/>
      <c r="MRI26" s="250"/>
      <c r="MRJ26" s="250"/>
      <c r="MRK26" s="250"/>
      <c r="MRL26" s="250"/>
      <c r="MRM26" s="250"/>
      <c r="MRN26" s="250"/>
      <c r="MRO26" s="250"/>
      <c r="MRP26" s="250"/>
      <c r="MRQ26" s="250"/>
      <c r="MRR26" s="250"/>
      <c r="MRS26" s="250"/>
      <c r="MRT26" s="250"/>
      <c r="MRU26" s="250"/>
      <c r="MRV26" s="250"/>
      <c r="MRW26" s="250"/>
      <c r="MRX26" s="250"/>
      <c r="MRY26" s="250"/>
      <c r="MRZ26" s="250"/>
      <c r="MSA26" s="250"/>
      <c r="MSB26" s="250"/>
      <c r="MSC26" s="250"/>
      <c r="MSD26" s="250"/>
      <c r="MSE26" s="250"/>
      <c r="MSF26" s="250"/>
      <c r="MSG26" s="250"/>
      <c r="MSH26" s="250"/>
      <c r="MSI26" s="250"/>
      <c r="MSJ26" s="250"/>
      <c r="MSK26" s="250"/>
      <c r="MSL26" s="250"/>
      <c r="MSM26" s="250"/>
      <c r="MSN26" s="250"/>
      <c r="MSO26" s="250"/>
      <c r="MSP26" s="250"/>
      <c r="MSQ26" s="250"/>
      <c r="MSR26" s="250"/>
      <c r="MSS26" s="250"/>
      <c r="MST26" s="250"/>
      <c r="MSU26" s="250"/>
      <c r="MSV26" s="250"/>
      <c r="MSW26" s="250"/>
      <c r="MSX26" s="250"/>
      <c r="MSY26" s="250"/>
      <c r="MSZ26" s="250"/>
      <c r="MTA26" s="250"/>
      <c r="MTB26" s="250"/>
      <c r="MTC26" s="250"/>
      <c r="MTD26" s="250"/>
      <c r="MTE26" s="250"/>
      <c r="MTF26" s="250"/>
      <c r="MTG26" s="250"/>
      <c r="MTH26" s="250"/>
      <c r="MTI26" s="250"/>
      <c r="MTJ26" s="250"/>
      <c r="MTK26" s="250"/>
      <c r="MTL26" s="250"/>
      <c r="MTM26" s="250"/>
      <c r="MTN26" s="250"/>
      <c r="MTO26" s="250"/>
      <c r="MTP26" s="250"/>
      <c r="MTQ26" s="250"/>
      <c r="MTR26" s="250"/>
      <c r="MTS26" s="250"/>
      <c r="MTT26" s="250"/>
      <c r="MTU26" s="250"/>
      <c r="MTV26" s="250"/>
      <c r="MTW26" s="250"/>
      <c r="MTX26" s="250"/>
      <c r="MTY26" s="250"/>
      <c r="MTZ26" s="250"/>
      <c r="MUA26" s="250"/>
      <c r="MUB26" s="250"/>
      <c r="MUC26" s="250"/>
      <c r="MUD26" s="250"/>
      <c r="MUE26" s="250"/>
      <c r="MUF26" s="250"/>
      <c r="MUG26" s="250"/>
      <c r="MUH26" s="250"/>
      <c r="MUI26" s="250"/>
      <c r="MUJ26" s="250"/>
      <c r="MUK26" s="250"/>
      <c r="MUL26" s="250"/>
      <c r="MUM26" s="250"/>
      <c r="MUN26" s="250"/>
      <c r="MUO26" s="250"/>
      <c r="MUP26" s="250"/>
      <c r="MUQ26" s="250"/>
      <c r="MUR26" s="250"/>
      <c r="MUS26" s="250"/>
      <c r="MUT26" s="250"/>
      <c r="MUU26" s="250"/>
      <c r="MUV26" s="250"/>
      <c r="MUW26" s="250"/>
      <c r="MUX26" s="250"/>
      <c r="MUY26" s="250"/>
      <c r="MUZ26" s="250"/>
      <c r="MVA26" s="250"/>
      <c r="MVB26" s="250"/>
      <c r="MVC26" s="250"/>
      <c r="MVD26" s="250"/>
      <c r="MVE26" s="250"/>
      <c r="MVF26" s="250"/>
      <c r="MVG26" s="250"/>
      <c r="MVH26" s="250"/>
      <c r="MVI26" s="250"/>
      <c r="MVJ26" s="250"/>
      <c r="MVK26" s="250"/>
      <c r="MVL26" s="250"/>
      <c r="MVM26" s="250"/>
      <c r="MVN26" s="250"/>
      <c r="MVO26" s="250"/>
      <c r="MVP26" s="250"/>
      <c r="MVQ26" s="250"/>
      <c r="MVR26" s="250"/>
      <c r="MVS26" s="250"/>
      <c r="MVT26" s="250"/>
      <c r="MVU26" s="250"/>
      <c r="MVV26" s="250"/>
      <c r="MVW26" s="250"/>
      <c r="MVX26" s="250"/>
      <c r="MVY26" s="250"/>
      <c r="MVZ26" s="250"/>
      <c r="MWA26" s="250"/>
      <c r="MWB26" s="250"/>
      <c r="MWC26" s="250"/>
      <c r="MWD26" s="250"/>
      <c r="MWE26" s="250"/>
      <c r="MWF26" s="250"/>
      <c r="MWG26" s="250"/>
      <c r="MWH26" s="250"/>
      <c r="MWI26" s="250"/>
      <c r="MWJ26" s="250"/>
      <c r="MWK26" s="250"/>
      <c r="MWL26" s="250"/>
      <c r="MWM26" s="250"/>
      <c r="MWN26" s="250"/>
      <c r="MWO26" s="250"/>
      <c r="MWP26" s="250"/>
      <c r="MWQ26" s="250"/>
      <c r="MWR26" s="250"/>
      <c r="MWS26" s="250"/>
      <c r="MWT26" s="250"/>
      <c r="MWU26" s="250"/>
      <c r="MWV26" s="250"/>
      <c r="MWW26" s="250"/>
      <c r="MWX26" s="250"/>
      <c r="MWY26" s="250"/>
      <c r="MWZ26" s="250"/>
      <c r="MXA26" s="250"/>
      <c r="MXB26" s="250"/>
      <c r="MXC26" s="250"/>
      <c r="MXD26" s="250"/>
      <c r="MXE26" s="250"/>
      <c r="MXF26" s="250"/>
      <c r="MXG26" s="250"/>
      <c r="MXH26" s="250"/>
      <c r="MXI26" s="250"/>
      <c r="MXJ26" s="250"/>
      <c r="MXK26" s="250"/>
      <c r="MXL26" s="250"/>
      <c r="MXM26" s="250"/>
      <c r="MXN26" s="250"/>
      <c r="MXO26" s="250"/>
      <c r="MXP26" s="250"/>
      <c r="MXQ26" s="250"/>
      <c r="MXR26" s="250"/>
      <c r="MXS26" s="250"/>
      <c r="MXT26" s="250"/>
      <c r="MXU26" s="250"/>
      <c r="MXV26" s="250"/>
      <c r="MXW26" s="250"/>
      <c r="MXX26" s="250"/>
      <c r="MXY26" s="250"/>
      <c r="MXZ26" s="250"/>
      <c r="MYA26" s="250"/>
      <c r="MYB26" s="250"/>
      <c r="MYC26" s="250"/>
      <c r="MYD26" s="250"/>
      <c r="MYE26" s="250"/>
      <c r="MYF26" s="250"/>
      <c r="MYG26" s="250"/>
      <c r="MYH26" s="250"/>
      <c r="MYI26" s="250"/>
      <c r="MYJ26" s="250"/>
      <c r="MYK26" s="250"/>
      <c r="MYL26" s="250"/>
      <c r="MYM26" s="250"/>
      <c r="MYN26" s="250"/>
      <c r="MYO26" s="250"/>
      <c r="MYP26" s="250"/>
      <c r="MYQ26" s="250"/>
      <c r="MYR26" s="250"/>
      <c r="MYS26" s="250"/>
      <c r="MYT26" s="250"/>
      <c r="MYU26" s="250"/>
      <c r="MYV26" s="250"/>
      <c r="MYW26" s="250"/>
      <c r="MYX26" s="250"/>
      <c r="MYY26" s="250"/>
      <c r="MYZ26" s="250"/>
      <c r="MZA26" s="250"/>
      <c r="MZB26" s="250"/>
      <c r="MZC26" s="250"/>
      <c r="MZD26" s="250"/>
      <c r="MZE26" s="250"/>
      <c r="MZF26" s="250"/>
      <c r="MZG26" s="250"/>
      <c r="MZH26" s="250"/>
      <c r="MZI26" s="250"/>
      <c r="MZJ26" s="250"/>
      <c r="MZK26" s="250"/>
      <c r="MZL26" s="250"/>
      <c r="MZM26" s="250"/>
      <c r="MZN26" s="250"/>
      <c r="MZO26" s="250"/>
      <c r="MZP26" s="250"/>
      <c r="MZQ26" s="250"/>
      <c r="MZR26" s="250"/>
      <c r="MZS26" s="250"/>
      <c r="MZT26" s="250"/>
      <c r="MZU26" s="250"/>
      <c r="MZV26" s="250"/>
      <c r="MZW26" s="250"/>
      <c r="MZX26" s="250"/>
      <c r="MZY26" s="250"/>
      <c r="MZZ26" s="250"/>
      <c r="NAA26" s="250"/>
      <c r="NAB26" s="250"/>
      <c r="NAC26" s="250"/>
      <c r="NAD26" s="250"/>
      <c r="NAE26" s="250"/>
      <c r="NAF26" s="250"/>
      <c r="NAG26" s="250"/>
      <c r="NAH26" s="250"/>
      <c r="NAI26" s="250"/>
      <c r="NAJ26" s="250"/>
      <c r="NAK26" s="250"/>
      <c r="NAL26" s="250"/>
      <c r="NAM26" s="250"/>
      <c r="NAN26" s="250"/>
      <c r="NAO26" s="250"/>
      <c r="NAP26" s="250"/>
      <c r="NAQ26" s="250"/>
      <c r="NAR26" s="250"/>
      <c r="NAS26" s="250"/>
      <c r="NAT26" s="250"/>
      <c r="NAU26" s="250"/>
      <c r="NAV26" s="250"/>
      <c r="NAW26" s="250"/>
      <c r="NAX26" s="250"/>
      <c r="NAY26" s="250"/>
      <c r="NAZ26" s="250"/>
      <c r="NBA26" s="250"/>
      <c r="NBB26" s="250"/>
      <c r="NBC26" s="250"/>
      <c r="NBD26" s="250"/>
      <c r="NBE26" s="250"/>
      <c r="NBF26" s="250"/>
      <c r="NBG26" s="250"/>
      <c r="NBH26" s="250"/>
      <c r="NBI26" s="250"/>
      <c r="NBJ26" s="250"/>
      <c r="NBK26" s="250"/>
      <c r="NBL26" s="250"/>
      <c r="NBM26" s="250"/>
      <c r="NBN26" s="250"/>
      <c r="NBO26" s="250"/>
      <c r="NBP26" s="250"/>
      <c r="NBQ26" s="250"/>
      <c r="NBR26" s="250"/>
      <c r="NBS26" s="250"/>
      <c r="NBT26" s="250"/>
      <c r="NBU26" s="250"/>
      <c r="NBV26" s="250"/>
      <c r="NBW26" s="250"/>
      <c r="NBX26" s="250"/>
      <c r="NBY26" s="250"/>
      <c r="NBZ26" s="250"/>
      <c r="NCA26" s="250"/>
      <c r="NCB26" s="250"/>
      <c r="NCC26" s="250"/>
      <c r="NCD26" s="250"/>
      <c r="NCE26" s="250"/>
      <c r="NCF26" s="250"/>
      <c r="NCG26" s="250"/>
      <c r="NCH26" s="250"/>
      <c r="NCI26" s="250"/>
      <c r="NCJ26" s="250"/>
      <c r="NCK26" s="250"/>
      <c r="NCL26" s="250"/>
      <c r="NCM26" s="250"/>
      <c r="NCN26" s="250"/>
      <c r="NCO26" s="250"/>
      <c r="NCP26" s="250"/>
      <c r="NCQ26" s="250"/>
      <c r="NCR26" s="250"/>
      <c r="NCS26" s="250"/>
      <c r="NCT26" s="250"/>
      <c r="NCU26" s="250"/>
      <c r="NCV26" s="250"/>
      <c r="NCW26" s="250"/>
      <c r="NCX26" s="250"/>
      <c r="NCY26" s="250"/>
      <c r="NCZ26" s="250"/>
      <c r="NDA26" s="250"/>
      <c r="NDB26" s="250"/>
      <c r="NDC26" s="250"/>
      <c r="NDD26" s="250"/>
      <c r="NDE26" s="250"/>
      <c r="NDF26" s="250"/>
      <c r="NDG26" s="250"/>
      <c r="NDH26" s="250"/>
      <c r="NDI26" s="250"/>
      <c r="NDJ26" s="250"/>
      <c r="NDK26" s="250"/>
      <c r="NDL26" s="250"/>
      <c r="NDM26" s="250"/>
      <c r="NDN26" s="250"/>
      <c r="NDO26" s="250"/>
      <c r="NDP26" s="250"/>
      <c r="NDQ26" s="250"/>
      <c r="NDR26" s="250"/>
      <c r="NDS26" s="250"/>
      <c r="NDT26" s="250"/>
      <c r="NDU26" s="250"/>
      <c r="NDV26" s="250"/>
      <c r="NDW26" s="250"/>
      <c r="NDX26" s="250"/>
      <c r="NDY26" s="250"/>
      <c r="NDZ26" s="250"/>
      <c r="NEA26" s="250"/>
      <c r="NEB26" s="250"/>
      <c r="NEC26" s="250"/>
      <c r="NED26" s="250"/>
      <c r="NEE26" s="250"/>
      <c r="NEF26" s="250"/>
      <c r="NEG26" s="250"/>
      <c r="NEH26" s="250"/>
      <c r="NEI26" s="250"/>
      <c r="NEJ26" s="250"/>
      <c r="NEK26" s="250"/>
      <c r="NEL26" s="250"/>
      <c r="NEM26" s="250"/>
      <c r="NEN26" s="250"/>
      <c r="NEO26" s="250"/>
      <c r="NEP26" s="250"/>
      <c r="NEQ26" s="250"/>
      <c r="NER26" s="250"/>
      <c r="NES26" s="250"/>
      <c r="NET26" s="250"/>
      <c r="NEU26" s="250"/>
      <c r="NEV26" s="250"/>
      <c r="NEW26" s="250"/>
      <c r="NEX26" s="250"/>
      <c r="NEY26" s="250"/>
      <c r="NEZ26" s="250"/>
      <c r="NFA26" s="250"/>
      <c r="NFB26" s="250"/>
      <c r="NFC26" s="250"/>
      <c r="NFD26" s="250"/>
      <c r="NFE26" s="250"/>
      <c r="NFF26" s="250"/>
      <c r="NFG26" s="250"/>
      <c r="NFH26" s="250"/>
      <c r="NFI26" s="250"/>
      <c r="NFJ26" s="250"/>
      <c r="NFK26" s="250"/>
      <c r="NFL26" s="250"/>
      <c r="NFM26" s="250"/>
      <c r="NFN26" s="250"/>
      <c r="NFO26" s="250"/>
      <c r="NFP26" s="250"/>
      <c r="NFQ26" s="250"/>
      <c r="NFR26" s="250"/>
      <c r="NFS26" s="250"/>
      <c r="NFT26" s="250"/>
      <c r="NFU26" s="250"/>
      <c r="NFV26" s="250"/>
      <c r="NFW26" s="250"/>
      <c r="NFX26" s="250"/>
      <c r="NFY26" s="250"/>
      <c r="NFZ26" s="250"/>
      <c r="NGA26" s="250"/>
      <c r="NGB26" s="250"/>
      <c r="NGC26" s="250"/>
      <c r="NGD26" s="250"/>
      <c r="NGE26" s="250"/>
      <c r="NGF26" s="250"/>
      <c r="NGG26" s="250"/>
      <c r="NGH26" s="250"/>
      <c r="NGI26" s="250"/>
      <c r="NGJ26" s="250"/>
      <c r="NGK26" s="250"/>
      <c r="NGL26" s="250"/>
      <c r="NGM26" s="250"/>
      <c r="NGN26" s="250"/>
      <c r="NGO26" s="250"/>
      <c r="NGP26" s="250"/>
      <c r="NGQ26" s="250"/>
      <c r="NGR26" s="250"/>
      <c r="NGS26" s="250"/>
      <c r="NGT26" s="250"/>
      <c r="NGU26" s="250"/>
      <c r="NGV26" s="250"/>
      <c r="NGW26" s="250"/>
      <c r="NGX26" s="250"/>
      <c r="NGY26" s="250"/>
      <c r="NGZ26" s="250"/>
      <c r="NHA26" s="250"/>
      <c r="NHB26" s="250"/>
      <c r="NHC26" s="250"/>
      <c r="NHD26" s="250"/>
      <c r="NHE26" s="250"/>
      <c r="NHF26" s="250"/>
      <c r="NHG26" s="250"/>
      <c r="NHH26" s="250"/>
      <c r="NHI26" s="250"/>
      <c r="NHJ26" s="250"/>
      <c r="NHK26" s="250"/>
      <c r="NHL26" s="250"/>
      <c r="NHM26" s="250"/>
      <c r="NHN26" s="250"/>
      <c r="NHO26" s="250"/>
      <c r="NHP26" s="250"/>
      <c r="NHQ26" s="250"/>
      <c r="NHR26" s="250"/>
      <c r="NHS26" s="250"/>
      <c r="NHT26" s="250"/>
      <c r="NHU26" s="250"/>
      <c r="NHV26" s="250"/>
      <c r="NHW26" s="250"/>
      <c r="NHX26" s="250"/>
      <c r="NHY26" s="250"/>
      <c r="NHZ26" s="250"/>
      <c r="NIA26" s="250"/>
      <c r="NIB26" s="250"/>
      <c r="NIC26" s="250"/>
      <c r="NID26" s="250"/>
      <c r="NIE26" s="250"/>
      <c r="NIF26" s="250"/>
      <c r="NIG26" s="250"/>
      <c r="NIH26" s="250"/>
      <c r="NII26" s="250"/>
      <c r="NIJ26" s="250"/>
      <c r="NIK26" s="250"/>
      <c r="NIL26" s="250"/>
      <c r="NIM26" s="250"/>
      <c r="NIN26" s="250"/>
      <c r="NIO26" s="250"/>
      <c r="NIP26" s="250"/>
      <c r="NIQ26" s="250"/>
      <c r="NIR26" s="250"/>
      <c r="NIS26" s="250"/>
      <c r="NIT26" s="250"/>
      <c r="NIU26" s="250"/>
      <c r="NIV26" s="250"/>
      <c r="NIW26" s="250"/>
      <c r="NIX26" s="250"/>
      <c r="NIY26" s="250"/>
      <c r="NIZ26" s="250"/>
      <c r="NJA26" s="250"/>
      <c r="NJB26" s="250"/>
      <c r="NJC26" s="250"/>
      <c r="NJD26" s="250"/>
      <c r="NJE26" s="250"/>
      <c r="NJF26" s="250"/>
      <c r="NJG26" s="250"/>
      <c r="NJH26" s="250"/>
      <c r="NJI26" s="250"/>
      <c r="NJJ26" s="250"/>
      <c r="NJK26" s="250"/>
      <c r="NJL26" s="250"/>
      <c r="NJM26" s="250"/>
      <c r="NJN26" s="250"/>
      <c r="NJO26" s="250"/>
      <c r="NJP26" s="250"/>
      <c r="NJQ26" s="250"/>
      <c r="NJR26" s="250"/>
      <c r="NJS26" s="250"/>
      <c r="NJT26" s="250"/>
      <c r="NJU26" s="250"/>
      <c r="NJV26" s="250"/>
      <c r="NJW26" s="250"/>
      <c r="NJX26" s="250"/>
      <c r="NJY26" s="250"/>
      <c r="NJZ26" s="250"/>
      <c r="NKA26" s="250"/>
      <c r="NKB26" s="250"/>
      <c r="NKC26" s="250"/>
      <c r="NKD26" s="250"/>
      <c r="NKE26" s="250"/>
      <c r="NKF26" s="250"/>
      <c r="NKG26" s="250"/>
      <c r="NKH26" s="250"/>
      <c r="NKI26" s="250"/>
      <c r="NKJ26" s="250"/>
      <c r="NKK26" s="250"/>
      <c r="NKL26" s="250"/>
      <c r="NKM26" s="250"/>
      <c r="NKN26" s="250"/>
      <c r="NKO26" s="250"/>
      <c r="NKP26" s="250"/>
      <c r="NKQ26" s="250"/>
      <c r="NKR26" s="250"/>
      <c r="NKS26" s="250"/>
      <c r="NKT26" s="250"/>
      <c r="NKU26" s="250"/>
      <c r="NKV26" s="250"/>
      <c r="NKW26" s="250"/>
      <c r="NKX26" s="250"/>
      <c r="NKY26" s="250"/>
      <c r="NKZ26" s="250"/>
      <c r="NLA26" s="250"/>
      <c r="NLB26" s="250"/>
      <c r="NLC26" s="250"/>
      <c r="NLD26" s="250"/>
      <c r="NLE26" s="250"/>
      <c r="NLF26" s="250"/>
      <c r="NLG26" s="250"/>
      <c r="NLH26" s="250"/>
      <c r="NLI26" s="250"/>
      <c r="NLJ26" s="250"/>
      <c r="NLK26" s="250"/>
      <c r="NLL26" s="250"/>
      <c r="NLM26" s="250"/>
      <c r="NLN26" s="250"/>
      <c r="NLO26" s="250"/>
      <c r="NLP26" s="250"/>
      <c r="NLQ26" s="250"/>
      <c r="NLR26" s="250"/>
      <c r="NLS26" s="250"/>
      <c r="NLT26" s="250"/>
      <c r="NLU26" s="250"/>
      <c r="NLV26" s="250"/>
      <c r="NLW26" s="250"/>
      <c r="NLX26" s="250"/>
      <c r="NLY26" s="250"/>
      <c r="NLZ26" s="250"/>
      <c r="NMA26" s="250"/>
      <c r="NMB26" s="250"/>
      <c r="NMC26" s="250"/>
      <c r="NMD26" s="250"/>
      <c r="NME26" s="250"/>
      <c r="NMF26" s="250"/>
      <c r="NMG26" s="250"/>
      <c r="NMH26" s="250"/>
      <c r="NMI26" s="250"/>
      <c r="NMJ26" s="250"/>
      <c r="NMK26" s="250"/>
      <c r="NML26" s="250"/>
      <c r="NMM26" s="250"/>
      <c r="NMN26" s="250"/>
      <c r="NMO26" s="250"/>
      <c r="NMP26" s="250"/>
      <c r="NMQ26" s="250"/>
      <c r="NMR26" s="250"/>
      <c r="NMS26" s="250"/>
      <c r="NMT26" s="250"/>
      <c r="NMU26" s="250"/>
      <c r="NMV26" s="250"/>
      <c r="NMW26" s="250"/>
      <c r="NMX26" s="250"/>
      <c r="NMY26" s="250"/>
      <c r="NMZ26" s="250"/>
      <c r="NNA26" s="250"/>
      <c r="NNB26" s="250"/>
      <c r="NNC26" s="250"/>
      <c r="NND26" s="250"/>
      <c r="NNE26" s="250"/>
      <c r="NNF26" s="250"/>
      <c r="NNG26" s="250"/>
      <c r="NNH26" s="250"/>
      <c r="NNI26" s="250"/>
      <c r="NNJ26" s="250"/>
      <c r="NNK26" s="250"/>
      <c r="NNL26" s="250"/>
      <c r="NNM26" s="250"/>
      <c r="NNN26" s="250"/>
      <c r="NNO26" s="250"/>
      <c r="NNP26" s="250"/>
      <c r="NNQ26" s="250"/>
      <c r="NNR26" s="250"/>
      <c r="NNS26" s="250"/>
      <c r="NNT26" s="250"/>
      <c r="NNU26" s="250"/>
      <c r="NNV26" s="250"/>
      <c r="NNW26" s="250"/>
      <c r="NNX26" s="250"/>
      <c r="NNY26" s="250"/>
      <c r="NNZ26" s="250"/>
      <c r="NOA26" s="250"/>
      <c r="NOB26" s="250"/>
      <c r="NOC26" s="250"/>
      <c r="NOD26" s="250"/>
      <c r="NOE26" s="250"/>
      <c r="NOF26" s="250"/>
      <c r="NOG26" s="250"/>
      <c r="NOH26" s="250"/>
      <c r="NOI26" s="250"/>
      <c r="NOJ26" s="250"/>
      <c r="NOK26" s="250"/>
      <c r="NOL26" s="250"/>
      <c r="NOM26" s="250"/>
      <c r="NON26" s="250"/>
      <c r="NOO26" s="250"/>
      <c r="NOP26" s="250"/>
      <c r="NOQ26" s="250"/>
      <c r="NOR26" s="250"/>
      <c r="NOS26" s="250"/>
      <c r="NOT26" s="250"/>
      <c r="NOU26" s="250"/>
      <c r="NOV26" s="250"/>
      <c r="NOW26" s="250"/>
      <c r="NOX26" s="250"/>
      <c r="NOY26" s="250"/>
      <c r="NOZ26" s="250"/>
      <c r="NPA26" s="250"/>
      <c r="NPB26" s="250"/>
      <c r="NPC26" s="250"/>
      <c r="NPD26" s="250"/>
      <c r="NPE26" s="250"/>
      <c r="NPF26" s="250"/>
      <c r="NPG26" s="250"/>
      <c r="NPH26" s="250"/>
      <c r="NPI26" s="250"/>
      <c r="NPJ26" s="250"/>
      <c r="NPK26" s="250"/>
      <c r="NPL26" s="250"/>
      <c r="NPM26" s="250"/>
      <c r="NPN26" s="250"/>
      <c r="NPO26" s="250"/>
      <c r="NPP26" s="250"/>
      <c r="NPQ26" s="250"/>
      <c r="NPR26" s="250"/>
      <c r="NPS26" s="250"/>
      <c r="NPT26" s="250"/>
      <c r="NPU26" s="250"/>
      <c r="NPV26" s="250"/>
      <c r="NPW26" s="250"/>
      <c r="NPX26" s="250"/>
      <c r="NPY26" s="250"/>
      <c r="NPZ26" s="250"/>
      <c r="NQA26" s="250"/>
      <c r="NQB26" s="250"/>
      <c r="NQC26" s="250"/>
      <c r="NQD26" s="250"/>
      <c r="NQE26" s="250"/>
      <c r="NQF26" s="250"/>
      <c r="NQG26" s="250"/>
      <c r="NQH26" s="250"/>
      <c r="NQI26" s="250"/>
      <c r="NQJ26" s="250"/>
      <c r="NQK26" s="250"/>
      <c r="NQL26" s="250"/>
      <c r="NQM26" s="250"/>
      <c r="NQN26" s="250"/>
      <c r="NQO26" s="250"/>
      <c r="NQP26" s="250"/>
      <c r="NQQ26" s="250"/>
      <c r="NQR26" s="250"/>
      <c r="NQS26" s="250"/>
      <c r="NQT26" s="250"/>
      <c r="NQU26" s="250"/>
      <c r="NQV26" s="250"/>
      <c r="NQW26" s="250"/>
      <c r="NQX26" s="250"/>
      <c r="NQY26" s="250"/>
      <c r="NQZ26" s="250"/>
      <c r="NRA26" s="250"/>
      <c r="NRB26" s="250"/>
      <c r="NRC26" s="250"/>
      <c r="NRD26" s="250"/>
      <c r="NRE26" s="250"/>
      <c r="NRF26" s="250"/>
      <c r="NRG26" s="250"/>
      <c r="NRH26" s="250"/>
      <c r="NRI26" s="250"/>
      <c r="NRJ26" s="250"/>
      <c r="NRK26" s="250"/>
      <c r="NRL26" s="250"/>
      <c r="NRM26" s="250"/>
      <c r="NRN26" s="250"/>
      <c r="NRO26" s="250"/>
      <c r="NRP26" s="250"/>
      <c r="NRQ26" s="250"/>
      <c r="NRR26" s="250"/>
      <c r="NRS26" s="250"/>
      <c r="NRT26" s="250"/>
      <c r="NRU26" s="250"/>
      <c r="NRV26" s="250"/>
      <c r="NRW26" s="250"/>
      <c r="NRX26" s="250"/>
      <c r="NRY26" s="250"/>
      <c r="NRZ26" s="250"/>
      <c r="NSA26" s="250"/>
      <c r="NSB26" s="250"/>
      <c r="NSC26" s="250"/>
      <c r="NSD26" s="250"/>
      <c r="NSE26" s="250"/>
      <c r="NSF26" s="250"/>
      <c r="NSG26" s="250"/>
      <c r="NSH26" s="250"/>
      <c r="NSI26" s="250"/>
      <c r="NSJ26" s="250"/>
      <c r="NSK26" s="250"/>
      <c r="NSL26" s="250"/>
      <c r="NSM26" s="250"/>
      <c r="NSN26" s="250"/>
      <c r="NSO26" s="250"/>
      <c r="NSP26" s="250"/>
      <c r="NSQ26" s="250"/>
      <c r="NSR26" s="250"/>
      <c r="NSS26" s="250"/>
      <c r="NST26" s="250"/>
      <c r="NSU26" s="250"/>
      <c r="NSV26" s="250"/>
      <c r="NSW26" s="250"/>
      <c r="NSX26" s="250"/>
      <c r="NSY26" s="250"/>
      <c r="NSZ26" s="250"/>
      <c r="NTA26" s="250"/>
      <c r="NTB26" s="250"/>
      <c r="NTC26" s="250"/>
      <c r="NTD26" s="250"/>
      <c r="NTE26" s="250"/>
      <c r="NTF26" s="250"/>
      <c r="NTG26" s="250"/>
      <c r="NTH26" s="250"/>
      <c r="NTI26" s="250"/>
      <c r="NTJ26" s="250"/>
      <c r="NTK26" s="250"/>
      <c r="NTL26" s="250"/>
      <c r="NTM26" s="250"/>
      <c r="NTN26" s="250"/>
      <c r="NTO26" s="250"/>
      <c r="NTP26" s="250"/>
      <c r="NTQ26" s="250"/>
      <c r="NTR26" s="250"/>
      <c r="NTS26" s="250"/>
      <c r="NTT26" s="250"/>
      <c r="NTU26" s="250"/>
      <c r="NTV26" s="250"/>
      <c r="NTW26" s="250"/>
      <c r="NTX26" s="250"/>
      <c r="NTY26" s="250"/>
      <c r="NTZ26" s="250"/>
      <c r="NUA26" s="250"/>
      <c r="NUB26" s="250"/>
      <c r="NUC26" s="250"/>
      <c r="NUD26" s="250"/>
      <c r="NUE26" s="250"/>
      <c r="NUF26" s="250"/>
      <c r="NUG26" s="250"/>
      <c r="NUH26" s="250"/>
      <c r="NUI26" s="250"/>
      <c r="NUJ26" s="250"/>
      <c r="NUK26" s="250"/>
      <c r="NUL26" s="250"/>
      <c r="NUM26" s="250"/>
      <c r="NUN26" s="250"/>
      <c r="NUO26" s="250"/>
      <c r="NUP26" s="250"/>
      <c r="NUQ26" s="250"/>
      <c r="NUR26" s="250"/>
      <c r="NUS26" s="250"/>
      <c r="NUT26" s="250"/>
      <c r="NUU26" s="250"/>
      <c r="NUV26" s="250"/>
      <c r="NUW26" s="250"/>
      <c r="NUX26" s="250"/>
      <c r="NUY26" s="250"/>
      <c r="NUZ26" s="250"/>
      <c r="NVA26" s="250"/>
      <c r="NVB26" s="250"/>
      <c r="NVC26" s="250"/>
      <c r="NVD26" s="250"/>
      <c r="NVE26" s="250"/>
      <c r="NVF26" s="250"/>
      <c r="NVG26" s="250"/>
      <c r="NVH26" s="250"/>
      <c r="NVI26" s="250"/>
      <c r="NVJ26" s="250"/>
      <c r="NVK26" s="250"/>
      <c r="NVL26" s="250"/>
      <c r="NVM26" s="250"/>
      <c r="NVN26" s="250"/>
      <c r="NVO26" s="250"/>
      <c r="NVP26" s="250"/>
      <c r="NVQ26" s="250"/>
      <c r="NVR26" s="250"/>
      <c r="NVS26" s="250"/>
      <c r="NVT26" s="250"/>
      <c r="NVU26" s="250"/>
      <c r="NVV26" s="250"/>
      <c r="NVW26" s="250"/>
      <c r="NVX26" s="250"/>
      <c r="NVY26" s="250"/>
      <c r="NVZ26" s="250"/>
      <c r="NWA26" s="250"/>
      <c r="NWB26" s="250"/>
      <c r="NWC26" s="250"/>
      <c r="NWD26" s="250"/>
      <c r="NWE26" s="250"/>
      <c r="NWF26" s="250"/>
      <c r="NWG26" s="250"/>
      <c r="NWH26" s="250"/>
      <c r="NWI26" s="250"/>
      <c r="NWJ26" s="250"/>
      <c r="NWK26" s="250"/>
      <c r="NWL26" s="250"/>
      <c r="NWM26" s="250"/>
      <c r="NWN26" s="250"/>
      <c r="NWO26" s="250"/>
      <c r="NWP26" s="250"/>
      <c r="NWQ26" s="250"/>
      <c r="NWR26" s="250"/>
      <c r="NWS26" s="250"/>
      <c r="NWT26" s="250"/>
      <c r="NWU26" s="250"/>
      <c r="NWV26" s="250"/>
      <c r="NWW26" s="250"/>
      <c r="NWX26" s="250"/>
      <c r="NWY26" s="250"/>
      <c r="NWZ26" s="250"/>
      <c r="NXA26" s="250"/>
      <c r="NXB26" s="250"/>
      <c r="NXC26" s="250"/>
      <c r="NXD26" s="250"/>
      <c r="NXE26" s="250"/>
      <c r="NXF26" s="250"/>
      <c r="NXG26" s="250"/>
      <c r="NXH26" s="250"/>
      <c r="NXI26" s="250"/>
      <c r="NXJ26" s="250"/>
      <c r="NXK26" s="250"/>
      <c r="NXL26" s="250"/>
      <c r="NXM26" s="250"/>
      <c r="NXN26" s="250"/>
      <c r="NXO26" s="250"/>
      <c r="NXP26" s="250"/>
      <c r="NXQ26" s="250"/>
      <c r="NXR26" s="250"/>
      <c r="NXS26" s="250"/>
      <c r="NXT26" s="250"/>
      <c r="NXU26" s="250"/>
      <c r="NXV26" s="250"/>
      <c r="NXW26" s="250"/>
      <c r="NXX26" s="250"/>
      <c r="NXY26" s="250"/>
      <c r="NXZ26" s="250"/>
      <c r="NYA26" s="250"/>
      <c r="NYB26" s="250"/>
      <c r="NYC26" s="250"/>
      <c r="NYD26" s="250"/>
      <c r="NYE26" s="250"/>
      <c r="NYF26" s="250"/>
      <c r="NYG26" s="250"/>
      <c r="NYH26" s="250"/>
      <c r="NYI26" s="250"/>
      <c r="NYJ26" s="250"/>
      <c r="NYK26" s="250"/>
      <c r="NYL26" s="250"/>
      <c r="NYM26" s="250"/>
      <c r="NYN26" s="250"/>
      <c r="NYO26" s="250"/>
      <c r="NYP26" s="250"/>
      <c r="NYQ26" s="250"/>
      <c r="NYR26" s="250"/>
      <c r="NYS26" s="250"/>
      <c r="NYT26" s="250"/>
      <c r="NYU26" s="250"/>
      <c r="NYV26" s="250"/>
      <c r="NYW26" s="250"/>
      <c r="NYX26" s="250"/>
      <c r="NYY26" s="250"/>
      <c r="NYZ26" s="250"/>
      <c r="NZA26" s="250"/>
      <c r="NZB26" s="250"/>
      <c r="NZC26" s="250"/>
      <c r="NZD26" s="250"/>
      <c r="NZE26" s="250"/>
      <c r="NZF26" s="250"/>
      <c r="NZG26" s="250"/>
      <c r="NZH26" s="250"/>
      <c r="NZI26" s="250"/>
      <c r="NZJ26" s="250"/>
      <c r="NZK26" s="250"/>
      <c r="NZL26" s="250"/>
      <c r="NZM26" s="250"/>
      <c r="NZN26" s="250"/>
      <c r="NZO26" s="250"/>
      <c r="NZP26" s="250"/>
      <c r="NZQ26" s="250"/>
      <c r="NZR26" s="250"/>
      <c r="NZS26" s="250"/>
      <c r="NZT26" s="250"/>
      <c r="NZU26" s="250"/>
      <c r="NZV26" s="250"/>
      <c r="NZW26" s="250"/>
      <c r="NZX26" s="250"/>
      <c r="NZY26" s="250"/>
      <c r="NZZ26" s="250"/>
      <c r="OAA26" s="250"/>
      <c r="OAB26" s="250"/>
      <c r="OAC26" s="250"/>
      <c r="OAD26" s="250"/>
      <c r="OAE26" s="250"/>
      <c r="OAF26" s="250"/>
      <c r="OAG26" s="250"/>
      <c r="OAH26" s="250"/>
      <c r="OAI26" s="250"/>
      <c r="OAJ26" s="250"/>
      <c r="OAK26" s="250"/>
      <c r="OAL26" s="250"/>
      <c r="OAM26" s="250"/>
      <c r="OAN26" s="250"/>
      <c r="OAO26" s="250"/>
      <c r="OAP26" s="250"/>
      <c r="OAQ26" s="250"/>
      <c r="OAR26" s="250"/>
      <c r="OAS26" s="250"/>
      <c r="OAT26" s="250"/>
      <c r="OAU26" s="250"/>
      <c r="OAV26" s="250"/>
      <c r="OAW26" s="250"/>
      <c r="OAX26" s="250"/>
      <c r="OAY26" s="250"/>
      <c r="OAZ26" s="250"/>
      <c r="OBA26" s="250"/>
      <c r="OBB26" s="250"/>
      <c r="OBC26" s="250"/>
      <c r="OBD26" s="250"/>
      <c r="OBE26" s="250"/>
      <c r="OBF26" s="250"/>
      <c r="OBG26" s="250"/>
      <c r="OBH26" s="250"/>
      <c r="OBI26" s="250"/>
      <c r="OBJ26" s="250"/>
      <c r="OBK26" s="250"/>
      <c r="OBL26" s="250"/>
      <c r="OBM26" s="250"/>
      <c r="OBN26" s="250"/>
      <c r="OBO26" s="250"/>
      <c r="OBP26" s="250"/>
      <c r="OBQ26" s="250"/>
      <c r="OBR26" s="250"/>
      <c r="OBS26" s="250"/>
      <c r="OBT26" s="250"/>
      <c r="OBU26" s="250"/>
      <c r="OBV26" s="250"/>
      <c r="OBW26" s="250"/>
      <c r="OBX26" s="250"/>
      <c r="OBY26" s="250"/>
      <c r="OBZ26" s="250"/>
      <c r="OCA26" s="250"/>
      <c r="OCB26" s="250"/>
      <c r="OCC26" s="250"/>
      <c r="OCD26" s="250"/>
      <c r="OCE26" s="250"/>
      <c r="OCF26" s="250"/>
      <c r="OCG26" s="250"/>
      <c r="OCH26" s="250"/>
      <c r="OCI26" s="250"/>
      <c r="OCJ26" s="250"/>
      <c r="OCK26" s="250"/>
      <c r="OCL26" s="250"/>
      <c r="OCM26" s="250"/>
      <c r="OCN26" s="250"/>
      <c r="OCO26" s="250"/>
      <c r="OCP26" s="250"/>
      <c r="OCQ26" s="250"/>
      <c r="OCR26" s="250"/>
      <c r="OCS26" s="250"/>
      <c r="OCT26" s="250"/>
      <c r="OCU26" s="250"/>
      <c r="OCV26" s="250"/>
      <c r="OCW26" s="250"/>
      <c r="OCX26" s="250"/>
      <c r="OCY26" s="250"/>
      <c r="OCZ26" s="250"/>
      <c r="ODA26" s="250"/>
      <c r="ODB26" s="250"/>
      <c r="ODC26" s="250"/>
      <c r="ODD26" s="250"/>
      <c r="ODE26" s="250"/>
      <c r="ODF26" s="250"/>
      <c r="ODG26" s="250"/>
      <c r="ODH26" s="250"/>
      <c r="ODI26" s="250"/>
      <c r="ODJ26" s="250"/>
      <c r="ODK26" s="250"/>
      <c r="ODL26" s="250"/>
      <c r="ODM26" s="250"/>
      <c r="ODN26" s="250"/>
      <c r="ODO26" s="250"/>
      <c r="ODP26" s="250"/>
      <c r="ODQ26" s="250"/>
      <c r="ODR26" s="250"/>
      <c r="ODS26" s="250"/>
      <c r="ODT26" s="250"/>
      <c r="ODU26" s="250"/>
      <c r="ODV26" s="250"/>
      <c r="ODW26" s="250"/>
      <c r="ODX26" s="250"/>
      <c r="ODY26" s="250"/>
      <c r="ODZ26" s="250"/>
      <c r="OEA26" s="250"/>
      <c r="OEB26" s="250"/>
      <c r="OEC26" s="250"/>
      <c r="OED26" s="250"/>
      <c r="OEE26" s="250"/>
      <c r="OEF26" s="250"/>
      <c r="OEG26" s="250"/>
      <c r="OEH26" s="250"/>
      <c r="OEI26" s="250"/>
      <c r="OEJ26" s="250"/>
      <c r="OEK26" s="250"/>
      <c r="OEL26" s="250"/>
      <c r="OEM26" s="250"/>
      <c r="OEN26" s="250"/>
      <c r="OEO26" s="250"/>
      <c r="OEP26" s="250"/>
      <c r="OEQ26" s="250"/>
      <c r="OER26" s="250"/>
      <c r="OES26" s="250"/>
      <c r="OET26" s="250"/>
      <c r="OEU26" s="250"/>
      <c r="OEV26" s="250"/>
      <c r="OEW26" s="250"/>
      <c r="OEX26" s="250"/>
      <c r="OEY26" s="250"/>
      <c r="OEZ26" s="250"/>
      <c r="OFA26" s="250"/>
      <c r="OFB26" s="250"/>
      <c r="OFC26" s="250"/>
      <c r="OFD26" s="250"/>
      <c r="OFE26" s="250"/>
      <c r="OFF26" s="250"/>
      <c r="OFG26" s="250"/>
      <c r="OFH26" s="250"/>
      <c r="OFI26" s="250"/>
      <c r="OFJ26" s="250"/>
      <c r="OFK26" s="250"/>
      <c r="OFL26" s="250"/>
      <c r="OFM26" s="250"/>
      <c r="OFN26" s="250"/>
      <c r="OFO26" s="250"/>
      <c r="OFP26" s="250"/>
      <c r="OFQ26" s="250"/>
      <c r="OFR26" s="250"/>
      <c r="OFS26" s="250"/>
      <c r="OFT26" s="250"/>
      <c r="OFU26" s="250"/>
      <c r="OFV26" s="250"/>
      <c r="OFW26" s="250"/>
      <c r="OFX26" s="250"/>
      <c r="OFY26" s="250"/>
      <c r="OFZ26" s="250"/>
      <c r="OGA26" s="250"/>
      <c r="OGB26" s="250"/>
      <c r="OGC26" s="250"/>
      <c r="OGD26" s="250"/>
      <c r="OGE26" s="250"/>
      <c r="OGF26" s="250"/>
      <c r="OGG26" s="250"/>
      <c r="OGH26" s="250"/>
      <c r="OGI26" s="250"/>
      <c r="OGJ26" s="250"/>
      <c r="OGK26" s="250"/>
      <c r="OGL26" s="250"/>
      <c r="OGM26" s="250"/>
      <c r="OGN26" s="250"/>
      <c r="OGO26" s="250"/>
      <c r="OGP26" s="250"/>
      <c r="OGQ26" s="250"/>
      <c r="OGR26" s="250"/>
      <c r="OGS26" s="250"/>
      <c r="OGT26" s="250"/>
      <c r="OGU26" s="250"/>
      <c r="OGV26" s="250"/>
      <c r="OGW26" s="250"/>
      <c r="OGX26" s="250"/>
      <c r="OGY26" s="250"/>
      <c r="OGZ26" s="250"/>
      <c r="OHA26" s="250"/>
      <c r="OHB26" s="250"/>
      <c r="OHC26" s="250"/>
      <c r="OHD26" s="250"/>
      <c r="OHE26" s="250"/>
      <c r="OHF26" s="250"/>
      <c r="OHG26" s="250"/>
      <c r="OHH26" s="250"/>
      <c r="OHI26" s="250"/>
      <c r="OHJ26" s="250"/>
      <c r="OHK26" s="250"/>
      <c r="OHL26" s="250"/>
      <c r="OHM26" s="250"/>
      <c r="OHN26" s="250"/>
      <c r="OHO26" s="250"/>
      <c r="OHP26" s="250"/>
      <c r="OHQ26" s="250"/>
      <c r="OHR26" s="250"/>
      <c r="OHS26" s="250"/>
      <c r="OHT26" s="250"/>
      <c r="OHU26" s="250"/>
      <c r="OHV26" s="250"/>
      <c r="OHW26" s="250"/>
      <c r="OHX26" s="250"/>
      <c r="OHY26" s="250"/>
      <c r="OHZ26" s="250"/>
      <c r="OIA26" s="250"/>
      <c r="OIB26" s="250"/>
      <c r="OIC26" s="250"/>
      <c r="OID26" s="250"/>
      <c r="OIE26" s="250"/>
      <c r="OIF26" s="250"/>
      <c r="OIG26" s="250"/>
      <c r="OIH26" s="250"/>
      <c r="OII26" s="250"/>
      <c r="OIJ26" s="250"/>
      <c r="OIK26" s="250"/>
      <c r="OIL26" s="250"/>
      <c r="OIM26" s="250"/>
      <c r="OIN26" s="250"/>
      <c r="OIO26" s="250"/>
      <c r="OIP26" s="250"/>
      <c r="OIQ26" s="250"/>
      <c r="OIR26" s="250"/>
      <c r="OIS26" s="250"/>
      <c r="OIT26" s="250"/>
      <c r="OIU26" s="250"/>
      <c r="OIV26" s="250"/>
      <c r="OIW26" s="250"/>
      <c r="OIX26" s="250"/>
      <c r="OIY26" s="250"/>
      <c r="OIZ26" s="250"/>
      <c r="OJA26" s="250"/>
      <c r="OJB26" s="250"/>
      <c r="OJC26" s="250"/>
      <c r="OJD26" s="250"/>
      <c r="OJE26" s="250"/>
      <c r="OJF26" s="250"/>
      <c r="OJG26" s="250"/>
      <c r="OJH26" s="250"/>
      <c r="OJI26" s="250"/>
      <c r="OJJ26" s="250"/>
      <c r="OJK26" s="250"/>
      <c r="OJL26" s="250"/>
      <c r="OJM26" s="250"/>
      <c r="OJN26" s="250"/>
      <c r="OJO26" s="250"/>
      <c r="OJP26" s="250"/>
      <c r="OJQ26" s="250"/>
      <c r="OJR26" s="250"/>
      <c r="OJS26" s="250"/>
      <c r="OJT26" s="250"/>
      <c r="OJU26" s="250"/>
      <c r="OJV26" s="250"/>
      <c r="OJW26" s="250"/>
      <c r="OJX26" s="250"/>
      <c r="OJY26" s="250"/>
      <c r="OJZ26" s="250"/>
      <c r="OKA26" s="250"/>
      <c r="OKB26" s="250"/>
      <c r="OKC26" s="250"/>
      <c r="OKD26" s="250"/>
      <c r="OKE26" s="250"/>
      <c r="OKF26" s="250"/>
      <c r="OKG26" s="250"/>
      <c r="OKH26" s="250"/>
      <c r="OKI26" s="250"/>
      <c r="OKJ26" s="250"/>
      <c r="OKK26" s="250"/>
      <c r="OKL26" s="250"/>
      <c r="OKM26" s="250"/>
      <c r="OKN26" s="250"/>
      <c r="OKO26" s="250"/>
      <c r="OKP26" s="250"/>
      <c r="OKQ26" s="250"/>
      <c r="OKR26" s="250"/>
      <c r="OKS26" s="250"/>
      <c r="OKT26" s="250"/>
      <c r="OKU26" s="250"/>
      <c r="OKV26" s="250"/>
      <c r="OKW26" s="250"/>
      <c r="OKX26" s="250"/>
      <c r="OKY26" s="250"/>
      <c r="OKZ26" s="250"/>
      <c r="OLA26" s="250"/>
      <c r="OLB26" s="250"/>
      <c r="OLC26" s="250"/>
      <c r="OLD26" s="250"/>
      <c r="OLE26" s="250"/>
      <c r="OLF26" s="250"/>
      <c r="OLG26" s="250"/>
      <c r="OLH26" s="250"/>
      <c r="OLI26" s="250"/>
      <c r="OLJ26" s="250"/>
      <c r="OLK26" s="250"/>
      <c r="OLL26" s="250"/>
      <c r="OLM26" s="250"/>
      <c r="OLN26" s="250"/>
      <c r="OLO26" s="250"/>
      <c r="OLP26" s="250"/>
      <c r="OLQ26" s="250"/>
      <c r="OLR26" s="250"/>
      <c r="OLS26" s="250"/>
      <c r="OLT26" s="250"/>
      <c r="OLU26" s="250"/>
      <c r="OLV26" s="250"/>
      <c r="OLW26" s="250"/>
      <c r="OLX26" s="250"/>
      <c r="OLY26" s="250"/>
      <c r="OLZ26" s="250"/>
      <c r="OMA26" s="250"/>
      <c r="OMB26" s="250"/>
      <c r="OMC26" s="250"/>
      <c r="OMD26" s="250"/>
      <c r="OME26" s="250"/>
      <c r="OMF26" s="250"/>
      <c r="OMG26" s="250"/>
      <c r="OMH26" s="250"/>
      <c r="OMI26" s="250"/>
      <c r="OMJ26" s="250"/>
      <c r="OMK26" s="250"/>
      <c r="OML26" s="250"/>
      <c r="OMM26" s="250"/>
      <c r="OMN26" s="250"/>
      <c r="OMO26" s="250"/>
      <c r="OMP26" s="250"/>
      <c r="OMQ26" s="250"/>
      <c r="OMR26" s="250"/>
      <c r="OMS26" s="250"/>
      <c r="OMT26" s="250"/>
      <c r="OMU26" s="250"/>
      <c r="OMV26" s="250"/>
      <c r="OMW26" s="250"/>
      <c r="OMX26" s="250"/>
      <c r="OMY26" s="250"/>
      <c r="OMZ26" s="250"/>
      <c r="ONA26" s="250"/>
      <c r="ONB26" s="250"/>
      <c r="ONC26" s="250"/>
      <c r="OND26" s="250"/>
      <c r="ONE26" s="250"/>
      <c r="ONF26" s="250"/>
      <c r="ONG26" s="250"/>
      <c r="ONH26" s="250"/>
      <c r="ONI26" s="250"/>
      <c r="ONJ26" s="250"/>
      <c r="ONK26" s="250"/>
      <c r="ONL26" s="250"/>
      <c r="ONM26" s="250"/>
      <c r="ONN26" s="250"/>
      <c r="ONO26" s="250"/>
      <c r="ONP26" s="250"/>
      <c r="ONQ26" s="250"/>
      <c r="ONR26" s="250"/>
      <c r="ONS26" s="250"/>
      <c r="ONT26" s="250"/>
      <c r="ONU26" s="250"/>
      <c r="ONV26" s="250"/>
      <c r="ONW26" s="250"/>
      <c r="ONX26" s="250"/>
      <c r="ONY26" s="250"/>
      <c r="ONZ26" s="250"/>
      <c r="OOA26" s="250"/>
      <c r="OOB26" s="250"/>
      <c r="OOC26" s="250"/>
      <c r="OOD26" s="250"/>
      <c r="OOE26" s="250"/>
      <c r="OOF26" s="250"/>
      <c r="OOG26" s="250"/>
      <c r="OOH26" s="250"/>
      <c r="OOI26" s="250"/>
      <c r="OOJ26" s="250"/>
      <c r="OOK26" s="250"/>
      <c r="OOL26" s="250"/>
      <c r="OOM26" s="250"/>
      <c r="OON26" s="250"/>
      <c r="OOO26" s="250"/>
      <c r="OOP26" s="250"/>
      <c r="OOQ26" s="250"/>
      <c r="OOR26" s="250"/>
      <c r="OOS26" s="250"/>
      <c r="OOT26" s="250"/>
      <c r="OOU26" s="250"/>
      <c r="OOV26" s="250"/>
      <c r="OOW26" s="250"/>
      <c r="OOX26" s="250"/>
      <c r="OOY26" s="250"/>
      <c r="OOZ26" s="250"/>
      <c r="OPA26" s="250"/>
      <c r="OPB26" s="250"/>
      <c r="OPC26" s="250"/>
      <c r="OPD26" s="250"/>
      <c r="OPE26" s="250"/>
      <c r="OPF26" s="250"/>
      <c r="OPG26" s="250"/>
      <c r="OPH26" s="250"/>
      <c r="OPI26" s="250"/>
      <c r="OPJ26" s="250"/>
      <c r="OPK26" s="250"/>
      <c r="OPL26" s="250"/>
      <c r="OPM26" s="250"/>
      <c r="OPN26" s="250"/>
      <c r="OPO26" s="250"/>
      <c r="OPP26" s="250"/>
      <c r="OPQ26" s="250"/>
      <c r="OPR26" s="250"/>
      <c r="OPS26" s="250"/>
      <c r="OPT26" s="250"/>
      <c r="OPU26" s="250"/>
      <c r="OPV26" s="250"/>
      <c r="OPW26" s="250"/>
      <c r="OPX26" s="250"/>
      <c r="OPY26" s="250"/>
      <c r="OPZ26" s="250"/>
      <c r="OQA26" s="250"/>
      <c r="OQB26" s="250"/>
      <c r="OQC26" s="250"/>
      <c r="OQD26" s="250"/>
      <c r="OQE26" s="250"/>
      <c r="OQF26" s="250"/>
      <c r="OQG26" s="250"/>
      <c r="OQH26" s="250"/>
      <c r="OQI26" s="250"/>
      <c r="OQJ26" s="250"/>
      <c r="OQK26" s="250"/>
      <c r="OQL26" s="250"/>
      <c r="OQM26" s="250"/>
      <c r="OQN26" s="250"/>
      <c r="OQO26" s="250"/>
      <c r="OQP26" s="250"/>
      <c r="OQQ26" s="250"/>
      <c r="OQR26" s="250"/>
      <c r="OQS26" s="250"/>
      <c r="OQT26" s="250"/>
      <c r="OQU26" s="250"/>
      <c r="OQV26" s="250"/>
      <c r="OQW26" s="250"/>
      <c r="OQX26" s="250"/>
      <c r="OQY26" s="250"/>
      <c r="OQZ26" s="250"/>
      <c r="ORA26" s="250"/>
      <c r="ORB26" s="250"/>
      <c r="ORC26" s="250"/>
      <c r="ORD26" s="250"/>
      <c r="ORE26" s="250"/>
      <c r="ORF26" s="250"/>
      <c r="ORG26" s="250"/>
      <c r="ORH26" s="250"/>
      <c r="ORI26" s="250"/>
      <c r="ORJ26" s="250"/>
      <c r="ORK26" s="250"/>
      <c r="ORL26" s="250"/>
      <c r="ORM26" s="250"/>
      <c r="ORN26" s="250"/>
      <c r="ORO26" s="250"/>
      <c r="ORP26" s="250"/>
      <c r="ORQ26" s="250"/>
      <c r="ORR26" s="250"/>
      <c r="ORS26" s="250"/>
      <c r="ORT26" s="250"/>
      <c r="ORU26" s="250"/>
      <c r="ORV26" s="250"/>
      <c r="ORW26" s="250"/>
      <c r="ORX26" s="250"/>
      <c r="ORY26" s="250"/>
      <c r="ORZ26" s="250"/>
      <c r="OSA26" s="250"/>
      <c r="OSB26" s="250"/>
      <c r="OSC26" s="250"/>
      <c r="OSD26" s="250"/>
      <c r="OSE26" s="250"/>
      <c r="OSF26" s="250"/>
      <c r="OSG26" s="250"/>
      <c r="OSH26" s="250"/>
      <c r="OSI26" s="250"/>
      <c r="OSJ26" s="250"/>
      <c r="OSK26" s="250"/>
      <c r="OSL26" s="250"/>
      <c r="OSM26" s="250"/>
      <c r="OSN26" s="250"/>
      <c r="OSO26" s="250"/>
      <c r="OSP26" s="250"/>
      <c r="OSQ26" s="250"/>
      <c r="OSR26" s="250"/>
      <c r="OSS26" s="250"/>
      <c r="OST26" s="250"/>
      <c r="OSU26" s="250"/>
      <c r="OSV26" s="250"/>
      <c r="OSW26" s="250"/>
      <c r="OSX26" s="250"/>
      <c r="OSY26" s="250"/>
      <c r="OSZ26" s="250"/>
      <c r="OTA26" s="250"/>
      <c r="OTB26" s="250"/>
      <c r="OTC26" s="250"/>
      <c r="OTD26" s="250"/>
      <c r="OTE26" s="250"/>
      <c r="OTF26" s="250"/>
      <c r="OTG26" s="250"/>
      <c r="OTH26" s="250"/>
      <c r="OTI26" s="250"/>
      <c r="OTJ26" s="250"/>
      <c r="OTK26" s="250"/>
      <c r="OTL26" s="250"/>
      <c r="OTM26" s="250"/>
      <c r="OTN26" s="250"/>
      <c r="OTO26" s="250"/>
      <c r="OTP26" s="250"/>
      <c r="OTQ26" s="250"/>
      <c r="OTR26" s="250"/>
      <c r="OTS26" s="250"/>
      <c r="OTT26" s="250"/>
      <c r="OTU26" s="250"/>
      <c r="OTV26" s="250"/>
      <c r="OTW26" s="250"/>
      <c r="OTX26" s="250"/>
      <c r="OTY26" s="250"/>
      <c r="OTZ26" s="250"/>
      <c r="OUA26" s="250"/>
      <c r="OUB26" s="250"/>
      <c r="OUC26" s="250"/>
      <c r="OUD26" s="250"/>
      <c r="OUE26" s="250"/>
      <c r="OUF26" s="250"/>
      <c r="OUG26" s="250"/>
      <c r="OUH26" s="250"/>
      <c r="OUI26" s="250"/>
      <c r="OUJ26" s="250"/>
      <c r="OUK26" s="250"/>
      <c r="OUL26" s="250"/>
      <c r="OUM26" s="250"/>
      <c r="OUN26" s="250"/>
      <c r="OUO26" s="250"/>
      <c r="OUP26" s="250"/>
      <c r="OUQ26" s="250"/>
      <c r="OUR26" s="250"/>
      <c r="OUS26" s="250"/>
      <c r="OUT26" s="250"/>
      <c r="OUU26" s="250"/>
      <c r="OUV26" s="250"/>
      <c r="OUW26" s="250"/>
      <c r="OUX26" s="250"/>
      <c r="OUY26" s="250"/>
      <c r="OUZ26" s="250"/>
      <c r="OVA26" s="250"/>
      <c r="OVB26" s="250"/>
      <c r="OVC26" s="250"/>
      <c r="OVD26" s="250"/>
      <c r="OVE26" s="250"/>
      <c r="OVF26" s="250"/>
      <c r="OVG26" s="250"/>
      <c r="OVH26" s="250"/>
      <c r="OVI26" s="250"/>
      <c r="OVJ26" s="250"/>
      <c r="OVK26" s="250"/>
      <c r="OVL26" s="250"/>
      <c r="OVM26" s="250"/>
      <c r="OVN26" s="250"/>
      <c r="OVO26" s="250"/>
      <c r="OVP26" s="250"/>
      <c r="OVQ26" s="250"/>
      <c r="OVR26" s="250"/>
      <c r="OVS26" s="250"/>
      <c r="OVT26" s="250"/>
      <c r="OVU26" s="250"/>
      <c r="OVV26" s="250"/>
      <c r="OVW26" s="250"/>
      <c r="OVX26" s="250"/>
      <c r="OVY26" s="250"/>
      <c r="OVZ26" s="250"/>
      <c r="OWA26" s="250"/>
      <c r="OWB26" s="250"/>
      <c r="OWC26" s="250"/>
      <c r="OWD26" s="250"/>
      <c r="OWE26" s="250"/>
      <c r="OWF26" s="250"/>
      <c r="OWG26" s="250"/>
      <c r="OWH26" s="250"/>
      <c r="OWI26" s="250"/>
      <c r="OWJ26" s="250"/>
      <c r="OWK26" s="250"/>
      <c r="OWL26" s="250"/>
      <c r="OWM26" s="250"/>
      <c r="OWN26" s="250"/>
      <c r="OWO26" s="250"/>
      <c r="OWP26" s="250"/>
      <c r="OWQ26" s="250"/>
      <c r="OWR26" s="250"/>
      <c r="OWS26" s="250"/>
      <c r="OWT26" s="250"/>
      <c r="OWU26" s="250"/>
      <c r="OWV26" s="250"/>
      <c r="OWW26" s="250"/>
      <c r="OWX26" s="250"/>
      <c r="OWY26" s="250"/>
      <c r="OWZ26" s="250"/>
      <c r="OXA26" s="250"/>
      <c r="OXB26" s="250"/>
      <c r="OXC26" s="250"/>
      <c r="OXD26" s="250"/>
      <c r="OXE26" s="250"/>
      <c r="OXF26" s="250"/>
      <c r="OXG26" s="250"/>
      <c r="OXH26" s="250"/>
      <c r="OXI26" s="250"/>
      <c r="OXJ26" s="250"/>
      <c r="OXK26" s="250"/>
      <c r="OXL26" s="250"/>
      <c r="OXM26" s="250"/>
      <c r="OXN26" s="250"/>
      <c r="OXO26" s="250"/>
      <c r="OXP26" s="250"/>
      <c r="OXQ26" s="250"/>
      <c r="OXR26" s="250"/>
      <c r="OXS26" s="250"/>
      <c r="OXT26" s="250"/>
      <c r="OXU26" s="250"/>
      <c r="OXV26" s="250"/>
      <c r="OXW26" s="250"/>
      <c r="OXX26" s="250"/>
      <c r="OXY26" s="250"/>
      <c r="OXZ26" s="250"/>
      <c r="OYA26" s="250"/>
      <c r="OYB26" s="250"/>
      <c r="OYC26" s="250"/>
      <c r="OYD26" s="250"/>
      <c r="OYE26" s="250"/>
      <c r="OYF26" s="250"/>
      <c r="OYG26" s="250"/>
      <c r="OYH26" s="250"/>
      <c r="OYI26" s="250"/>
      <c r="OYJ26" s="250"/>
      <c r="OYK26" s="250"/>
      <c r="OYL26" s="250"/>
      <c r="OYM26" s="250"/>
      <c r="OYN26" s="250"/>
      <c r="OYO26" s="250"/>
      <c r="OYP26" s="250"/>
      <c r="OYQ26" s="250"/>
      <c r="OYR26" s="250"/>
      <c r="OYS26" s="250"/>
      <c r="OYT26" s="250"/>
      <c r="OYU26" s="250"/>
      <c r="OYV26" s="250"/>
      <c r="OYW26" s="250"/>
      <c r="OYX26" s="250"/>
      <c r="OYY26" s="250"/>
      <c r="OYZ26" s="250"/>
      <c r="OZA26" s="250"/>
      <c r="OZB26" s="250"/>
      <c r="OZC26" s="250"/>
      <c r="OZD26" s="250"/>
      <c r="OZE26" s="250"/>
      <c r="OZF26" s="250"/>
      <c r="OZG26" s="250"/>
      <c r="OZH26" s="250"/>
      <c r="OZI26" s="250"/>
      <c r="OZJ26" s="250"/>
      <c r="OZK26" s="250"/>
      <c r="OZL26" s="250"/>
      <c r="OZM26" s="250"/>
      <c r="OZN26" s="250"/>
      <c r="OZO26" s="250"/>
      <c r="OZP26" s="250"/>
      <c r="OZQ26" s="250"/>
      <c r="OZR26" s="250"/>
      <c r="OZS26" s="250"/>
      <c r="OZT26" s="250"/>
      <c r="OZU26" s="250"/>
      <c r="OZV26" s="250"/>
      <c r="OZW26" s="250"/>
      <c r="OZX26" s="250"/>
      <c r="OZY26" s="250"/>
      <c r="OZZ26" s="250"/>
      <c r="PAA26" s="250"/>
      <c r="PAB26" s="250"/>
      <c r="PAC26" s="250"/>
      <c r="PAD26" s="250"/>
      <c r="PAE26" s="250"/>
      <c r="PAF26" s="250"/>
      <c r="PAG26" s="250"/>
      <c r="PAH26" s="250"/>
      <c r="PAI26" s="250"/>
      <c r="PAJ26" s="250"/>
      <c r="PAK26" s="250"/>
      <c r="PAL26" s="250"/>
      <c r="PAM26" s="250"/>
      <c r="PAN26" s="250"/>
      <c r="PAO26" s="250"/>
      <c r="PAP26" s="250"/>
      <c r="PAQ26" s="250"/>
      <c r="PAR26" s="250"/>
      <c r="PAS26" s="250"/>
      <c r="PAT26" s="250"/>
      <c r="PAU26" s="250"/>
      <c r="PAV26" s="250"/>
      <c r="PAW26" s="250"/>
      <c r="PAX26" s="250"/>
      <c r="PAY26" s="250"/>
      <c r="PAZ26" s="250"/>
      <c r="PBA26" s="250"/>
      <c r="PBB26" s="250"/>
      <c r="PBC26" s="250"/>
      <c r="PBD26" s="250"/>
      <c r="PBE26" s="250"/>
      <c r="PBF26" s="250"/>
      <c r="PBG26" s="250"/>
      <c r="PBH26" s="250"/>
      <c r="PBI26" s="250"/>
      <c r="PBJ26" s="250"/>
      <c r="PBK26" s="250"/>
      <c r="PBL26" s="250"/>
      <c r="PBM26" s="250"/>
      <c r="PBN26" s="250"/>
      <c r="PBO26" s="250"/>
      <c r="PBP26" s="250"/>
      <c r="PBQ26" s="250"/>
      <c r="PBR26" s="250"/>
      <c r="PBS26" s="250"/>
      <c r="PBT26" s="250"/>
      <c r="PBU26" s="250"/>
      <c r="PBV26" s="250"/>
      <c r="PBW26" s="250"/>
      <c r="PBX26" s="250"/>
      <c r="PBY26" s="250"/>
      <c r="PBZ26" s="250"/>
      <c r="PCA26" s="250"/>
      <c r="PCB26" s="250"/>
      <c r="PCC26" s="250"/>
      <c r="PCD26" s="250"/>
      <c r="PCE26" s="250"/>
      <c r="PCF26" s="250"/>
      <c r="PCG26" s="250"/>
      <c r="PCH26" s="250"/>
      <c r="PCI26" s="250"/>
      <c r="PCJ26" s="250"/>
      <c r="PCK26" s="250"/>
      <c r="PCL26" s="250"/>
      <c r="PCM26" s="250"/>
      <c r="PCN26" s="250"/>
      <c r="PCO26" s="250"/>
      <c r="PCP26" s="250"/>
      <c r="PCQ26" s="250"/>
      <c r="PCR26" s="250"/>
      <c r="PCS26" s="250"/>
      <c r="PCT26" s="250"/>
      <c r="PCU26" s="250"/>
      <c r="PCV26" s="250"/>
      <c r="PCW26" s="250"/>
      <c r="PCX26" s="250"/>
      <c r="PCY26" s="250"/>
      <c r="PCZ26" s="250"/>
      <c r="PDA26" s="250"/>
      <c r="PDB26" s="250"/>
      <c r="PDC26" s="250"/>
      <c r="PDD26" s="250"/>
      <c r="PDE26" s="250"/>
      <c r="PDF26" s="250"/>
      <c r="PDG26" s="250"/>
      <c r="PDH26" s="250"/>
      <c r="PDI26" s="250"/>
      <c r="PDJ26" s="250"/>
      <c r="PDK26" s="250"/>
      <c r="PDL26" s="250"/>
      <c r="PDM26" s="250"/>
      <c r="PDN26" s="250"/>
      <c r="PDO26" s="250"/>
      <c r="PDP26" s="250"/>
      <c r="PDQ26" s="250"/>
      <c r="PDR26" s="250"/>
      <c r="PDS26" s="250"/>
      <c r="PDT26" s="250"/>
      <c r="PDU26" s="250"/>
      <c r="PDV26" s="250"/>
      <c r="PDW26" s="250"/>
      <c r="PDX26" s="250"/>
      <c r="PDY26" s="250"/>
      <c r="PDZ26" s="250"/>
      <c r="PEA26" s="250"/>
      <c r="PEB26" s="250"/>
      <c r="PEC26" s="250"/>
      <c r="PED26" s="250"/>
      <c r="PEE26" s="250"/>
      <c r="PEF26" s="250"/>
      <c r="PEG26" s="250"/>
      <c r="PEH26" s="250"/>
      <c r="PEI26" s="250"/>
      <c r="PEJ26" s="250"/>
      <c r="PEK26" s="250"/>
      <c r="PEL26" s="250"/>
      <c r="PEM26" s="250"/>
      <c r="PEN26" s="250"/>
      <c r="PEO26" s="250"/>
      <c r="PEP26" s="250"/>
      <c r="PEQ26" s="250"/>
      <c r="PER26" s="250"/>
      <c r="PES26" s="250"/>
      <c r="PET26" s="250"/>
      <c r="PEU26" s="250"/>
      <c r="PEV26" s="250"/>
      <c r="PEW26" s="250"/>
      <c r="PEX26" s="250"/>
      <c r="PEY26" s="250"/>
      <c r="PEZ26" s="250"/>
      <c r="PFA26" s="250"/>
      <c r="PFB26" s="250"/>
      <c r="PFC26" s="250"/>
      <c r="PFD26" s="250"/>
      <c r="PFE26" s="250"/>
      <c r="PFF26" s="250"/>
      <c r="PFG26" s="250"/>
      <c r="PFH26" s="250"/>
      <c r="PFI26" s="250"/>
      <c r="PFJ26" s="250"/>
      <c r="PFK26" s="250"/>
      <c r="PFL26" s="250"/>
      <c r="PFM26" s="250"/>
      <c r="PFN26" s="250"/>
      <c r="PFO26" s="250"/>
      <c r="PFP26" s="250"/>
      <c r="PFQ26" s="250"/>
      <c r="PFR26" s="250"/>
      <c r="PFS26" s="250"/>
      <c r="PFT26" s="250"/>
      <c r="PFU26" s="250"/>
      <c r="PFV26" s="250"/>
      <c r="PFW26" s="250"/>
      <c r="PFX26" s="250"/>
      <c r="PFY26" s="250"/>
      <c r="PFZ26" s="250"/>
      <c r="PGA26" s="250"/>
      <c r="PGB26" s="250"/>
      <c r="PGC26" s="250"/>
      <c r="PGD26" s="250"/>
      <c r="PGE26" s="250"/>
      <c r="PGF26" s="250"/>
      <c r="PGG26" s="250"/>
      <c r="PGH26" s="250"/>
      <c r="PGI26" s="250"/>
      <c r="PGJ26" s="250"/>
      <c r="PGK26" s="250"/>
      <c r="PGL26" s="250"/>
      <c r="PGM26" s="250"/>
      <c r="PGN26" s="250"/>
      <c r="PGO26" s="250"/>
      <c r="PGP26" s="250"/>
      <c r="PGQ26" s="250"/>
      <c r="PGR26" s="250"/>
      <c r="PGS26" s="250"/>
      <c r="PGT26" s="250"/>
      <c r="PGU26" s="250"/>
      <c r="PGV26" s="250"/>
      <c r="PGW26" s="250"/>
      <c r="PGX26" s="250"/>
      <c r="PGY26" s="250"/>
      <c r="PGZ26" s="250"/>
      <c r="PHA26" s="250"/>
      <c r="PHB26" s="250"/>
      <c r="PHC26" s="250"/>
      <c r="PHD26" s="250"/>
      <c r="PHE26" s="250"/>
      <c r="PHF26" s="250"/>
      <c r="PHG26" s="250"/>
      <c r="PHH26" s="250"/>
      <c r="PHI26" s="250"/>
      <c r="PHJ26" s="250"/>
      <c r="PHK26" s="250"/>
      <c r="PHL26" s="250"/>
      <c r="PHM26" s="250"/>
      <c r="PHN26" s="250"/>
      <c r="PHO26" s="250"/>
      <c r="PHP26" s="250"/>
      <c r="PHQ26" s="250"/>
      <c r="PHR26" s="250"/>
      <c r="PHS26" s="250"/>
      <c r="PHT26" s="250"/>
      <c r="PHU26" s="250"/>
      <c r="PHV26" s="250"/>
      <c r="PHW26" s="250"/>
      <c r="PHX26" s="250"/>
      <c r="PHY26" s="250"/>
      <c r="PHZ26" s="250"/>
      <c r="PIA26" s="250"/>
      <c r="PIB26" s="250"/>
      <c r="PIC26" s="250"/>
      <c r="PID26" s="250"/>
      <c r="PIE26" s="250"/>
      <c r="PIF26" s="250"/>
      <c r="PIG26" s="250"/>
      <c r="PIH26" s="250"/>
      <c r="PII26" s="250"/>
      <c r="PIJ26" s="250"/>
      <c r="PIK26" s="250"/>
      <c r="PIL26" s="250"/>
      <c r="PIM26" s="250"/>
      <c r="PIN26" s="250"/>
      <c r="PIO26" s="250"/>
      <c r="PIP26" s="250"/>
      <c r="PIQ26" s="250"/>
      <c r="PIR26" s="250"/>
      <c r="PIS26" s="250"/>
      <c r="PIT26" s="250"/>
      <c r="PIU26" s="250"/>
      <c r="PIV26" s="250"/>
      <c r="PIW26" s="250"/>
      <c r="PIX26" s="250"/>
      <c r="PIY26" s="250"/>
      <c r="PIZ26" s="250"/>
      <c r="PJA26" s="250"/>
      <c r="PJB26" s="250"/>
      <c r="PJC26" s="250"/>
      <c r="PJD26" s="250"/>
      <c r="PJE26" s="250"/>
      <c r="PJF26" s="250"/>
      <c r="PJG26" s="250"/>
      <c r="PJH26" s="250"/>
      <c r="PJI26" s="250"/>
      <c r="PJJ26" s="250"/>
      <c r="PJK26" s="250"/>
      <c r="PJL26" s="250"/>
      <c r="PJM26" s="250"/>
      <c r="PJN26" s="250"/>
      <c r="PJO26" s="250"/>
      <c r="PJP26" s="250"/>
      <c r="PJQ26" s="250"/>
      <c r="PJR26" s="250"/>
      <c r="PJS26" s="250"/>
      <c r="PJT26" s="250"/>
      <c r="PJU26" s="250"/>
      <c r="PJV26" s="250"/>
      <c r="PJW26" s="250"/>
      <c r="PJX26" s="250"/>
      <c r="PJY26" s="250"/>
      <c r="PJZ26" s="250"/>
      <c r="PKA26" s="250"/>
      <c r="PKB26" s="250"/>
      <c r="PKC26" s="250"/>
      <c r="PKD26" s="250"/>
      <c r="PKE26" s="250"/>
      <c r="PKF26" s="250"/>
      <c r="PKG26" s="250"/>
      <c r="PKH26" s="250"/>
      <c r="PKI26" s="250"/>
      <c r="PKJ26" s="250"/>
      <c r="PKK26" s="250"/>
      <c r="PKL26" s="250"/>
      <c r="PKM26" s="250"/>
      <c r="PKN26" s="250"/>
      <c r="PKO26" s="250"/>
      <c r="PKP26" s="250"/>
      <c r="PKQ26" s="250"/>
      <c r="PKR26" s="250"/>
      <c r="PKS26" s="250"/>
      <c r="PKT26" s="250"/>
      <c r="PKU26" s="250"/>
      <c r="PKV26" s="250"/>
      <c r="PKW26" s="250"/>
      <c r="PKX26" s="250"/>
      <c r="PKY26" s="250"/>
      <c r="PKZ26" s="250"/>
      <c r="PLA26" s="250"/>
      <c r="PLB26" s="250"/>
      <c r="PLC26" s="250"/>
      <c r="PLD26" s="250"/>
      <c r="PLE26" s="250"/>
      <c r="PLF26" s="250"/>
      <c r="PLG26" s="250"/>
      <c r="PLH26" s="250"/>
      <c r="PLI26" s="250"/>
      <c r="PLJ26" s="250"/>
      <c r="PLK26" s="250"/>
      <c r="PLL26" s="250"/>
      <c r="PLM26" s="250"/>
      <c r="PLN26" s="250"/>
      <c r="PLO26" s="250"/>
      <c r="PLP26" s="250"/>
      <c r="PLQ26" s="250"/>
      <c r="PLR26" s="250"/>
      <c r="PLS26" s="250"/>
      <c r="PLT26" s="250"/>
      <c r="PLU26" s="250"/>
      <c r="PLV26" s="250"/>
      <c r="PLW26" s="250"/>
      <c r="PLX26" s="250"/>
      <c r="PLY26" s="250"/>
      <c r="PLZ26" s="250"/>
      <c r="PMA26" s="250"/>
      <c r="PMB26" s="250"/>
      <c r="PMC26" s="250"/>
      <c r="PMD26" s="250"/>
      <c r="PME26" s="250"/>
      <c r="PMF26" s="250"/>
      <c r="PMG26" s="250"/>
      <c r="PMH26" s="250"/>
      <c r="PMI26" s="250"/>
      <c r="PMJ26" s="250"/>
      <c r="PMK26" s="250"/>
      <c r="PML26" s="250"/>
      <c r="PMM26" s="250"/>
      <c r="PMN26" s="250"/>
      <c r="PMO26" s="250"/>
      <c r="PMP26" s="250"/>
      <c r="PMQ26" s="250"/>
      <c r="PMR26" s="250"/>
      <c r="PMS26" s="250"/>
      <c r="PMT26" s="250"/>
      <c r="PMU26" s="250"/>
      <c r="PMV26" s="250"/>
      <c r="PMW26" s="250"/>
      <c r="PMX26" s="250"/>
      <c r="PMY26" s="250"/>
      <c r="PMZ26" s="250"/>
      <c r="PNA26" s="250"/>
      <c r="PNB26" s="250"/>
      <c r="PNC26" s="250"/>
      <c r="PND26" s="250"/>
      <c r="PNE26" s="250"/>
      <c r="PNF26" s="250"/>
      <c r="PNG26" s="250"/>
      <c r="PNH26" s="250"/>
      <c r="PNI26" s="250"/>
      <c r="PNJ26" s="250"/>
      <c r="PNK26" s="250"/>
      <c r="PNL26" s="250"/>
      <c r="PNM26" s="250"/>
      <c r="PNN26" s="250"/>
      <c r="PNO26" s="250"/>
      <c r="PNP26" s="250"/>
      <c r="PNQ26" s="250"/>
      <c r="PNR26" s="250"/>
      <c r="PNS26" s="250"/>
      <c r="PNT26" s="250"/>
      <c r="PNU26" s="250"/>
      <c r="PNV26" s="250"/>
      <c r="PNW26" s="250"/>
      <c r="PNX26" s="250"/>
      <c r="PNY26" s="250"/>
      <c r="PNZ26" s="250"/>
      <c r="POA26" s="250"/>
      <c r="POB26" s="250"/>
      <c r="POC26" s="250"/>
      <c r="POD26" s="250"/>
      <c r="POE26" s="250"/>
      <c r="POF26" s="250"/>
      <c r="POG26" s="250"/>
      <c r="POH26" s="250"/>
      <c r="POI26" s="250"/>
      <c r="POJ26" s="250"/>
      <c r="POK26" s="250"/>
      <c r="POL26" s="250"/>
      <c r="POM26" s="250"/>
      <c r="PON26" s="250"/>
      <c r="POO26" s="250"/>
      <c r="POP26" s="250"/>
      <c r="POQ26" s="250"/>
      <c r="POR26" s="250"/>
      <c r="POS26" s="250"/>
      <c r="POT26" s="250"/>
      <c r="POU26" s="250"/>
      <c r="POV26" s="250"/>
      <c r="POW26" s="250"/>
      <c r="POX26" s="250"/>
      <c r="POY26" s="250"/>
      <c r="POZ26" s="250"/>
      <c r="PPA26" s="250"/>
      <c r="PPB26" s="250"/>
      <c r="PPC26" s="250"/>
      <c r="PPD26" s="250"/>
      <c r="PPE26" s="250"/>
      <c r="PPF26" s="250"/>
      <c r="PPG26" s="250"/>
      <c r="PPH26" s="250"/>
      <c r="PPI26" s="250"/>
      <c r="PPJ26" s="250"/>
      <c r="PPK26" s="250"/>
      <c r="PPL26" s="250"/>
      <c r="PPM26" s="250"/>
      <c r="PPN26" s="250"/>
      <c r="PPO26" s="250"/>
      <c r="PPP26" s="250"/>
      <c r="PPQ26" s="250"/>
      <c r="PPR26" s="250"/>
      <c r="PPS26" s="250"/>
      <c r="PPT26" s="250"/>
      <c r="PPU26" s="250"/>
      <c r="PPV26" s="250"/>
      <c r="PPW26" s="250"/>
      <c r="PPX26" s="250"/>
      <c r="PPY26" s="250"/>
      <c r="PPZ26" s="250"/>
      <c r="PQA26" s="250"/>
      <c r="PQB26" s="250"/>
      <c r="PQC26" s="250"/>
      <c r="PQD26" s="250"/>
      <c r="PQE26" s="250"/>
      <c r="PQF26" s="250"/>
      <c r="PQG26" s="250"/>
      <c r="PQH26" s="250"/>
      <c r="PQI26" s="250"/>
      <c r="PQJ26" s="250"/>
      <c r="PQK26" s="250"/>
      <c r="PQL26" s="250"/>
      <c r="PQM26" s="250"/>
      <c r="PQN26" s="250"/>
      <c r="PQO26" s="250"/>
      <c r="PQP26" s="250"/>
      <c r="PQQ26" s="250"/>
      <c r="PQR26" s="250"/>
      <c r="PQS26" s="250"/>
      <c r="PQT26" s="250"/>
      <c r="PQU26" s="250"/>
      <c r="PQV26" s="250"/>
      <c r="PQW26" s="250"/>
      <c r="PQX26" s="250"/>
      <c r="PQY26" s="250"/>
      <c r="PQZ26" s="250"/>
      <c r="PRA26" s="250"/>
      <c r="PRB26" s="250"/>
      <c r="PRC26" s="250"/>
      <c r="PRD26" s="250"/>
      <c r="PRE26" s="250"/>
      <c r="PRF26" s="250"/>
      <c r="PRG26" s="250"/>
      <c r="PRH26" s="250"/>
      <c r="PRI26" s="250"/>
      <c r="PRJ26" s="250"/>
      <c r="PRK26" s="250"/>
      <c r="PRL26" s="250"/>
      <c r="PRM26" s="250"/>
      <c r="PRN26" s="250"/>
      <c r="PRO26" s="250"/>
      <c r="PRP26" s="250"/>
      <c r="PRQ26" s="250"/>
      <c r="PRR26" s="250"/>
      <c r="PRS26" s="250"/>
      <c r="PRT26" s="250"/>
      <c r="PRU26" s="250"/>
      <c r="PRV26" s="250"/>
      <c r="PRW26" s="250"/>
      <c r="PRX26" s="250"/>
      <c r="PRY26" s="250"/>
      <c r="PRZ26" s="250"/>
      <c r="PSA26" s="250"/>
      <c r="PSB26" s="250"/>
      <c r="PSC26" s="250"/>
      <c r="PSD26" s="250"/>
      <c r="PSE26" s="250"/>
      <c r="PSF26" s="250"/>
      <c r="PSG26" s="250"/>
      <c r="PSH26" s="250"/>
      <c r="PSI26" s="250"/>
      <c r="PSJ26" s="250"/>
      <c r="PSK26" s="250"/>
      <c r="PSL26" s="250"/>
      <c r="PSM26" s="250"/>
      <c r="PSN26" s="250"/>
      <c r="PSO26" s="250"/>
      <c r="PSP26" s="250"/>
      <c r="PSQ26" s="250"/>
      <c r="PSR26" s="250"/>
      <c r="PSS26" s="250"/>
      <c r="PST26" s="250"/>
      <c r="PSU26" s="250"/>
      <c r="PSV26" s="250"/>
      <c r="PSW26" s="250"/>
      <c r="PSX26" s="250"/>
      <c r="PSY26" s="250"/>
      <c r="PSZ26" s="250"/>
      <c r="PTA26" s="250"/>
      <c r="PTB26" s="250"/>
      <c r="PTC26" s="250"/>
      <c r="PTD26" s="250"/>
      <c r="PTE26" s="250"/>
      <c r="PTF26" s="250"/>
      <c r="PTG26" s="250"/>
      <c r="PTH26" s="250"/>
      <c r="PTI26" s="250"/>
      <c r="PTJ26" s="250"/>
      <c r="PTK26" s="250"/>
      <c r="PTL26" s="250"/>
      <c r="PTM26" s="250"/>
      <c r="PTN26" s="250"/>
      <c r="PTO26" s="250"/>
      <c r="PTP26" s="250"/>
      <c r="PTQ26" s="250"/>
      <c r="PTR26" s="250"/>
      <c r="PTS26" s="250"/>
      <c r="PTT26" s="250"/>
      <c r="PTU26" s="250"/>
      <c r="PTV26" s="250"/>
      <c r="PTW26" s="250"/>
      <c r="PTX26" s="250"/>
      <c r="PTY26" s="250"/>
      <c r="PTZ26" s="250"/>
      <c r="PUA26" s="250"/>
      <c r="PUB26" s="250"/>
      <c r="PUC26" s="250"/>
      <c r="PUD26" s="250"/>
      <c r="PUE26" s="250"/>
      <c r="PUF26" s="250"/>
      <c r="PUG26" s="250"/>
      <c r="PUH26" s="250"/>
      <c r="PUI26" s="250"/>
      <c r="PUJ26" s="250"/>
      <c r="PUK26" s="250"/>
      <c r="PUL26" s="250"/>
      <c r="PUM26" s="250"/>
      <c r="PUN26" s="250"/>
      <c r="PUO26" s="250"/>
      <c r="PUP26" s="250"/>
      <c r="PUQ26" s="250"/>
      <c r="PUR26" s="250"/>
      <c r="PUS26" s="250"/>
      <c r="PUT26" s="250"/>
      <c r="PUU26" s="250"/>
      <c r="PUV26" s="250"/>
      <c r="PUW26" s="250"/>
      <c r="PUX26" s="250"/>
      <c r="PUY26" s="250"/>
      <c r="PUZ26" s="250"/>
      <c r="PVA26" s="250"/>
      <c r="PVB26" s="250"/>
      <c r="PVC26" s="250"/>
      <c r="PVD26" s="250"/>
      <c r="PVE26" s="250"/>
      <c r="PVF26" s="250"/>
      <c r="PVG26" s="250"/>
      <c r="PVH26" s="250"/>
      <c r="PVI26" s="250"/>
      <c r="PVJ26" s="250"/>
      <c r="PVK26" s="250"/>
      <c r="PVL26" s="250"/>
      <c r="PVM26" s="250"/>
      <c r="PVN26" s="250"/>
      <c r="PVO26" s="250"/>
      <c r="PVP26" s="250"/>
      <c r="PVQ26" s="250"/>
      <c r="PVR26" s="250"/>
      <c r="PVS26" s="250"/>
      <c r="PVT26" s="250"/>
      <c r="PVU26" s="250"/>
      <c r="PVV26" s="250"/>
      <c r="PVW26" s="250"/>
      <c r="PVX26" s="250"/>
      <c r="PVY26" s="250"/>
      <c r="PVZ26" s="250"/>
      <c r="PWA26" s="250"/>
      <c r="PWB26" s="250"/>
      <c r="PWC26" s="250"/>
      <c r="PWD26" s="250"/>
      <c r="PWE26" s="250"/>
      <c r="PWF26" s="250"/>
      <c r="PWG26" s="250"/>
      <c r="PWH26" s="250"/>
      <c r="PWI26" s="250"/>
      <c r="PWJ26" s="250"/>
      <c r="PWK26" s="250"/>
      <c r="PWL26" s="250"/>
      <c r="PWM26" s="250"/>
      <c r="PWN26" s="250"/>
      <c r="PWO26" s="250"/>
      <c r="PWP26" s="250"/>
      <c r="PWQ26" s="250"/>
      <c r="PWR26" s="250"/>
      <c r="PWS26" s="250"/>
      <c r="PWT26" s="250"/>
      <c r="PWU26" s="250"/>
      <c r="PWV26" s="250"/>
      <c r="PWW26" s="250"/>
      <c r="PWX26" s="250"/>
      <c r="PWY26" s="250"/>
      <c r="PWZ26" s="250"/>
      <c r="PXA26" s="250"/>
      <c r="PXB26" s="250"/>
      <c r="PXC26" s="250"/>
      <c r="PXD26" s="250"/>
      <c r="PXE26" s="250"/>
      <c r="PXF26" s="250"/>
      <c r="PXG26" s="250"/>
      <c r="PXH26" s="250"/>
      <c r="PXI26" s="250"/>
      <c r="PXJ26" s="250"/>
      <c r="PXK26" s="250"/>
      <c r="PXL26" s="250"/>
      <c r="PXM26" s="250"/>
      <c r="PXN26" s="250"/>
      <c r="PXO26" s="250"/>
      <c r="PXP26" s="250"/>
      <c r="PXQ26" s="250"/>
      <c r="PXR26" s="250"/>
      <c r="PXS26" s="250"/>
      <c r="PXT26" s="250"/>
      <c r="PXU26" s="250"/>
      <c r="PXV26" s="250"/>
      <c r="PXW26" s="250"/>
      <c r="PXX26" s="250"/>
      <c r="PXY26" s="250"/>
      <c r="PXZ26" s="250"/>
      <c r="PYA26" s="250"/>
      <c r="PYB26" s="250"/>
      <c r="PYC26" s="250"/>
      <c r="PYD26" s="250"/>
      <c r="PYE26" s="250"/>
      <c r="PYF26" s="250"/>
      <c r="PYG26" s="250"/>
      <c r="PYH26" s="250"/>
      <c r="PYI26" s="250"/>
      <c r="PYJ26" s="250"/>
      <c r="PYK26" s="250"/>
      <c r="PYL26" s="250"/>
      <c r="PYM26" s="250"/>
      <c r="PYN26" s="250"/>
      <c r="PYO26" s="250"/>
      <c r="PYP26" s="250"/>
      <c r="PYQ26" s="250"/>
      <c r="PYR26" s="250"/>
      <c r="PYS26" s="250"/>
      <c r="PYT26" s="250"/>
      <c r="PYU26" s="250"/>
      <c r="PYV26" s="250"/>
      <c r="PYW26" s="250"/>
      <c r="PYX26" s="250"/>
      <c r="PYY26" s="250"/>
      <c r="PYZ26" s="250"/>
      <c r="PZA26" s="250"/>
      <c r="PZB26" s="250"/>
      <c r="PZC26" s="250"/>
      <c r="PZD26" s="250"/>
      <c r="PZE26" s="250"/>
      <c r="PZF26" s="250"/>
      <c r="PZG26" s="250"/>
      <c r="PZH26" s="250"/>
      <c r="PZI26" s="250"/>
      <c r="PZJ26" s="250"/>
      <c r="PZK26" s="250"/>
      <c r="PZL26" s="250"/>
      <c r="PZM26" s="250"/>
      <c r="PZN26" s="250"/>
      <c r="PZO26" s="250"/>
      <c r="PZP26" s="250"/>
      <c r="PZQ26" s="250"/>
      <c r="PZR26" s="250"/>
      <c r="PZS26" s="250"/>
      <c r="PZT26" s="250"/>
      <c r="PZU26" s="250"/>
      <c r="PZV26" s="250"/>
      <c r="PZW26" s="250"/>
      <c r="PZX26" s="250"/>
      <c r="PZY26" s="250"/>
      <c r="PZZ26" s="250"/>
      <c r="QAA26" s="250"/>
      <c r="QAB26" s="250"/>
      <c r="QAC26" s="250"/>
      <c r="QAD26" s="250"/>
      <c r="QAE26" s="250"/>
      <c r="QAF26" s="250"/>
      <c r="QAG26" s="250"/>
      <c r="QAH26" s="250"/>
      <c r="QAI26" s="250"/>
      <c r="QAJ26" s="250"/>
      <c r="QAK26" s="250"/>
      <c r="QAL26" s="250"/>
      <c r="QAM26" s="250"/>
      <c r="QAN26" s="250"/>
      <c r="QAO26" s="250"/>
      <c r="QAP26" s="250"/>
      <c r="QAQ26" s="250"/>
      <c r="QAR26" s="250"/>
      <c r="QAS26" s="250"/>
      <c r="QAT26" s="250"/>
      <c r="QAU26" s="250"/>
      <c r="QAV26" s="250"/>
      <c r="QAW26" s="250"/>
      <c r="QAX26" s="250"/>
      <c r="QAY26" s="250"/>
      <c r="QAZ26" s="250"/>
      <c r="QBA26" s="250"/>
      <c r="QBB26" s="250"/>
      <c r="QBC26" s="250"/>
      <c r="QBD26" s="250"/>
      <c r="QBE26" s="250"/>
      <c r="QBF26" s="250"/>
      <c r="QBG26" s="250"/>
      <c r="QBH26" s="250"/>
      <c r="QBI26" s="250"/>
      <c r="QBJ26" s="250"/>
      <c r="QBK26" s="250"/>
      <c r="QBL26" s="250"/>
      <c r="QBM26" s="250"/>
      <c r="QBN26" s="250"/>
      <c r="QBO26" s="250"/>
      <c r="QBP26" s="250"/>
      <c r="QBQ26" s="250"/>
      <c r="QBR26" s="250"/>
      <c r="QBS26" s="250"/>
      <c r="QBT26" s="250"/>
      <c r="QBU26" s="250"/>
      <c r="QBV26" s="250"/>
      <c r="QBW26" s="250"/>
      <c r="QBX26" s="250"/>
      <c r="QBY26" s="250"/>
      <c r="QBZ26" s="250"/>
      <c r="QCA26" s="250"/>
      <c r="QCB26" s="250"/>
      <c r="QCC26" s="250"/>
      <c r="QCD26" s="250"/>
      <c r="QCE26" s="250"/>
      <c r="QCF26" s="250"/>
      <c r="QCG26" s="250"/>
      <c r="QCH26" s="250"/>
      <c r="QCI26" s="250"/>
      <c r="QCJ26" s="250"/>
      <c r="QCK26" s="250"/>
      <c r="QCL26" s="250"/>
      <c r="QCM26" s="250"/>
      <c r="QCN26" s="250"/>
      <c r="QCO26" s="250"/>
      <c r="QCP26" s="250"/>
      <c r="QCQ26" s="250"/>
      <c r="QCR26" s="250"/>
      <c r="QCS26" s="250"/>
      <c r="QCT26" s="250"/>
      <c r="QCU26" s="250"/>
      <c r="QCV26" s="250"/>
      <c r="QCW26" s="250"/>
      <c r="QCX26" s="250"/>
      <c r="QCY26" s="250"/>
      <c r="QCZ26" s="250"/>
      <c r="QDA26" s="250"/>
      <c r="QDB26" s="250"/>
      <c r="QDC26" s="250"/>
      <c r="QDD26" s="250"/>
      <c r="QDE26" s="250"/>
      <c r="QDF26" s="250"/>
      <c r="QDG26" s="250"/>
      <c r="QDH26" s="250"/>
      <c r="QDI26" s="250"/>
      <c r="QDJ26" s="250"/>
      <c r="QDK26" s="250"/>
      <c r="QDL26" s="250"/>
      <c r="QDM26" s="250"/>
      <c r="QDN26" s="250"/>
      <c r="QDO26" s="250"/>
      <c r="QDP26" s="250"/>
      <c r="QDQ26" s="250"/>
      <c r="QDR26" s="250"/>
      <c r="QDS26" s="250"/>
      <c r="QDT26" s="250"/>
      <c r="QDU26" s="250"/>
      <c r="QDV26" s="250"/>
      <c r="QDW26" s="250"/>
      <c r="QDX26" s="250"/>
      <c r="QDY26" s="250"/>
      <c r="QDZ26" s="250"/>
      <c r="QEA26" s="250"/>
      <c r="QEB26" s="250"/>
      <c r="QEC26" s="250"/>
      <c r="QED26" s="250"/>
      <c r="QEE26" s="250"/>
      <c r="QEF26" s="250"/>
      <c r="QEG26" s="250"/>
      <c r="QEH26" s="250"/>
      <c r="QEI26" s="250"/>
      <c r="QEJ26" s="250"/>
      <c r="QEK26" s="250"/>
      <c r="QEL26" s="250"/>
      <c r="QEM26" s="250"/>
      <c r="QEN26" s="250"/>
      <c r="QEO26" s="250"/>
      <c r="QEP26" s="250"/>
      <c r="QEQ26" s="250"/>
      <c r="QER26" s="250"/>
      <c r="QES26" s="250"/>
      <c r="QET26" s="250"/>
      <c r="QEU26" s="250"/>
      <c r="QEV26" s="250"/>
      <c r="QEW26" s="250"/>
      <c r="QEX26" s="250"/>
      <c r="QEY26" s="250"/>
      <c r="QEZ26" s="250"/>
      <c r="QFA26" s="250"/>
      <c r="QFB26" s="250"/>
      <c r="QFC26" s="250"/>
      <c r="QFD26" s="250"/>
      <c r="QFE26" s="250"/>
      <c r="QFF26" s="250"/>
      <c r="QFG26" s="250"/>
      <c r="QFH26" s="250"/>
      <c r="QFI26" s="250"/>
      <c r="QFJ26" s="250"/>
      <c r="QFK26" s="250"/>
      <c r="QFL26" s="250"/>
      <c r="QFM26" s="250"/>
      <c r="QFN26" s="250"/>
      <c r="QFO26" s="250"/>
      <c r="QFP26" s="250"/>
      <c r="QFQ26" s="250"/>
      <c r="QFR26" s="250"/>
      <c r="QFS26" s="250"/>
      <c r="QFT26" s="250"/>
      <c r="QFU26" s="250"/>
      <c r="QFV26" s="250"/>
      <c r="QFW26" s="250"/>
      <c r="QFX26" s="250"/>
      <c r="QFY26" s="250"/>
      <c r="QFZ26" s="250"/>
      <c r="QGA26" s="250"/>
      <c r="QGB26" s="250"/>
      <c r="QGC26" s="250"/>
      <c r="QGD26" s="250"/>
      <c r="QGE26" s="250"/>
      <c r="QGF26" s="250"/>
      <c r="QGG26" s="250"/>
      <c r="QGH26" s="250"/>
      <c r="QGI26" s="250"/>
      <c r="QGJ26" s="250"/>
      <c r="QGK26" s="250"/>
      <c r="QGL26" s="250"/>
      <c r="QGM26" s="250"/>
      <c r="QGN26" s="250"/>
      <c r="QGO26" s="250"/>
      <c r="QGP26" s="250"/>
      <c r="QGQ26" s="250"/>
      <c r="QGR26" s="250"/>
      <c r="QGS26" s="250"/>
      <c r="QGT26" s="250"/>
      <c r="QGU26" s="250"/>
      <c r="QGV26" s="250"/>
      <c r="QGW26" s="250"/>
      <c r="QGX26" s="250"/>
      <c r="QGY26" s="250"/>
      <c r="QGZ26" s="250"/>
      <c r="QHA26" s="250"/>
      <c r="QHB26" s="250"/>
      <c r="QHC26" s="250"/>
      <c r="QHD26" s="250"/>
      <c r="QHE26" s="250"/>
      <c r="QHF26" s="250"/>
      <c r="QHG26" s="250"/>
      <c r="QHH26" s="250"/>
      <c r="QHI26" s="250"/>
      <c r="QHJ26" s="250"/>
      <c r="QHK26" s="250"/>
      <c r="QHL26" s="250"/>
      <c r="QHM26" s="250"/>
      <c r="QHN26" s="250"/>
      <c r="QHO26" s="250"/>
      <c r="QHP26" s="250"/>
      <c r="QHQ26" s="250"/>
      <c r="QHR26" s="250"/>
      <c r="QHS26" s="250"/>
      <c r="QHT26" s="250"/>
      <c r="QHU26" s="250"/>
      <c r="QHV26" s="250"/>
      <c r="QHW26" s="250"/>
      <c r="QHX26" s="250"/>
      <c r="QHY26" s="250"/>
      <c r="QHZ26" s="250"/>
      <c r="QIA26" s="250"/>
      <c r="QIB26" s="250"/>
      <c r="QIC26" s="250"/>
      <c r="QID26" s="250"/>
      <c r="QIE26" s="250"/>
      <c r="QIF26" s="250"/>
      <c r="QIG26" s="250"/>
      <c r="QIH26" s="250"/>
      <c r="QII26" s="250"/>
      <c r="QIJ26" s="250"/>
      <c r="QIK26" s="250"/>
      <c r="QIL26" s="250"/>
      <c r="QIM26" s="250"/>
      <c r="QIN26" s="250"/>
      <c r="QIO26" s="250"/>
      <c r="QIP26" s="250"/>
      <c r="QIQ26" s="250"/>
      <c r="QIR26" s="250"/>
      <c r="QIS26" s="250"/>
      <c r="QIT26" s="250"/>
      <c r="QIU26" s="250"/>
      <c r="QIV26" s="250"/>
      <c r="QIW26" s="250"/>
      <c r="QIX26" s="250"/>
      <c r="QIY26" s="250"/>
      <c r="QIZ26" s="250"/>
      <c r="QJA26" s="250"/>
      <c r="QJB26" s="250"/>
      <c r="QJC26" s="250"/>
      <c r="QJD26" s="250"/>
      <c r="QJE26" s="250"/>
      <c r="QJF26" s="250"/>
      <c r="QJG26" s="250"/>
      <c r="QJH26" s="250"/>
      <c r="QJI26" s="250"/>
      <c r="QJJ26" s="250"/>
      <c r="QJK26" s="250"/>
      <c r="QJL26" s="250"/>
      <c r="QJM26" s="250"/>
      <c r="QJN26" s="250"/>
      <c r="QJO26" s="250"/>
      <c r="QJP26" s="250"/>
      <c r="QJQ26" s="250"/>
      <c r="QJR26" s="250"/>
      <c r="QJS26" s="250"/>
      <c r="QJT26" s="250"/>
      <c r="QJU26" s="250"/>
      <c r="QJV26" s="250"/>
      <c r="QJW26" s="250"/>
      <c r="QJX26" s="250"/>
      <c r="QJY26" s="250"/>
      <c r="QJZ26" s="250"/>
      <c r="QKA26" s="250"/>
      <c r="QKB26" s="250"/>
      <c r="QKC26" s="250"/>
      <c r="QKD26" s="250"/>
      <c r="QKE26" s="250"/>
      <c r="QKF26" s="250"/>
      <c r="QKG26" s="250"/>
      <c r="QKH26" s="250"/>
      <c r="QKI26" s="250"/>
      <c r="QKJ26" s="250"/>
      <c r="QKK26" s="250"/>
      <c r="QKL26" s="250"/>
      <c r="QKM26" s="250"/>
      <c r="QKN26" s="250"/>
      <c r="QKO26" s="250"/>
      <c r="QKP26" s="250"/>
      <c r="QKQ26" s="250"/>
      <c r="QKR26" s="250"/>
      <c r="QKS26" s="250"/>
      <c r="QKT26" s="250"/>
      <c r="QKU26" s="250"/>
      <c r="QKV26" s="250"/>
      <c r="QKW26" s="250"/>
      <c r="QKX26" s="250"/>
      <c r="QKY26" s="250"/>
      <c r="QKZ26" s="250"/>
      <c r="QLA26" s="250"/>
      <c r="QLB26" s="250"/>
      <c r="QLC26" s="250"/>
      <c r="QLD26" s="250"/>
      <c r="QLE26" s="250"/>
      <c r="QLF26" s="250"/>
      <c r="QLG26" s="250"/>
      <c r="QLH26" s="250"/>
      <c r="QLI26" s="250"/>
      <c r="QLJ26" s="250"/>
      <c r="QLK26" s="250"/>
      <c r="QLL26" s="250"/>
      <c r="QLM26" s="250"/>
      <c r="QLN26" s="250"/>
      <c r="QLO26" s="250"/>
      <c r="QLP26" s="250"/>
      <c r="QLQ26" s="250"/>
      <c r="QLR26" s="250"/>
      <c r="QLS26" s="250"/>
      <c r="QLT26" s="250"/>
      <c r="QLU26" s="250"/>
      <c r="QLV26" s="250"/>
      <c r="QLW26" s="250"/>
      <c r="QLX26" s="250"/>
      <c r="QLY26" s="250"/>
      <c r="QLZ26" s="250"/>
      <c r="QMA26" s="250"/>
      <c r="QMB26" s="250"/>
      <c r="QMC26" s="250"/>
      <c r="QMD26" s="250"/>
      <c r="QME26" s="250"/>
      <c r="QMF26" s="250"/>
      <c r="QMG26" s="250"/>
      <c r="QMH26" s="250"/>
      <c r="QMI26" s="250"/>
      <c r="QMJ26" s="250"/>
      <c r="QMK26" s="250"/>
      <c r="QML26" s="250"/>
      <c r="QMM26" s="250"/>
      <c r="QMN26" s="250"/>
      <c r="QMO26" s="250"/>
      <c r="QMP26" s="250"/>
      <c r="QMQ26" s="250"/>
      <c r="QMR26" s="250"/>
      <c r="QMS26" s="250"/>
      <c r="QMT26" s="250"/>
      <c r="QMU26" s="250"/>
      <c r="QMV26" s="250"/>
      <c r="QMW26" s="250"/>
      <c r="QMX26" s="250"/>
      <c r="QMY26" s="250"/>
      <c r="QMZ26" s="250"/>
      <c r="QNA26" s="250"/>
      <c r="QNB26" s="250"/>
      <c r="QNC26" s="250"/>
      <c r="QND26" s="250"/>
      <c r="QNE26" s="250"/>
      <c r="QNF26" s="250"/>
      <c r="QNG26" s="250"/>
      <c r="QNH26" s="250"/>
      <c r="QNI26" s="250"/>
      <c r="QNJ26" s="250"/>
      <c r="QNK26" s="250"/>
      <c r="QNL26" s="250"/>
      <c r="QNM26" s="250"/>
      <c r="QNN26" s="250"/>
      <c r="QNO26" s="250"/>
      <c r="QNP26" s="250"/>
      <c r="QNQ26" s="250"/>
      <c r="QNR26" s="250"/>
      <c r="QNS26" s="250"/>
      <c r="QNT26" s="250"/>
      <c r="QNU26" s="250"/>
      <c r="QNV26" s="250"/>
      <c r="QNW26" s="250"/>
      <c r="QNX26" s="250"/>
      <c r="QNY26" s="250"/>
      <c r="QNZ26" s="250"/>
      <c r="QOA26" s="250"/>
      <c r="QOB26" s="250"/>
      <c r="QOC26" s="250"/>
      <c r="QOD26" s="250"/>
      <c r="QOE26" s="250"/>
      <c r="QOF26" s="250"/>
      <c r="QOG26" s="250"/>
      <c r="QOH26" s="250"/>
      <c r="QOI26" s="250"/>
      <c r="QOJ26" s="250"/>
      <c r="QOK26" s="250"/>
      <c r="QOL26" s="250"/>
      <c r="QOM26" s="250"/>
      <c r="QON26" s="250"/>
      <c r="QOO26" s="250"/>
      <c r="QOP26" s="250"/>
      <c r="QOQ26" s="250"/>
      <c r="QOR26" s="250"/>
      <c r="QOS26" s="250"/>
      <c r="QOT26" s="250"/>
      <c r="QOU26" s="250"/>
      <c r="QOV26" s="250"/>
      <c r="QOW26" s="250"/>
      <c r="QOX26" s="250"/>
      <c r="QOY26" s="250"/>
      <c r="QOZ26" s="250"/>
      <c r="QPA26" s="250"/>
      <c r="QPB26" s="250"/>
      <c r="QPC26" s="250"/>
      <c r="QPD26" s="250"/>
      <c r="QPE26" s="250"/>
      <c r="QPF26" s="250"/>
      <c r="QPG26" s="250"/>
      <c r="QPH26" s="250"/>
      <c r="QPI26" s="250"/>
      <c r="QPJ26" s="250"/>
      <c r="QPK26" s="250"/>
      <c r="QPL26" s="250"/>
      <c r="QPM26" s="250"/>
      <c r="QPN26" s="250"/>
      <c r="QPO26" s="250"/>
      <c r="QPP26" s="250"/>
      <c r="QPQ26" s="250"/>
      <c r="QPR26" s="250"/>
      <c r="QPS26" s="250"/>
      <c r="QPT26" s="250"/>
      <c r="QPU26" s="250"/>
      <c r="QPV26" s="250"/>
      <c r="QPW26" s="250"/>
      <c r="QPX26" s="250"/>
      <c r="QPY26" s="250"/>
      <c r="QPZ26" s="250"/>
      <c r="QQA26" s="250"/>
      <c r="QQB26" s="250"/>
      <c r="QQC26" s="250"/>
      <c r="QQD26" s="250"/>
      <c r="QQE26" s="250"/>
      <c r="QQF26" s="250"/>
      <c r="QQG26" s="250"/>
      <c r="QQH26" s="250"/>
      <c r="QQI26" s="250"/>
      <c r="QQJ26" s="250"/>
      <c r="QQK26" s="250"/>
      <c r="QQL26" s="250"/>
      <c r="QQM26" s="250"/>
      <c r="QQN26" s="250"/>
      <c r="QQO26" s="250"/>
      <c r="QQP26" s="250"/>
      <c r="QQQ26" s="250"/>
      <c r="QQR26" s="250"/>
      <c r="QQS26" s="250"/>
      <c r="QQT26" s="250"/>
      <c r="QQU26" s="250"/>
      <c r="QQV26" s="250"/>
      <c r="QQW26" s="250"/>
      <c r="QQX26" s="250"/>
      <c r="QQY26" s="250"/>
      <c r="QQZ26" s="250"/>
      <c r="QRA26" s="250"/>
      <c r="QRB26" s="250"/>
      <c r="QRC26" s="250"/>
      <c r="QRD26" s="250"/>
      <c r="QRE26" s="250"/>
      <c r="QRF26" s="250"/>
      <c r="QRG26" s="250"/>
      <c r="QRH26" s="250"/>
      <c r="QRI26" s="250"/>
      <c r="QRJ26" s="250"/>
      <c r="QRK26" s="250"/>
      <c r="QRL26" s="250"/>
      <c r="QRM26" s="250"/>
      <c r="QRN26" s="250"/>
      <c r="QRO26" s="250"/>
      <c r="QRP26" s="250"/>
      <c r="QRQ26" s="250"/>
      <c r="QRR26" s="250"/>
      <c r="QRS26" s="250"/>
      <c r="QRT26" s="250"/>
      <c r="QRU26" s="250"/>
      <c r="QRV26" s="250"/>
      <c r="QRW26" s="250"/>
      <c r="QRX26" s="250"/>
      <c r="QRY26" s="250"/>
      <c r="QRZ26" s="250"/>
      <c r="QSA26" s="250"/>
      <c r="QSB26" s="250"/>
      <c r="QSC26" s="250"/>
      <c r="QSD26" s="250"/>
      <c r="QSE26" s="250"/>
      <c r="QSF26" s="250"/>
      <c r="QSG26" s="250"/>
      <c r="QSH26" s="250"/>
      <c r="QSI26" s="250"/>
      <c r="QSJ26" s="250"/>
      <c r="QSK26" s="250"/>
      <c r="QSL26" s="250"/>
      <c r="QSM26" s="250"/>
      <c r="QSN26" s="250"/>
      <c r="QSO26" s="250"/>
      <c r="QSP26" s="250"/>
      <c r="QSQ26" s="250"/>
      <c r="QSR26" s="250"/>
      <c r="QSS26" s="250"/>
      <c r="QST26" s="250"/>
      <c r="QSU26" s="250"/>
      <c r="QSV26" s="250"/>
      <c r="QSW26" s="250"/>
      <c r="QSX26" s="250"/>
      <c r="QSY26" s="250"/>
      <c r="QSZ26" s="250"/>
      <c r="QTA26" s="250"/>
      <c r="QTB26" s="250"/>
      <c r="QTC26" s="250"/>
      <c r="QTD26" s="250"/>
      <c r="QTE26" s="250"/>
      <c r="QTF26" s="250"/>
      <c r="QTG26" s="250"/>
      <c r="QTH26" s="250"/>
      <c r="QTI26" s="250"/>
      <c r="QTJ26" s="250"/>
      <c r="QTK26" s="250"/>
      <c r="QTL26" s="250"/>
      <c r="QTM26" s="250"/>
      <c r="QTN26" s="250"/>
      <c r="QTO26" s="250"/>
      <c r="QTP26" s="250"/>
      <c r="QTQ26" s="250"/>
      <c r="QTR26" s="250"/>
      <c r="QTS26" s="250"/>
      <c r="QTT26" s="250"/>
      <c r="QTU26" s="250"/>
      <c r="QTV26" s="250"/>
      <c r="QTW26" s="250"/>
      <c r="QTX26" s="250"/>
      <c r="QTY26" s="250"/>
      <c r="QTZ26" s="250"/>
      <c r="QUA26" s="250"/>
      <c r="QUB26" s="250"/>
      <c r="QUC26" s="250"/>
      <c r="QUD26" s="250"/>
      <c r="QUE26" s="250"/>
      <c r="QUF26" s="250"/>
      <c r="QUG26" s="250"/>
      <c r="QUH26" s="250"/>
      <c r="QUI26" s="250"/>
      <c r="QUJ26" s="250"/>
      <c r="QUK26" s="250"/>
      <c r="QUL26" s="250"/>
      <c r="QUM26" s="250"/>
      <c r="QUN26" s="250"/>
      <c r="QUO26" s="250"/>
      <c r="QUP26" s="250"/>
      <c r="QUQ26" s="250"/>
      <c r="QUR26" s="250"/>
      <c r="QUS26" s="250"/>
      <c r="QUT26" s="250"/>
      <c r="QUU26" s="250"/>
      <c r="QUV26" s="250"/>
      <c r="QUW26" s="250"/>
      <c r="QUX26" s="250"/>
      <c r="QUY26" s="250"/>
      <c r="QUZ26" s="250"/>
      <c r="QVA26" s="250"/>
      <c r="QVB26" s="250"/>
      <c r="QVC26" s="250"/>
      <c r="QVD26" s="250"/>
      <c r="QVE26" s="250"/>
      <c r="QVF26" s="250"/>
      <c r="QVG26" s="250"/>
      <c r="QVH26" s="250"/>
      <c r="QVI26" s="250"/>
      <c r="QVJ26" s="250"/>
      <c r="QVK26" s="250"/>
      <c r="QVL26" s="250"/>
      <c r="QVM26" s="250"/>
      <c r="QVN26" s="250"/>
      <c r="QVO26" s="250"/>
      <c r="QVP26" s="250"/>
      <c r="QVQ26" s="250"/>
      <c r="QVR26" s="250"/>
      <c r="QVS26" s="250"/>
      <c r="QVT26" s="250"/>
      <c r="QVU26" s="250"/>
      <c r="QVV26" s="250"/>
      <c r="QVW26" s="250"/>
      <c r="QVX26" s="250"/>
      <c r="QVY26" s="250"/>
      <c r="QVZ26" s="250"/>
      <c r="QWA26" s="250"/>
      <c r="QWB26" s="250"/>
      <c r="QWC26" s="250"/>
      <c r="QWD26" s="250"/>
      <c r="QWE26" s="250"/>
      <c r="QWF26" s="250"/>
      <c r="QWG26" s="250"/>
      <c r="QWH26" s="250"/>
      <c r="QWI26" s="250"/>
      <c r="QWJ26" s="250"/>
      <c r="QWK26" s="250"/>
      <c r="QWL26" s="250"/>
      <c r="QWM26" s="250"/>
      <c r="QWN26" s="250"/>
      <c r="QWO26" s="250"/>
      <c r="QWP26" s="250"/>
      <c r="QWQ26" s="250"/>
      <c r="QWR26" s="250"/>
      <c r="QWS26" s="250"/>
      <c r="QWT26" s="250"/>
      <c r="QWU26" s="250"/>
      <c r="QWV26" s="250"/>
      <c r="QWW26" s="250"/>
      <c r="QWX26" s="250"/>
      <c r="QWY26" s="250"/>
      <c r="QWZ26" s="250"/>
      <c r="QXA26" s="250"/>
      <c r="QXB26" s="250"/>
      <c r="QXC26" s="250"/>
      <c r="QXD26" s="250"/>
      <c r="QXE26" s="250"/>
      <c r="QXF26" s="250"/>
      <c r="QXG26" s="250"/>
      <c r="QXH26" s="250"/>
      <c r="QXI26" s="250"/>
      <c r="QXJ26" s="250"/>
      <c r="QXK26" s="250"/>
      <c r="QXL26" s="250"/>
      <c r="QXM26" s="250"/>
      <c r="QXN26" s="250"/>
      <c r="QXO26" s="250"/>
      <c r="QXP26" s="250"/>
      <c r="QXQ26" s="250"/>
      <c r="QXR26" s="250"/>
      <c r="QXS26" s="250"/>
      <c r="QXT26" s="250"/>
      <c r="QXU26" s="250"/>
      <c r="QXV26" s="250"/>
      <c r="QXW26" s="250"/>
      <c r="QXX26" s="250"/>
      <c r="QXY26" s="250"/>
      <c r="QXZ26" s="250"/>
      <c r="QYA26" s="250"/>
      <c r="QYB26" s="250"/>
      <c r="QYC26" s="250"/>
      <c r="QYD26" s="250"/>
      <c r="QYE26" s="250"/>
      <c r="QYF26" s="250"/>
      <c r="QYG26" s="250"/>
      <c r="QYH26" s="250"/>
      <c r="QYI26" s="250"/>
      <c r="QYJ26" s="250"/>
      <c r="QYK26" s="250"/>
      <c r="QYL26" s="250"/>
      <c r="QYM26" s="250"/>
      <c r="QYN26" s="250"/>
      <c r="QYO26" s="250"/>
      <c r="QYP26" s="250"/>
      <c r="QYQ26" s="250"/>
      <c r="QYR26" s="250"/>
      <c r="QYS26" s="250"/>
      <c r="QYT26" s="250"/>
      <c r="QYU26" s="250"/>
      <c r="QYV26" s="250"/>
      <c r="QYW26" s="250"/>
      <c r="QYX26" s="250"/>
      <c r="QYY26" s="250"/>
      <c r="QYZ26" s="250"/>
      <c r="QZA26" s="250"/>
      <c r="QZB26" s="250"/>
      <c r="QZC26" s="250"/>
      <c r="QZD26" s="250"/>
      <c r="QZE26" s="250"/>
      <c r="QZF26" s="250"/>
      <c r="QZG26" s="250"/>
      <c r="QZH26" s="250"/>
      <c r="QZI26" s="250"/>
      <c r="QZJ26" s="250"/>
      <c r="QZK26" s="250"/>
      <c r="QZL26" s="250"/>
      <c r="QZM26" s="250"/>
      <c r="QZN26" s="250"/>
      <c r="QZO26" s="250"/>
      <c r="QZP26" s="250"/>
      <c r="QZQ26" s="250"/>
      <c r="QZR26" s="250"/>
      <c r="QZS26" s="250"/>
      <c r="QZT26" s="250"/>
      <c r="QZU26" s="250"/>
      <c r="QZV26" s="250"/>
      <c r="QZW26" s="250"/>
      <c r="QZX26" s="250"/>
      <c r="QZY26" s="250"/>
      <c r="QZZ26" s="250"/>
      <c r="RAA26" s="250"/>
      <c r="RAB26" s="250"/>
      <c r="RAC26" s="250"/>
      <c r="RAD26" s="250"/>
      <c r="RAE26" s="250"/>
      <c r="RAF26" s="250"/>
      <c r="RAG26" s="250"/>
      <c r="RAH26" s="250"/>
      <c r="RAI26" s="250"/>
      <c r="RAJ26" s="250"/>
      <c r="RAK26" s="250"/>
      <c r="RAL26" s="250"/>
      <c r="RAM26" s="250"/>
      <c r="RAN26" s="250"/>
      <c r="RAO26" s="250"/>
      <c r="RAP26" s="250"/>
      <c r="RAQ26" s="250"/>
      <c r="RAR26" s="250"/>
      <c r="RAS26" s="250"/>
      <c r="RAT26" s="250"/>
      <c r="RAU26" s="250"/>
      <c r="RAV26" s="250"/>
      <c r="RAW26" s="250"/>
      <c r="RAX26" s="250"/>
      <c r="RAY26" s="250"/>
      <c r="RAZ26" s="250"/>
      <c r="RBA26" s="250"/>
      <c r="RBB26" s="250"/>
      <c r="RBC26" s="250"/>
      <c r="RBD26" s="250"/>
      <c r="RBE26" s="250"/>
      <c r="RBF26" s="250"/>
      <c r="RBG26" s="250"/>
      <c r="RBH26" s="250"/>
      <c r="RBI26" s="250"/>
      <c r="RBJ26" s="250"/>
      <c r="RBK26" s="250"/>
      <c r="RBL26" s="250"/>
      <c r="RBM26" s="250"/>
      <c r="RBN26" s="250"/>
      <c r="RBO26" s="250"/>
      <c r="RBP26" s="250"/>
      <c r="RBQ26" s="250"/>
      <c r="RBR26" s="250"/>
      <c r="RBS26" s="250"/>
      <c r="RBT26" s="250"/>
      <c r="RBU26" s="250"/>
      <c r="RBV26" s="250"/>
      <c r="RBW26" s="250"/>
      <c r="RBX26" s="250"/>
      <c r="RBY26" s="250"/>
      <c r="RBZ26" s="250"/>
      <c r="RCA26" s="250"/>
      <c r="RCB26" s="250"/>
      <c r="RCC26" s="250"/>
      <c r="RCD26" s="250"/>
      <c r="RCE26" s="250"/>
      <c r="RCF26" s="250"/>
      <c r="RCG26" s="250"/>
      <c r="RCH26" s="250"/>
      <c r="RCI26" s="250"/>
      <c r="RCJ26" s="250"/>
      <c r="RCK26" s="250"/>
      <c r="RCL26" s="250"/>
      <c r="RCM26" s="250"/>
      <c r="RCN26" s="250"/>
      <c r="RCO26" s="250"/>
      <c r="RCP26" s="250"/>
      <c r="RCQ26" s="250"/>
      <c r="RCR26" s="250"/>
      <c r="RCS26" s="250"/>
      <c r="RCT26" s="250"/>
      <c r="RCU26" s="250"/>
      <c r="RCV26" s="250"/>
      <c r="RCW26" s="250"/>
      <c r="RCX26" s="250"/>
      <c r="RCY26" s="250"/>
      <c r="RCZ26" s="250"/>
      <c r="RDA26" s="250"/>
      <c r="RDB26" s="250"/>
      <c r="RDC26" s="250"/>
      <c r="RDD26" s="250"/>
      <c r="RDE26" s="250"/>
      <c r="RDF26" s="250"/>
      <c r="RDG26" s="250"/>
      <c r="RDH26" s="250"/>
      <c r="RDI26" s="250"/>
      <c r="RDJ26" s="250"/>
      <c r="RDK26" s="250"/>
      <c r="RDL26" s="250"/>
      <c r="RDM26" s="250"/>
      <c r="RDN26" s="250"/>
      <c r="RDO26" s="250"/>
      <c r="RDP26" s="250"/>
      <c r="RDQ26" s="250"/>
      <c r="RDR26" s="250"/>
      <c r="RDS26" s="250"/>
      <c r="RDT26" s="250"/>
      <c r="RDU26" s="250"/>
      <c r="RDV26" s="250"/>
      <c r="RDW26" s="250"/>
      <c r="RDX26" s="250"/>
      <c r="RDY26" s="250"/>
      <c r="RDZ26" s="250"/>
      <c r="REA26" s="250"/>
      <c r="REB26" s="250"/>
      <c r="REC26" s="250"/>
      <c r="RED26" s="250"/>
      <c r="REE26" s="250"/>
      <c r="REF26" s="250"/>
      <c r="REG26" s="250"/>
      <c r="REH26" s="250"/>
      <c r="REI26" s="250"/>
      <c r="REJ26" s="250"/>
      <c r="REK26" s="250"/>
      <c r="REL26" s="250"/>
      <c r="REM26" s="250"/>
      <c r="REN26" s="250"/>
      <c r="REO26" s="250"/>
      <c r="REP26" s="250"/>
      <c r="REQ26" s="250"/>
      <c r="RER26" s="250"/>
      <c r="RES26" s="250"/>
      <c r="RET26" s="250"/>
      <c r="REU26" s="250"/>
      <c r="REV26" s="250"/>
      <c r="REW26" s="250"/>
      <c r="REX26" s="250"/>
      <c r="REY26" s="250"/>
      <c r="REZ26" s="250"/>
      <c r="RFA26" s="250"/>
      <c r="RFB26" s="250"/>
      <c r="RFC26" s="250"/>
      <c r="RFD26" s="250"/>
      <c r="RFE26" s="250"/>
      <c r="RFF26" s="250"/>
      <c r="RFG26" s="250"/>
      <c r="RFH26" s="250"/>
      <c r="RFI26" s="250"/>
      <c r="RFJ26" s="250"/>
      <c r="RFK26" s="250"/>
      <c r="RFL26" s="250"/>
      <c r="RFM26" s="250"/>
      <c r="RFN26" s="250"/>
      <c r="RFO26" s="250"/>
      <c r="RFP26" s="250"/>
      <c r="RFQ26" s="250"/>
      <c r="RFR26" s="250"/>
      <c r="RFS26" s="250"/>
      <c r="RFT26" s="250"/>
      <c r="RFU26" s="250"/>
      <c r="RFV26" s="250"/>
      <c r="RFW26" s="250"/>
      <c r="RFX26" s="250"/>
      <c r="RFY26" s="250"/>
      <c r="RFZ26" s="250"/>
      <c r="RGA26" s="250"/>
      <c r="RGB26" s="250"/>
      <c r="RGC26" s="250"/>
      <c r="RGD26" s="250"/>
      <c r="RGE26" s="250"/>
      <c r="RGF26" s="250"/>
      <c r="RGG26" s="250"/>
      <c r="RGH26" s="250"/>
      <c r="RGI26" s="250"/>
      <c r="RGJ26" s="250"/>
      <c r="RGK26" s="250"/>
      <c r="RGL26" s="250"/>
      <c r="RGM26" s="250"/>
      <c r="RGN26" s="250"/>
      <c r="RGO26" s="250"/>
      <c r="RGP26" s="250"/>
      <c r="RGQ26" s="250"/>
      <c r="RGR26" s="250"/>
      <c r="RGS26" s="250"/>
      <c r="RGT26" s="250"/>
      <c r="RGU26" s="250"/>
      <c r="RGV26" s="250"/>
      <c r="RGW26" s="250"/>
      <c r="RGX26" s="250"/>
      <c r="RGY26" s="250"/>
      <c r="RGZ26" s="250"/>
      <c r="RHA26" s="250"/>
      <c r="RHB26" s="250"/>
      <c r="RHC26" s="250"/>
      <c r="RHD26" s="250"/>
      <c r="RHE26" s="250"/>
      <c r="RHF26" s="250"/>
      <c r="RHG26" s="250"/>
      <c r="RHH26" s="250"/>
      <c r="RHI26" s="250"/>
      <c r="RHJ26" s="250"/>
      <c r="RHK26" s="250"/>
      <c r="RHL26" s="250"/>
      <c r="RHM26" s="250"/>
      <c r="RHN26" s="250"/>
      <c r="RHO26" s="250"/>
      <c r="RHP26" s="250"/>
      <c r="RHQ26" s="250"/>
      <c r="RHR26" s="250"/>
      <c r="RHS26" s="250"/>
      <c r="RHT26" s="250"/>
      <c r="RHU26" s="250"/>
      <c r="RHV26" s="250"/>
      <c r="RHW26" s="250"/>
      <c r="RHX26" s="250"/>
      <c r="RHY26" s="250"/>
      <c r="RHZ26" s="250"/>
      <c r="RIA26" s="250"/>
      <c r="RIB26" s="250"/>
      <c r="RIC26" s="250"/>
      <c r="RID26" s="250"/>
      <c r="RIE26" s="250"/>
      <c r="RIF26" s="250"/>
      <c r="RIG26" s="250"/>
      <c r="RIH26" s="250"/>
      <c r="RII26" s="250"/>
      <c r="RIJ26" s="250"/>
      <c r="RIK26" s="250"/>
      <c r="RIL26" s="250"/>
      <c r="RIM26" s="250"/>
      <c r="RIN26" s="250"/>
      <c r="RIO26" s="250"/>
      <c r="RIP26" s="250"/>
      <c r="RIQ26" s="250"/>
      <c r="RIR26" s="250"/>
      <c r="RIS26" s="250"/>
      <c r="RIT26" s="250"/>
      <c r="RIU26" s="250"/>
      <c r="RIV26" s="250"/>
      <c r="RIW26" s="250"/>
      <c r="RIX26" s="250"/>
      <c r="RIY26" s="250"/>
      <c r="RIZ26" s="250"/>
      <c r="RJA26" s="250"/>
      <c r="RJB26" s="250"/>
      <c r="RJC26" s="250"/>
      <c r="RJD26" s="250"/>
      <c r="RJE26" s="250"/>
      <c r="RJF26" s="250"/>
      <c r="RJG26" s="250"/>
      <c r="RJH26" s="250"/>
      <c r="RJI26" s="250"/>
      <c r="RJJ26" s="250"/>
      <c r="RJK26" s="250"/>
      <c r="RJL26" s="250"/>
      <c r="RJM26" s="250"/>
      <c r="RJN26" s="250"/>
      <c r="RJO26" s="250"/>
      <c r="RJP26" s="250"/>
      <c r="RJQ26" s="250"/>
      <c r="RJR26" s="250"/>
      <c r="RJS26" s="250"/>
      <c r="RJT26" s="250"/>
      <c r="RJU26" s="250"/>
      <c r="RJV26" s="250"/>
      <c r="RJW26" s="250"/>
      <c r="RJX26" s="250"/>
      <c r="RJY26" s="250"/>
      <c r="RJZ26" s="250"/>
      <c r="RKA26" s="250"/>
      <c r="RKB26" s="250"/>
      <c r="RKC26" s="250"/>
      <c r="RKD26" s="250"/>
      <c r="RKE26" s="250"/>
      <c r="RKF26" s="250"/>
      <c r="RKG26" s="250"/>
      <c r="RKH26" s="250"/>
      <c r="RKI26" s="250"/>
      <c r="RKJ26" s="250"/>
      <c r="RKK26" s="250"/>
      <c r="RKL26" s="250"/>
      <c r="RKM26" s="250"/>
      <c r="RKN26" s="250"/>
      <c r="RKO26" s="250"/>
      <c r="RKP26" s="250"/>
      <c r="RKQ26" s="250"/>
      <c r="RKR26" s="250"/>
      <c r="RKS26" s="250"/>
      <c r="RKT26" s="250"/>
      <c r="RKU26" s="250"/>
      <c r="RKV26" s="250"/>
      <c r="RKW26" s="250"/>
      <c r="RKX26" s="250"/>
      <c r="RKY26" s="250"/>
      <c r="RKZ26" s="250"/>
      <c r="RLA26" s="250"/>
      <c r="RLB26" s="250"/>
      <c r="RLC26" s="250"/>
      <c r="RLD26" s="250"/>
      <c r="RLE26" s="250"/>
      <c r="RLF26" s="250"/>
      <c r="RLG26" s="250"/>
      <c r="RLH26" s="250"/>
      <c r="RLI26" s="250"/>
      <c r="RLJ26" s="250"/>
      <c r="RLK26" s="250"/>
      <c r="RLL26" s="250"/>
      <c r="RLM26" s="250"/>
      <c r="RLN26" s="250"/>
      <c r="RLO26" s="250"/>
      <c r="RLP26" s="250"/>
      <c r="RLQ26" s="250"/>
      <c r="RLR26" s="250"/>
      <c r="RLS26" s="250"/>
      <c r="RLT26" s="250"/>
      <c r="RLU26" s="250"/>
      <c r="RLV26" s="250"/>
      <c r="RLW26" s="250"/>
      <c r="RLX26" s="250"/>
      <c r="RLY26" s="250"/>
      <c r="RLZ26" s="250"/>
      <c r="RMA26" s="250"/>
      <c r="RMB26" s="250"/>
      <c r="RMC26" s="250"/>
      <c r="RMD26" s="250"/>
      <c r="RME26" s="250"/>
      <c r="RMF26" s="250"/>
      <c r="RMG26" s="250"/>
      <c r="RMH26" s="250"/>
      <c r="RMI26" s="250"/>
      <c r="RMJ26" s="250"/>
      <c r="RMK26" s="250"/>
      <c r="RML26" s="250"/>
      <c r="RMM26" s="250"/>
      <c r="RMN26" s="250"/>
      <c r="RMO26" s="250"/>
      <c r="RMP26" s="250"/>
      <c r="RMQ26" s="250"/>
      <c r="RMR26" s="250"/>
      <c r="RMS26" s="250"/>
      <c r="RMT26" s="250"/>
      <c r="RMU26" s="250"/>
      <c r="RMV26" s="250"/>
      <c r="RMW26" s="250"/>
      <c r="RMX26" s="250"/>
      <c r="RMY26" s="250"/>
      <c r="RMZ26" s="250"/>
      <c r="RNA26" s="250"/>
      <c r="SHN26" s="250"/>
      <c r="SHO26" s="250"/>
      <c r="SHP26" s="250"/>
      <c r="SHQ26" s="250"/>
      <c r="SHR26" s="250"/>
      <c r="SHS26" s="250"/>
      <c r="SHT26" s="250"/>
      <c r="SHU26" s="250"/>
      <c r="SHV26" s="250"/>
      <c r="SHW26" s="250"/>
      <c r="SHX26" s="250"/>
      <c r="SHY26" s="250"/>
      <c r="SHZ26" s="250"/>
      <c r="SIA26" s="250"/>
      <c r="SIB26" s="250"/>
      <c r="SIC26" s="250"/>
      <c r="SID26" s="250"/>
      <c r="SIE26" s="250"/>
      <c r="SIF26" s="250"/>
      <c r="SIG26" s="250"/>
      <c r="SIH26" s="250"/>
      <c r="SII26" s="250"/>
      <c r="SIJ26" s="250"/>
      <c r="SIK26" s="250"/>
      <c r="SIL26" s="250"/>
      <c r="SIM26" s="250"/>
      <c r="SIN26" s="250"/>
      <c r="SIO26" s="250"/>
      <c r="SIP26" s="250"/>
      <c r="SIQ26" s="250"/>
      <c r="SIR26" s="250"/>
      <c r="SIS26" s="250"/>
      <c r="SIT26" s="250"/>
      <c r="SIU26" s="250"/>
      <c r="SIV26" s="250"/>
      <c r="SIW26" s="250"/>
      <c r="SIX26" s="250"/>
      <c r="SIY26" s="250"/>
      <c r="SIZ26" s="250"/>
      <c r="SJA26" s="250"/>
      <c r="SJB26" s="250"/>
      <c r="SJC26" s="250"/>
      <c r="SJD26" s="250"/>
      <c r="SJE26" s="250"/>
      <c r="SJF26" s="250"/>
      <c r="SJG26" s="250"/>
      <c r="SJH26" s="250"/>
      <c r="SJI26" s="250"/>
      <c r="SJJ26" s="250"/>
      <c r="SJK26" s="250"/>
      <c r="SJL26" s="250"/>
      <c r="SJM26" s="250"/>
      <c r="SJN26" s="250"/>
      <c r="SJO26" s="250"/>
      <c r="SJP26" s="250"/>
      <c r="SJQ26" s="250"/>
      <c r="SJR26" s="250"/>
      <c r="SJS26" s="250"/>
      <c r="SJT26" s="250"/>
      <c r="SJU26" s="250"/>
      <c r="SJV26" s="250"/>
      <c r="SJW26" s="250"/>
      <c r="SJX26" s="250"/>
      <c r="SJY26" s="250"/>
      <c r="SJZ26" s="250"/>
      <c r="SKA26" s="250"/>
      <c r="SKB26" s="250"/>
      <c r="SKC26" s="250"/>
      <c r="SKD26" s="250"/>
      <c r="SKE26" s="250"/>
      <c r="SKF26" s="250"/>
      <c r="SKG26" s="250"/>
      <c r="SKH26" s="250"/>
      <c r="SKI26" s="250"/>
      <c r="SKJ26" s="250"/>
      <c r="SKK26" s="250"/>
      <c r="SKL26" s="250"/>
      <c r="SKM26" s="250"/>
      <c r="SKN26" s="250"/>
      <c r="SKO26" s="250"/>
      <c r="SKP26" s="250"/>
      <c r="SKQ26" s="250"/>
      <c r="SKR26" s="250"/>
      <c r="SKS26" s="250"/>
      <c r="SKT26" s="250"/>
      <c r="SKU26" s="250"/>
      <c r="SKV26" s="250"/>
      <c r="SKW26" s="250"/>
      <c r="SKX26" s="250"/>
      <c r="SKY26" s="250"/>
      <c r="SKZ26" s="250"/>
      <c r="SLA26" s="250"/>
      <c r="SLB26" s="250"/>
      <c r="SLC26" s="250"/>
      <c r="SLD26" s="250"/>
      <c r="SLE26" s="250"/>
      <c r="SLF26" s="250"/>
      <c r="SLG26" s="250"/>
      <c r="SLH26" s="250"/>
      <c r="SLI26" s="250"/>
      <c r="SLJ26" s="250"/>
      <c r="SLK26" s="250"/>
      <c r="SLL26" s="250"/>
      <c r="SLM26" s="250"/>
      <c r="SLN26" s="250"/>
      <c r="SLO26" s="250"/>
      <c r="SLP26" s="250"/>
      <c r="SLQ26" s="250"/>
      <c r="SLR26" s="250"/>
      <c r="SLS26" s="250"/>
      <c r="SLT26" s="250"/>
      <c r="SLU26" s="250"/>
      <c r="SLV26" s="250"/>
      <c r="SLW26" s="250"/>
      <c r="SLX26" s="250"/>
      <c r="SLY26" s="250"/>
      <c r="SLZ26" s="250"/>
      <c r="SMA26" s="250"/>
      <c r="SMB26" s="250"/>
      <c r="SMC26" s="250"/>
      <c r="SMD26" s="250"/>
      <c r="SME26" s="250"/>
      <c r="SMF26" s="250"/>
      <c r="SMG26" s="250"/>
      <c r="SMH26" s="250"/>
      <c r="SMI26" s="250"/>
      <c r="SMJ26" s="250"/>
      <c r="SMK26" s="250"/>
      <c r="SML26" s="250"/>
      <c r="SMM26" s="250"/>
      <c r="SMN26" s="250"/>
      <c r="SMO26" s="250"/>
      <c r="SMP26" s="250"/>
      <c r="SMQ26" s="250"/>
      <c r="SMR26" s="250"/>
      <c r="SMS26" s="250"/>
      <c r="SMT26" s="250"/>
      <c r="SMU26" s="250"/>
      <c r="SMV26" s="250"/>
      <c r="SMW26" s="250"/>
      <c r="SMX26" s="250"/>
      <c r="SMY26" s="250"/>
      <c r="SMZ26" s="250"/>
      <c r="SNA26" s="250"/>
      <c r="SNB26" s="250"/>
      <c r="SNC26" s="250"/>
      <c r="SND26" s="250"/>
      <c r="SNE26" s="250"/>
      <c r="SNF26" s="250"/>
      <c r="SNG26" s="250"/>
      <c r="SNH26" s="250"/>
      <c r="SNI26" s="250"/>
      <c r="SNJ26" s="250"/>
      <c r="SNK26" s="250"/>
      <c r="SNL26" s="250"/>
      <c r="SNM26" s="250"/>
      <c r="SNN26" s="250"/>
      <c r="SNO26" s="250"/>
      <c r="SNP26" s="250"/>
      <c r="SNQ26" s="250"/>
      <c r="SNR26" s="250"/>
      <c r="SNS26" s="250"/>
      <c r="SNT26" s="250"/>
      <c r="SNU26" s="250"/>
      <c r="SNV26" s="250"/>
      <c r="SNW26" s="250"/>
      <c r="SNX26" s="250"/>
      <c r="SNY26" s="250"/>
      <c r="SNZ26" s="250"/>
      <c r="SOA26" s="250"/>
      <c r="SOB26" s="250"/>
      <c r="SOC26" s="250"/>
      <c r="SOD26" s="250"/>
      <c r="SOE26" s="250"/>
      <c r="SOF26" s="250"/>
      <c r="SOG26" s="250"/>
      <c r="SOH26" s="250"/>
      <c r="SOI26" s="250"/>
      <c r="SOJ26" s="250"/>
      <c r="SOK26" s="250"/>
      <c r="SOL26" s="250"/>
      <c r="SOM26" s="250"/>
      <c r="SON26" s="250"/>
      <c r="SOO26" s="250"/>
      <c r="SOP26" s="250"/>
      <c r="SOQ26" s="250"/>
      <c r="SOR26" s="250"/>
      <c r="SOS26" s="250"/>
      <c r="SOT26" s="250"/>
      <c r="SOU26" s="250"/>
      <c r="SOV26" s="250"/>
      <c r="SOW26" s="250"/>
      <c r="SOX26" s="250"/>
      <c r="SOY26" s="250"/>
      <c r="SOZ26" s="250"/>
      <c r="SPA26" s="250"/>
      <c r="SPB26" s="250"/>
      <c r="SPC26" s="250"/>
      <c r="SPD26" s="250"/>
      <c r="SPE26" s="250"/>
      <c r="SPF26" s="250"/>
      <c r="SPG26" s="250"/>
      <c r="SPH26" s="250"/>
      <c r="SPI26" s="250"/>
      <c r="SPJ26" s="250"/>
      <c r="SPK26" s="250"/>
      <c r="SPL26" s="250"/>
      <c r="SPM26" s="250"/>
      <c r="SPN26" s="250"/>
      <c r="SPO26" s="250"/>
      <c r="SPP26" s="250"/>
      <c r="SPQ26" s="250"/>
      <c r="SPR26" s="250"/>
      <c r="SPS26" s="250"/>
      <c r="SPT26" s="250"/>
      <c r="SPU26" s="250"/>
      <c r="SPV26" s="250"/>
      <c r="SPW26" s="250"/>
      <c r="SPX26" s="250"/>
      <c r="SPY26" s="250"/>
      <c r="SPZ26" s="250"/>
      <c r="SQA26" s="250"/>
      <c r="SQB26" s="250"/>
      <c r="SQC26" s="250"/>
      <c r="SQD26" s="250"/>
      <c r="SQE26" s="250"/>
      <c r="SQF26" s="250"/>
      <c r="SQG26" s="250"/>
      <c r="SQH26" s="250"/>
      <c r="SQI26" s="250"/>
      <c r="SQJ26" s="250"/>
      <c r="SQK26" s="250"/>
      <c r="SQL26" s="250"/>
      <c r="SQM26" s="250"/>
      <c r="SQN26" s="250"/>
      <c r="SQO26" s="250"/>
      <c r="SQP26" s="250"/>
      <c r="SQQ26" s="250"/>
      <c r="SQR26" s="250"/>
      <c r="SQS26" s="250"/>
      <c r="SQT26" s="250"/>
      <c r="SQU26" s="250"/>
      <c r="SQV26" s="250"/>
      <c r="SQW26" s="250"/>
      <c r="SQX26" s="250"/>
      <c r="SQY26" s="250"/>
      <c r="SQZ26" s="250"/>
      <c r="SRA26" s="250"/>
      <c r="SRB26" s="250"/>
      <c r="SRC26" s="250"/>
      <c r="SRD26" s="250"/>
      <c r="SRE26" s="250"/>
      <c r="SRF26" s="250"/>
      <c r="SRG26" s="250"/>
      <c r="SRH26" s="250"/>
      <c r="SRI26" s="250"/>
      <c r="SRJ26" s="250"/>
      <c r="SRK26" s="250"/>
      <c r="SRL26" s="250"/>
      <c r="SRM26" s="250"/>
      <c r="SRN26" s="250"/>
      <c r="SRO26" s="250"/>
      <c r="SRP26" s="250"/>
      <c r="SRQ26" s="250"/>
      <c r="SRR26" s="250"/>
      <c r="SRS26" s="250"/>
      <c r="SRT26" s="250"/>
      <c r="SRU26" s="250"/>
      <c r="SRV26" s="250"/>
      <c r="SRW26" s="250"/>
      <c r="SRX26" s="250"/>
      <c r="SRY26" s="250"/>
      <c r="SRZ26" s="250"/>
      <c r="SSA26" s="250"/>
      <c r="SSB26" s="250"/>
      <c r="SSC26" s="250"/>
      <c r="SSD26" s="250"/>
      <c r="SSE26" s="250"/>
      <c r="SSF26" s="250"/>
      <c r="SSG26" s="250"/>
      <c r="SSH26" s="250"/>
      <c r="SSI26" s="250"/>
      <c r="SSJ26" s="250"/>
      <c r="SSK26" s="250"/>
      <c r="SSL26" s="250"/>
      <c r="SSM26" s="250"/>
      <c r="SSN26" s="250"/>
      <c r="SSO26" s="250"/>
      <c r="SSP26" s="250"/>
      <c r="SSQ26" s="250"/>
      <c r="SSR26" s="250"/>
      <c r="SSS26" s="250"/>
      <c r="SST26" s="250"/>
      <c r="SSU26" s="250"/>
      <c r="SSV26" s="250"/>
      <c r="SSW26" s="250"/>
      <c r="SSX26" s="250"/>
      <c r="SSY26" s="250"/>
      <c r="SSZ26" s="250"/>
      <c r="STA26" s="250"/>
      <c r="STB26" s="250"/>
      <c r="STC26" s="250"/>
      <c r="STD26" s="250"/>
      <c r="STE26" s="250"/>
      <c r="STF26" s="250"/>
      <c r="STG26" s="250"/>
      <c r="STH26" s="250"/>
      <c r="STI26" s="250"/>
      <c r="STJ26" s="250"/>
      <c r="STK26" s="250"/>
      <c r="STL26" s="250"/>
      <c r="STM26" s="250"/>
      <c r="STN26" s="250"/>
      <c r="STO26" s="250"/>
      <c r="STP26" s="250"/>
      <c r="STQ26" s="250"/>
      <c r="STR26" s="250"/>
      <c r="STS26" s="250"/>
      <c r="STT26" s="250"/>
      <c r="STU26" s="250"/>
      <c r="STV26" s="250"/>
      <c r="STW26" s="250"/>
      <c r="STX26" s="250"/>
      <c r="STY26" s="250"/>
      <c r="STZ26" s="250"/>
      <c r="SUA26" s="250"/>
      <c r="SUB26" s="250"/>
      <c r="SUC26" s="250"/>
      <c r="SUD26" s="250"/>
      <c r="SUE26" s="250"/>
      <c r="SUF26" s="250"/>
      <c r="SUG26" s="250"/>
      <c r="SUH26" s="250"/>
      <c r="SUI26" s="250"/>
      <c r="SUJ26" s="250"/>
      <c r="SUK26" s="250"/>
      <c r="SUL26" s="250"/>
      <c r="SUM26" s="250"/>
      <c r="SUN26" s="250"/>
      <c r="SUO26" s="250"/>
      <c r="SUP26" s="250"/>
      <c r="SUQ26" s="250"/>
      <c r="SUR26" s="250"/>
      <c r="SUS26" s="250"/>
      <c r="SUT26" s="250"/>
      <c r="SUU26" s="250"/>
      <c r="SUV26" s="250"/>
      <c r="SUW26" s="250"/>
      <c r="SUX26" s="250"/>
      <c r="SUY26" s="250"/>
      <c r="SUZ26" s="250"/>
      <c r="SVA26" s="250"/>
      <c r="SVB26" s="250"/>
      <c r="SVC26" s="250"/>
      <c r="SVD26" s="250"/>
      <c r="SVE26" s="250"/>
      <c r="SVF26" s="250"/>
      <c r="SVG26" s="250"/>
      <c r="SVH26" s="250"/>
      <c r="SVI26" s="250"/>
      <c r="SVJ26" s="250"/>
      <c r="SVK26" s="250"/>
      <c r="SVL26" s="250"/>
      <c r="SVM26" s="250"/>
      <c r="SVN26" s="250"/>
      <c r="SVO26" s="250"/>
      <c r="SVP26" s="250"/>
      <c r="SVQ26" s="250"/>
      <c r="SVR26" s="250"/>
      <c r="SVS26" s="250"/>
      <c r="SVT26" s="250"/>
      <c r="SVU26" s="250"/>
      <c r="SVV26" s="250"/>
      <c r="SVW26" s="250"/>
      <c r="SVX26" s="250"/>
      <c r="SVY26" s="250"/>
      <c r="SVZ26" s="250"/>
      <c r="SWA26" s="250"/>
      <c r="SWB26" s="250"/>
      <c r="SWC26" s="250"/>
      <c r="SWD26" s="250"/>
      <c r="SWE26" s="250"/>
      <c r="SWF26" s="250"/>
      <c r="SWG26" s="250"/>
      <c r="SWH26" s="250"/>
      <c r="SWI26" s="250"/>
      <c r="SWJ26" s="250"/>
      <c r="SWK26" s="250"/>
      <c r="SWL26" s="250"/>
      <c r="SWM26" s="250"/>
      <c r="SWN26" s="250"/>
      <c r="SWO26" s="250"/>
      <c r="SWP26" s="250"/>
      <c r="SWQ26" s="250"/>
      <c r="SWR26" s="250"/>
      <c r="SWS26" s="250"/>
      <c r="SWT26" s="250"/>
      <c r="SWU26" s="250"/>
      <c r="SWV26" s="250"/>
      <c r="SWW26" s="250"/>
      <c r="SWX26" s="250"/>
      <c r="SWY26" s="250"/>
      <c r="SWZ26" s="250"/>
      <c r="SXA26" s="250"/>
      <c r="SXB26" s="250"/>
      <c r="SXC26" s="250"/>
      <c r="SXD26" s="250"/>
      <c r="SXE26" s="250"/>
      <c r="SXF26" s="250"/>
      <c r="SXG26" s="250"/>
      <c r="SXH26" s="250"/>
      <c r="SXI26" s="250"/>
      <c r="SXJ26" s="250"/>
      <c r="SXK26" s="250"/>
      <c r="SXL26" s="250"/>
      <c r="SXM26" s="250"/>
      <c r="SXN26" s="250"/>
      <c r="SXO26" s="250"/>
      <c r="SXP26" s="250"/>
      <c r="SXQ26" s="250"/>
      <c r="SXR26" s="250"/>
      <c r="SXS26" s="250"/>
      <c r="SXT26" s="250"/>
      <c r="SXU26" s="250"/>
      <c r="SXV26" s="250"/>
      <c r="SXW26" s="250"/>
      <c r="SXX26" s="250"/>
      <c r="SXY26" s="250"/>
      <c r="SXZ26" s="250"/>
      <c r="SYA26" s="250"/>
      <c r="SYB26" s="250"/>
      <c r="SYC26" s="250"/>
      <c r="SYD26" s="250"/>
      <c r="SYE26" s="250"/>
      <c r="SYF26" s="250"/>
      <c r="SYG26" s="250"/>
      <c r="SYH26" s="250"/>
      <c r="SYI26" s="250"/>
      <c r="SYJ26" s="250"/>
      <c r="SYK26" s="250"/>
      <c r="SYL26" s="250"/>
      <c r="SYM26" s="250"/>
      <c r="SYN26" s="250"/>
      <c r="SYO26" s="250"/>
      <c r="SYP26" s="250"/>
      <c r="SYQ26" s="250"/>
      <c r="SYR26" s="250"/>
      <c r="SYS26" s="250"/>
      <c r="SYT26" s="250"/>
      <c r="SYU26" s="250"/>
      <c r="SYV26" s="250"/>
      <c r="SYW26" s="250"/>
      <c r="SYX26" s="250"/>
      <c r="SYY26" s="250"/>
      <c r="SYZ26" s="250"/>
      <c r="SZA26" s="250"/>
      <c r="SZB26" s="250"/>
      <c r="SZC26" s="250"/>
      <c r="SZD26" s="250"/>
      <c r="SZE26" s="250"/>
      <c r="SZF26" s="250"/>
      <c r="SZG26" s="250"/>
      <c r="SZH26" s="250"/>
      <c r="SZI26" s="250"/>
      <c r="SZJ26" s="250"/>
      <c r="SZK26" s="250"/>
      <c r="SZL26" s="250"/>
      <c r="SZM26" s="250"/>
      <c r="SZN26" s="250"/>
      <c r="SZO26" s="250"/>
      <c r="SZP26" s="250"/>
      <c r="SZQ26" s="250"/>
      <c r="SZR26" s="250"/>
      <c r="SZS26" s="250"/>
      <c r="SZT26" s="250"/>
      <c r="SZU26" s="250"/>
      <c r="SZV26" s="250"/>
      <c r="SZW26" s="250"/>
      <c r="SZX26" s="250"/>
      <c r="SZY26" s="250"/>
      <c r="SZZ26" s="250"/>
      <c r="TAA26" s="250"/>
      <c r="TAB26" s="250"/>
      <c r="TAC26" s="250"/>
      <c r="TAD26" s="250"/>
      <c r="TAE26" s="250"/>
      <c r="TAF26" s="250"/>
      <c r="TAG26" s="250"/>
      <c r="TAH26" s="250"/>
      <c r="TAI26" s="250"/>
      <c r="TAJ26" s="250"/>
      <c r="TAK26" s="250"/>
      <c r="TAL26" s="250"/>
      <c r="TAM26" s="250"/>
      <c r="TAN26" s="250"/>
      <c r="TAO26" s="250"/>
      <c r="TAP26" s="250"/>
      <c r="TAQ26" s="250"/>
      <c r="TAR26" s="250"/>
      <c r="TAS26" s="250"/>
      <c r="TAT26" s="250"/>
      <c r="TAU26" s="250"/>
      <c r="TAV26" s="250"/>
      <c r="TAW26" s="250"/>
      <c r="TAX26" s="250"/>
      <c r="TAY26" s="250"/>
      <c r="TAZ26" s="250"/>
      <c r="TBA26" s="250"/>
      <c r="TBB26" s="250"/>
      <c r="TBC26" s="250"/>
      <c r="TBD26" s="250"/>
      <c r="TBE26" s="250"/>
      <c r="TBF26" s="250"/>
      <c r="TBG26" s="250"/>
      <c r="TBH26" s="250"/>
      <c r="TBI26" s="250"/>
      <c r="TBJ26" s="250"/>
      <c r="TBK26" s="250"/>
      <c r="TBL26" s="250"/>
      <c r="TBM26" s="250"/>
      <c r="TBN26" s="250"/>
      <c r="TBO26" s="250"/>
      <c r="TBP26" s="250"/>
      <c r="TBQ26" s="250"/>
      <c r="TBR26" s="250"/>
      <c r="TBS26" s="250"/>
      <c r="TBT26" s="250"/>
      <c r="TBU26" s="250"/>
      <c r="TBV26" s="250"/>
      <c r="TBW26" s="250"/>
      <c r="TBX26" s="250"/>
      <c r="TBY26" s="250"/>
      <c r="TBZ26" s="250"/>
      <c r="TCA26" s="250"/>
      <c r="TCB26" s="250"/>
      <c r="TCC26" s="250"/>
      <c r="TCD26" s="250"/>
      <c r="TCE26" s="250"/>
      <c r="TCF26" s="250"/>
      <c r="TCG26" s="250"/>
      <c r="TCH26" s="250"/>
      <c r="TCI26" s="250"/>
      <c r="TCJ26" s="250"/>
      <c r="TCK26" s="250"/>
      <c r="TCL26" s="250"/>
      <c r="TCM26" s="250"/>
      <c r="TCN26" s="250"/>
      <c r="TCO26" s="250"/>
      <c r="TCP26" s="250"/>
      <c r="TCQ26" s="250"/>
      <c r="TCR26" s="250"/>
      <c r="TCS26" s="250"/>
      <c r="TCT26" s="250"/>
      <c r="TCU26" s="250"/>
      <c r="TCV26" s="250"/>
      <c r="TCW26" s="250"/>
      <c r="TCX26" s="250"/>
      <c r="TCY26" s="250"/>
      <c r="TCZ26" s="250"/>
      <c r="TDA26" s="250"/>
      <c r="TDB26" s="250"/>
      <c r="TDC26" s="250"/>
      <c r="TDD26" s="250"/>
      <c r="TDE26" s="250"/>
      <c r="TDF26" s="250"/>
      <c r="TDG26" s="250"/>
      <c r="TDH26" s="250"/>
      <c r="TDI26" s="250"/>
      <c r="TDJ26" s="250"/>
      <c r="TDK26" s="250"/>
      <c r="TDL26" s="250"/>
      <c r="TDM26" s="250"/>
      <c r="TDN26" s="250"/>
      <c r="TDO26" s="250"/>
      <c r="TDP26" s="250"/>
      <c r="TDQ26" s="250"/>
      <c r="TDR26" s="250"/>
      <c r="TDS26" s="250"/>
      <c r="TDT26" s="250"/>
      <c r="TDU26" s="250"/>
      <c r="TDV26" s="250"/>
      <c r="TDW26" s="250"/>
      <c r="TDX26" s="250"/>
      <c r="TDY26" s="250"/>
      <c r="TDZ26" s="250"/>
      <c r="TEA26" s="250"/>
      <c r="TEB26" s="250"/>
      <c r="TEC26" s="250"/>
      <c r="TED26" s="250"/>
      <c r="TEE26" s="250"/>
      <c r="TEF26" s="250"/>
      <c r="TEG26" s="250"/>
      <c r="TEH26" s="250"/>
      <c r="TEI26" s="250"/>
      <c r="TEJ26" s="250"/>
      <c r="TEK26" s="250"/>
      <c r="TEL26" s="250"/>
      <c r="TEM26" s="250"/>
      <c r="TEN26" s="250"/>
      <c r="TEO26" s="250"/>
      <c r="TEP26" s="250"/>
      <c r="TEQ26" s="250"/>
      <c r="TER26" s="250"/>
      <c r="TES26" s="250"/>
      <c r="TET26" s="250"/>
      <c r="TEU26" s="250"/>
      <c r="TEV26" s="250"/>
      <c r="TEW26" s="250"/>
      <c r="TEX26" s="250"/>
      <c r="TEY26" s="250"/>
      <c r="TEZ26" s="250"/>
      <c r="TFA26" s="250"/>
      <c r="TFB26" s="250"/>
      <c r="TFC26" s="250"/>
      <c r="TFD26" s="250"/>
      <c r="TFE26" s="250"/>
      <c r="TFF26" s="250"/>
      <c r="TFG26" s="250"/>
      <c r="TFH26" s="250"/>
      <c r="TFI26" s="250"/>
      <c r="TFJ26" s="250"/>
      <c r="TFK26" s="250"/>
      <c r="TFL26" s="250"/>
      <c r="TFM26" s="250"/>
      <c r="TFN26" s="250"/>
      <c r="TFO26" s="250"/>
      <c r="TFP26" s="250"/>
      <c r="TFQ26" s="250"/>
      <c r="TFR26" s="250"/>
      <c r="TFS26" s="250"/>
      <c r="TFT26" s="250"/>
      <c r="TFU26" s="250"/>
      <c r="TFV26" s="250"/>
      <c r="TFW26" s="250"/>
      <c r="TFX26" s="250"/>
      <c r="TFY26" s="250"/>
      <c r="TFZ26" s="250"/>
      <c r="TGA26" s="250"/>
      <c r="TGB26" s="250"/>
      <c r="TGC26" s="250"/>
      <c r="TGD26" s="250"/>
      <c r="TGE26" s="250"/>
      <c r="TGF26" s="250"/>
      <c r="TGG26" s="250"/>
      <c r="TGH26" s="250"/>
      <c r="TGI26" s="250"/>
      <c r="TGJ26" s="250"/>
      <c r="TGK26" s="250"/>
      <c r="TGL26" s="250"/>
      <c r="TGM26" s="250"/>
      <c r="TGN26" s="250"/>
      <c r="TGO26" s="250"/>
      <c r="TGP26" s="250"/>
      <c r="TGQ26" s="250"/>
      <c r="TGR26" s="250"/>
      <c r="TGS26" s="250"/>
      <c r="TGT26" s="250"/>
      <c r="TGU26" s="250"/>
      <c r="TGV26" s="250"/>
      <c r="TGW26" s="250"/>
      <c r="TGX26" s="250"/>
      <c r="TGY26" s="250"/>
      <c r="TGZ26" s="250"/>
      <c r="THA26" s="250"/>
      <c r="THB26" s="250"/>
      <c r="THC26" s="250"/>
      <c r="THD26" s="250"/>
      <c r="THE26" s="250"/>
      <c r="THF26" s="250"/>
      <c r="THG26" s="250"/>
      <c r="THH26" s="250"/>
      <c r="THI26" s="250"/>
      <c r="THJ26" s="250"/>
      <c r="THK26" s="250"/>
      <c r="THL26" s="250"/>
      <c r="THM26" s="250"/>
      <c r="THN26" s="250"/>
      <c r="THO26" s="250"/>
      <c r="THP26" s="250"/>
      <c r="THQ26" s="250"/>
      <c r="THR26" s="250"/>
      <c r="THS26" s="250"/>
      <c r="THT26" s="250"/>
      <c r="THU26" s="250"/>
      <c r="THV26" s="250"/>
      <c r="THW26" s="250"/>
      <c r="THX26" s="250"/>
      <c r="THY26" s="250"/>
      <c r="THZ26" s="250"/>
      <c r="TIA26" s="250"/>
      <c r="TIB26" s="250"/>
      <c r="TIC26" s="250"/>
      <c r="TID26" s="250"/>
      <c r="TIE26" s="250"/>
      <c r="TIF26" s="250"/>
      <c r="TIG26" s="250"/>
      <c r="TIH26" s="250"/>
      <c r="TII26" s="250"/>
      <c r="TIJ26" s="250"/>
      <c r="TIK26" s="250"/>
      <c r="TIL26" s="250"/>
      <c r="TIM26" s="250"/>
      <c r="TIN26" s="250"/>
      <c r="TIO26" s="250"/>
      <c r="TIP26" s="250"/>
      <c r="TIQ26" s="250"/>
      <c r="TIR26" s="250"/>
      <c r="TIS26" s="250"/>
      <c r="TIT26" s="250"/>
      <c r="TIU26" s="250"/>
      <c r="TIV26" s="250"/>
      <c r="TIW26" s="250"/>
      <c r="TIX26" s="250"/>
      <c r="TIY26" s="250"/>
      <c r="TIZ26" s="250"/>
      <c r="TJA26" s="250"/>
      <c r="TJB26" s="250"/>
      <c r="TJC26" s="250"/>
      <c r="TJD26" s="250"/>
      <c r="TJE26" s="250"/>
      <c r="TJF26" s="250"/>
      <c r="TJG26" s="250"/>
      <c r="TJH26" s="250"/>
      <c r="TJI26" s="250"/>
      <c r="TJJ26" s="250"/>
      <c r="TJK26" s="250"/>
      <c r="TJL26" s="250"/>
      <c r="TJM26" s="250"/>
      <c r="TJN26" s="250"/>
      <c r="TJO26" s="250"/>
      <c r="TJP26" s="250"/>
      <c r="TJQ26" s="250"/>
      <c r="TJR26" s="250"/>
      <c r="TJS26" s="250"/>
      <c r="TJT26" s="250"/>
      <c r="TJU26" s="250"/>
      <c r="TJV26" s="250"/>
      <c r="TJW26" s="250"/>
      <c r="TJX26" s="250"/>
      <c r="TJY26" s="250"/>
      <c r="TJZ26" s="250"/>
      <c r="TKA26" s="250"/>
      <c r="TKB26" s="250"/>
      <c r="TKC26" s="250"/>
      <c r="TKD26" s="250"/>
      <c r="TKE26" s="250"/>
      <c r="TKF26" s="250"/>
      <c r="TKG26" s="250"/>
      <c r="TKH26" s="250"/>
      <c r="TKI26" s="250"/>
      <c r="TKJ26" s="250"/>
      <c r="TKK26" s="250"/>
      <c r="TKL26" s="250"/>
      <c r="TKM26" s="250"/>
      <c r="TKN26" s="250"/>
      <c r="TKO26" s="250"/>
      <c r="TKP26" s="250"/>
      <c r="TKQ26" s="250"/>
      <c r="TKR26" s="250"/>
      <c r="TKS26" s="250"/>
      <c r="TKT26" s="250"/>
      <c r="TKU26" s="250"/>
      <c r="TKV26" s="250"/>
      <c r="TKW26" s="250"/>
      <c r="TKX26" s="250"/>
      <c r="TKY26" s="250"/>
      <c r="TKZ26" s="250"/>
      <c r="TLA26" s="250"/>
      <c r="TLB26" s="250"/>
      <c r="TLC26" s="250"/>
      <c r="TLD26" s="250"/>
      <c r="TLE26" s="250"/>
      <c r="TLF26" s="250"/>
      <c r="TLG26" s="250"/>
      <c r="TLH26" s="250"/>
      <c r="TLI26" s="250"/>
      <c r="TLJ26" s="250"/>
      <c r="TLK26" s="250"/>
      <c r="TLL26" s="250"/>
      <c r="TLM26" s="250"/>
      <c r="TLN26" s="250"/>
      <c r="TLO26" s="250"/>
      <c r="TLP26" s="250"/>
      <c r="TLQ26" s="250"/>
      <c r="TLR26" s="250"/>
      <c r="TLS26" s="250"/>
      <c r="TLT26" s="250"/>
      <c r="TLU26" s="250"/>
      <c r="TLV26" s="250"/>
      <c r="TLW26" s="250"/>
      <c r="TLX26" s="250"/>
      <c r="TLY26" s="250"/>
      <c r="TLZ26" s="250"/>
      <c r="TMA26" s="250"/>
      <c r="TMB26" s="250"/>
      <c r="TMC26" s="250"/>
      <c r="TMD26" s="250"/>
      <c r="TME26" s="250"/>
      <c r="TMF26" s="250"/>
      <c r="TMG26" s="250"/>
      <c r="TMH26" s="250"/>
      <c r="TMI26" s="250"/>
      <c r="TMJ26" s="250"/>
      <c r="TMK26" s="250"/>
      <c r="TML26" s="250"/>
      <c r="TMM26" s="250"/>
      <c r="TMN26" s="250"/>
      <c r="TMO26" s="250"/>
      <c r="TMP26" s="250"/>
      <c r="TMQ26" s="250"/>
      <c r="TMR26" s="250"/>
      <c r="TMS26" s="250"/>
      <c r="TMT26" s="250"/>
      <c r="TMU26" s="250"/>
      <c r="TMV26" s="250"/>
      <c r="TMW26" s="250"/>
      <c r="TMX26" s="250"/>
      <c r="TMY26" s="250"/>
      <c r="TMZ26" s="250"/>
      <c r="TNA26" s="250"/>
      <c r="TNB26" s="250"/>
      <c r="TNC26" s="250"/>
      <c r="TND26" s="250"/>
      <c r="TNE26" s="250"/>
      <c r="TNF26" s="250"/>
      <c r="TNG26" s="250"/>
      <c r="TNH26" s="250"/>
      <c r="TNI26" s="250"/>
      <c r="TNJ26" s="250"/>
      <c r="TNK26" s="250"/>
      <c r="TNL26" s="250"/>
      <c r="TNM26" s="250"/>
      <c r="TNN26" s="250"/>
      <c r="TNO26" s="250"/>
      <c r="TNP26" s="250"/>
      <c r="TNQ26" s="250"/>
      <c r="TNR26" s="250"/>
      <c r="TNS26" s="250"/>
      <c r="TNT26" s="250"/>
      <c r="TNU26" s="250"/>
      <c r="TNV26" s="250"/>
      <c r="TNW26" s="250"/>
      <c r="TNX26" s="250"/>
      <c r="TNY26" s="250"/>
      <c r="TNZ26" s="250"/>
      <c r="TOA26" s="250"/>
      <c r="TOB26" s="250"/>
      <c r="TOC26" s="250"/>
      <c r="TOD26" s="250"/>
      <c r="TOE26" s="250"/>
      <c r="TOF26" s="250"/>
      <c r="TOG26" s="250"/>
      <c r="TOH26" s="250"/>
      <c r="TOI26" s="250"/>
      <c r="TOJ26" s="250"/>
      <c r="TOK26" s="250"/>
      <c r="TOL26" s="250"/>
      <c r="TOM26" s="250"/>
      <c r="TON26" s="250"/>
      <c r="TOO26" s="250"/>
      <c r="TOP26" s="250"/>
      <c r="TOQ26" s="250"/>
      <c r="TOR26" s="250"/>
      <c r="TOS26" s="250"/>
      <c r="TOT26" s="250"/>
      <c r="TOU26" s="250"/>
      <c r="TOV26" s="250"/>
      <c r="TOW26" s="250"/>
      <c r="TOX26" s="250"/>
      <c r="TOY26" s="250"/>
      <c r="TOZ26" s="250"/>
      <c r="TPA26" s="250"/>
      <c r="TPB26" s="250"/>
      <c r="TPC26" s="250"/>
      <c r="TPD26" s="250"/>
      <c r="TPE26" s="250"/>
      <c r="TPF26" s="250"/>
      <c r="TPG26" s="250"/>
      <c r="TPH26" s="250"/>
      <c r="TPI26" s="250"/>
      <c r="TPJ26" s="250"/>
      <c r="TPK26" s="250"/>
      <c r="TPL26" s="250"/>
      <c r="TPM26" s="250"/>
      <c r="TPN26" s="250"/>
      <c r="TPO26" s="250"/>
      <c r="TPP26" s="250"/>
      <c r="TPQ26" s="250"/>
      <c r="TPR26" s="250"/>
      <c r="TPS26" s="250"/>
      <c r="TPT26" s="250"/>
      <c r="TPU26" s="250"/>
      <c r="TPV26" s="250"/>
      <c r="TPW26" s="250"/>
      <c r="TPX26" s="250"/>
      <c r="TPY26" s="250"/>
      <c r="TPZ26" s="250"/>
      <c r="TQA26" s="250"/>
      <c r="TQB26" s="250"/>
      <c r="TQC26" s="250"/>
      <c r="TQD26" s="250"/>
      <c r="TQE26" s="250"/>
      <c r="TQF26" s="250"/>
      <c r="TQG26" s="250"/>
      <c r="TQH26" s="250"/>
      <c r="TQI26" s="250"/>
      <c r="TQJ26" s="250"/>
      <c r="TQK26" s="250"/>
      <c r="TQL26" s="250"/>
      <c r="TQM26" s="250"/>
      <c r="TQN26" s="250"/>
      <c r="TQO26" s="250"/>
      <c r="TQP26" s="250"/>
      <c r="TQQ26" s="250"/>
      <c r="TQR26" s="250"/>
      <c r="TQS26" s="250"/>
      <c r="TQT26" s="250"/>
      <c r="TQU26" s="250"/>
      <c r="TQV26" s="250"/>
      <c r="TQW26" s="250"/>
      <c r="TQX26" s="250"/>
      <c r="TQY26" s="250"/>
      <c r="TQZ26" s="250"/>
      <c r="TRA26" s="250"/>
      <c r="TRB26" s="250"/>
      <c r="TRC26" s="250"/>
      <c r="TRD26" s="250"/>
      <c r="TRE26" s="250"/>
      <c r="TRF26" s="250"/>
      <c r="TRG26" s="250"/>
      <c r="TRH26" s="250"/>
      <c r="TRI26" s="250"/>
      <c r="TRJ26" s="250"/>
      <c r="TRK26" s="250"/>
      <c r="TRL26" s="250"/>
      <c r="TRM26" s="250"/>
      <c r="TRN26" s="250"/>
      <c r="TRO26" s="250"/>
      <c r="TRP26" s="250"/>
      <c r="TRQ26" s="250"/>
      <c r="TRR26" s="250"/>
      <c r="TRS26" s="250"/>
      <c r="TRT26" s="250"/>
      <c r="TRU26" s="250"/>
      <c r="TRV26" s="250"/>
      <c r="TRW26" s="250"/>
      <c r="TRX26" s="250"/>
      <c r="TRY26" s="250"/>
      <c r="TRZ26" s="250"/>
      <c r="TSA26" s="250"/>
      <c r="TSB26" s="250"/>
      <c r="TSC26" s="250"/>
      <c r="TSD26" s="250"/>
      <c r="TSE26" s="250"/>
      <c r="TSF26" s="250"/>
      <c r="TSG26" s="250"/>
      <c r="TSH26" s="250"/>
      <c r="TSI26" s="250"/>
      <c r="TSJ26" s="250"/>
      <c r="TSK26" s="250"/>
      <c r="TSL26" s="250"/>
      <c r="TSM26" s="250"/>
      <c r="TSN26" s="250"/>
      <c r="TSO26" s="250"/>
      <c r="TSP26" s="250"/>
      <c r="TSQ26" s="250"/>
      <c r="TSR26" s="250"/>
      <c r="TSS26" s="250"/>
      <c r="TST26" s="250"/>
      <c r="TSU26" s="250"/>
      <c r="TSV26" s="250"/>
      <c r="TSW26" s="250"/>
      <c r="TSX26" s="250"/>
      <c r="TSY26" s="250"/>
      <c r="TSZ26" s="250"/>
      <c r="TTA26" s="250"/>
      <c r="TTB26" s="250"/>
      <c r="TTC26" s="250"/>
      <c r="TTD26" s="250"/>
      <c r="TTE26" s="250"/>
      <c r="TTF26" s="250"/>
      <c r="TTG26" s="250"/>
      <c r="TTH26" s="250"/>
      <c r="TTI26" s="250"/>
      <c r="TTJ26" s="250"/>
      <c r="TTK26" s="250"/>
      <c r="TTL26" s="250"/>
      <c r="TTM26" s="250"/>
      <c r="TTN26" s="250"/>
      <c r="TTO26" s="250"/>
      <c r="TTP26" s="250"/>
      <c r="TTQ26" s="250"/>
      <c r="TTR26" s="250"/>
      <c r="TTS26" s="250"/>
      <c r="TTT26" s="250"/>
      <c r="TTU26" s="250"/>
      <c r="TTV26" s="250"/>
      <c r="TTW26" s="250"/>
      <c r="TTX26" s="250"/>
      <c r="TTY26" s="250"/>
      <c r="TTZ26" s="250"/>
      <c r="TUA26" s="250"/>
      <c r="TUB26" s="250"/>
      <c r="TUC26" s="250"/>
      <c r="TUD26" s="250"/>
      <c r="TUE26" s="250"/>
      <c r="TUF26" s="250"/>
      <c r="TUG26" s="250"/>
      <c r="TUH26" s="250"/>
      <c r="TUI26" s="250"/>
      <c r="TUJ26" s="250"/>
      <c r="TUK26" s="250"/>
      <c r="TUL26" s="250"/>
      <c r="TUM26" s="250"/>
      <c r="TUN26" s="250"/>
      <c r="TUO26" s="250"/>
      <c r="TUP26" s="250"/>
      <c r="TUQ26" s="250"/>
      <c r="TUR26" s="250"/>
      <c r="TUS26" s="250"/>
      <c r="TUT26" s="250"/>
      <c r="TUU26" s="250"/>
      <c r="TUV26" s="250"/>
      <c r="TUW26" s="250"/>
      <c r="TUX26" s="250"/>
      <c r="TUY26" s="250"/>
      <c r="TUZ26" s="250"/>
      <c r="TVA26" s="250"/>
      <c r="TVB26" s="250"/>
      <c r="TVC26" s="250"/>
      <c r="TVD26" s="250"/>
      <c r="TVE26" s="250"/>
      <c r="TVF26" s="250"/>
      <c r="TVG26" s="250"/>
      <c r="TVH26" s="250"/>
      <c r="TVI26" s="250"/>
      <c r="TVJ26" s="250"/>
      <c r="TVK26" s="250"/>
      <c r="TVL26" s="250"/>
      <c r="TVM26" s="250"/>
      <c r="TVN26" s="250"/>
      <c r="TVO26" s="250"/>
      <c r="TVP26" s="250"/>
      <c r="TVQ26" s="250"/>
      <c r="TVR26" s="250"/>
      <c r="TVS26" s="250"/>
      <c r="TVT26" s="250"/>
      <c r="TVU26" s="250"/>
      <c r="TVV26" s="250"/>
      <c r="TVW26" s="250"/>
      <c r="TVX26" s="250"/>
      <c r="TVY26" s="250"/>
      <c r="TVZ26" s="250"/>
      <c r="TWA26" s="250"/>
      <c r="TWB26" s="250"/>
      <c r="TWC26" s="250"/>
      <c r="TWD26" s="250"/>
      <c r="TWE26" s="250"/>
      <c r="TWF26" s="250"/>
      <c r="TWG26" s="250"/>
      <c r="TWH26" s="250"/>
      <c r="TWI26" s="250"/>
      <c r="TWJ26" s="250"/>
      <c r="TWK26" s="250"/>
      <c r="TWL26" s="250"/>
      <c r="TWM26" s="250"/>
      <c r="TWN26" s="250"/>
      <c r="TWO26" s="250"/>
      <c r="TWP26" s="250"/>
      <c r="TWQ26" s="250"/>
      <c r="TWR26" s="250"/>
      <c r="TWS26" s="250"/>
      <c r="TWT26" s="250"/>
      <c r="TWU26" s="250"/>
      <c r="TWV26" s="250"/>
      <c r="TWW26" s="250"/>
      <c r="TWX26" s="250"/>
      <c r="TWY26" s="250"/>
      <c r="TWZ26" s="250"/>
      <c r="TXA26" s="250"/>
      <c r="TXB26" s="250"/>
      <c r="TXC26" s="250"/>
      <c r="TXD26" s="250"/>
      <c r="TXE26" s="250"/>
      <c r="TXF26" s="250"/>
      <c r="TXG26" s="250"/>
      <c r="TXH26" s="250"/>
      <c r="TXI26" s="250"/>
      <c r="TXJ26" s="250"/>
      <c r="TXK26" s="250"/>
      <c r="TXL26" s="250"/>
      <c r="TXM26" s="250"/>
      <c r="TXN26" s="250"/>
      <c r="TXO26" s="250"/>
      <c r="TXP26" s="250"/>
      <c r="TXQ26" s="250"/>
      <c r="TXR26" s="250"/>
      <c r="TXS26" s="250"/>
      <c r="TXT26" s="250"/>
      <c r="TXU26" s="250"/>
      <c r="TXV26" s="250"/>
      <c r="TXW26" s="250"/>
      <c r="TXX26" s="250"/>
      <c r="TXY26" s="250"/>
      <c r="TXZ26" s="250"/>
      <c r="TYA26" s="250"/>
      <c r="TYB26" s="250"/>
      <c r="TYC26" s="250"/>
      <c r="TYD26" s="250"/>
      <c r="TYE26" s="250"/>
      <c r="TYF26" s="250"/>
      <c r="TYG26" s="250"/>
      <c r="TYH26" s="250"/>
      <c r="TYI26" s="250"/>
      <c r="TYJ26" s="250"/>
      <c r="TYK26" s="250"/>
      <c r="TYL26" s="250"/>
      <c r="TYM26" s="250"/>
      <c r="TYN26" s="250"/>
      <c r="TYO26" s="250"/>
      <c r="TYP26" s="250"/>
      <c r="TYQ26" s="250"/>
      <c r="TYR26" s="250"/>
      <c r="TYS26" s="250"/>
      <c r="TYT26" s="250"/>
      <c r="TYU26" s="250"/>
      <c r="TYV26" s="250"/>
      <c r="TYW26" s="250"/>
      <c r="TYX26" s="250"/>
      <c r="TYY26" s="250"/>
      <c r="TYZ26" s="250"/>
      <c r="TZA26" s="250"/>
      <c r="TZB26" s="250"/>
      <c r="TZC26" s="250"/>
      <c r="TZD26" s="250"/>
      <c r="TZE26" s="250"/>
      <c r="TZF26" s="250"/>
      <c r="TZG26" s="250"/>
      <c r="TZH26" s="250"/>
      <c r="TZI26" s="250"/>
      <c r="TZJ26" s="250"/>
      <c r="TZK26" s="250"/>
      <c r="TZL26" s="250"/>
      <c r="TZM26" s="250"/>
      <c r="TZN26" s="250"/>
      <c r="TZO26" s="250"/>
      <c r="TZP26" s="250"/>
      <c r="TZQ26" s="250"/>
      <c r="TZR26" s="250"/>
      <c r="TZS26" s="250"/>
      <c r="TZT26" s="250"/>
      <c r="TZU26" s="250"/>
      <c r="TZV26" s="250"/>
      <c r="TZW26" s="250"/>
      <c r="TZX26" s="250"/>
      <c r="TZY26" s="250"/>
      <c r="TZZ26" s="250"/>
      <c r="UAA26" s="250"/>
      <c r="UAB26" s="250"/>
      <c r="UAC26" s="250"/>
      <c r="UAD26" s="250"/>
      <c r="UAE26" s="250"/>
      <c r="UAF26" s="250"/>
      <c r="UAG26" s="250"/>
      <c r="UAH26" s="250"/>
      <c r="UAI26" s="250"/>
      <c r="UAJ26" s="250"/>
      <c r="UAK26" s="250"/>
      <c r="UAL26" s="250"/>
      <c r="UAM26" s="250"/>
      <c r="UAN26" s="250"/>
      <c r="UAO26" s="250"/>
      <c r="UAP26" s="250"/>
      <c r="UAQ26" s="250"/>
      <c r="UAR26" s="250"/>
      <c r="UAS26" s="250"/>
      <c r="UAT26" s="250"/>
      <c r="UAU26" s="250"/>
      <c r="UAV26" s="250"/>
      <c r="UAW26" s="250"/>
      <c r="UAX26" s="250"/>
      <c r="UAY26" s="250"/>
      <c r="UAZ26" s="250"/>
      <c r="UBA26" s="250"/>
      <c r="UBB26" s="250"/>
      <c r="UBC26" s="250"/>
      <c r="UBD26" s="250"/>
      <c r="UBE26" s="250"/>
      <c r="UBF26" s="250"/>
      <c r="UBG26" s="250"/>
      <c r="UBH26" s="250"/>
      <c r="UBI26" s="250"/>
      <c r="UBJ26" s="250"/>
      <c r="UBK26" s="250"/>
      <c r="UBL26" s="250"/>
      <c r="UBM26" s="250"/>
      <c r="UBN26" s="250"/>
      <c r="UBO26" s="250"/>
      <c r="UBP26" s="250"/>
      <c r="UBQ26" s="250"/>
      <c r="UBR26" s="250"/>
      <c r="UBS26" s="250"/>
      <c r="UBT26" s="250"/>
      <c r="UBU26" s="250"/>
      <c r="UBV26" s="250"/>
      <c r="UBW26" s="250"/>
      <c r="UBX26" s="250"/>
      <c r="UBY26" s="250"/>
      <c r="UBZ26" s="250"/>
      <c r="UCA26" s="250"/>
      <c r="UCB26" s="250"/>
      <c r="UCC26" s="250"/>
      <c r="UCD26" s="250"/>
      <c r="UCE26" s="250"/>
      <c r="UCF26" s="250"/>
      <c r="UCG26" s="250"/>
      <c r="UCH26" s="250"/>
      <c r="UCI26" s="250"/>
      <c r="UCJ26" s="250"/>
      <c r="UCK26" s="250"/>
      <c r="UCL26" s="250"/>
      <c r="UCM26" s="250"/>
      <c r="UCN26" s="250"/>
      <c r="UCO26" s="250"/>
      <c r="UCP26" s="250"/>
      <c r="UCQ26" s="250"/>
      <c r="UCR26" s="250"/>
      <c r="UCS26" s="250"/>
      <c r="UCT26" s="250"/>
      <c r="UCU26" s="250"/>
      <c r="UCV26" s="250"/>
      <c r="UCW26" s="250"/>
      <c r="UCX26" s="250"/>
      <c r="UCY26" s="250"/>
      <c r="UCZ26" s="250"/>
      <c r="UDA26" s="250"/>
      <c r="UDB26" s="250"/>
      <c r="UDC26" s="250"/>
      <c r="UDD26" s="250"/>
      <c r="UDE26" s="250"/>
      <c r="UDF26" s="250"/>
      <c r="UDG26" s="250"/>
      <c r="UDH26" s="250"/>
      <c r="UDI26" s="250"/>
      <c r="UDJ26" s="250"/>
      <c r="UDK26" s="250"/>
      <c r="UDL26" s="250"/>
      <c r="UDM26" s="250"/>
      <c r="UDN26" s="250"/>
      <c r="UDO26" s="250"/>
      <c r="UDP26" s="250"/>
      <c r="UDQ26" s="250"/>
      <c r="UDR26" s="250"/>
      <c r="UDS26" s="250"/>
      <c r="UDT26" s="250"/>
      <c r="UDU26" s="250"/>
      <c r="UDV26" s="250"/>
      <c r="UDW26" s="250"/>
      <c r="UDX26" s="250"/>
      <c r="UDY26" s="250"/>
      <c r="UDZ26" s="250"/>
      <c r="UEA26" s="250"/>
      <c r="UEB26" s="250"/>
      <c r="UEC26" s="250"/>
      <c r="UED26" s="250"/>
      <c r="UEE26" s="250"/>
      <c r="UEF26" s="250"/>
      <c r="UEG26" s="250"/>
      <c r="UEH26" s="250"/>
      <c r="UEI26" s="250"/>
      <c r="UEJ26" s="250"/>
      <c r="UEK26" s="250"/>
      <c r="UEL26" s="250"/>
      <c r="UEM26" s="250"/>
      <c r="UEN26" s="250"/>
      <c r="UEO26" s="250"/>
      <c r="UEP26" s="250"/>
      <c r="UEQ26" s="250"/>
      <c r="UER26" s="250"/>
      <c r="UES26" s="250"/>
      <c r="UET26" s="250"/>
      <c r="UEU26" s="250"/>
      <c r="UEV26" s="250"/>
      <c r="UEW26" s="250"/>
      <c r="UEX26" s="250"/>
      <c r="UEY26" s="250"/>
      <c r="UEZ26" s="250"/>
      <c r="UFA26" s="250"/>
      <c r="UFB26" s="250"/>
      <c r="UFC26" s="250"/>
      <c r="UFD26" s="250"/>
      <c r="UFE26" s="250"/>
      <c r="UFF26" s="250"/>
      <c r="UFG26" s="250"/>
      <c r="UFH26" s="250"/>
      <c r="UFI26" s="250"/>
      <c r="UFJ26" s="250"/>
      <c r="UFK26" s="250"/>
      <c r="UFL26" s="250"/>
      <c r="UFM26" s="250"/>
      <c r="UFN26" s="250"/>
      <c r="UFO26" s="250"/>
      <c r="UFP26" s="250"/>
      <c r="UFQ26" s="250"/>
      <c r="UFR26" s="250"/>
      <c r="UFS26" s="250"/>
      <c r="UFT26" s="250"/>
      <c r="UFU26" s="250"/>
      <c r="UFV26" s="250"/>
      <c r="UFW26" s="250"/>
      <c r="UFX26" s="250"/>
      <c r="UFY26" s="250"/>
      <c r="UFZ26" s="250"/>
      <c r="UGA26" s="250"/>
      <c r="UGB26" s="250"/>
      <c r="UGC26" s="250"/>
      <c r="UGD26" s="250"/>
      <c r="UGE26" s="250"/>
      <c r="UGF26" s="250"/>
      <c r="UGG26" s="250"/>
      <c r="UGH26" s="250"/>
      <c r="UGI26" s="250"/>
      <c r="UGJ26" s="250"/>
      <c r="UGK26" s="250"/>
      <c r="UGL26" s="250"/>
      <c r="UGM26" s="250"/>
      <c r="UGN26" s="250"/>
      <c r="UGO26" s="250"/>
      <c r="UGP26" s="250"/>
      <c r="UMG26" s="250"/>
      <c r="UMH26" s="250"/>
      <c r="UMI26" s="250"/>
      <c r="UMJ26" s="250"/>
      <c r="UMK26" s="250"/>
      <c r="UML26" s="250"/>
      <c r="UMM26" s="250"/>
      <c r="UMN26" s="250"/>
      <c r="UMO26" s="250"/>
      <c r="UMP26" s="250"/>
      <c r="UMQ26" s="250"/>
      <c r="UMR26" s="250"/>
      <c r="UMS26" s="250"/>
      <c r="UMT26" s="250"/>
      <c r="UMU26" s="250"/>
      <c r="UMV26" s="250"/>
      <c r="UMW26" s="250"/>
      <c r="UMX26" s="250"/>
      <c r="UMY26" s="250"/>
      <c r="UMZ26" s="250"/>
      <c r="UNA26" s="250"/>
      <c r="UNB26" s="250"/>
      <c r="UNC26" s="250"/>
      <c r="UND26" s="250"/>
      <c r="UNE26" s="250"/>
      <c r="UNF26" s="250"/>
      <c r="UNG26" s="250"/>
      <c r="UNH26" s="250"/>
      <c r="UNI26" s="250"/>
      <c r="UNJ26" s="250"/>
      <c r="UNK26" s="250"/>
      <c r="UNL26" s="250"/>
      <c r="UNM26" s="250"/>
      <c r="UNN26" s="250"/>
      <c r="UNO26" s="250"/>
      <c r="UNP26" s="250"/>
      <c r="UNQ26" s="250"/>
      <c r="UNR26" s="250"/>
      <c r="UNS26" s="250"/>
      <c r="UNT26" s="250"/>
      <c r="UNU26" s="250"/>
      <c r="UNV26" s="250"/>
      <c r="UNW26" s="250"/>
      <c r="UNX26" s="250"/>
      <c r="UNY26" s="250"/>
      <c r="UNZ26" s="250"/>
      <c r="UOA26" s="250"/>
      <c r="UOB26" s="250"/>
      <c r="UOC26" s="250"/>
      <c r="UOD26" s="250"/>
      <c r="UOE26" s="250"/>
      <c r="UOF26" s="250"/>
      <c r="UOG26" s="250"/>
      <c r="UOH26" s="250"/>
      <c r="UOI26" s="250"/>
      <c r="UOJ26" s="250"/>
      <c r="UOK26" s="250"/>
      <c r="UOL26" s="250"/>
      <c r="UOM26" s="250"/>
      <c r="UON26" s="250"/>
      <c r="UOO26" s="250"/>
      <c r="UOP26" s="250"/>
      <c r="UOQ26" s="250"/>
      <c r="UOR26" s="250"/>
      <c r="UOS26" s="250"/>
      <c r="UOT26" s="250"/>
      <c r="UOU26" s="250"/>
      <c r="UOV26" s="250"/>
      <c r="UOW26" s="250"/>
      <c r="UOX26" s="250"/>
      <c r="UOY26" s="250"/>
      <c r="UOZ26" s="250"/>
      <c r="UPA26" s="250"/>
      <c r="UPB26" s="250"/>
      <c r="UPC26" s="250"/>
      <c r="UPD26" s="250"/>
      <c r="UPE26" s="250"/>
      <c r="UPF26" s="250"/>
      <c r="UPG26" s="250"/>
      <c r="UPH26" s="250"/>
      <c r="UPI26" s="250"/>
      <c r="UPJ26" s="250"/>
      <c r="UPK26" s="250"/>
      <c r="UPL26" s="250"/>
      <c r="UPM26" s="250"/>
      <c r="UPN26" s="250"/>
      <c r="UPO26" s="250"/>
      <c r="UPP26" s="250"/>
      <c r="UPQ26" s="250"/>
      <c r="UPR26" s="250"/>
      <c r="UPS26" s="250"/>
      <c r="UPT26" s="250"/>
      <c r="UPU26" s="250"/>
      <c r="UPV26" s="250"/>
      <c r="UPW26" s="250"/>
      <c r="UPX26" s="250"/>
      <c r="UPY26" s="250"/>
      <c r="UPZ26" s="250"/>
      <c r="UQA26" s="250"/>
      <c r="UQB26" s="250"/>
      <c r="UQC26" s="250"/>
      <c r="UQD26" s="250"/>
      <c r="UQE26" s="250"/>
      <c r="UQF26" s="250"/>
      <c r="UQG26" s="250"/>
      <c r="UQH26" s="250"/>
      <c r="UQI26" s="250"/>
      <c r="UQJ26" s="250"/>
      <c r="UQK26" s="250"/>
      <c r="UQL26" s="250"/>
      <c r="UQM26" s="250"/>
      <c r="UQN26" s="250"/>
      <c r="UQO26" s="250"/>
      <c r="UQP26" s="250"/>
      <c r="UQQ26" s="250"/>
      <c r="UQR26" s="250"/>
      <c r="UQS26" s="250"/>
      <c r="UQT26" s="250"/>
      <c r="UQU26" s="250"/>
      <c r="UQV26" s="250"/>
      <c r="UQW26" s="250"/>
      <c r="UQX26" s="250"/>
      <c r="UQY26" s="250"/>
      <c r="UQZ26" s="250"/>
      <c r="URA26" s="250"/>
      <c r="URB26" s="250"/>
      <c r="URC26" s="250"/>
      <c r="URD26" s="250"/>
      <c r="URE26" s="250"/>
      <c r="URF26" s="250"/>
      <c r="URG26" s="250"/>
      <c r="URH26" s="250"/>
      <c r="URI26" s="250"/>
      <c r="URJ26" s="250"/>
      <c r="URK26" s="250"/>
      <c r="URL26" s="250"/>
      <c r="URM26" s="250"/>
      <c r="URN26" s="250"/>
      <c r="URO26" s="250"/>
      <c r="URP26" s="250"/>
      <c r="URQ26" s="250"/>
      <c r="URR26" s="250"/>
      <c r="URS26" s="250"/>
      <c r="URT26" s="250"/>
      <c r="URU26" s="250"/>
      <c r="URV26" s="250"/>
      <c r="URW26" s="250"/>
      <c r="URX26" s="250"/>
      <c r="URY26" s="250"/>
      <c r="URZ26" s="250"/>
      <c r="USA26" s="250"/>
      <c r="USB26" s="250"/>
      <c r="USC26" s="250"/>
      <c r="USD26" s="250"/>
      <c r="USE26" s="250"/>
      <c r="USF26" s="250"/>
      <c r="USG26" s="250"/>
      <c r="USH26" s="250"/>
      <c r="USI26" s="250"/>
      <c r="USJ26" s="250"/>
      <c r="USK26" s="250"/>
      <c r="USL26" s="250"/>
      <c r="USM26" s="250"/>
      <c r="USN26" s="250"/>
      <c r="USO26" s="250"/>
      <c r="USP26" s="250"/>
      <c r="USQ26" s="250"/>
      <c r="USR26" s="250"/>
      <c r="USS26" s="250"/>
      <c r="UST26" s="250"/>
      <c r="USU26" s="250"/>
      <c r="USV26" s="250"/>
      <c r="USW26" s="250"/>
      <c r="USX26" s="250"/>
      <c r="USY26" s="250"/>
      <c r="USZ26" s="250"/>
      <c r="UTA26" s="250"/>
      <c r="UTB26" s="250"/>
      <c r="UTC26" s="250"/>
      <c r="UTD26" s="250"/>
      <c r="UTE26" s="250"/>
      <c r="UTF26" s="250"/>
      <c r="UTG26" s="250"/>
      <c r="UTH26" s="250"/>
      <c r="UTI26" s="250"/>
      <c r="UTJ26" s="250"/>
      <c r="UTK26" s="250"/>
      <c r="UTL26" s="250"/>
      <c r="UTM26" s="250"/>
      <c r="UTN26" s="250"/>
      <c r="UTO26" s="250"/>
      <c r="UTP26" s="250"/>
      <c r="UTQ26" s="250"/>
      <c r="UTR26" s="250"/>
      <c r="UTS26" s="250"/>
      <c r="UTT26" s="250"/>
      <c r="UTU26" s="250"/>
      <c r="UTV26" s="250"/>
      <c r="UTW26" s="250"/>
      <c r="UTX26" s="250"/>
      <c r="UTY26" s="250"/>
      <c r="UTZ26" s="250"/>
      <c r="UUA26" s="250"/>
      <c r="UUB26" s="250"/>
      <c r="UUC26" s="250"/>
      <c r="UUD26" s="250"/>
      <c r="UUE26" s="250"/>
      <c r="UUF26" s="250"/>
      <c r="UUG26" s="250"/>
      <c r="UUH26" s="250"/>
      <c r="UUI26" s="250"/>
      <c r="UUJ26" s="250"/>
      <c r="UUK26" s="250"/>
      <c r="UUL26" s="250"/>
      <c r="UUM26" s="250"/>
      <c r="UUN26" s="250"/>
      <c r="UUO26" s="250"/>
      <c r="UUP26" s="250"/>
      <c r="UUQ26" s="250"/>
      <c r="UUR26" s="250"/>
      <c r="UUS26" s="250"/>
      <c r="UUT26" s="250"/>
      <c r="UUU26" s="250"/>
      <c r="UUV26" s="250"/>
      <c r="UUW26" s="250"/>
      <c r="UUX26" s="250"/>
      <c r="UUY26" s="250"/>
      <c r="UUZ26" s="250"/>
      <c r="UVA26" s="250"/>
      <c r="UVB26" s="250"/>
      <c r="UVC26" s="250"/>
      <c r="UVD26" s="250"/>
      <c r="UVE26" s="250"/>
      <c r="UVF26" s="250"/>
      <c r="VUA26" s="250"/>
      <c r="VUB26" s="250"/>
      <c r="VUC26" s="250"/>
      <c r="VUD26" s="250"/>
      <c r="VUE26" s="250"/>
      <c r="VUF26" s="250"/>
      <c r="VUG26" s="250"/>
      <c r="VUH26" s="250"/>
      <c r="VUI26" s="250"/>
      <c r="VUJ26" s="250"/>
      <c r="VUK26" s="250"/>
      <c r="VUL26" s="250"/>
      <c r="VUM26" s="250"/>
      <c r="VUN26" s="250"/>
      <c r="VUO26" s="250"/>
      <c r="VUP26" s="250"/>
      <c r="VUQ26" s="250"/>
      <c r="VUR26" s="250"/>
      <c r="VUS26" s="250"/>
      <c r="VUT26" s="250"/>
      <c r="VUU26" s="250"/>
      <c r="VUV26" s="250"/>
      <c r="VUW26" s="250"/>
      <c r="VUX26" s="250"/>
      <c r="VUY26" s="250"/>
      <c r="VUZ26" s="250"/>
      <c r="VVA26" s="250"/>
      <c r="VVB26" s="250"/>
      <c r="VVC26" s="250"/>
      <c r="VVD26" s="250"/>
      <c r="VVE26" s="250"/>
      <c r="VVF26" s="250"/>
      <c r="VVG26" s="250"/>
      <c r="VVH26" s="250"/>
      <c r="VVI26" s="250"/>
      <c r="VVJ26" s="250"/>
      <c r="VVK26" s="250"/>
      <c r="VVL26" s="250"/>
      <c r="VVM26" s="250"/>
      <c r="VVN26" s="250"/>
      <c r="VVO26" s="250"/>
      <c r="VVP26" s="250"/>
      <c r="VVQ26" s="250"/>
      <c r="VVR26" s="250"/>
      <c r="VVS26" s="250"/>
      <c r="VVT26" s="250"/>
      <c r="VVU26" s="250"/>
      <c r="VVV26" s="250"/>
      <c r="VVW26" s="250"/>
      <c r="VVX26" s="250"/>
      <c r="VVY26" s="250"/>
      <c r="VVZ26" s="250"/>
      <c r="VWA26" s="250"/>
      <c r="VWB26" s="250"/>
      <c r="VWC26" s="250"/>
      <c r="VWD26" s="250"/>
      <c r="VWE26" s="250"/>
      <c r="VWF26" s="250"/>
      <c r="VWG26" s="250"/>
      <c r="VWH26" s="250"/>
      <c r="VWI26" s="250"/>
      <c r="VWJ26" s="250"/>
      <c r="VWK26" s="250"/>
      <c r="VWL26" s="250"/>
      <c r="VWM26" s="250"/>
      <c r="VWN26" s="250"/>
      <c r="VWO26" s="250"/>
      <c r="VWP26" s="250"/>
      <c r="VWQ26" s="250"/>
      <c r="VWR26" s="250"/>
      <c r="VWS26" s="250"/>
      <c r="VWT26" s="250"/>
      <c r="VWU26" s="250"/>
      <c r="VWV26" s="250"/>
      <c r="VWW26" s="250"/>
      <c r="VWX26" s="250"/>
      <c r="VWY26" s="250"/>
      <c r="VWZ26" s="250"/>
      <c r="VXA26" s="250"/>
      <c r="VXB26" s="250"/>
      <c r="VXC26" s="250"/>
      <c r="VXD26" s="250"/>
      <c r="VXE26" s="250"/>
      <c r="VXF26" s="250"/>
      <c r="VXG26" s="250"/>
      <c r="VXH26" s="250"/>
      <c r="VXI26" s="250"/>
      <c r="VXJ26" s="250"/>
      <c r="VXK26" s="250"/>
      <c r="VXL26" s="250"/>
      <c r="VXM26" s="250"/>
      <c r="VXN26" s="250"/>
      <c r="VXO26" s="250"/>
      <c r="VXP26" s="250"/>
      <c r="VXQ26" s="250"/>
      <c r="VXR26" s="250"/>
      <c r="VXS26" s="250"/>
      <c r="VXT26" s="250"/>
      <c r="VXU26" s="250"/>
      <c r="VXV26" s="250"/>
      <c r="VXW26" s="250"/>
      <c r="VXX26" s="250"/>
      <c r="VXY26" s="250"/>
      <c r="VXZ26" s="250"/>
      <c r="VYA26" s="250"/>
      <c r="VYB26" s="250"/>
      <c r="VYC26" s="250"/>
      <c r="VYD26" s="250"/>
      <c r="VYE26" s="250"/>
      <c r="VYF26" s="250"/>
      <c r="VYG26" s="250"/>
      <c r="VYH26" s="250"/>
      <c r="VYI26" s="250"/>
      <c r="VYJ26" s="250"/>
      <c r="VYK26" s="250"/>
      <c r="VYL26" s="250"/>
      <c r="VYM26" s="250"/>
      <c r="VYN26" s="250"/>
      <c r="VYO26" s="250"/>
      <c r="VYP26" s="250"/>
      <c r="VYQ26" s="250"/>
      <c r="VYR26" s="250"/>
      <c r="VYS26" s="250"/>
      <c r="VYT26" s="250"/>
      <c r="VYU26" s="250"/>
      <c r="VYV26" s="250"/>
      <c r="VYW26" s="250"/>
      <c r="VYX26" s="250"/>
      <c r="VYY26" s="250"/>
      <c r="VYZ26" s="250"/>
      <c r="VZA26" s="250"/>
      <c r="VZB26" s="250"/>
      <c r="VZC26" s="250"/>
      <c r="VZD26" s="250"/>
      <c r="VZE26" s="250"/>
      <c r="VZF26" s="250"/>
      <c r="VZG26" s="250"/>
      <c r="VZH26" s="250"/>
      <c r="VZI26" s="250"/>
      <c r="VZJ26" s="250"/>
      <c r="VZK26" s="250"/>
      <c r="VZL26" s="250"/>
      <c r="VZM26" s="250"/>
      <c r="VZN26" s="250"/>
      <c r="VZO26" s="250"/>
      <c r="VZP26" s="250"/>
      <c r="VZQ26" s="250"/>
      <c r="VZR26" s="250"/>
      <c r="VZS26" s="250"/>
      <c r="VZT26" s="250"/>
      <c r="VZU26" s="250"/>
      <c r="VZV26" s="250"/>
      <c r="VZW26" s="250"/>
      <c r="VZX26" s="250"/>
      <c r="VZY26" s="250"/>
      <c r="VZZ26" s="250"/>
      <c r="WAA26" s="250"/>
      <c r="WAB26" s="250"/>
      <c r="WAC26" s="250"/>
      <c r="WAD26" s="250"/>
      <c r="WAE26" s="250"/>
      <c r="WAF26" s="250"/>
      <c r="WAG26" s="250"/>
      <c r="WAH26" s="250"/>
      <c r="WAI26" s="250"/>
      <c r="WAJ26" s="250"/>
      <c r="WAK26" s="250"/>
      <c r="WAL26" s="250"/>
      <c r="WAM26" s="250"/>
      <c r="WAN26" s="250"/>
      <c r="WAO26" s="250"/>
      <c r="WAP26" s="250"/>
      <c r="WAQ26" s="250"/>
      <c r="WAR26" s="250"/>
      <c r="WAS26" s="250"/>
      <c r="WAT26" s="250"/>
      <c r="WAU26" s="250"/>
      <c r="WAV26" s="250"/>
      <c r="WAW26" s="250"/>
      <c r="WAX26" s="250"/>
      <c r="WAY26" s="250"/>
      <c r="WAZ26" s="250"/>
      <c r="WBA26" s="250"/>
      <c r="WBB26" s="250"/>
      <c r="WBC26" s="250"/>
      <c r="WBD26" s="250"/>
      <c r="WBE26" s="250"/>
      <c r="WBF26" s="250"/>
      <c r="WBG26" s="250"/>
      <c r="WBH26" s="250"/>
      <c r="WBI26" s="250"/>
      <c r="WBJ26" s="250"/>
      <c r="WBK26" s="250"/>
      <c r="WBL26" s="250"/>
      <c r="WBM26" s="250"/>
      <c r="WBN26" s="250"/>
      <c r="WBO26" s="250"/>
      <c r="WBP26" s="250"/>
      <c r="WBQ26" s="250"/>
      <c r="WBR26" s="250"/>
      <c r="WBS26" s="250"/>
      <c r="WBT26" s="250"/>
      <c r="WBU26" s="250"/>
      <c r="WBV26" s="250"/>
      <c r="WBW26" s="250"/>
      <c r="WBX26" s="250"/>
      <c r="WBY26" s="250"/>
      <c r="WBZ26" s="250"/>
      <c r="WCA26" s="250"/>
      <c r="WCB26" s="250"/>
      <c r="WCC26" s="250"/>
      <c r="WCD26" s="250"/>
      <c r="WCE26" s="250"/>
      <c r="WCF26" s="250"/>
      <c r="WCG26" s="250"/>
      <c r="WCH26" s="250"/>
      <c r="WCI26" s="250"/>
      <c r="WCJ26" s="250"/>
      <c r="WCK26" s="250"/>
      <c r="WCL26" s="250"/>
      <c r="WCM26" s="250"/>
      <c r="WCN26" s="250"/>
      <c r="WCO26" s="250"/>
      <c r="WCP26" s="250"/>
      <c r="WCQ26" s="250"/>
      <c r="WCR26" s="250"/>
      <c r="WCS26" s="250"/>
      <c r="WCT26" s="250"/>
      <c r="WCU26" s="250"/>
      <c r="WCV26" s="250"/>
      <c r="WCW26" s="250"/>
      <c r="WCX26" s="250"/>
      <c r="WCY26" s="250"/>
      <c r="WCZ26" s="250"/>
      <c r="WDA26" s="250"/>
      <c r="WDB26" s="250"/>
      <c r="WDC26" s="250"/>
      <c r="WDD26" s="250"/>
      <c r="WDE26" s="250"/>
      <c r="WDF26" s="250"/>
      <c r="WDG26" s="250"/>
      <c r="WDH26" s="250"/>
      <c r="WDI26" s="250"/>
      <c r="WDJ26" s="250"/>
      <c r="WDK26" s="250"/>
      <c r="WDL26" s="250"/>
      <c r="WDM26" s="250"/>
      <c r="WDN26" s="250"/>
      <c r="WDO26" s="250"/>
      <c r="WDP26" s="250"/>
      <c r="WDQ26" s="250"/>
      <c r="WDR26" s="250"/>
      <c r="WDS26" s="250"/>
      <c r="WDT26" s="250"/>
      <c r="WDU26" s="250"/>
      <c r="WDV26" s="250"/>
      <c r="WDW26" s="250"/>
      <c r="WDX26" s="250"/>
      <c r="WDY26" s="250"/>
      <c r="WDZ26" s="250"/>
      <c r="WEA26" s="250"/>
      <c r="WEB26" s="250"/>
      <c r="WEC26" s="250"/>
      <c r="WED26" s="250"/>
      <c r="WEE26" s="250"/>
      <c r="WEF26" s="250"/>
      <c r="WEG26" s="250"/>
      <c r="WEH26" s="250"/>
      <c r="WEI26" s="250"/>
      <c r="WEJ26" s="250"/>
      <c r="WEK26" s="250"/>
      <c r="WEL26" s="250"/>
      <c r="WEM26" s="250"/>
      <c r="WEN26" s="250"/>
      <c r="WEO26" s="250"/>
      <c r="WEP26" s="250"/>
      <c r="WEQ26" s="250"/>
      <c r="WER26" s="250"/>
      <c r="WES26" s="250"/>
      <c r="WET26" s="250"/>
      <c r="WEU26" s="250"/>
      <c r="WEV26" s="250"/>
      <c r="WEW26" s="250"/>
      <c r="WEX26" s="250"/>
      <c r="WEY26" s="250"/>
      <c r="WEZ26" s="250"/>
      <c r="WFA26" s="250"/>
      <c r="WFB26" s="250"/>
      <c r="WFC26" s="250"/>
      <c r="WFD26" s="250"/>
      <c r="WFE26" s="250"/>
      <c r="WFF26" s="250"/>
      <c r="WFG26" s="250"/>
      <c r="WFH26" s="250"/>
      <c r="WFI26" s="250"/>
      <c r="WFJ26" s="250"/>
      <c r="WFK26" s="250"/>
      <c r="WFL26" s="250"/>
      <c r="WFM26" s="250"/>
      <c r="WFN26" s="250"/>
      <c r="WFO26" s="250"/>
      <c r="WFP26" s="250"/>
      <c r="WFQ26" s="250"/>
      <c r="WFR26" s="250"/>
      <c r="WFS26" s="250"/>
      <c r="WFT26" s="250"/>
      <c r="WFU26" s="250"/>
      <c r="WFV26" s="250"/>
      <c r="WFW26" s="250"/>
      <c r="WFX26" s="250"/>
      <c r="WFY26" s="250"/>
      <c r="WFZ26" s="250"/>
      <c r="WGA26" s="250"/>
      <c r="WGB26" s="250"/>
      <c r="WGC26" s="250"/>
      <c r="WGD26" s="250"/>
      <c r="WGE26" s="250"/>
      <c r="WGF26" s="250"/>
      <c r="WGG26" s="250"/>
      <c r="WGH26" s="250"/>
      <c r="WGI26" s="250"/>
      <c r="WGJ26" s="250"/>
      <c r="WGK26" s="250"/>
      <c r="WGL26" s="250"/>
      <c r="WGM26" s="250"/>
      <c r="WGN26" s="250"/>
      <c r="WGO26" s="250"/>
      <c r="WGP26" s="250"/>
      <c r="WGQ26" s="250"/>
      <c r="WGR26" s="250"/>
      <c r="WGS26" s="250"/>
      <c r="WGT26" s="250"/>
      <c r="WGU26" s="250"/>
      <c r="WGV26" s="250"/>
      <c r="WGW26" s="250"/>
      <c r="WGX26" s="250"/>
      <c r="WGY26" s="250"/>
      <c r="WGZ26" s="250"/>
      <c r="WHA26" s="250"/>
      <c r="WHB26" s="250"/>
      <c r="WHC26" s="250"/>
      <c r="WHD26" s="250"/>
      <c r="WHE26" s="250"/>
      <c r="WHF26" s="250"/>
      <c r="WHG26" s="250"/>
      <c r="WHH26" s="250"/>
      <c r="WHI26" s="250"/>
      <c r="WHJ26" s="250"/>
      <c r="WHK26" s="250"/>
      <c r="WHL26" s="250"/>
      <c r="WHM26" s="250"/>
      <c r="WHN26" s="250"/>
      <c r="WHO26" s="250"/>
      <c r="WHP26" s="250"/>
      <c r="WHQ26" s="250"/>
      <c r="WHR26" s="250"/>
      <c r="WHS26" s="250"/>
      <c r="WHT26" s="250"/>
      <c r="WHU26" s="250"/>
      <c r="WHV26" s="250"/>
      <c r="WHW26" s="250"/>
      <c r="WHX26" s="250"/>
      <c r="WHY26" s="250"/>
      <c r="WHZ26" s="250"/>
      <c r="WIA26" s="250"/>
      <c r="WIB26" s="250"/>
      <c r="WIC26" s="250"/>
      <c r="WID26" s="250"/>
    </row>
    <row r="27" spans="1:16383" s="254" customFormat="1" ht="29.25" customHeight="1" thickBot="1" x14ac:dyDescent="0.25">
      <c r="A27" s="132" t="s">
        <v>728</v>
      </c>
      <c r="B27" s="263"/>
      <c r="C27" s="263"/>
      <c r="D27" s="263"/>
      <c r="E27" s="266"/>
      <c r="F27" s="255"/>
      <c r="G27" s="440"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178</v>
      </c>
      <c r="UVH27" s="104" t="s">
        <v>178</v>
      </c>
      <c r="UVI27" s="104" t="s">
        <v>178</v>
      </c>
      <c r="UVJ27" s="104" t="s">
        <v>178</v>
      </c>
      <c r="UVK27" s="104" t="s">
        <v>178</v>
      </c>
      <c r="UVL27" s="104" t="s">
        <v>178</v>
      </c>
      <c r="UVM27" s="104" t="s">
        <v>178</v>
      </c>
      <c r="UVN27" s="104" t="s">
        <v>178</v>
      </c>
      <c r="UVO27" s="104" t="s">
        <v>178</v>
      </c>
      <c r="UVP27" s="104" t="s">
        <v>178</v>
      </c>
      <c r="UVQ27" s="104" t="s">
        <v>178</v>
      </c>
      <c r="UVR27" s="104" t="s">
        <v>178</v>
      </c>
      <c r="UVS27" s="104" t="s">
        <v>178</v>
      </c>
      <c r="UVT27" s="104" t="s">
        <v>178</v>
      </c>
      <c r="UVU27" s="104" t="s">
        <v>178</v>
      </c>
      <c r="UVV27" s="104" t="s">
        <v>178</v>
      </c>
      <c r="UVW27" s="104" t="s">
        <v>178</v>
      </c>
      <c r="UVX27" s="104" t="s">
        <v>178</v>
      </c>
      <c r="UVY27" s="104" t="s">
        <v>178</v>
      </c>
      <c r="UVZ27" s="104" t="s">
        <v>178</v>
      </c>
      <c r="UWA27" s="104" t="s">
        <v>178</v>
      </c>
      <c r="UWB27" s="104" t="s">
        <v>178</v>
      </c>
      <c r="UWC27" s="104" t="s">
        <v>178</v>
      </c>
      <c r="UWD27" s="104" t="s">
        <v>178</v>
      </c>
      <c r="UWE27" s="104" t="s">
        <v>178</v>
      </c>
      <c r="UWF27" s="104" t="s">
        <v>178</v>
      </c>
      <c r="UWG27" s="104" t="s">
        <v>178</v>
      </c>
      <c r="UWH27" s="104" t="s">
        <v>178</v>
      </c>
      <c r="UWI27" s="104" t="s">
        <v>178</v>
      </c>
      <c r="UWJ27" s="104" t="s">
        <v>178</v>
      </c>
      <c r="UWK27" s="104" t="s">
        <v>178</v>
      </c>
      <c r="UWL27" s="104" t="s">
        <v>178</v>
      </c>
      <c r="UWM27" s="104" t="s">
        <v>178</v>
      </c>
      <c r="UWN27" s="104" t="s">
        <v>178</v>
      </c>
      <c r="UWO27" s="104" t="s">
        <v>178</v>
      </c>
      <c r="UWP27" s="104" t="s">
        <v>178</v>
      </c>
      <c r="UWQ27" s="104" t="s">
        <v>178</v>
      </c>
      <c r="UWR27" s="104" t="s">
        <v>178</v>
      </c>
      <c r="UWS27" s="104" t="s">
        <v>178</v>
      </c>
      <c r="UWT27" s="104" t="s">
        <v>178</v>
      </c>
      <c r="UWU27" s="104" t="s">
        <v>178</v>
      </c>
      <c r="UWV27" s="104" t="s">
        <v>178</v>
      </c>
      <c r="UWW27" s="104" t="s">
        <v>178</v>
      </c>
      <c r="UWX27" s="104" t="s">
        <v>178</v>
      </c>
      <c r="UWY27" s="104" t="s">
        <v>178</v>
      </c>
      <c r="UWZ27" s="104" t="s">
        <v>178</v>
      </c>
      <c r="UXA27" s="104" t="s">
        <v>178</v>
      </c>
      <c r="UXB27" s="104" t="s">
        <v>178</v>
      </c>
      <c r="UXC27" s="104" t="s">
        <v>178</v>
      </c>
      <c r="UXD27" s="104" t="s">
        <v>178</v>
      </c>
      <c r="UXE27" s="104" t="s">
        <v>178</v>
      </c>
      <c r="UXF27" s="104" t="s">
        <v>178</v>
      </c>
      <c r="UXG27" s="104" t="s">
        <v>178</v>
      </c>
      <c r="UXH27" s="104" t="s">
        <v>178</v>
      </c>
      <c r="UXI27" s="104" t="s">
        <v>178</v>
      </c>
      <c r="UXJ27" s="104" t="s">
        <v>178</v>
      </c>
      <c r="UXK27" s="104" t="s">
        <v>178</v>
      </c>
      <c r="UXL27" s="104" t="s">
        <v>178</v>
      </c>
      <c r="UXM27" s="104" t="s">
        <v>178</v>
      </c>
      <c r="UXN27" s="104" t="s">
        <v>178</v>
      </c>
      <c r="UXO27" s="104" t="s">
        <v>178</v>
      </c>
      <c r="UXP27" s="104" t="s">
        <v>178</v>
      </c>
      <c r="UXQ27" s="104" t="s">
        <v>178</v>
      </c>
      <c r="UXR27" s="104" t="s">
        <v>178</v>
      </c>
      <c r="UXS27" s="104" t="s">
        <v>178</v>
      </c>
      <c r="UXT27" s="104" t="s">
        <v>178</v>
      </c>
      <c r="UXU27" s="104" t="s">
        <v>178</v>
      </c>
      <c r="UXV27" s="104" t="s">
        <v>178</v>
      </c>
      <c r="UXW27" s="104" t="s">
        <v>178</v>
      </c>
      <c r="UXX27" s="104" t="s">
        <v>178</v>
      </c>
      <c r="UXY27" s="104" t="s">
        <v>178</v>
      </c>
      <c r="UXZ27" s="104" t="s">
        <v>178</v>
      </c>
      <c r="UYA27" s="104" t="s">
        <v>178</v>
      </c>
      <c r="UYB27" s="104" t="s">
        <v>178</v>
      </c>
      <c r="UYC27" s="104" t="s">
        <v>178</v>
      </c>
      <c r="UYD27" s="104" t="s">
        <v>178</v>
      </c>
      <c r="UYE27" s="104" t="s">
        <v>178</v>
      </c>
      <c r="UYF27" s="104" t="s">
        <v>178</v>
      </c>
      <c r="UYG27" s="104" t="s">
        <v>178</v>
      </c>
      <c r="UYH27" s="104" t="s">
        <v>178</v>
      </c>
      <c r="UYI27" s="104" t="s">
        <v>178</v>
      </c>
      <c r="UYJ27" s="104" t="s">
        <v>178</v>
      </c>
      <c r="UYK27" s="104" t="s">
        <v>178</v>
      </c>
      <c r="UYL27" s="104" t="s">
        <v>178</v>
      </c>
      <c r="UYM27" s="104" t="s">
        <v>178</v>
      </c>
      <c r="UYN27" s="104" t="s">
        <v>178</v>
      </c>
      <c r="UYO27" s="104" t="s">
        <v>178</v>
      </c>
      <c r="UYP27" s="104" t="s">
        <v>178</v>
      </c>
      <c r="UYQ27" s="104" t="s">
        <v>178</v>
      </c>
      <c r="UYR27" s="104" t="s">
        <v>178</v>
      </c>
      <c r="UYS27" s="104" t="s">
        <v>178</v>
      </c>
      <c r="UYT27" s="104" t="s">
        <v>178</v>
      </c>
      <c r="UYU27" s="104" t="s">
        <v>178</v>
      </c>
      <c r="UYV27" s="104" t="s">
        <v>178</v>
      </c>
      <c r="UYW27" s="104" t="s">
        <v>178</v>
      </c>
      <c r="UYX27" s="104" t="s">
        <v>178</v>
      </c>
      <c r="UYY27" s="104" t="s">
        <v>178</v>
      </c>
      <c r="UYZ27" s="104" t="s">
        <v>178</v>
      </c>
      <c r="UZA27" s="104" t="s">
        <v>178</v>
      </c>
      <c r="UZB27" s="104" t="s">
        <v>178</v>
      </c>
      <c r="UZC27" s="104" t="s">
        <v>178</v>
      </c>
      <c r="UZD27" s="104" t="s">
        <v>178</v>
      </c>
      <c r="UZE27" s="104" t="s">
        <v>178</v>
      </c>
      <c r="UZF27" s="104" t="s">
        <v>178</v>
      </c>
      <c r="UZG27" s="104" t="s">
        <v>178</v>
      </c>
      <c r="UZH27" s="104" t="s">
        <v>178</v>
      </c>
      <c r="UZI27" s="104" t="s">
        <v>178</v>
      </c>
      <c r="UZJ27" s="104" t="s">
        <v>178</v>
      </c>
      <c r="UZK27" s="104" t="s">
        <v>178</v>
      </c>
      <c r="UZL27" s="104" t="s">
        <v>178</v>
      </c>
      <c r="UZM27" s="104" t="s">
        <v>178</v>
      </c>
      <c r="UZN27" s="104" t="s">
        <v>178</v>
      </c>
      <c r="UZO27" s="104" t="s">
        <v>178</v>
      </c>
      <c r="UZP27" s="104" t="s">
        <v>178</v>
      </c>
      <c r="UZQ27" s="104" t="s">
        <v>178</v>
      </c>
      <c r="UZR27" s="104" t="s">
        <v>178</v>
      </c>
      <c r="UZS27" s="104" t="s">
        <v>178</v>
      </c>
      <c r="UZT27" s="104" t="s">
        <v>178</v>
      </c>
      <c r="UZU27" s="104" t="s">
        <v>178</v>
      </c>
      <c r="UZV27" s="104" t="s">
        <v>178</v>
      </c>
      <c r="UZW27" s="104" t="s">
        <v>178</v>
      </c>
      <c r="UZX27" s="104" t="s">
        <v>178</v>
      </c>
      <c r="UZY27" s="104" t="s">
        <v>178</v>
      </c>
      <c r="UZZ27" s="104" t="s">
        <v>178</v>
      </c>
      <c r="VAA27" s="104" t="s">
        <v>178</v>
      </c>
      <c r="VAB27" s="104" t="s">
        <v>178</v>
      </c>
      <c r="VAC27" s="104" t="s">
        <v>178</v>
      </c>
      <c r="VAD27" s="104" t="s">
        <v>178</v>
      </c>
      <c r="VAE27" s="104" t="s">
        <v>178</v>
      </c>
      <c r="VAF27" s="104" t="s">
        <v>178</v>
      </c>
      <c r="VAG27" s="104" t="s">
        <v>178</v>
      </c>
      <c r="VAH27" s="104" t="s">
        <v>178</v>
      </c>
      <c r="VAI27" s="104" t="s">
        <v>178</v>
      </c>
      <c r="VAJ27" s="104" t="s">
        <v>178</v>
      </c>
      <c r="VAK27" s="104" t="s">
        <v>178</v>
      </c>
      <c r="VAL27" s="104" t="s">
        <v>178</v>
      </c>
      <c r="VAM27" s="104" t="s">
        <v>178</v>
      </c>
      <c r="VAN27" s="104" t="s">
        <v>178</v>
      </c>
      <c r="VAO27" s="104" t="s">
        <v>178</v>
      </c>
      <c r="VAP27" s="104" t="s">
        <v>178</v>
      </c>
      <c r="VAQ27" s="104" t="s">
        <v>178</v>
      </c>
      <c r="VAR27" s="104" t="s">
        <v>178</v>
      </c>
      <c r="VAS27" s="104" t="s">
        <v>178</v>
      </c>
      <c r="VAT27" s="104" t="s">
        <v>178</v>
      </c>
      <c r="VAU27" s="104" t="s">
        <v>178</v>
      </c>
      <c r="VAV27" s="104" t="s">
        <v>178</v>
      </c>
      <c r="VAW27" s="104" t="s">
        <v>178</v>
      </c>
      <c r="VAX27" s="104" t="s">
        <v>178</v>
      </c>
      <c r="VAY27" s="104" t="s">
        <v>178</v>
      </c>
      <c r="VAZ27" s="104" t="s">
        <v>178</v>
      </c>
      <c r="VBA27" s="104" t="s">
        <v>178</v>
      </c>
      <c r="VBB27" s="104" t="s">
        <v>178</v>
      </c>
      <c r="VBC27" s="104" t="s">
        <v>178</v>
      </c>
      <c r="VBD27" s="104" t="s">
        <v>178</v>
      </c>
      <c r="VBE27" s="104" t="s">
        <v>178</v>
      </c>
      <c r="VBF27" s="104" t="s">
        <v>178</v>
      </c>
      <c r="VBG27" s="104" t="s">
        <v>178</v>
      </c>
      <c r="VBH27" s="104" t="s">
        <v>178</v>
      </c>
      <c r="VBI27" s="104" t="s">
        <v>178</v>
      </c>
      <c r="VBJ27" s="104" t="s">
        <v>178</v>
      </c>
      <c r="VBK27" s="104" t="s">
        <v>178</v>
      </c>
      <c r="VBL27" s="104" t="s">
        <v>178</v>
      </c>
      <c r="VBM27" s="104" t="s">
        <v>178</v>
      </c>
      <c r="VBN27" s="104" t="s">
        <v>178</v>
      </c>
      <c r="VBO27" s="104" t="s">
        <v>178</v>
      </c>
      <c r="VBP27" s="104" t="s">
        <v>178</v>
      </c>
      <c r="VBQ27" s="104" t="s">
        <v>178</v>
      </c>
      <c r="VBR27" s="104" t="s">
        <v>178</v>
      </c>
      <c r="VBS27" s="104" t="s">
        <v>178</v>
      </c>
      <c r="VBT27" s="104" t="s">
        <v>178</v>
      </c>
      <c r="VBU27" s="104" t="s">
        <v>178</v>
      </c>
      <c r="VBV27" s="104" t="s">
        <v>178</v>
      </c>
      <c r="VBW27" s="104" t="s">
        <v>178</v>
      </c>
      <c r="VBX27" s="104" t="s">
        <v>178</v>
      </c>
      <c r="VBY27" s="104" t="s">
        <v>178</v>
      </c>
      <c r="VBZ27" s="104" t="s">
        <v>178</v>
      </c>
      <c r="VCA27" s="104" t="s">
        <v>178</v>
      </c>
      <c r="VCB27" s="104" t="s">
        <v>178</v>
      </c>
      <c r="VCC27" s="104" t="s">
        <v>178</v>
      </c>
      <c r="VCD27" s="104" t="s">
        <v>178</v>
      </c>
      <c r="VCE27" s="104" t="s">
        <v>178</v>
      </c>
      <c r="VCF27" s="104" t="s">
        <v>178</v>
      </c>
      <c r="VCG27" s="104" t="s">
        <v>178</v>
      </c>
      <c r="VCH27" s="104" t="s">
        <v>178</v>
      </c>
      <c r="VCI27" s="104" t="s">
        <v>178</v>
      </c>
      <c r="VCJ27" s="104" t="s">
        <v>178</v>
      </c>
      <c r="VCK27" s="104" t="s">
        <v>178</v>
      </c>
      <c r="VCL27" s="104" t="s">
        <v>178</v>
      </c>
      <c r="VCM27" s="104" t="s">
        <v>178</v>
      </c>
      <c r="VCN27" s="104" t="s">
        <v>178</v>
      </c>
      <c r="VCO27" s="104" t="s">
        <v>178</v>
      </c>
      <c r="VCP27" s="104" t="s">
        <v>178</v>
      </c>
      <c r="VCQ27" s="104" t="s">
        <v>178</v>
      </c>
      <c r="VCR27" s="104" t="s">
        <v>178</v>
      </c>
      <c r="VCS27" s="104" t="s">
        <v>178</v>
      </c>
      <c r="VCT27" s="104" t="s">
        <v>178</v>
      </c>
      <c r="VCU27" s="104" t="s">
        <v>178</v>
      </c>
      <c r="VCV27" s="104" t="s">
        <v>178</v>
      </c>
      <c r="VCW27" s="104" t="s">
        <v>178</v>
      </c>
      <c r="VCX27" s="104" t="s">
        <v>178</v>
      </c>
      <c r="VCY27" s="104" t="s">
        <v>178</v>
      </c>
      <c r="VCZ27" s="104" t="s">
        <v>178</v>
      </c>
      <c r="VDA27" s="104" t="s">
        <v>178</v>
      </c>
      <c r="VDB27" s="104" t="s">
        <v>178</v>
      </c>
      <c r="VDC27" s="104" t="s">
        <v>178</v>
      </c>
      <c r="VDD27" s="104" t="s">
        <v>178</v>
      </c>
      <c r="VDE27" s="104" t="s">
        <v>178</v>
      </c>
      <c r="VDF27" s="104" t="s">
        <v>178</v>
      </c>
      <c r="VDG27" s="104" t="s">
        <v>178</v>
      </c>
      <c r="VDH27" s="104" t="s">
        <v>178</v>
      </c>
      <c r="VDI27" s="104" t="s">
        <v>178</v>
      </c>
      <c r="VDJ27" s="104" t="s">
        <v>178</v>
      </c>
      <c r="VDK27" s="104" t="s">
        <v>178</v>
      </c>
      <c r="VDL27" s="104" t="s">
        <v>178</v>
      </c>
      <c r="VDM27" s="104" t="s">
        <v>178</v>
      </c>
      <c r="VDN27" s="104" t="s">
        <v>178</v>
      </c>
      <c r="VDO27" s="104" t="s">
        <v>178</v>
      </c>
      <c r="VDP27" s="104" t="s">
        <v>178</v>
      </c>
      <c r="VDQ27" s="104" t="s">
        <v>178</v>
      </c>
      <c r="VDR27" s="104" t="s">
        <v>178</v>
      </c>
      <c r="VDS27" s="104" t="s">
        <v>178</v>
      </c>
      <c r="VDT27" s="104" t="s">
        <v>178</v>
      </c>
      <c r="VDU27" s="104" t="s">
        <v>178</v>
      </c>
      <c r="VDV27" s="104" t="s">
        <v>178</v>
      </c>
      <c r="VDW27" s="104" t="s">
        <v>178</v>
      </c>
      <c r="VDX27" s="104" t="s">
        <v>178</v>
      </c>
      <c r="VDY27" s="104" t="s">
        <v>178</v>
      </c>
      <c r="VDZ27" s="104" t="s">
        <v>178</v>
      </c>
      <c r="VEA27" s="104" t="s">
        <v>178</v>
      </c>
      <c r="VEB27" s="104" t="s">
        <v>178</v>
      </c>
      <c r="VEC27" s="104" t="s">
        <v>178</v>
      </c>
      <c r="VED27" s="104" t="s">
        <v>178</v>
      </c>
      <c r="VEE27" s="104" t="s">
        <v>178</v>
      </c>
      <c r="VEF27" s="104" t="s">
        <v>178</v>
      </c>
      <c r="VEG27" s="104" t="s">
        <v>178</v>
      </c>
      <c r="VEH27" s="104" t="s">
        <v>178</v>
      </c>
      <c r="VEI27" s="104" t="s">
        <v>178</v>
      </c>
      <c r="VEJ27" s="104" t="s">
        <v>178</v>
      </c>
      <c r="VEK27" s="104" t="s">
        <v>178</v>
      </c>
      <c r="VEL27" s="104" t="s">
        <v>178</v>
      </c>
      <c r="VEM27" s="104" t="s">
        <v>178</v>
      </c>
      <c r="VEN27" s="104" t="s">
        <v>178</v>
      </c>
      <c r="VEO27" s="104" t="s">
        <v>178</v>
      </c>
      <c r="VEP27" s="104" t="s">
        <v>178</v>
      </c>
      <c r="VEQ27" s="104" t="s">
        <v>178</v>
      </c>
      <c r="VER27" s="104" t="s">
        <v>178</v>
      </c>
      <c r="VES27" s="104" t="s">
        <v>178</v>
      </c>
      <c r="VET27" s="104" t="s">
        <v>178</v>
      </c>
      <c r="VEU27" s="104" t="s">
        <v>178</v>
      </c>
      <c r="VEV27" s="104" t="s">
        <v>178</v>
      </c>
      <c r="VEW27" s="104" t="s">
        <v>178</v>
      </c>
      <c r="VEX27" s="104" t="s">
        <v>178</v>
      </c>
      <c r="VEY27" s="104" t="s">
        <v>178</v>
      </c>
      <c r="VEZ27" s="104" t="s">
        <v>178</v>
      </c>
      <c r="VFA27" s="104" t="s">
        <v>178</v>
      </c>
      <c r="VFB27" s="104" t="s">
        <v>178</v>
      </c>
      <c r="VFC27" s="104" t="s">
        <v>178</v>
      </c>
      <c r="VFD27" s="104" t="s">
        <v>178</v>
      </c>
      <c r="VFE27" s="104" t="s">
        <v>178</v>
      </c>
      <c r="VFF27" s="104" t="s">
        <v>178</v>
      </c>
      <c r="VFG27" s="104" t="s">
        <v>178</v>
      </c>
      <c r="VFH27" s="104" t="s">
        <v>178</v>
      </c>
      <c r="VFI27" s="104" t="s">
        <v>178</v>
      </c>
      <c r="VFJ27" s="104" t="s">
        <v>178</v>
      </c>
      <c r="VFK27" s="104" t="s">
        <v>178</v>
      </c>
      <c r="VFL27" s="104" t="s">
        <v>178</v>
      </c>
      <c r="VFM27" s="104" t="s">
        <v>178</v>
      </c>
      <c r="VFN27" s="104" t="s">
        <v>178</v>
      </c>
      <c r="VFO27" s="104" t="s">
        <v>178</v>
      </c>
      <c r="VFP27" s="104" t="s">
        <v>178</v>
      </c>
      <c r="VFQ27" s="104" t="s">
        <v>178</v>
      </c>
      <c r="VFR27" s="104" t="s">
        <v>178</v>
      </c>
      <c r="VFS27" s="104" t="s">
        <v>178</v>
      </c>
      <c r="VFT27" s="104" t="s">
        <v>178</v>
      </c>
      <c r="VFU27" s="104" t="s">
        <v>178</v>
      </c>
      <c r="VFV27" s="104" t="s">
        <v>178</v>
      </c>
      <c r="VFW27" s="104" t="s">
        <v>178</v>
      </c>
      <c r="VFX27" s="104" t="s">
        <v>178</v>
      </c>
      <c r="VFY27" s="104" t="s">
        <v>178</v>
      </c>
      <c r="VFZ27" s="104" t="s">
        <v>178</v>
      </c>
      <c r="VGA27" s="104" t="s">
        <v>178</v>
      </c>
      <c r="VGB27" s="104" t="s">
        <v>178</v>
      </c>
      <c r="VGC27" s="104" t="s">
        <v>178</v>
      </c>
      <c r="VGD27" s="104" t="s">
        <v>178</v>
      </c>
      <c r="VGE27" s="104" t="s">
        <v>178</v>
      </c>
      <c r="VGF27" s="104" t="s">
        <v>178</v>
      </c>
      <c r="VGG27" s="104" t="s">
        <v>178</v>
      </c>
      <c r="VGH27" s="104" t="s">
        <v>178</v>
      </c>
      <c r="VGI27" s="104" t="s">
        <v>178</v>
      </c>
      <c r="VGJ27" s="104" t="s">
        <v>178</v>
      </c>
      <c r="VGK27" s="104" t="s">
        <v>178</v>
      </c>
      <c r="VGL27" s="104" t="s">
        <v>178</v>
      </c>
      <c r="VGM27" s="104" t="s">
        <v>178</v>
      </c>
      <c r="VGN27" s="104" t="s">
        <v>178</v>
      </c>
      <c r="VGO27" s="104" t="s">
        <v>178</v>
      </c>
      <c r="VGP27" s="104" t="s">
        <v>178</v>
      </c>
      <c r="VGQ27" s="104" t="s">
        <v>178</v>
      </c>
      <c r="VGR27" s="104" t="s">
        <v>178</v>
      </c>
      <c r="VGS27" s="104" t="s">
        <v>178</v>
      </c>
      <c r="VGT27" s="104" t="s">
        <v>178</v>
      </c>
      <c r="VGU27" s="104" t="s">
        <v>178</v>
      </c>
      <c r="VGV27" s="104" t="s">
        <v>178</v>
      </c>
      <c r="VGW27" s="104" t="s">
        <v>178</v>
      </c>
      <c r="VGX27" s="104" t="s">
        <v>178</v>
      </c>
      <c r="VGY27" s="104" t="s">
        <v>178</v>
      </c>
      <c r="VGZ27" s="104" t="s">
        <v>178</v>
      </c>
      <c r="VHA27" s="104" t="s">
        <v>178</v>
      </c>
      <c r="VHB27" s="104" t="s">
        <v>178</v>
      </c>
      <c r="VHC27" s="104" t="s">
        <v>178</v>
      </c>
      <c r="VHD27" s="104" t="s">
        <v>178</v>
      </c>
      <c r="VHE27" s="104" t="s">
        <v>178</v>
      </c>
      <c r="VHF27" s="104" t="s">
        <v>178</v>
      </c>
      <c r="VHG27" s="104" t="s">
        <v>178</v>
      </c>
      <c r="VHH27" s="104" t="s">
        <v>178</v>
      </c>
      <c r="VHI27" s="104" t="s">
        <v>178</v>
      </c>
      <c r="VHJ27" s="104" t="s">
        <v>178</v>
      </c>
      <c r="VHK27" s="104" t="s">
        <v>178</v>
      </c>
      <c r="VHL27" s="104" t="s">
        <v>178</v>
      </c>
      <c r="VHM27" s="104" t="s">
        <v>178</v>
      </c>
      <c r="VHN27" s="104" t="s">
        <v>178</v>
      </c>
      <c r="VHO27" s="104" t="s">
        <v>178</v>
      </c>
      <c r="VHP27" s="104" t="s">
        <v>178</v>
      </c>
      <c r="VHQ27" s="104" t="s">
        <v>178</v>
      </c>
      <c r="VHR27" s="104" t="s">
        <v>178</v>
      </c>
      <c r="VHS27" s="104" t="s">
        <v>178</v>
      </c>
      <c r="VHT27" s="104" t="s">
        <v>178</v>
      </c>
      <c r="VHU27" s="104" t="s">
        <v>178</v>
      </c>
      <c r="VHV27" s="104" t="s">
        <v>178</v>
      </c>
      <c r="VHW27" s="104" t="s">
        <v>178</v>
      </c>
      <c r="VHX27" s="104" t="s">
        <v>178</v>
      </c>
      <c r="VHY27" s="104" t="s">
        <v>178</v>
      </c>
      <c r="VHZ27" s="104" t="s">
        <v>178</v>
      </c>
      <c r="VIA27" s="104" t="s">
        <v>178</v>
      </c>
      <c r="VIB27" s="104" t="s">
        <v>178</v>
      </c>
      <c r="VIC27" s="104" t="s">
        <v>178</v>
      </c>
      <c r="VID27" s="104" t="s">
        <v>178</v>
      </c>
      <c r="VIE27" s="104" t="s">
        <v>178</v>
      </c>
      <c r="VIF27" s="104" t="s">
        <v>178</v>
      </c>
      <c r="VIG27" s="104" t="s">
        <v>178</v>
      </c>
      <c r="VIH27" s="104" t="s">
        <v>178</v>
      </c>
      <c r="VII27" s="104" t="s">
        <v>178</v>
      </c>
      <c r="VIJ27" s="104" t="s">
        <v>178</v>
      </c>
      <c r="VIK27" s="104" t="s">
        <v>178</v>
      </c>
      <c r="VIL27" s="104" t="s">
        <v>178</v>
      </c>
      <c r="VIM27" s="104" t="s">
        <v>178</v>
      </c>
      <c r="VIN27" s="104" t="s">
        <v>178</v>
      </c>
      <c r="VIO27" s="104" t="s">
        <v>178</v>
      </c>
      <c r="VIP27" s="104" t="s">
        <v>178</v>
      </c>
      <c r="VIQ27" s="104" t="s">
        <v>178</v>
      </c>
      <c r="VIR27" s="104" t="s">
        <v>178</v>
      </c>
      <c r="VIS27" s="104" t="s">
        <v>178</v>
      </c>
      <c r="VIT27" s="104" t="s">
        <v>178</v>
      </c>
      <c r="VIU27" s="104" t="s">
        <v>178</v>
      </c>
      <c r="VIV27" s="104" t="s">
        <v>178</v>
      </c>
      <c r="VIW27" s="104" t="s">
        <v>178</v>
      </c>
      <c r="VIX27" s="104" t="s">
        <v>178</v>
      </c>
      <c r="VIY27" s="104" t="s">
        <v>178</v>
      </c>
      <c r="VIZ27" s="104" t="s">
        <v>178</v>
      </c>
      <c r="VJA27" s="104" t="s">
        <v>178</v>
      </c>
      <c r="VJB27" s="104" t="s">
        <v>178</v>
      </c>
      <c r="VJC27" s="104" t="s">
        <v>178</v>
      </c>
      <c r="VJD27" s="104" t="s">
        <v>178</v>
      </c>
      <c r="VJE27" s="104" t="s">
        <v>178</v>
      </c>
      <c r="VJF27" s="104" t="s">
        <v>178</v>
      </c>
      <c r="VJG27" s="104" t="s">
        <v>178</v>
      </c>
      <c r="VJH27" s="104" t="s">
        <v>178</v>
      </c>
      <c r="VJI27" s="104" t="s">
        <v>178</v>
      </c>
      <c r="VJJ27" s="104" t="s">
        <v>178</v>
      </c>
      <c r="VJK27" s="104" t="s">
        <v>178</v>
      </c>
      <c r="VJL27" s="104" t="s">
        <v>178</v>
      </c>
      <c r="VJM27" s="104" t="s">
        <v>178</v>
      </c>
      <c r="VJN27" s="104" t="s">
        <v>178</v>
      </c>
      <c r="VJO27" s="104" t="s">
        <v>178</v>
      </c>
      <c r="VJP27" s="104" t="s">
        <v>178</v>
      </c>
      <c r="VJQ27" s="104" t="s">
        <v>178</v>
      </c>
      <c r="VJR27" s="104" t="s">
        <v>178</v>
      </c>
      <c r="VJS27" s="104" t="s">
        <v>178</v>
      </c>
      <c r="VJT27" s="104" t="s">
        <v>178</v>
      </c>
      <c r="VJU27" s="104" t="s">
        <v>178</v>
      </c>
      <c r="VJV27" s="104" t="s">
        <v>178</v>
      </c>
      <c r="VJW27" s="104" t="s">
        <v>178</v>
      </c>
      <c r="VJX27" s="104" t="s">
        <v>178</v>
      </c>
      <c r="VJY27" s="104" t="s">
        <v>178</v>
      </c>
      <c r="VJZ27" s="104" t="s">
        <v>178</v>
      </c>
      <c r="VKA27" s="104" t="s">
        <v>178</v>
      </c>
      <c r="VKB27" s="104" t="s">
        <v>178</v>
      </c>
      <c r="VKC27" s="104" t="s">
        <v>178</v>
      </c>
      <c r="VKD27" s="104" t="s">
        <v>178</v>
      </c>
      <c r="VKE27" s="104" t="s">
        <v>178</v>
      </c>
      <c r="VKF27" s="104" t="s">
        <v>178</v>
      </c>
      <c r="VKG27" s="104" t="s">
        <v>178</v>
      </c>
      <c r="VKH27" s="104" t="s">
        <v>178</v>
      </c>
      <c r="VKI27" s="104" t="s">
        <v>178</v>
      </c>
      <c r="VKJ27" s="104" t="s">
        <v>178</v>
      </c>
      <c r="VKK27" s="104" t="s">
        <v>178</v>
      </c>
      <c r="VKL27" s="104" t="s">
        <v>178</v>
      </c>
      <c r="VKM27" s="104" t="s">
        <v>178</v>
      </c>
      <c r="VKN27" s="104" t="s">
        <v>178</v>
      </c>
      <c r="VKO27" s="104" t="s">
        <v>178</v>
      </c>
      <c r="VKP27" s="104" t="s">
        <v>178</v>
      </c>
      <c r="VKQ27" s="104" t="s">
        <v>178</v>
      </c>
      <c r="VKR27" s="104" t="s">
        <v>178</v>
      </c>
      <c r="VKS27" s="104" t="s">
        <v>178</v>
      </c>
      <c r="VKT27" s="104" t="s">
        <v>178</v>
      </c>
      <c r="VKU27" s="104" t="s">
        <v>178</v>
      </c>
      <c r="VKV27" s="104" t="s">
        <v>178</v>
      </c>
      <c r="VKW27" s="104" t="s">
        <v>178</v>
      </c>
      <c r="VKX27" s="104" t="s">
        <v>178</v>
      </c>
      <c r="VKY27" s="104" t="s">
        <v>178</v>
      </c>
      <c r="VKZ27" s="104" t="s">
        <v>178</v>
      </c>
      <c r="VLA27" s="104" t="s">
        <v>178</v>
      </c>
      <c r="VLB27" s="104" t="s">
        <v>178</v>
      </c>
      <c r="VLC27" s="104" t="s">
        <v>178</v>
      </c>
      <c r="VLD27" s="104" t="s">
        <v>178</v>
      </c>
      <c r="VLE27" s="104" t="s">
        <v>178</v>
      </c>
      <c r="VLF27" s="104" t="s">
        <v>178</v>
      </c>
      <c r="VLG27" s="104" t="s">
        <v>178</v>
      </c>
      <c r="VLH27" s="104" t="s">
        <v>178</v>
      </c>
      <c r="VLI27" s="104" t="s">
        <v>178</v>
      </c>
      <c r="VLJ27" s="104" t="s">
        <v>178</v>
      </c>
      <c r="VLK27" s="104" t="s">
        <v>178</v>
      </c>
      <c r="VLL27" s="104" t="s">
        <v>178</v>
      </c>
      <c r="VLM27" s="104" t="s">
        <v>178</v>
      </c>
      <c r="VLN27" s="104" t="s">
        <v>178</v>
      </c>
      <c r="VLO27" s="104" t="s">
        <v>178</v>
      </c>
      <c r="VLP27" s="104" t="s">
        <v>178</v>
      </c>
      <c r="VLQ27" s="104" t="s">
        <v>178</v>
      </c>
      <c r="VLR27" s="104" t="s">
        <v>178</v>
      </c>
      <c r="VLS27" s="104" t="s">
        <v>178</v>
      </c>
      <c r="VLT27" s="104" t="s">
        <v>178</v>
      </c>
      <c r="VLU27" s="104" t="s">
        <v>178</v>
      </c>
      <c r="VLV27" s="104" t="s">
        <v>178</v>
      </c>
      <c r="VLW27" s="104" t="s">
        <v>178</v>
      </c>
      <c r="VLX27" s="104" t="s">
        <v>178</v>
      </c>
      <c r="VLY27" s="104" t="s">
        <v>178</v>
      </c>
      <c r="VLZ27" s="104" t="s">
        <v>178</v>
      </c>
      <c r="VMA27" s="104" t="s">
        <v>178</v>
      </c>
      <c r="VMB27" s="104" t="s">
        <v>178</v>
      </c>
      <c r="VMC27" s="104" t="s">
        <v>178</v>
      </c>
      <c r="VMD27" s="104" t="s">
        <v>178</v>
      </c>
      <c r="VME27" s="104" t="s">
        <v>178</v>
      </c>
      <c r="VMF27" s="104" t="s">
        <v>178</v>
      </c>
      <c r="VMG27" s="104" t="s">
        <v>178</v>
      </c>
      <c r="VMH27" s="104" t="s">
        <v>178</v>
      </c>
      <c r="VMI27" s="104" t="s">
        <v>178</v>
      </c>
      <c r="VMJ27" s="104" t="s">
        <v>178</v>
      </c>
      <c r="VMK27" s="104" t="s">
        <v>178</v>
      </c>
      <c r="VML27" s="104" t="s">
        <v>178</v>
      </c>
      <c r="VMM27" s="104" t="s">
        <v>178</v>
      </c>
      <c r="VMN27" s="104" t="s">
        <v>178</v>
      </c>
      <c r="VMO27" s="104" t="s">
        <v>178</v>
      </c>
      <c r="VMP27" s="104" t="s">
        <v>178</v>
      </c>
      <c r="VMQ27" s="104" t="s">
        <v>178</v>
      </c>
      <c r="VMR27" s="104" t="s">
        <v>178</v>
      </c>
      <c r="VMS27" s="104" t="s">
        <v>178</v>
      </c>
      <c r="VMT27" s="104" t="s">
        <v>178</v>
      </c>
      <c r="VMU27" s="104" t="s">
        <v>178</v>
      </c>
      <c r="VMV27" s="104" t="s">
        <v>178</v>
      </c>
      <c r="VMW27" s="104" t="s">
        <v>178</v>
      </c>
      <c r="VMX27" s="104" t="s">
        <v>178</v>
      </c>
      <c r="VMY27" s="104" t="s">
        <v>178</v>
      </c>
      <c r="VMZ27" s="104" t="s">
        <v>178</v>
      </c>
      <c r="VNA27" s="104" t="s">
        <v>178</v>
      </c>
      <c r="VNB27" s="104" t="s">
        <v>178</v>
      </c>
      <c r="VNC27" s="104" t="s">
        <v>178</v>
      </c>
      <c r="VND27" s="104" t="s">
        <v>178</v>
      </c>
      <c r="VNE27" s="104" t="s">
        <v>178</v>
      </c>
      <c r="VNF27" s="104" t="s">
        <v>178</v>
      </c>
      <c r="VNG27" s="104" t="s">
        <v>178</v>
      </c>
      <c r="VNH27" s="104" t="s">
        <v>178</v>
      </c>
      <c r="VNI27" s="104" t="s">
        <v>178</v>
      </c>
      <c r="VNJ27" s="104" t="s">
        <v>178</v>
      </c>
      <c r="VNK27" s="104" t="s">
        <v>178</v>
      </c>
      <c r="VNL27" s="104" t="s">
        <v>178</v>
      </c>
      <c r="VNM27" s="104" t="s">
        <v>178</v>
      </c>
      <c r="VNN27" s="104" t="s">
        <v>178</v>
      </c>
      <c r="VNO27" s="104" t="s">
        <v>178</v>
      </c>
      <c r="VNP27" s="104" t="s">
        <v>178</v>
      </c>
      <c r="VNQ27" s="104" t="s">
        <v>178</v>
      </c>
      <c r="VNR27" s="104" t="s">
        <v>178</v>
      </c>
      <c r="VNS27" s="104" t="s">
        <v>178</v>
      </c>
      <c r="VNT27" s="104" t="s">
        <v>178</v>
      </c>
      <c r="VNU27" s="104" t="s">
        <v>178</v>
      </c>
      <c r="VNV27" s="104" t="s">
        <v>178</v>
      </c>
      <c r="VNW27" s="104" t="s">
        <v>178</v>
      </c>
      <c r="VNX27" s="104" t="s">
        <v>178</v>
      </c>
      <c r="VNY27" s="104" t="s">
        <v>178</v>
      </c>
      <c r="VNZ27" s="104" t="s">
        <v>178</v>
      </c>
      <c r="VOA27" s="104" t="s">
        <v>178</v>
      </c>
      <c r="VOB27" s="104" t="s">
        <v>178</v>
      </c>
      <c r="VOC27" s="104" t="s">
        <v>178</v>
      </c>
      <c r="VOD27" s="104" t="s">
        <v>178</v>
      </c>
      <c r="VOE27" s="104" t="s">
        <v>178</v>
      </c>
      <c r="VOF27" s="104" t="s">
        <v>178</v>
      </c>
      <c r="VOG27" s="104" t="s">
        <v>178</v>
      </c>
      <c r="VOH27" s="104" t="s">
        <v>178</v>
      </c>
      <c r="VOI27" s="104" t="s">
        <v>178</v>
      </c>
      <c r="VOJ27" s="104" t="s">
        <v>178</v>
      </c>
      <c r="VOK27" s="104" t="s">
        <v>178</v>
      </c>
      <c r="VOL27" s="104" t="s">
        <v>178</v>
      </c>
      <c r="VOM27" s="104" t="s">
        <v>178</v>
      </c>
      <c r="VON27" s="104" t="s">
        <v>178</v>
      </c>
      <c r="VOO27" s="104" t="s">
        <v>178</v>
      </c>
      <c r="VOP27" s="104" t="s">
        <v>178</v>
      </c>
      <c r="VOQ27" s="104" t="s">
        <v>178</v>
      </c>
      <c r="VOR27" s="104" t="s">
        <v>178</v>
      </c>
      <c r="VOS27" s="104" t="s">
        <v>178</v>
      </c>
      <c r="VOT27" s="104" t="s">
        <v>178</v>
      </c>
      <c r="VOU27" s="104" t="s">
        <v>178</v>
      </c>
      <c r="VOV27" s="104" t="s">
        <v>178</v>
      </c>
      <c r="VOW27" s="104" t="s">
        <v>178</v>
      </c>
      <c r="VOX27" s="104" t="s">
        <v>178</v>
      </c>
      <c r="VOY27" s="104" t="s">
        <v>178</v>
      </c>
      <c r="VOZ27" s="104" t="s">
        <v>178</v>
      </c>
      <c r="VPA27" s="104" t="s">
        <v>178</v>
      </c>
      <c r="VPB27" s="104" t="s">
        <v>178</v>
      </c>
      <c r="VPC27" s="104" t="s">
        <v>178</v>
      </c>
      <c r="VPD27" s="104" t="s">
        <v>178</v>
      </c>
      <c r="VPE27" s="104" t="s">
        <v>178</v>
      </c>
      <c r="VPF27" s="104" t="s">
        <v>178</v>
      </c>
      <c r="VPG27" s="104" t="s">
        <v>178</v>
      </c>
      <c r="VPH27" s="104" t="s">
        <v>178</v>
      </c>
      <c r="VPI27" s="104" t="s">
        <v>178</v>
      </c>
      <c r="VPJ27" s="104" t="s">
        <v>178</v>
      </c>
      <c r="VPK27" s="104" t="s">
        <v>178</v>
      </c>
      <c r="VPL27" s="104" t="s">
        <v>178</v>
      </c>
      <c r="VPM27" s="104" t="s">
        <v>178</v>
      </c>
      <c r="VPN27" s="104" t="s">
        <v>178</v>
      </c>
      <c r="VPO27" s="104" t="s">
        <v>178</v>
      </c>
      <c r="VPP27" s="104" t="s">
        <v>178</v>
      </c>
      <c r="VPQ27" s="104" t="s">
        <v>178</v>
      </c>
      <c r="VPR27" s="104" t="s">
        <v>178</v>
      </c>
      <c r="VPS27" s="104" t="s">
        <v>178</v>
      </c>
      <c r="VPT27" s="104" t="s">
        <v>178</v>
      </c>
      <c r="VPU27" s="104" t="s">
        <v>178</v>
      </c>
      <c r="VPV27" s="104" t="s">
        <v>178</v>
      </c>
      <c r="VPW27" s="104" t="s">
        <v>178</v>
      </c>
      <c r="VPX27" s="104" t="s">
        <v>178</v>
      </c>
      <c r="VPY27" s="104" t="s">
        <v>178</v>
      </c>
      <c r="VPZ27" s="104" t="s">
        <v>178</v>
      </c>
      <c r="VQA27" s="104" t="s">
        <v>178</v>
      </c>
      <c r="VQB27" s="104" t="s">
        <v>178</v>
      </c>
      <c r="VQC27" s="104" t="s">
        <v>178</v>
      </c>
      <c r="VQD27" s="104" t="s">
        <v>178</v>
      </c>
      <c r="VQE27" s="104" t="s">
        <v>178</v>
      </c>
      <c r="VQF27" s="104" t="s">
        <v>178</v>
      </c>
      <c r="VQG27" s="104" t="s">
        <v>178</v>
      </c>
      <c r="VQH27" s="104" t="s">
        <v>178</v>
      </c>
      <c r="VQI27" s="104" t="s">
        <v>178</v>
      </c>
      <c r="VQJ27" s="104" t="s">
        <v>178</v>
      </c>
      <c r="VQK27" s="104" t="s">
        <v>178</v>
      </c>
      <c r="VQL27" s="104" t="s">
        <v>178</v>
      </c>
      <c r="VQM27" s="104" t="s">
        <v>178</v>
      </c>
      <c r="VQN27" s="104" t="s">
        <v>178</v>
      </c>
      <c r="VQO27" s="104" t="s">
        <v>178</v>
      </c>
      <c r="VQP27" s="104" t="s">
        <v>178</v>
      </c>
      <c r="VQQ27" s="104" t="s">
        <v>178</v>
      </c>
      <c r="VQR27" s="104" t="s">
        <v>178</v>
      </c>
      <c r="VQS27" s="104" t="s">
        <v>178</v>
      </c>
      <c r="VQT27" s="104" t="s">
        <v>178</v>
      </c>
      <c r="VQU27" s="104" t="s">
        <v>178</v>
      </c>
      <c r="VQV27" s="104" t="s">
        <v>178</v>
      </c>
      <c r="VQW27" s="104" t="s">
        <v>178</v>
      </c>
      <c r="VQX27" s="104" t="s">
        <v>178</v>
      </c>
      <c r="VQY27" s="104" t="s">
        <v>178</v>
      </c>
      <c r="VQZ27" s="104" t="s">
        <v>178</v>
      </c>
      <c r="VRA27" s="104" t="s">
        <v>178</v>
      </c>
      <c r="VRB27" s="104" t="s">
        <v>178</v>
      </c>
      <c r="VRC27" s="104" t="s">
        <v>178</v>
      </c>
      <c r="VRD27" s="104" t="s">
        <v>178</v>
      </c>
      <c r="VRE27" s="104" t="s">
        <v>178</v>
      </c>
      <c r="VRF27" s="104" t="s">
        <v>178</v>
      </c>
      <c r="VRG27" s="104" t="s">
        <v>178</v>
      </c>
      <c r="VRH27" s="104" t="s">
        <v>178</v>
      </c>
      <c r="VRI27" s="104" t="s">
        <v>178</v>
      </c>
      <c r="VRJ27" s="104" t="s">
        <v>178</v>
      </c>
      <c r="VRK27" s="104" t="s">
        <v>178</v>
      </c>
      <c r="VRL27" s="104" t="s">
        <v>178</v>
      </c>
      <c r="VRM27" s="104" t="s">
        <v>178</v>
      </c>
      <c r="VRN27" s="104" t="s">
        <v>178</v>
      </c>
      <c r="VRO27" s="104" t="s">
        <v>178</v>
      </c>
      <c r="VRP27" s="104" t="s">
        <v>178</v>
      </c>
      <c r="VRQ27" s="104" t="s">
        <v>178</v>
      </c>
      <c r="VRR27" s="104" t="s">
        <v>178</v>
      </c>
      <c r="VRS27" s="104" t="s">
        <v>178</v>
      </c>
      <c r="VRT27" s="104" t="s">
        <v>178</v>
      </c>
      <c r="VRU27" s="104" t="s">
        <v>178</v>
      </c>
      <c r="VRV27" s="104" t="s">
        <v>178</v>
      </c>
      <c r="VRW27" s="104" t="s">
        <v>178</v>
      </c>
      <c r="VRX27" s="104" t="s">
        <v>178</v>
      </c>
      <c r="VRY27" s="104" t="s">
        <v>178</v>
      </c>
      <c r="VRZ27" s="104" t="s">
        <v>178</v>
      </c>
      <c r="VSA27" s="104" t="s">
        <v>178</v>
      </c>
      <c r="VSB27" s="104" t="s">
        <v>178</v>
      </c>
      <c r="VSC27" s="104" t="s">
        <v>178</v>
      </c>
      <c r="VSD27" s="104" t="s">
        <v>178</v>
      </c>
      <c r="VSE27" s="104" t="s">
        <v>178</v>
      </c>
      <c r="VSF27" s="104" t="s">
        <v>178</v>
      </c>
      <c r="VSG27" s="104" t="s">
        <v>178</v>
      </c>
      <c r="VSH27" s="104" t="s">
        <v>178</v>
      </c>
      <c r="VSI27" s="104" t="s">
        <v>178</v>
      </c>
      <c r="VSJ27" s="104" t="s">
        <v>178</v>
      </c>
      <c r="VSK27" s="104" t="s">
        <v>178</v>
      </c>
      <c r="VSL27" s="104" t="s">
        <v>178</v>
      </c>
      <c r="VSM27" s="104" t="s">
        <v>178</v>
      </c>
      <c r="VSN27" s="104" t="s">
        <v>178</v>
      </c>
      <c r="VSO27" s="104" t="s">
        <v>178</v>
      </c>
      <c r="VSP27" s="104" t="s">
        <v>178</v>
      </c>
      <c r="VSQ27" s="104" t="s">
        <v>178</v>
      </c>
      <c r="VSR27" s="104" t="s">
        <v>178</v>
      </c>
      <c r="VSS27" s="104" t="s">
        <v>178</v>
      </c>
      <c r="VST27" s="104" t="s">
        <v>178</v>
      </c>
      <c r="VSU27" s="104" t="s">
        <v>178</v>
      </c>
      <c r="VSV27" s="104" t="s">
        <v>178</v>
      </c>
      <c r="VSW27" s="104" t="s">
        <v>178</v>
      </c>
      <c r="VSX27" s="104" t="s">
        <v>178</v>
      </c>
      <c r="VSY27" s="104" t="s">
        <v>178</v>
      </c>
      <c r="VSZ27" s="104" t="s">
        <v>178</v>
      </c>
      <c r="VTA27" s="104" t="s">
        <v>178</v>
      </c>
      <c r="VTB27" s="104" t="s">
        <v>178</v>
      </c>
      <c r="VTC27" s="104" t="s">
        <v>178</v>
      </c>
      <c r="VTD27" s="104" t="s">
        <v>178</v>
      </c>
      <c r="VTE27" s="104" t="s">
        <v>178</v>
      </c>
      <c r="VTF27" s="104" t="s">
        <v>178</v>
      </c>
      <c r="VTG27" s="104" t="s">
        <v>178</v>
      </c>
      <c r="VTH27" s="104" t="s">
        <v>178</v>
      </c>
      <c r="VTI27" s="104" t="s">
        <v>178</v>
      </c>
      <c r="VTJ27" s="104" t="s">
        <v>178</v>
      </c>
      <c r="VTK27" s="104" t="s">
        <v>178</v>
      </c>
      <c r="VTL27" s="104" t="s">
        <v>178</v>
      </c>
      <c r="VTM27" s="104" t="s">
        <v>178</v>
      </c>
      <c r="VTN27" s="104" t="s">
        <v>178</v>
      </c>
      <c r="VTO27" s="104" t="s">
        <v>178</v>
      </c>
      <c r="VTP27" s="104" t="s">
        <v>178</v>
      </c>
      <c r="VTQ27" s="104" t="s">
        <v>178</v>
      </c>
      <c r="VTR27" s="104" t="s">
        <v>178</v>
      </c>
      <c r="VTS27" s="104" t="s">
        <v>178</v>
      </c>
      <c r="VTT27" s="104" t="s">
        <v>178</v>
      </c>
      <c r="VTU27" s="104" t="s">
        <v>178</v>
      </c>
      <c r="VTV27" s="104" t="s">
        <v>178</v>
      </c>
      <c r="VTW27" s="104" t="s">
        <v>178</v>
      </c>
      <c r="VTX27" s="104" t="s">
        <v>178</v>
      </c>
      <c r="VTY27" s="104" t="s">
        <v>178</v>
      </c>
      <c r="VTZ27" s="104" t="s">
        <v>178</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4" customFormat="1" ht="29.25" customHeight="1" thickBot="1" x14ac:dyDescent="0.25">
      <c r="A28" s="131" t="s">
        <v>34</v>
      </c>
      <c r="B28" s="261"/>
      <c r="C28" s="261"/>
      <c r="D28" s="261"/>
      <c r="E28" s="266"/>
      <c r="F28" s="253"/>
      <c r="G28" s="440"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140</v>
      </c>
      <c r="UVH28" s="104" t="s">
        <v>140</v>
      </c>
      <c r="UVI28" s="104" t="s">
        <v>140</v>
      </c>
      <c r="UVJ28" s="104" t="s">
        <v>140</v>
      </c>
      <c r="UVK28" s="104" t="s">
        <v>140</v>
      </c>
      <c r="UVL28" s="104" t="s">
        <v>140</v>
      </c>
      <c r="UVM28" s="104" t="s">
        <v>140</v>
      </c>
      <c r="UVN28" s="104" t="s">
        <v>140</v>
      </c>
      <c r="UVO28" s="104" t="s">
        <v>140</v>
      </c>
      <c r="UVP28" s="104" t="s">
        <v>140</v>
      </c>
      <c r="UVQ28" s="104" t="s">
        <v>140</v>
      </c>
      <c r="UVR28" s="104" t="s">
        <v>140</v>
      </c>
      <c r="UVS28" s="104" t="s">
        <v>140</v>
      </c>
      <c r="UVT28" s="104" t="s">
        <v>140</v>
      </c>
      <c r="UVU28" s="104" t="s">
        <v>140</v>
      </c>
      <c r="UVV28" s="104" t="s">
        <v>140</v>
      </c>
      <c r="UVW28" s="104" t="s">
        <v>140</v>
      </c>
      <c r="UVX28" s="104" t="s">
        <v>140</v>
      </c>
      <c r="UVY28" s="104" t="s">
        <v>140</v>
      </c>
      <c r="UVZ28" s="104" t="s">
        <v>140</v>
      </c>
      <c r="UWA28" s="104" t="s">
        <v>140</v>
      </c>
      <c r="UWB28" s="104" t="s">
        <v>140</v>
      </c>
      <c r="UWC28" s="104" t="s">
        <v>140</v>
      </c>
      <c r="UWD28" s="104" t="s">
        <v>140</v>
      </c>
      <c r="UWE28" s="104" t="s">
        <v>140</v>
      </c>
      <c r="UWF28" s="104" t="s">
        <v>140</v>
      </c>
      <c r="UWG28" s="104" t="s">
        <v>140</v>
      </c>
      <c r="UWH28" s="104" t="s">
        <v>140</v>
      </c>
      <c r="UWI28" s="104" t="s">
        <v>140</v>
      </c>
      <c r="UWJ28" s="104" t="s">
        <v>140</v>
      </c>
      <c r="UWK28" s="104" t="s">
        <v>140</v>
      </c>
      <c r="UWL28" s="104" t="s">
        <v>140</v>
      </c>
      <c r="UWM28" s="104" t="s">
        <v>140</v>
      </c>
      <c r="UWN28" s="104" t="s">
        <v>140</v>
      </c>
      <c r="UWO28" s="104" t="s">
        <v>140</v>
      </c>
      <c r="UWP28" s="104" t="s">
        <v>140</v>
      </c>
      <c r="UWQ28" s="104" t="s">
        <v>140</v>
      </c>
      <c r="UWR28" s="104" t="s">
        <v>140</v>
      </c>
      <c r="UWS28" s="104" t="s">
        <v>140</v>
      </c>
      <c r="UWT28" s="104" t="s">
        <v>140</v>
      </c>
      <c r="UWU28" s="104" t="s">
        <v>140</v>
      </c>
      <c r="UWV28" s="104" t="s">
        <v>140</v>
      </c>
      <c r="UWW28" s="104" t="s">
        <v>140</v>
      </c>
      <c r="UWX28" s="104" t="s">
        <v>140</v>
      </c>
      <c r="UWY28" s="104" t="s">
        <v>140</v>
      </c>
      <c r="UWZ28" s="104" t="s">
        <v>140</v>
      </c>
      <c r="UXA28" s="104" t="s">
        <v>140</v>
      </c>
      <c r="UXB28" s="104" t="s">
        <v>140</v>
      </c>
      <c r="UXC28" s="104" t="s">
        <v>140</v>
      </c>
      <c r="UXD28" s="104" t="s">
        <v>140</v>
      </c>
      <c r="UXE28" s="104" t="s">
        <v>140</v>
      </c>
      <c r="UXF28" s="104" t="s">
        <v>140</v>
      </c>
      <c r="UXG28" s="104" t="s">
        <v>140</v>
      </c>
      <c r="UXH28" s="104" t="s">
        <v>140</v>
      </c>
      <c r="UXI28" s="104" t="s">
        <v>140</v>
      </c>
      <c r="UXJ28" s="104" t="s">
        <v>140</v>
      </c>
      <c r="UXK28" s="104" t="s">
        <v>140</v>
      </c>
      <c r="UXL28" s="104" t="s">
        <v>140</v>
      </c>
      <c r="UXM28" s="104" t="s">
        <v>140</v>
      </c>
      <c r="UXN28" s="104" t="s">
        <v>140</v>
      </c>
      <c r="UXO28" s="104" t="s">
        <v>140</v>
      </c>
      <c r="UXP28" s="104" t="s">
        <v>140</v>
      </c>
      <c r="UXQ28" s="104" t="s">
        <v>140</v>
      </c>
      <c r="UXR28" s="104" t="s">
        <v>140</v>
      </c>
      <c r="UXS28" s="104" t="s">
        <v>140</v>
      </c>
      <c r="UXT28" s="104" t="s">
        <v>140</v>
      </c>
      <c r="UXU28" s="104" t="s">
        <v>140</v>
      </c>
      <c r="UXV28" s="104" t="s">
        <v>140</v>
      </c>
      <c r="UXW28" s="104" t="s">
        <v>140</v>
      </c>
      <c r="UXX28" s="104" t="s">
        <v>140</v>
      </c>
      <c r="UXY28" s="104" t="s">
        <v>140</v>
      </c>
      <c r="UXZ28" s="104" t="s">
        <v>140</v>
      </c>
      <c r="UYA28" s="104" t="s">
        <v>140</v>
      </c>
      <c r="UYB28" s="104" t="s">
        <v>140</v>
      </c>
      <c r="UYC28" s="104" t="s">
        <v>140</v>
      </c>
      <c r="UYD28" s="104" t="s">
        <v>140</v>
      </c>
      <c r="UYE28" s="104" t="s">
        <v>140</v>
      </c>
      <c r="UYF28" s="104" t="s">
        <v>140</v>
      </c>
      <c r="UYG28" s="104" t="s">
        <v>140</v>
      </c>
      <c r="UYH28" s="104" t="s">
        <v>140</v>
      </c>
      <c r="UYI28" s="104" t="s">
        <v>140</v>
      </c>
      <c r="UYJ28" s="104" t="s">
        <v>140</v>
      </c>
      <c r="UYK28" s="104" t="s">
        <v>140</v>
      </c>
      <c r="UYL28" s="104" t="s">
        <v>140</v>
      </c>
      <c r="UYM28" s="104" t="s">
        <v>140</v>
      </c>
      <c r="UYN28" s="104" t="s">
        <v>140</v>
      </c>
      <c r="UYO28" s="104" t="s">
        <v>140</v>
      </c>
      <c r="UYP28" s="104" t="s">
        <v>140</v>
      </c>
      <c r="UYQ28" s="104" t="s">
        <v>140</v>
      </c>
      <c r="UYR28" s="104" t="s">
        <v>140</v>
      </c>
      <c r="UYS28" s="104" t="s">
        <v>140</v>
      </c>
      <c r="UYT28" s="104" t="s">
        <v>140</v>
      </c>
      <c r="UYU28" s="104" t="s">
        <v>140</v>
      </c>
      <c r="UYV28" s="104" t="s">
        <v>140</v>
      </c>
      <c r="UYW28" s="104" t="s">
        <v>140</v>
      </c>
      <c r="UYX28" s="104" t="s">
        <v>140</v>
      </c>
      <c r="UYY28" s="104" t="s">
        <v>140</v>
      </c>
      <c r="UYZ28" s="104" t="s">
        <v>140</v>
      </c>
      <c r="UZA28" s="104" t="s">
        <v>140</v>
      </c>
      <c r="UZB28" s="104" t="s">
        <v>140</v>
      </c>
      <c r="UZC28" s="104" t="s">
        <v>140</v>
      </c>
      <c r="UZD28" s="104" t="s">
        <v>140</v>
      </c>
      <c r="UZE28" s="104" t="s">
        <v>140</v>
      </c>
      <c r="UZF28" s="104" t="s">
        <v>140</v>
      </c>
      <c r="UZG28" s="104" t="s">
        <v>140</v>
      </c>
      <c r="UZH28" s="104" t="s">
        <v>140</v>
      </c>
      <c r="UZI28" s="104" t="s">
        <v>140</v>
      </c>
      <c r="UZJ28" s="104" t="s">
        <v>140</v>
      </c>
      <c r="UZK28" s="104" t="s">
        <v>140</v>
      </c>
      <c r="UZL28" s="104" t="s">
        <v>140</v>
      </c>
      <c r="UZM28" s="104" t="s">
        <v>140</v>
      </c>
      <c r="UZN28" s="104" t="s">
        <v>140</v>
      </c>
      <c r="UZO28" s="104" t="s">
        <v>140</v>
      </c>
      <c r="UZP28" s="104" t="s">
        <v>140</v>
      </c>
      <c r="UZQ28" s="104" t="s">
        <v>140</v>
      </c>
      <c r="UZR28" s="104" t="s">
        <v>140</v>
      </c>
      <c r="UZS28" s="104" t="s">
        <v>140</v>
      </c>
      <c r="UZT28" s="104" t="s">
        <v>140</v>
      </c>
      <c r="UZU28" s="104" t="s">
        <v>140</v>
      </c>
      <c r="UZV28" s="104" t="s">
        <v>140</v>
      </c>
      <c r="UZW28" s="104" t="s">
        <v>140</v>
      </c>
      <c r="UZX28" s="104" t="s">
        <v>140</v>
      </c>
      <c r="UZY28" s="104" t="s">
        <v>140</v>
      </c>
      <c r="UZZ28" s="104" t="s">
        <v>140</v>
      </c>
      <c r="VAA28" s="104" t="s">
        <v>140</v>
      </c>
      <c r="VAB28" s="104" t="s">
        <v>140</v>
      </c>
      <c r="VAC28" s="104" t="s">
        <v>140</v>
      </c>
      <c r="VAD28" s="104" t="s">
        <v>140</v>
      </c>
      <c r="VAE28" s="104" t="s">
        <v>140</v>
      </c>
      <c r="VAF28" s="104" t="s">
        <v>140</v>
      </c>
      <c r="VAG28" s="104" t="s">
        <v>140</v>
      </c>
      <c r="VAH28" s="104" t="s">
        <v>140</v>
      </c>
      <c r="VAI28" s="104" t="s">
        <v>140</v>
      </c>
      <c r="VAJ28" s="104" t="s">
        <v>140</v>
      </c>
      <c r="VAK28" s="104" t="s">
        <v>140</v>
      </c>
      <c r="VAL28" s="104" t="s">
        <v>140</v>
      </c>
      <c r="VAM28" s="104" t="s">
        <v>140</v>
      </c>
      <c r="VAN28" s="104" t="s">
        <v>140</v>
      </c>
      <c r="VAO28" s="104" t="s">
        <v>140</v>
      </c>
      <c r="VAP28" s="104" t="s">
        <v>140</v>
      </c>
      <c r="VAQ28" s="104" t="s">
        <v>140</v>
      </c>
      <c r="VAR28" s="104" t="s">
        <v>140</v>
      </c>
      <c r="VAS28" s="104" t="s">
        <v>140</v>
      </c>
      <c r="VAT28" s="104" t="s">
        <v>140</v>
      </c>
      <c r="VAU28" s="104" t="s">
        <v>140</v>
      </c>
      <c r="VAV28" s="104" t="s">
        <v>140</v>
      </c>
      <c r="VAW28" s="104" t="s">
        <v>140</v>
      </c>
      <c r="VAX28" s="104" t="s">
        <v>140</v>
      </c>
      <c r="VAY28" s="104" t="s">
        <v>140</v>
      </c>
      <c r="VAZ28" s="104" t="s">
        <v>140</v>
      </c>
      <c r="VBA28" s="104" t="s">
        <v>140</v>
      </c>
      <c r="VBB28" s="104" t="s">
        <v>140</v>
      </c>
      <c r="VBC28" s="104" t="s">
        <v>140</v>
      </c>
      <c r="VBD28" s="104" t="s">
        <v>140</v>
      </c>
      <c r="VBE28" s="104" t="s">
        <v>140</v>
      </c>
      <c r="VBF28" s="104" t="s">
        <v>140</v>
      </c>
      <c r="VBG28" s="104" t="s">
        <v>140</v>
      </c>
      <c r="VBH28" s="104" t="s">
        <v>140</v>
      </c>
      <c r="VBI28" s="104" t="s">
        <v>140</v>
      </c>
      <c r="VBJ28" s="104" t="s">
        <v>140</v>
      </c>
      <c r="VBK28" s="104" t="s">
        <v>140</v>
      </c>
      <c r="VBL28" s="104" t="s">
        <v>140</v>
      </c>
      <c r="VBM28" s="104" t="s">
        <v>140</v>
      </c>
      <c r="VBN28" s="104" t="s">
        <v>140</v>
      </c>
      <c r="VBO28" s="104" t="s">
        <v>140</v>
      </c>
      <c r="VBP28" s="104" t="s">
        <v>140</v>
      </c>
      <c r="VBQ28" s="104" t="s">
        <v>140</v>
      </c>
      <c r="VBR28" s="104" t="s">
        <v>140</v>
      </c>
      <c r="VBS28" s="104" t="s">
        <v>140</v>
      </c>
      <c r="VBT28" s="104" t="s">
        <v>140</v>
      </c>
      <c r="VBU28" s="104" t="s">
        <v>140</v>
      </c>
      <c r="VBV28" s="104" t="s">
        <v>140</v>
      </c>
      <c r="VBW28" s="104" t="s">
        <v>140</v>
      </c>
      <c r="VBX28" s="104" t="s">
        <v>140</v>
      </c>
      <c r="VBY28" s="104" t="s">
        <v>140</v>
      </c>
      <c r="VBZ28" s="104" t="s">
        <v>140</v>
      </c>
      <c r="VCA28" s="104" t="s">
        <v>140</v>
      </c>
      <c r="VCB28" s="104" t="s">
        <v>140</v>
      </c>
      <c r="VCC28" s="104" t="s">
        <v>140</v>
      </c>
      <c r="VCD28" s="104" t="s">
        <v>140</v>
      </c>
      <c r="VCE28" s="104" t="s">
        <v>140</v>
      </c>
      <c r="VCF28" s="104" t="s">
        <v>140</v>
      </c>
      <c r="VCG28" s="104" t="s">
        <v>140</v>
      </c>
      <c r="VCH28" s="104" t="s">
        <v>140</v>
      </c>
      <c r="VCI28" s="104" t="s">
        <v>140</v>
      </c>
      <c r="VCJ28" s="104" t="s">
        <v>140</v>
      </c>
      <c r="VCK28" s="104" t="s">
        <v>140</v>
      </c>
      <c r="VCL28" s="104" t="s">
        <v>140</v>
      </c>
      <c r="VCM28" s="104" t="s">
        <v>140</v>
      </c>
      <c r="VCN28" s="104" t="s">
        <v>140</v>
      </c>
      <c r="VCO28" s="104" t="s">
        <v>140</v>
      </c>
      <c r="VCP28" s="104" t="s">
        <v>140</v>
      </c>
      <c r="VCQ28" s="104" t="s">
        <v>140</v>
      </c>
      <c r="VCR28" s="104" t="s">
        <v>140</v>
      </c>
      <c r="VCS28" s="104" t="s">
        <v>140</v>
      </c>
      <c r="VCT28" s="104" t="s">
        <v>140</v>
      </c>
      <c r="VCU28" s="104" t="s">
        <v>140</v>
      </c>
      <c r="VCV28" s="104" t="s">
        <v>140</v>
      </c>
      <c r="VCW28" s="104" t="s">
        <v>140</v>
      </c>
      <c r="VCX28" s="104" t="s">
        <v>140</v>
      </c>
      <c r="VCY28" s="104" t="s">
        <v>140</v>
      </c>
      <c r="VCZ28" s="104" t="s">
        <v>140</v>
      </c>
      <c r="VDA28" s="104" t="s">
        <v>140</v>
      </c>
      <c r="VDB28" s="104" t="s">
        <v>140</v>
      </c>
      <c r="VDC28" s="104" t="s">
        <v>140</v>
      </c>
      <c r="VDD28" s="104" t="s">
        <v>140</v>
      </c>
      <c r="VDE28" s="104" t="s">
        <v>140</v>
      </c>
      <c r="VDF28" s="104" t="s">
        <v>140</v>
      </c>
      <c r="VDG28" s="104" t="s">
        <v>140</v>
      </c>
      <c r="VDH28" s="104" t="s">
        <v>140</v>
      </c>
      <c r="VDI28" s="104" t="s">
        <v>140</v>
      </c>
      <c r="VDJ28" s="104" t="s">
        <v>140</v>
      </c>
      <c r="VDK28" s="104" t="s">
        <v>140</v>
      </c>
      <c r="VDL28" s="104" t="s">
        <v>140</v>
      </c>
      <c r="VDM28" s="104" t="s">
        <v>140</v>
      </c>
      <c r="VDN28" s="104" t="s">
        <v>140</v>
      </c>
      <c r="VDO28" s="104" t="s">
        <v>140</v>
      </c>
      <c r="VDP28" s="104" t="s">
        <v>140</v>
      </c>
      <c r="VDQ28" s="104" t="s">
        <v>140</v>
      </c>
      <c r="VDR28" s="104" t="s">
        <v>140</v>
      </c>
      <c r="VDS28" s="104" t="s">
        <v>140</v>
      </c>
      <c r="VDT28" s="104" t="s">
        <v>140</v>
      </c>
      <c r="VDU28" s="104" t="s">
        <v>140</v>
      </c>
      <c r="VDV28" s="104" t="s">
        <v>140</v>
      </c>
      <c r="VDW28" s="104" t="s">
        <v>140</v>
      </c>
      <c r="VDX28" s="104" t="s">
        <v>140</v>
      </c>
      <c r="VDY28" s="104" t="s">
        <v>140</v>
      </c>
      <c r="VDZ28" s="104" t="s">
        <v>140</v>
      </c>
      <c r="VEA28" s="104" t="s">
        <v>140</v>
      </c>
      <c r="VEB28" s="104" t="s">
        <v>140</v>
      </c>
      <c r="VEC28" s="104" t="s">
        <v>140</v>
      </c>
      <c r="VED28" s="104" t="s">
        <v>140</v>
      </c>
      <c r="VEE28" s="104" t="s">
        <v>140</v>
      </c>
      <c r="VEF28" s="104" t="s">
        <v>140</v>
      </c>
      <c r="VEG28" s="104" t="s">
        <v>140</v>
      </c>
      <c r="VEH28" s="104" t="s">
        <v>140</v>
      </c>
      <c r="VEI28" s="104" t="s">
        <v>140</v>
      </c>
      <c r="VEJ28" s="104" t="s">
        <v>140</v>
      </c>
      <c r="VEK28" s="104" t="s">
        <v>140</v>
      </c>
      <c r="VEL28" s="104" t="s">
        <v>140</v>
      </c>
      <c r="VEM28" s="104" t="s">
        <v>140</v>
      </c>
      <c r="VEN28" s="104" t="s">
        <v>140</v>
      </c>
      <c r="VEO28" s="104" t="s">
        <v>140</v>
      </c>
      <c r="VEP28" s="104" t="s">
        <v>140</v>
      </c>
      <c r="VEQ28" s="104" t="s">
        <v>140</v>
      </c>
      <c r="VER28" s="104" t="s">
        <v>140</v>
      </c>
      <c r="VES28" s="104" t="s">
        <v>140</v>
      </c>
      <c r="VET28" s="104" t="s">
        <v>140</v>
      </c>
      <c r="VEU28" s="104" t="s">
        <v>140</v>
      </c>
      <c r="VEV28" s="104" t="s">
        <v>140</v>
      </c>
      <c r="VEW28" s="104" t="s">
        <v>140</v>
      </c>
      <c r="VEX28" s="104" t="s">
        <v>140</v>
      </c>
      <c r="VEY28" s="104" t="s">
        <v>140</v>
      </c>
      <c r="VEZ28" s="104" t="s">
        <v>140</v>
      </c>
      <c r="VFA28" s="104" t="s">
        <v>140</v>
      </c>
      <c r="VFB28" s="104" t="s">
        <v>140</v>
      </c>
      <c r="VFC28" s="104" t="s">
        <v>140</v>
      </c>
      <c r="VFD28" s="104" t="s">
        <v>140</v>
      </c>
      <c r="VFE28" s="104" t="s">
        <v>140</v>
      </c>
      <c r="VFF28" s="104" t="s">
        <v>140</v>
      </c>
      <c r="VFG28" s="104" t="s">
        <v>140</v>
      </c>
      <c r="VFH28" s="104" t="s">
        <v>140</v>
      </c>
      <c r="VFI28" s="104" t="s">
        <v>140</v>
      </c>
      <c r="VFJ28" s="104" t="s">
        <v>140</v>
      </c>
      <c r="VFK28" s="104" t="s">
        <v>140</v>
      </c>
      <c r="VFL28" s="104" t="s">
        <v>140</v>
      </c>
      <c r="VFM28" s="104" t="s">
        <v>140</v>
      </c>
      <c r="VFN28" s="104" t="s">
        <v>140</v>
      </c>
      <c r="VFO28" s="104" t="s">
        <v>140</v>
      </c>
      <c r="VFP28" s="104" t="s">
        <v>140</v>
      </c>
      <c r="VFQ28" s="104" t="s">
        <v>140</v>
      </c>
      <c r="VFR28" s="104" t="s">
        <v>140</v>
      </c>
      <c r="VFS28" s="104" t="s">
        <v>140</v>
      </c>
      <c r="VFT28" s="104" t="s">
        <v>140</v>
      </c>
      <c r="VFU28" s="104" t="s">
        <v>140</v>
      </c>
      <c r="VFV28" s="104" t="s">
        <v>140</v>
      </c>
      <c r="VFW28" s="104" t="s">
        <v>140</v>
      </c>
      <c r="VFX28" s="104" t="s">
        <v>140</v>
      </c>
      <c r="VFY28" s="104" t="s">
        <v>140</v>
      </c>
      <c r="VFZ28" s="104" t="s">
        <v>140</v>
      </c>
      <c r="VGA28" s="104" t="s">
        <v>140</v>
      </c>
      <c r="VGB28" s="104" t="s">
        <v>140</v>
      </c>
      <c r="VGC28" s="104" t="s">
        <v>140</v>
      </c>
      <c r="VGD28" s="104" t="s">
        <v>140</v>
      </c>
      <c r="VGE28" s="104" t="s">
        <v>140</v>
      </c>
      <c r="VGF28" s="104" t="s">
        <v>140</v>
      </c>
      <c r="VGG28" s="104" t="s">
        <v>140</v>
      </c>
      <c r="VGH28" s="104" t="s">
        <v>140</v>
      </c>
      <c r="VGI28" s="104" t="s">
        <v>140</v>
      </c>
      <c r="VGJ28" s="104" t="s">
        <v>140</v>
      </c>
      <c r="VGK28" s="104" t="s">
        <v>140</v>
      </c>
      <c r="VGL28" s="104" t="s">
        <v>140</v>
      </c>
      <c r="VGM28" s="104" t="s">
        <v>140</v>
      </c>
      <c r="VGN28" s="104" t="s">
        <v>140</v>
      </c>
      <c r="VGO28" s="104" t="s">
        <v>140</v>
      </c>
      <c r="VGP28" s="104" t="s">
        <v>140</v>
      </c>
      <c r="VGQ28" s="104" t="s">
        <v>140</v>
      </c>
      <c r="VGR28" s="104" t="s">
        <v>140</v>
      </c>
      <c r="VGS28" s="104" t="s">
        <v>140</v>
      </c>
      <c r="VGT28" s="104" t="s">
        <v>140</v>
      </c>
      <c r="VGU28" s="104" t="s">
        <v>140</v>
      </c>
      <c r="VGV28" s="104" t="s">
        <v>140</v>
      </c>
      <c r="VGW28" s="104" t="s">
        <v>140</v>
      </c>
      <c r="VGX28" s="104" t="s">
        <v>140</v>
      </c>
      <c r="VGY28" s="104" t="s">
        <v>140</v>
      </c>
      <c r="VGZ28" s="104" t="s">
        <v>140</v>
      </c>
      <c r="VHA28" s="104" t="s">
        <v>140</v>
      </c>
      <c r="VHB28" s="104" t="s">
        <v>140</v>
      </c>
      <c r="VHC28" s="104" t="s">
        <v>140</v>
      </c>
      <c r="VHD28" s="104" t="s">
        <v>140</v>
      </c>
      <c r="VHE28" s="104" t="s">
        <v>140</v>
      </c>
      <c r="VHF28" s="104" t="s">
        <v>140</v>
      </c>
      <c r="VHG28" s="104" t="s">
        <v>140</v>
      </c>
      <c r="VHH28" s="104" t="s">
        <v>140</v>
      </c>
      <c r="VHI28" s="104" t="s">
        <v>140</v>
      </c>
      <c r="VHJ28" s="104" t="s">
        <v>140</v>
      </c>
      <c r="VHK28" s="104" t="s">
        <v>140</v>
      </c>
      <c r="VHL28" s="104" t="s">
        <v>140</v>
      </c>
      <c r="VHM28" s="104" t="s">
        <v>140</v>
      </c>
      <c r="VHN28" s="104" t="s">
        <v>140</v>
      </c>
      <c r="VHO28" s="104" t="s">
        <v>140</v>
      </c>
      <c r="VHP28" s="104" t="s">
        <v>140</v>
      </c>
      <c r="VHQ28" s="104" t="s">
        <v>140</v>
      </c>
      <c r="VHR28" s="104" t="s">
        <v>140</v>
      </c>
      <c r="VHS28" s="104" t="s">
        <v>140</v>
      </c>
      <c r="VHT28" s="104" t="s">
        <v>140</v>
      </c>
      <c r="VHU28" s="104" t="s">
        <v>140</v>
      </c>
      <c r="VHV28" s="104" t="s">
        <v>140</v>
      </c>
      <c r="VHW28" s="104" t="s">
        <v>140</v>
      </c>
      <c r="VHX28" s="104" t="s">
        <v>140</v>
      </c>
      <c r="VHY28" s="104" t="s">
        <v>140</v>
      </c>
      <c r="VHZ28" s="104" t="s">
        <v>140</v>
      </c>
      <c r="VIA28" s="104" t="s">
        <v>140</v>
      </c>
      <c r="VIB28" s="104" t="s">
        <v>140</v>
      </c>
      <c r="VIC28" s="104" t="s">
        <v>140</v>
      </c>
      <c r="VID28" s="104" t="s">
        <v>140</v>
      </c>
      <c r="VIE28" s="104" t="s">
        <v>140</v>
      </c>
      <c r="VIF28" s="104" t="s">
        <v>140</v>
      </c>
      <c r="VIG28" s="104" t="s">
        <v>140</v>
      </c>
      <c r="VIH28" s="104" t="s">
        <v>140</v>
      </c>
      <c r="VII28" s="104" t="s">
        <v>140</v>
      </c>
      <c r="VIJ28" s="104" t="s">
        <v>140</v>
      </c>
      <c r="VIK28" s="104" t="s">
        <v>140</v>
      </c>
      <c r="VIL28" s="104" t="s">
        <v>140</v>
      </c>
      <c r="VIM28" s="104" t="s">
        <v>140</v>
      </c>
      <c r="VIN28" s="104" t="s">
        <v>140</v>
      </c>
      <c r="VIO28" s="104" t="s">
        <v>140</v>
      </c>
      <c r="VIP28" s="104" t="s">
        <v>140</v>
      </c>
      <c r="VIQ28" s="104" t="s">
        <v>140</v>
      </c>
      <c r="VIR28" s="104" t="s">
        <v>140</v>
      </c>
      <c r="VIS28" s="104" t="s">
        <v>140</v>
      </c>
      <c r="VIT28" s="104" t="s">
        <v>140</v>
      </c>
      <c r="VIU28" s="104" t="s">
        <v>140</v>
      </c>
      <c r="VIV28" s="104" t="s">
        <v>140</v>
      </c>
      <c r="VIW28" s="104" t="s">
        <v>140</v>
      </c>
      <c r="VIX28" s="104" t="s">
        <v>140</v>
      </c>
      <c r="VIY28" s="104" t="s">
        <v>140</v>
      </c>
      <c r="VIZ28" s="104" t="s">
        <v>140</v>
      </c>
      <c r="VJA28" s="104" t="s">
        <v>140</v>
      </c>
      <c r="VJB28" s="104" t="s">
        <v>140</v>
      </c>
      <c r="VJC28" s="104" t="s">
        <v>140</v>
      </c>
      <c r="VJD28" s="104" t="s">
        <v>140</v>
      </c>
      <c r="VJE28" s="104" t="s">
        <v>140</v>
      </c>
      <c r="VJF28" s="104" t="s">
        <v>140</v>
      </c>
      <c r="VJG28" s="104" t="s">
        <v>140</v>
      </c>
      <c r="VJH28" s="104" t="s">
        <v>140</v>
      </c>
      <c r="VJI28" s="104" t="s">
        <v>140</v>
      </c>
      <c r="VJJ28" s="104" t="s">
        <v>140</v>
      </c>
      <c r="VJK28" s="104" t="s">
        <v>140</v>
      </c>
      <c r="VJL28" s="104" t="s">
        <v>140</v>
      </c>
      <c r="VJM28" s="104" t="s">
        <v>140</v>
      </c>
      <c r="VJN28" s="104" t="s">
        <v>140</v>
      </c>
      <c r="VJO28" s="104" t="s">
        <v>140</v>
      </c>
      <c r="VJP28" s="104" t="s">
        <v>140</v>
      </c>
      <c r="VJQ28" s="104" t="s">
        <v>140</v>
      </c>
      <c r="VJR28" s="104" t="s">
        <v>140</v>
      </c>
      <c r="VJS28" s="104" t="s">
        <v>140</v>
      </c>
      <c r="VJT28" s="104" t="s">
        <v>140</v>
      </c>
      <c r="VJU28" s="104" t="s">
        <v>140</v>
      </c>
      <c r="VJV28" s="104" t="s">
        <v>140</v>
      </c>
      <c r="VJW28" s="104" t="s">
        <v>140</v>
      </c>
      <c r="VJX28" s="104" t="s">
        <v>140</v>
      </c>
      <c r="VJY28" s="104" t="s">
        <v>140</v>
      </c>
      <c r="VJZ28" s="104" t="s">
        <v>140</v>
      </c>
      <c r="VKA28" s="104" t="s">
        <v>140</v>
      </c>
      <c r="VKB28" s="104" t="s">
        <v>140</v>
      </c>
      <c r="VKC28" s="104" t="s">
        <v>140</v>
      </c>
      <c r="VKD28" s="104" t="s">
        <v>140</v>
      </c>
      <c r="VKE28" s="104" t="s">
        <v>140</v>
      </c>
      <c r="VKF28" s="104" t="s">
        <v>140</v>
      </c>
      <c r="VKG28" s="104" t="s">
        <v>140</v>
      </c>
      <c r="VKH28" s="104" t="s">
        <v>140</v>
      </c>
      <c r="VKI28" s="104" t="s">
        <v>140</v>
      </c>
      <c r="VKJ28" s="104" t="s">
        <v>140</v>
      </c>
      <c r="VKK28" s="104" t="s">
        <v>140</v>
      </c>
      <c r="VKL28" s="104" t="s">
        <v>140</v>
      </c>
      <c r="VKM28" s="104" t="s">
        <v>140</v>
      </c>
      <c r="VKN28" s="104" t="s">
        <v>140</v>
      </c>
      <c r="VKO28" s="104" t="s">
        <v>140</v>
      </c>
      <c r="VKP28" s="104" t="s">
        <v>140</v>
      </c>
      <c r="VKQ28" s="104" t="s">
        <v>140</v>
      </c>
      <c r="VKR28" s="104" t="s">
        <v>140</v>
      </c>
      <c r="VKS28" s="104" t="s">
        <v>140</v>
      </c>
      <c r="VKT28" s="104" t="s">
        <v>140</v>
      </c>
      <c r="VKU28" s="104" t="s">
        <v>140</v>
      </c>
      <c r="VKV28" s="104" t="s">
        <v>140</v>
      </c>
      <c r="VKW28" s="104" t="s">
        <v>140</v>
      </c>
      <c r="VKX28" s="104" t="s">
        <v>140</v>
      </c>
      <c r="VKY28" s="104" t="s">
        <v>140</v>
      </c>
      <c r="VKZ28" s="104" t="s">
        <v>140</v>
      </c>
      <c r="VLA28" s="104" t="s">
        <v>140</v>
      </c>
      <c r="VLB28" s="104" t="s">
        <v>140</v>
      </c>
      <c r="VLC28" s="104" t="s">
        <v>140</v>
      </c>
      <c r="VLD28" s="104" t="s">
        <v>140</v>
      </c>
      <c r="VLE28" s="104" t="s">
        <v>140</v>
      </c>
      <c r="VLF28" s="104" t="s">
        <v>140</v>
      </c>
      <c r="VLG28" s="104" t="s">
        <v>140</v>
      </c>
      <c r="VLH28" s="104" t="s">
        <v>140</v>
      </c>
      <c r="VLI28" s="104" t="s">
        <v>140</v>
      </c>
      <c r="VLJ28" s="104" t="s">
        <v>140</v>
      </c>
      <c r="VLK28" s="104" t="s">
        <v>140</v>
      </c>
      <c r="VLL28" s="104" t="s">
        <v>140</v>
      </c>
      <c r="VLM28" s="104" t="s">
        <v>140</v>
      </c>
      <c r="VLN28" s="104" t="s">
        <v>140</v>
      </c>
      <c r="VLO28" s="104" t="s">
        <v>140</v>
      </c>
      <c r="VLP28" s="104" t="s">
        <v>140</v>
      </c>
      <c r="VLQ28" s="104" t="s">
        <v>140</v>
      </c>
      <c r="VLR28" s="104" t="s">
        <v>140</v>
      </c>
      <c r="VLS28" s="104" t="s">
        <v>140</v>
      </c>
      <c r="VLT28" s="104" t="s">
        <v>140</v>
      </c>
      <c r="VLU28" s="104" t="s">
        <v>140</v>
      </c>
      <c r="VLV28" s="104" t="s">
        <v>140</v>
      </c>
      <c r="VLW28" s="104" t="s">
        <v>140</v>
      </c>
      <c r="VLX28" s="104" t="s">
        <v>140</v>
      </c>
      <c r="VLY28" s="104" t="s">
        <v>140</v>
      </c>
      <c r="VLZ28" s="104" t="s">
        <v>140</v>
      </c>
      <c r="VMA28" s="104" t="s">
        <v>140</v>
      </c>
      <c r="VMB28" s="104" t="s">
        <v>140</v>
      </c>
      <c r="VMC28" s="104" t="s">
        <v>140</v>
      </c>
      <c r="VMD28" s="104" t="s">
        <v>140</v>
      </c>
      <c r="VME28" s="104" t="s">
        <v>140</v>
      </c>
      <c r="VMF28" s="104" t="s">
        <v>140</v>
      </c>
      <c r="VMG28" s="104" t="s">
        <v>140</v>
      </c>
      <c r="VMH28" s="104" t="s">
        <v>140</v>
      </c>
      <c r="VMI28" s="104" t="s">
        <v>140</v>
      </c>
      <c r="VMJ28" s="104" t="s">
        <v>140</v>
      </c>
      <c r="VMK28" s="104" t="s">
        <v>140</v>
      </c>
      <c r="VML28" s="104" t="s">
        <v>140</v>
      </c>
      <c r="VMM28" s="104" t="s">
        <v>140</v>
      </c>
      <c r="VMN28" s="104" t="s">
        <v>140</v>
      </c>
      <c r="VMO28" s="104" t="s">
        <v>140</v>
      </c>
      <c r="VMP28" s="104" t="s">
        <v>140</v>
      </c>
      <c r="VMQ28" s="104" t="s">
        <v>140</v>
      </c>
      <c r="VMR28" s="104" t="s">
        <v>140</v>
      </c>
      <c r="VMS28" s="104" t="s">
        <v>140</v>
      </c>
      <c r="VMT28" s="104" t="s">
        <v>140</v>
      </c>
      <c r="VMU28" s="104" t="s">
        <v>140</v>
      </c>
      <c r="VMV28" s="104" t="s">
        <v>140</v>
      </c>
      <c r="VMW28" s="104" t="s">
        <v>140</v>
      </c>
      <c r="VMX28" s="104" t="s">
        <v>140</v>
      </c>
      <c r="VMY28" s="104" t="s">
        <v>140</v>
      </c>
      <c r="VMZ28" s="104" t="s">
        <v>140</v>
      </c>
      <c r="VNA28" s="104" t="s">
        <v>140</v>
      </c>
      <c r="VNB28" s="104" t="s">
        <v>140</v>
      </c>
      <c r="VNC28" s="104" t="s">
        <v>140</v>
      </c>
      <c r="VND28" s="104" t="s">
        <v>140</v>
      </c>
      <c r="VNE28" s="104" t="s">
        <v>140</v>
      </c>
      <c r="VNF28" s="104" t="s">
        <v>140</v>
      </c>
      <c r="VNG28" s="104" t="s">
        <v>140</v>
      </c>
      <c r="VNH28" s="104" t="s">
        <v>140</v>
      </c>
      <c r="VNI28" s="104" t="s">
        <v>140</v>
      </c>
      <c r="VNJ28" s="104" t="s">
        <v>140</v>
      </c>
      <c r="VNK28" s="104" t="s">
        <v>140</v>
      </c>
      <c r="VNL28" s="104" t="s">
        <v>140</v>
      </c>
      <c r="VNM28" s="104" t="s">
        <v>140</v>
      </c>
      <c r="VNN28" s="104" t="s">
        <v>140</v>
      </c>
      <c r="VNO28" s="104" t="s">
        <v>140</v>
      </c>
      <c r="VNP28" s="104" t="s">
        <v>140</v>
      </c>
      <c r="VNQ28" s="104" t="s">
        <v>140</v>
      </c>
      <c r="VNR28" s="104" t="s">
        <v>140</v>
      </c>
      <c r="VNS28" s="104" t="s">
        <v>140</v>
      </c>
      <c r="VNT28" s="104" t="s">
        <v>140</v>
      </c>
      <c r="VNU28" s="104" t="s">
        <v>140</v>
      </c>
      <c r="VNV28" s="104" t="s">
        <v>140</v>
      </c>
      <c r="VNW28" s="104" t="s">
        <v>140</v>
      </c>
      <c r="VNX28" s="104" t="s">
        <v>140</v>
      </c>
      <c r="VNY28" s="104" t="s">
        <v>140</v>
      </c>
      <c r="VNZ28" s="104" t="s">
        <v>140</v>
      </c>
      <c r="VOA28" s="104" t="s">
        <v>140</v>
      </c>
      <c r="VOB28" s="104" t="s">
        <v>140</v>
      </c>
      <c r="VOC28" s="104" t="s">
        <v>140</v>
      </c>
      <c r="VOD28" s="104" t="s">
        <v>140</v>
      </c>
      <c r="VOE28" s="104" t="s">
        <v>140</v>
      </c>
      <c r="VOF28" s="104" t="s">
        <v>140</v>
      </c>
      <c r="VOG28" s="104" t="s">
        <v>140</v>
      </c>
      <c r="VOH28" s="104" t="s">
        <v>140</v>
      </c>
      <c r="VOI28" s="104" t="s">
        <v>140</v>
      </c>
      <c r="VOJ28" s="104" t="s">
        <v>140</v>
      </c>
      <c r="VOK28" s="104" t="s">
        <v>140</v>
      </c>
      <c r="VOL28" s="104" t="s">
        <v>140</v>
      </c>
      <c r="VOM28" s="104" t="s">
        <v>140</v>
      </c>
      <c r="VON28" s="104" t="s">
        <v>140</v>
      </c>
      <c r="VOO28" s="104" t="s">
        <v>140</v>
      </c>
      <c r="VOP28" s="104" t="s">
        <v>140</v>
      </c>
      <c r="VOQ28" s="104" t="s">
        <v>140</v>
      </c>
      <c r="VOR28" s="104" t="s">
        <v>140</v>
      </c>
      <c r="VOS28" s="104" t="s">
        <v>140</v>
      </c>
      <c r="VOT28" s="104" t="s">
        <v>140</v>
      </c>
      <c r="VOU28" s="104" t="s">
        <v>140</v>
      </c>
      <c r="VOV28" s="104" t="s">
        <v>140</v>
      </c>
      <c r="VOW28" s="104" t="s">
        <v>140</v>
      </c>
      <c r="VOX28" s="104" t="s">
        <v>140</v>
      </c>
      <c r="VOY28" s="104" t="s">
        <v>140</v>
      </c>
      <c r="VOZ28" s="104" t="s">
        <v>140</v>
      </c>
      <c r="VPA28" s="104" t="s">
        <v>140</v>
      </c>
      <c r="VPB28" s="104" t="s">
        <v>140</v>
      </c>
      <c r="VPC28" s="104" t="s">
        <v>140</v>
      </c>
      <c r="VPD28" s="104" t="s">
        <v>140</v>
      </c>
      <c r="VPE28" s="104" t="s">
        <v>140</v>
      </c>
      <c r="VPF28" s="104" t="s">
        <v>140</v>
      </c>
      <c r="VPG28" s="104" t="s">
        <v>140</v>
      </c>
      <c r="VPH28" s="104" t="s">
        <v>140</v>
      </c>
      <c r="VPI28" s="104" t="s">
        <v>140</v>
      </c>
      <c r="VPJ28" s="104" t="s">
        <v>140</v>
      </c>
      <c r="VPK28" s="104" t="s">
        <v>140</v>
      </c>
      <c r="VPL28" s="104" t="s">
        <v>140</v>
      </c>
      <c r="VPM28" s="104" t="s">
        <v>140</v>
      </c>
      <c r="VPN28" s="104" t="s">
        <v>140</v>
      </c>
      <c r="VPO28" s="104" t="s">
        <v>140</v>
      </c>
      <c r="VPP28" s="104" t="s">
        <v>140</v>
      </c>
      <c r="VPQ28" s="104" t="s">
        <v>140</v>
      </c>
      <c r="VPR28" s="104" t="s">
        <v>140</v>
      </c>
      <c r="VPS28" s="104" t="s">
        <v>140</v>
      </c>
      <c r="VPT28" s="104" t="s">
        <v>140</v>
      </c>
      <c r="VPU28" s="104" t="s">
        <v>140</v>
      </c>
      <c r="VPV28" s="104" t="s">
        <v>140</v>
      </c>
      <c r="VPW28" s="104" t="s">
        <v>140</v>
      </c>
      <c r="VPX28" s="104" t="s">
        <v>140</v>
      </c>
      <c r="VPY28" s="104" t="s">
        <v>140</v>
      </c>
      <c r="VPZ28" s="104" t="s">
        <v>140</v>
      </c>
      <c r="VQA28" s="104" t="s">
        <v>140</v>
      </c>
      <c r="VQB28" s="104" t="s">
        <v>140</v>
      </c>
      <c r="VQC28" s="104" t="s">
        <v>140</v>
      </c>
      <c r="VQD28" s="104" t="s">
        <v>140</v>
      </c>
      <c r="VQE28" s="104" t="s">
        <v>140</v>
      </c>
      <c r="VQF28" s="104" t="s">
        <v>140</v>
      </c>
      <c r="VQG28" s="104" t="s">
        <v>140</v>
      </c>
      <c r="VQH28" s="104" t="s">
        <v>140</v>
      </c>
      <c r="VQI28" s="104" t="s">
        <v>140</v>
      </c>
      <c r="VQJ28" s="104" t="s">
        <v>140</v>
      </c>
      <c r="VQK28" s="104" t="s">
        <v>140</v>
      </c>
      <c r="VQL28" s="104" t="s">
        <v>140</v>
      </c>
      <c r="VQM28" s="104" t="s">
        <v>140</v>
      </c>
      <c r="VQN28" s="104" t="s">
        <v>140</v>
      </c>
      <c r="VQO28" s="104" t="s">
        <v>140</v>
      </c>
      <c r="VQP28" s="104" t="s">
        <v>140</v>
      </c>
      <c r="VQQ28" s="104" t="s">
        <v>140</v>
      </c>
      <c r="VQR28" s="104" t="s">
        <v>140</v>
      </c>
      <c r="VQS28" s="104" t="s">
        <v>140</v>
      </c>
      <c r="VQT28" s="104" t="s">
        <v>140</v>
      </c>
      <c r="VQU28" s="104" t="s">
        <v>140</v>
      </c>
      <c r="VQV28" s="104" t="s">
        <v>140</v>
      </c>
      <c r="VQW28" s="104" t="s">
        <v>140</v>
      </c>
      <c r="VQX28" s="104" t="s">
        <v>140</v>
      </c>
      <c r="VQY28" s="104" t="s">
        <v>140</v>
      </c>
      <c r="VQZ28" s="104" t="s">
        <v>140</v>
      </c>
      <c r="VRA28" s="104" t="s">
        <v>140</v>
      </c>
      <c r="VRB28" s="104" t="s">
        <v>140</v>
      </c>
      <c r="VRC28" s="104" t="s">
        <v>140</v>
      </c>
      <c r="VRD28" s="104" t="s">
        <v>140</v>
      </c>
      <c r="VRE28" s="104" t="s">
        <v>140</v>
      </c>
      <c r="VRF28" s="104" t="s">
        <v>140</v>
      </c>
      <c r="VRG28" s="104" t="s">
        <v>140</v>
      </c>
      <c r="VRH28" s="104" t="s">
        <v>140</v>
      </c>
      <c r="VRI28" s="104" t="s">
        <v>140</v>
      </c>
      <c r="VRJ28" s="104" t="s">
        <v>140</v>
      </c>
      <c r="VRK28" s="104" t="s">
        <v>140</v>
      </c>
      <c r="VRL28" s="104" t="s">
        <v>140</v>
      </c>
      <c r="VRM28" s="104" t="s">
        <v>140</v>
      </c>
      <c r="VRN28" s="104" t="s">
        <v>140</v>
      </c>
      <c r="VRO28" s="104" t="s">
        <v>140</v>
      </c>
      <c r="VRP28" s="104" t="s">
        <v>140</v>
      </c>
      <c r="VRQ28" s="104" t="s">
        <v>140</v>
      </c>
      <c r="VRR28" s="104" t="s">
        <v>140</v>
      </c>
      <c r="VRS28" s="104" t="s">
        <v>140</v>
      </c>
      <c r="VRT28" s="104" t="s">
        <v>140</v>
      </c>
      <c r="VRU28" s="104" t="s">
        <v>140</v>
      </c>
      <c r="VRV28" s="104" t="s">
        <v>140</v>
      </c>
      <c r="VRW28" s="104" t="s">
        <v>140</v>
      </c>
      <c r="VRX28" s="104" t="s">
        <v>140</v>
      </c>
      <c r="VRY28" s="104" t="s">
        <v>140</v>
      </c>
      <c r="VRZ28" s="104" t="s">
        <v>140</v>
      </c>
      <c r="VSA28" s="104" t="s">
        <v>140</v>
      </c>
      <c r="VSB28" s="104" t="s">
        <v>140</v>
      </c>
      <c r="VSC28" s="104" t="s">
        <v>140</v>
      </c>
      <c r="VSD28" s="104" t="s">
        <v>140</v>
      </c>
      <c r="VSE28" s="104" t="s">
        <v>140</v>
      </c>
      <c r="VSF28" s="104" t="s">
        <v>140</v>
      </c>
      <c r="VSG28" s="104" t="s">
        <v>140</v>
      </c>
      <c r="VSH28" s="104" t="s">
        <v>140</v>
      </c>
      <c r="VSI28" s="104" t="s">
        <v>140</v>
      </c>
      <c r="VSJ28" s="104" t="s">
        <v>140</v>
      </c>
      <c r="VSK28" s="104" t="s">
        <v>140</v>
      </c>
      <c r="VSL28" s="104" t="s">
        <v>140</v>
      </c>
      <c r="VSM28" s="104" t="s">
        <v>140</v>
      </c>
      <c r="VSN28" s="104" t="s">
        <v>140</v>
      </c>
      <c r="VSO28" s="104" t="s">
        <v>140</v>
      </c>
      <c r="VSP28" s="104" t="s">
        <v>140</v>
      </c>
      <c r="VSQ28" s="104" t="s">
        <v>140</v>
      </c>
      <c r="VSR28" s="104" t="s">
        <v>140</v>
      </c>
      <c r="VSS28" s="104" t="s">
        <v>140</v>
      </c>
      <c r="VST28" s="104" t="s">
        <v>140</v>
      </c>
      <c r="VSU28" s="104" t="s">
        <v>140</v>
      </c>
      <c r="VSV28" s="104" t="s">
        <v>140</v>
      </c>
      <c r="VSW28" s="104" t="s">
        <v>140</v>
      </c>
      <c r="VSX28" s="104" t="s">
        <v>140</v>
      </c>
      <c r="VSY28" s="104" t="s">
        <v>140</v>
      </c>
      <c r="VSZ28" s="104" t="s">
        <v>140</v>
      </c>
      <c r="VTA28" s="104" t="s">
        <v>140</v>
      </c>
      <c r="VTB28" s="104" t="s">
        <v>140</v>
      </c>
      <c r="VTC28" s="104" t="s">
        <v>140</v>
      </c>
      <c r="VTD28" s="104" t="s">
        <v>140</v>
      </c>
      <c r="VTE28" s="104" t="s">
        <v>140</v>
      </c>
      <c r="VTF28" s="104" t="s">
        <v>140</v>
      </c>
      <c r="VTG28" s="104" t="s">
        <v>140</v>
      </c>
      <c r="VTH28" s="104" t="s">
        <v>140</v>
      </c>
      <c r="VTI28" s="104" t="s">
        <v>140</v>
      </c>
      <c r="VTJ28" s="104" t="s">
        <v>140</v>
      </c>
      <c r="VTK28" s="104" t="s">
        <v>140</v>
      </c>
      <c r="VTL28" s="104" t="s">
        <v>140</v>
      </c>
      <c r="VTM28" s="104" t="s">
        <v>140</v>
      </c>
      <c r="VTN28" s="104" t="s">
        <v>140</v>
      </c>
      <c r="VTO28" s="104" t="s">
        <v>140</v>
      </c>
      <c r="VTP28" s="104" t="s">
        <v>140</v>
      </c>
      <c r="VTQ28" s="104" t="s">
        <v>140</v>
      </c>
      <c r="VTR28" s="104" t="s">
        <v>140</v>
      </c>
      <c r="VTS28" s="104" t="s">
        <v>140</v>
      </c>
      <c r="VTT28" s="104" t="s">
        <v>140</v>
      </c>
      <c r="VTU28" s="104" t="s">
        <v>140</v>
      </c>
      <c r="VTV28" s="104" t="s">
        <v>140</v>
      </c>
      <c r="VTW28" s="104" t="s">
        <v>140</v>
      </c>
      <c r="VTX28" s="104" t="s">
        <v>140</v>
      </c>
      <c r="VTY28" s="104" t="s">
        <v>140</v>
      </c>
      <c r="VTZ28" s="104" t="s">
        <v>140</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4" customFormat="1" ht="29.25" customHeight="1" thickBot="1" x14ac:dyDescent="0.25">
      <c r="A29" s="132" t="s">
        <v>176</v>
      </c>
      <c r="B29" s="263"/>
      <c r="C29" s="263"/>
      <c r="D29" s="263"/>
      <c r="E29" s="256" t="s">
        <v>685</v>
      </c>
      <c r="F29" s="255"/>
      <c r="G29" s="440"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139</v>
      </c>
      <c r="UVH29" s="104" t="s">
        <v>139</v>
      </c>
      <c r="UVI29" s="104" t="s">
        <v>139</v>
      </c>
      <c r="UVJ29" s="104" t="s">
        <v>139</v>
      </c>
      <c r="UVK29" s="104" t="s">
        <v>139</v>
      </c>
      <c r="UVL29" s="104" t="s">
        <v>139</v>
      </c>
      <c r="UVM29" s="104" t="s">
        <v>139</v>
      </c>
      <c r="UVN29" s="104" t="s">
        <v>139</v>
      </c>
      <c r="UVO29" s="104" t="s">
        <v>139</v>
      </c>
      <c r="UVP29" s="104" t="s">
        <v>139</v>
      </c>
      <c r="UVQ29" s="104" t="s">
        <v>139</v>
      </c>
      <c r="UVR29" s="104" t="s">
        <v>139</v>
      </c>
      <c r="UVS29" s="104" t="s">
        <v>139</v>
      </c>
      <c r="UVT29" s="104" t="s">
        <v>139</v>
      </c>
      <c r="UVU29" s="104" t="s">
        <v>139</v>
      </c>
      <c r="UVV29" s="104" t="s">
        <v>139</v>
      </c>
      <c r="UVW29" s="104" t="s">
        <v>139</v>
      </c>
      <c r="UVX29" s="104" t="s">
        <v>139</v>
      </c>
      <c r="UVY29" s="104" t="s">
        <v>139</v>
      </c>
      <c r="UVZ29" s="104" t="s">
        <v>139</v>
      </c>
      <c r="UWA29" s="104" t="s">
        <v>139</v>
      </c>
      <c r="UWB29" s="104" t="s">
        <v>139</v>
      </c>
      <c r="UWC29" s="104" t="s">
        <v>139</v>
      </c>
      <c r="UWD29" s="104" t="s">
        <v>139</v>
      </c>
      <c r="UWE29" s="104" t="s">
        <v>139</v>
      </c>
      <c r="UWF29" s="104" t="s">
        <v>139</v>
      </c>
      <c r="UWG29" s="104" t="s">
        <v>139</v>
      </c>
      <c r="UWH29" s="104" t="s">
        <v>139</v>
      </c>
      <c r="UWI29" s="104" t="s">
        <v>139</v>
      </c>
      <c r="UWJ29" s="104" t="s">
        <v>139</v>
      </c>
      <c r="UWK29" s="104" t="s">
        <v>139</v>
      </c>
      <c r="UWL29" s="104" t="s">
        <v>139</v>
      </c>
      <c r="UWM29" s="104" t="s">
        <v>139</v>
      </c>
      <c r="UWN29" s="104" t="s">
        <v>139</v>
      </c>
      <c r="UWO29" s="104" t="s">
        <v>139</v>
      </c>
      <c r="UWP29" s="104" t="s">
        <v>139</v>
      </c>
      <c r="UWQ29" s="104" t="s">
        <v>139</v>
      </c>
      <c r="UWR29" s="104" t="s">
        <v>139</v>
      </c>
      <c r="UWS29" s="104" t="s">
        <v>139</v>
      </c>
      <c r="UWT29" s="104" t="s">
        <v>139</v>
      </c>
      <c r="UWU29" s="104" t="s">
        <v>139</v>
      </c>
      <c r="UWV29" s="104" t="s">
        <v>139</v>
      </c>
      <c r="UWW29" s="104" t="s">
        <v>139</v>
      </c>
      <c r="UWX29" s="104" t="s">
        <v>139</v>
      </c>
      <c r="UWY29" s="104" t="s">
        <v>139</v>
      </c>
      <c r="UWZ29" s="104" t="s">
        <v>139</v>
      </c>
      <c r="UXA29" s="104" t="s">
        <v>139</v>
      </c>
      <c r="UXB29" s="104" t="s">
        <v>139</v>
      </c>
      <c r="UXC29" s="104" t="s">
        <v>139</v>
      </c>
      <c r="UXD29" s="104" t="s">
        <v>139</v>
      </c>
      <c r="UXE29" s="104" t="s">
        <v>139</v>
      </c>
      <c r="UXF29" s="104" t="s">
        <v>139</v>
      </c>
      <c r="UXG29" s="104" t="s">
        <v>139</v>
      </c>
      <c r="UXH29" s="104" t="s">
        <v>139</v>
      </c>
      <c r="UXI29" s="104" t="s">
        <v>139</v>
      </c>
      <c r="UXJ29" s="104" t="s">
        <v>139</v>
      </c>
      <c r="UXK29" s="104" t="s">
        <v>139</v>
      </c>
      <c r="UXL29" s="104" t="s">
        <v>139</v>
      </c>
      <c r="UXM29" s="104" t="s">
        <v>139</v>
      </c>
      <c r="UXN29" s="104" t="s">
        <v>139</v>
      </c>
      <c r="UXO29" s="104" t="s">
        <v>139</v>
      </c>
      <c r="UXP29" s="104" t="s">
        <v>139</v>
      </c>
      <c r="UXQ29" s="104" t="s">
        <v>139</v>
      </c>
      <c r="UXR29" s="104" t="s">
        <v>139</v>
      </c>
      <c r="UXS29" s="104" t="s">
        <v>139</v>
      </c>
      <c r="UXT29" s="104" t="s">
        <v>139</v>
      </c>
      <c r="UXU29" s="104" t="s">
        <v>139</v>
      </c>
      <c r="UXV29" s="104" t="s">
        <v>139</v>
      </c>
      <c r="UXW29" s="104" t="s">
        <v>139</v>
      </c>
      <c r="UXX29" s="104" t="s">
        <v>139</v>
      </c>
      <c r="UXY29" s="104" t="s">
        <v>139</v>
      </c>
      <c r="UXZ29" s="104" t="s">
        <v>139</v>
      </c>
      <c r="UYA29" s="104" t="s">
        <v>139</v>
      </c>
      <c r="UYB29" s="104" t="s">
        <v>139</v>
      </c>
      <c r="UYC29" s="104" t="s">
        <v>139</v>
      </c>
      <c r="UYD29" s="104" t="s">
        <v>139</v>
      </c>
      <c r="UYE29" s="104" t="s">
        <v>139</v>
      </c>
      <c r="UYF29" s="104" t="s">
        <v>139</v>
      </c>
      <c r="UYG29" s="104" t="s">
        <v>139</v>
      </c>
      <c r="UYH29" s="104" t="s">
        <v>139</v>
      </c>
      <c r="UYI29" s="104" t="s">
        <v>139</v>
      </c>
      <c r="UYJ29" s="104" t="s">
        <v>139</v>
      </c>
      <c r="UYK29" s="104" t="s">
        <v>139</v>
      </c>
      <c r="UYL29" s="104" t="s">
        <v>139</v>
      </c>
      <c r="UYM29" s="104" t="s">
        <v>139</v>
      </c>
      <c r="UYN29" s="104" t="s">
        <v>139</v>
      </c>
      <c r="UYO29" s="104" t="s">
        <v>139</v>
      </c>
      <c r="UYP29" s="104" t="s">
        <v>139</v>
      </c>
      <c r="UYQ29" s="104" t="s">
        <v>139</v>
      </c>
      <c r="UYR29" s="104" t="s">
        <v>139</v>
      </c>
      <c r="UYS29" s="104" t="s">
        <v>139</v>
      </c>
      <c r="UYT29" s="104" t="s">
        <v>139</v>
      </c>
      <c r="UYU29" s="104" t="s">
        <v>139</v>
      </c>
      <c r="UYV29" s="104" t="s">
        <v>139</v>
      </c>
      <c r="UYW29" s="104" t="s">
        <v>139</v>
      </c>
      <c r="UYX29" s="104" t="s">
        <v>139</v>
      </c>
      <c r="UYY29" s="104" t="s">
        <v>139</v>
      </c>
      <c r="UYZ29" s="104" t="s">
        <v>139</v>
      </c>
      <c r="UZA29" s="104" t="s">
        <v>139</v>
      </c>
      <c r="UZB29" s="104" t="s">
        <v>139</v>
      </c>
      <c r="UZC29" s="104" t="s">
        <v>139</v>
      </c>
      <c r="UZD29" s="104" t="s">
        <v>139</v>
      </c>
      <c r="UZE29" s="104" t="s">
        <v>139</v>
      </c>
      <c r="UZF29" s="104" t="s">
        <v>139</v>
      </c>
      <c r="UZG29" s="104" t="s">
        <v>139</v>
      </c>
      <c r="UZH29" s="104" t="s">
        <v>139</v>
      </c>
      <c r="UZI29" s="104" t="s">
        <v>139</v>
      </c>
      <c r="UZJ29" s="104" t="s">
        <v>139</v>
      </c>
      <c r="UZK29" s="104" t="s">
        <v>139</v>
      </c>
      <c r="UZL29" s="104" t="s">
        <v>139</v>
      </c>
      <c r="UZM29" s="104" t="s">
        <v>139</v>
      </c>
      <c r="UZN29" s="104" t="s">
        <v>139</v>
      </c>
      <c r="UZO29" s="104" t="s">
        <v>139</v>
      </c>
      <c r="UZP29" s="104" t="s">
        <v>139</v>
      </c>
      <c r="UZQ29" s="104" t="s">
        <v>139</v>
      </c>
      <c r="UZR29" s="104" t="s">
        <v>139</v>
      </c>
      <c r="UZS29" s="104" t="s">
        <v>139</v>
      </c>
      <c r="UZT29" s="104" t="s">
        <v>139</v>
      </c>
      <c r="UZU29" s="104" t="s">
        <v>139</v>
      </c>
      <c r="UZV29" s="104" t="s">
        <v>139</v>
      </c>
      <c r="UZW29" s="104" t="s">
        <v>139</v>
      </c>
      <c r="UZX29" s="104" t="s">
        <v>139</v>
      </c>
      <c r="UZY29" s="104" t="s">
        <v>139</v>
      </c>
      <c r="UZZ29" s="104" t="s">
        <v>139</v>
      </c>
      <c r="VAA29" s="104" t="s">
        <v>139</v>
      </c>
      <c r="VAB29" s="104" t="s">
        <v>139</v>
      </c>
      <c r="VAC29" s="104" t="s">
        <v>139</v>
      </c>
      <c r="VAD29" s="104" t="s">
        <v>139</v>
      </c>
      <c r="VAE29" s="104" t="s">
        <v>139</v>
      </c>
      <c r="VAF29" s="104" t="s">
        <v>139</v>
      </c>
      <c r="VAG29" s="104" t="s">
        <v>139</v>
      </c>
      <c r="VAH29" s="104" t="s">
        <v>139</v>
      </c>
      <c r="VAI29" s="104" t="s">
        <v>139</v>
      </c>
      <c r="VAJ29" s="104" t="s">
        <v>139</v>
      </c>
      <c r="VAK29" s="104" t="s">
        <v>139</v>
      </c>
      <c r="VAL29" s="104" t="s">
        <v>139</v>
      </c>
      <c r="VAM29" s="104" t="s">
        <v>139</v>
      </c>
      <c r="VAN29" s="104" t="s">
        <v>139</v>
      </c>
      <c r="VAO29" s="104" t="s">
        <v>139</v>
      </c>
      <c r="VAP29" s="104" t="s">
        <v>139</v>
      </c>
      <c r="VAQ29" s="104" t="s">
        <v>139</v>
      </c>
      <c r="VAR29" s="104" t="s">
        <v>139</v>
      </c>
      <c r="VAS29" s="104" t="s">
        <v>139</v>
      </c>
      <c r="VAT29" s="104" t="s">
        <v>139</v>
      </c>
      <c r="VAU29" s="104" t="s">
        <v>139</v>
      </c>
      <c r="VAV29" s="104" t="s">
        <v>139</v>
      </c>
      <c r="VAW29" s="104" t="s">
        <v>139</v>
      </c>
      <c r="VAX29" s="104" t="s">
        <v>139</v>
      </c>
      <c r="VAY29" s="104" t="s">
        <v>139</v>
      </c>
      <c r="VAZ29" s="104" t="s">
        <v>139</v>
      </c>
      <c r="VBA29" s="104" t="s">
        <v>139</v>
      </c>
      <c r="VBB29" s="104" t="s">
        <v>139</v>
      </c>
      <c r="VBC29" s="104" t="s">
        <v>139</v>
      </c>
      <c r="VBD29" s="104" t="s">
        <v>139</v>
      </c>
      <c r="VBE29" s="104" t="s">
        <v>139</v>
      </c>
      <c r="VBF29" s="104" t="s">
        <v>139</v>
      </c>
      <c r="VBG29" s="104" t="s">
        <v>139</v>
      </c>
      <c r="VBH29" s="104" t="s">
        <v>139</v>
      </c>
      <c r="VBI29" s="104" t="s">
        <v>139</v>
      </c>
      <c r="VBJ29" s="104" t="s">
        <v>139</v>
      </c>
      <c r="VBK29" s="104" t="s">
        <v>139</v>
      </c>
      <c r="VBL29" s="104" t="s">
        <v>139</v>
      </c>
      <c r="VBM29" s="104" t="s">
        <v>139</v>
      </c>
      <c r="VBN29" s="104" t="s">
        <v>139</v>
      </c>
      <c r="VBO29" s="104" t="s">
        <v>139</v>
      </c>
      <c r="VBP29" s="104" t="s">
        <v>139</v>
      </c>
      <c r="VBQ29" s="104" t="s">
        <v>139</v>
      </c>
      <c r="VBR29" s="104" t="s">
        <v>139</v>
      </c>
      <c r="VBS29" s="104" t="s">
        <v>139</v>
      </c>
      <c r="VBT29" s="104" t="s">
        <v>139</v>
      </c>
      <c r="VBU29" s="104" t="s">
        <v>139</v>
      </c>
      <c r="VBV29" s="104" t="s">
        <v>139</v>
      </c>
      <c r="VBW29" s="104" t="s">
        <v>139</v>
      </c>
      <c r="VBX29" s="104" t="s">
        <v>139</v>
      </c>
      <c r="VBY29" s="104" t="s">
        <v>139</v>
      </c>
      <c r="VBZ29" s="104" t="s">
        <v>139</v>
      </c>
      <c r="VCA29" s="104" t="s">
        <v>139</v>
      </c>
      <c r="VCB29" s="104" t="s">
        <v>139</v>
      </c>
      <c r="VCC29" s="104" t="s">
        <v>139</v>
      </c>
      <c r="VCD29" s="104" t="s">
        <v>139</v>
      </c>
      <c r="VCE29" s="104" t="s">
        <v>139</v>
      </c>
      <c r="VCF29" s="104" t="s">
        <v>139</v>
      </c>
      <c r="VCG29" s="104" t="s">
        <v>139</v>
      </c>
      <c r="VCH29" s="104" t="s">
        <v>139</v>
      </c>
      <c r="VCI29" s="104" t="s">
        <v>139</v>
      </c>
      <c r="VCJ29" s="104" t="s">
        <v>139</v>
      </c>
      <c r="VCK29" s="104" t="s">
        <v>139</v>
      </c>
      <c r="VCL29" s="104" t="s">
        <v>139</v>
      </c>
      <c r="VCM29" s="104" t="s">
        <v>139</v>
      </c>
      <c r="VCN29" s="104" t="s">
        <v>139</v>
      </c>
      <c r="VCO29" s="104" t="s">
        <v>139</v>
      </c>
      <c r="VCP29" s="104" t="s">
        <v>139</v>
      </c>
      <c r="VCQ29" s="104" t="s">
        <v>139</v>
      </c>
      <c r="VCR29" s="104" t="s">
        <v>139</v>
      </c>
      <c r="VCS29" s="104" t="s">
        <v>139</v>
      </c>
      <c r="VCT29" s="104" t="s">
        <v>139</v>
      </c>
      <c r="VCU29" s="104" t="s">
        <v>139</v>
      </c>
      <c r="VCV29" s="104" t="s">
        <v>139</v>
      </c>
      <c r="VCW29" s="104" t="s">
        <v>139</v>
      </c>
      <c r="VCX29" s="104" t="s">
        <v>139</v>
      </c>
      <c r="VCY29" s="104" t="s">
        <v>139</v>
      </c>
      <c r="VCZ29" s="104" t="s">
        <v>139</v>
      </c>
      <c r="VDA29" s="104" t="s">
        <v>139</v>
      </c>
      <c r="VDB29" s="104" t="s">
        <v>139</v>
      </c>
      <c r="VDC29" s="104" t="s">
        <v>139</v>
      </c>
      <c r="VDD29" s="104" t="s">
        <v>139</v>
      </c>
      <c r="VDE29" s="104" t="s">
        <v>139</v>
      </c>
      <c r="VDF29" s="104" t="s">
        <v>139</v>
      </c>
      <c r="VDG29" s="104" t="s">
        <v>139</v>
      </c>
      <c r="VDH29" s="104" t="s">
        <v>139</v>
      </c>
      <c r="VDI29" s="104" t="s">
        <v>139</v>
      </c>
      <c r="VDJ29" s="104" t="s">
        <v>139</v>
      </c>
      <c r="VDK29" s="104" t="s">
        <v>139</v>
      </c>
      <c r="VDL29" s="104" t="s">
        <v>139</v>
      </c>
      <c r="VDM29" s="104" t="s">
        <v>139</v>
      </c>
      <c r="VDN29" s="104" t="s">
        <v>139</v>
      </c>
      <c r="VDO29" s="104" t="s">
        <v>139</v>
      </c>
      <c r="VDP29" s="104" t="s">
        <v>139</v>
      </c>
      <c r="VDQ29" s="104" t="s">
        <v>139</v>
      </c>
      <c r="VDR29" s="104" t="s">
        <v>139</v>
      </c>
      <c r="VDS29" s="104" t="s">
        <v>139</v>
      </c>
      <c r="VDT29" s="104" t="s">
        <v>139</v>
      </c>
      <c r="VDU29" s="104" t="s">
        <v>139</v>
      </c>
      <c r="VDV29" s="104" t="s">
        <v>139</v>
      </c>
      <c r="VDW29" s="104" t="s">
        <v>139</v>
      </c>
      <c r="VDX29" s="104" t="s">
        <v>139</v>
      </c>
      <c r="VDY29" s="104" t="s">
        <v>139</v>
      </c>
      <c r="VDZ29" s="104" t="s">
        <v>139</v>
      </c>
      <c r="VEA29" s="104" t="s">
        <v>139</v>
      </c>
      <c r="VEB29" s="104" t="s">
        <v>139</v>
      </c>
      <c r="VEC29" s="104" t="s">
        <v>139</v>
      </c>
      <c r="VED29" s="104" t="s">
        <v>139</v>
      </c>
      <c r="VEE29" s="104" t="s">
        <v>139</v>
      </c>
      <c r="VEF29" s="104" t="s">
        <v>139</v>
      </c>
      <c r="VEG29" s="104" t="s">
        <v>139</v>
      </c>
      <c r="VEH29" s="104" t="s">
        <v>139</v>
      </c>
      <c r="VEI29" s="104" t="s">
        <v>139</v>
      </c>
      <c r="VEJ29" s="104" t="s">
        <v>139</v>
      </c>
      <c r="VEK29" s="104" t="s">
        <v>139</v>
      </c>
      <c r="VEL29" s="104" t="s">
        <v>139</v>
      </c>
      <c r="VEM29" s="104" t="s">
        <v>139</v>
      </c>
      <c r="VEN29" s="104" t="s">
        <v>139</v>
      </c>
      <c r="VEO29" s="104" t="s">
        <v>139</v>
      </c>
      <c r="VEP29" s="104" t="s">
        <v>139</v>
      </c>
      <c r="VEQ29" s="104" t="s">
        <v>139</v>
      </c>
      <c r="VER29" s="104" t="s">
        <v>139</v>
      </c>
      <c r="VES29" s="104" t="s">
        <v>139</v>
      </c>
      <c r="VET29" s="104" t="s">
        <v>139</v>
      </c>
      <c r="VEU29" s="104" t="s">
        <v>139</v>
      </c>
      <c r="VEV29" s="104" t="s">
        <v>139</v>
      </c>
      <c r="VEW29" s="104" t="s">
        <v>139</v>
      </c>
      <c r="VEX29" s="104" t="s">
        <v>139</v>
      </c>
      <c r="VEY29" s="104" t="s">
        <v>139</v>
      </c>
      <c r="VEZ29" s="104" t="s">
        <v>139</v>
      </c>
      <c r="VFA29" s="104" t="s">
        <v>139</v>
      </c>
      <c r="VFB29" s="104" t="s">
        <v>139</v>
      </c>
      <c r="VFC29" s="104" t="s">
        <v>139</v>
      </c>
      <c r="VFD29" s="104" t="s">
        <v>139</v>
      </c>
      <c r="VFE29" s="104" t="s">
        <v>139</v>
      </c>
      <c r="VFF29" s="104" t="s">
        <v>139</v>
      </c>
      <c r="VFG29" s="104" t="s">
        <v>139</v>
      </c>
      <c r="VFH29" s="104" t="s">
        <v>139</v>
      </c>
      <c r="VFI29" s="104" t="s">
        <v>139</v>
      </c>
      <c r="VFJ29" s="104" t="s">
        <v>139</v>
      </c>
      <c r="VFK29" s="104" t="s">
        <v>139</v>
      </c>
      <c r="VFL29" s="104" t="s">
        <v>139</v>
      </c>
      <c r="VFM29" s="104" t="s">
        <v>139</v>
      </c>
      <c r="VFN29" s="104" t="s">
        <v>139</v>
      </c>
      <c r="VFO29" s="104" t="s">
        <v>139</v>
      </c>
      <c r="VFP29" s="104" t="s">
        <v>139</v>
      </c>
      <c r="VFQ29" s="104" t="s">
        <v>139</v>
      </c>
      <c r="VFR29" s="104" t="s">
        <v>139</v>
      </c>
      <c r="VFS29" s="104" t="s">
        <v>139</v>
      </c>
      <c r="VFT29" s="104" t="s">
        <v>139</v>
      </c>
      <c r="VFU29" s="104" t="s">
        <v>139</v>
      </c>
      <c r="VFV29" s="104" t="s">
        <v>139</v>
      </c>
      <c r="VFW29" s="104" t="s">
        <v>139</v>
      </c>
      <c r="VFX29" s="104" t="s">
        <v>139</v>
      </c>
      <c r="VFY29" s="104" t="s">
        <v>139</v>
      </c>
      <c r="VFZ29" s="104" t="s">
        <v>139</v>
      </c>
      <c r="VGA29" s="104" t="s">
        <v>139</v>
      </c>
      <c r="VGB29" s="104" t="s">
        <v>139</v>
      </c>
      <c r="VGC29" s="104" t="s">
        <v>139</v>
      </c>
      <c r="VGD29" s="104" t="s">
        <v>139</v>
      </c>
      <c r="VGE29" s="104" t="s">
        <v>139</v>
      </c>
      <c r="VGF29" s="104" t="s">
        <v>139</v>
      </c>
      <c r="VGG29" s="104" t="s">
        <v>139</v>
      </c>
      <c r="VGH29" s="104" t="s">
        <v>139</v>
      </c>
      <c r="VGI29" s="104" t="s">
        <v>139</v>
      </c>
      <c r="VGJ29" s="104" t="s">
        <v>139</v>
      </c>
      <c r="VGK29" s="104" t="s">
        <v>139</v>
      </c>
      <c r="VGL29" s="104" t="s">
        <v>139</v>
      </c>
      <c r="VGM29" s="104" t="s">
        <v>139</v>
      </c>
      <c r="VGN29" s="104" t="s">
        <v>139</v>
      </c>
      <c r="VGO29" s="104" t="s">
        <v>139</v>
      </c>
      <c r="VGP29" s="104" t="s">
        <v>139</v>
      </c>
      <c r="VGQ29" s="104" t="s">
        <v>139</v>
      </c>
      <c r="VGR29" s="104" t="s">
        <v>139</v>
      </c>
      <c r="VGS29" s="104" t="s">
        <v>139</v>
      </c>
      <c r="VGT29" s="104" t="s">
        <v>139</v>
      </c>
      <c r="VGU29" s="104" t="s">
        <v>139</v>
      </c>
      <c r="VGV29" s="104" t="s">
        <v>139</v>
      </c>
      <c r="VGW29" s="104" t="s">
        <v>139</v>
      </c>
      <c r="VGX29" s="104" t="s">
        <v>139</v>
      </c>
      <c r="VGY29" s="104" t="s">
        <v>139</v>
      </c>
      <c r="VGZ29" s="104" t="s">
        <v>139</v>
      </c>
      <c r="VHA29" s="104" t="s">
        <v>139</v>
      </c>
      <c r="VHB29" s="104" t="s">
        <v>139</v>
      </c>
      <c r="VHC29" s="104" t="s">
        <v>139</v>
      </c>
      <c r="VHD29" s="104" t="s">
        <v>139</v>
      </c>
      <c r="VHE29" s="104" t="s">
        <v>139</v>
      </c>
      <c r="VHF29" s="104" t="s">
        <v>139</v>
      </c>
      <c r="VHG29" s="104" t="s">
        <v>139</v>
      </c>
      <c r="VHH29" s="104" t="s">
        <v>139</v>
      </c>
      <c r="VHI29" s="104" t="s">
        <v>139</v>
      </c>
      <c r="VHJ29" s="104" t="s">
        <v>139</v>
      </c>
      <c r="VHK29" s="104" t="s">
        <v>139</v>
      </c>
      <c r="VHL29" s="104" t="s">
        <v>139</v>
      </c>
      <c r="VHM29" s="104" t="s">
        <v>139</v>
      </c>
      <c r="VHN29" s="104" t="s">
        <v>139</v>
      </c>
      <c r="VHO29" s="104" t="s">
        <v>139</v>
      </c>
      <c r="VHP29" s="104" t="s">
        <v>139</v>
      </c>
      <c r="VHQ29" s="104" t="s">
        <v>139</v>
      </c>
      <c r="VHR29" s="104" t="s">
        <v>139</v>
      </c>
      <c r="VHS29" s="104" t="s">
        <v>139</v>
      </c>
      <c r="VHT29" s="104" t="s">
        <v>139</v>
      </c>
      <c r="VHU29" s="104" t="s">
        <v>139</v>
      </c>
      <c r="VHV29" s="104" t="s">
        <v>139</v>
      </c>
      <c r="VHW29" s="104" t="s">
        <v>139</v>
      </c>
      <c r="VHX29" s="104" t="s">
        <v>139</v>
      </c>
      <c r="VHY29" s="104" t="s">
        <v>139</v>
      </c>
      <c r="VHZ29" s="104" t="s">
        <v>139</v>
      </c>
      <c r="VIA29" s="104" t="s">
        <v>139</v>
      </c>
      <c r="VIB29" s="104" t="s">
        <v>139</v>
      </c>
      <c r="VIC29" s="104" t="s">
        <v>139</v>
      </c>
      <c r="VID29" s="104" t="s">
        <v>139</v>
      </c>
      <c r="VIE29" s="104" t="s">
        <v>139</v>
      </c>
      <c r="VIF29" s="104" t="s">
        <v>139</v>
      </c>
      <c r="VIG29" s="104" t="s">
        <v>139</v>
      </c>
      <c r="VIH29" s="104" t="s">
        <v>139</v>
      </c>
      <c r="VII29" s="104" t="s">
        <v>139</v>
      </c>
      <c r="VIJ29" s="104" t="s">
        <v>139</v>
      </c>
      <c r="VIK29" s="104" t="s">
        <v>139</v>
      </c>
      <c r="VIL29" s="104" t="s">
        <v>139</v>
      </c>
      <c r="VIM29" s="104" t="s">
        <v>139</v>
      </c>
      <c r="VIN29" s="104" t="s">
        <v>139</v>
      </c>
      <c r="VIO29" s="104" t="s">
        <v>139</v>
      </c>
      <c r="VIP29" s="104" t="s">
        <v>139</v>
      </c>
      <c r="VIQ29" s="104" t="s">
        <v>139</v>
      </c>
      <c r="VIR29" s="104" t="s">
        <v>139</v>
      </c>
      <c r="VIS29" s="104" t="s">
        <v>139</v>
      </c>
      <c r="VIT29" s="104" t="s">
        <v>139</v>
      </c>
      <c r="VIU29" s="104" t="s">
        <v>139</v>
      </c>
      <c r="VIV29" s="104" t="s">
        <v>139</v>
      </c>
      <c r="VIW29" s="104" t="s">
        <v>139</v>
      </c>
      <c r="VIX29" s="104" t="s">
        <v>139</v>
      </c>
      <c r="VIY29" s="104" t="s">
        <v>139</v>
      </c>
      <c r="VIZ29" s="104" t="s">
        <v>139</v>
      </c>
      <c r="VJA29" s="104" t="s">
        <v>139</v>
      </c>
      <c r="VJB29" s="104" t="s">
        <v>139</v>
      </c>
      <c r="VJC29" s="104" t="s">
        <v>139</v>
      </c>
      <c r="VJD29" s="104" t="s">
        <v>139</v>
      </c>
      <c r="VJE29" s="104" t="s">
        <v>139</v>
      </c>
      <c r="VJF29" s="104" t="s">
        <v>139</v>
      </c>
      <c r="VJG29" s="104" t="s">
        <v>139</v>
      </c>
      <c r="VJH29" s="104" t="s">
        <v>139</v>
      </c>
      <c r="VJI29" s="104" t="s">
        <v>139</v>
      </c>
      <c r="VJJ29" s="104" t="s">
        <v>139</v>
      </c>
      <c r="VJK29" s="104" t="s">
        <v>139</v>
      </c>
      <c r="VJL29" s="104" t="s">
        <v>139</v>
      </c>
      <c r="VJM29" s="104" t="s">
        <v>139</v>
      </c>
      <c r="VJN29" s="104" t="s">
        <v>139</v>
      </c>
      <c r="VJO29" s="104" t="s">
        <v>139</v>
      </c>
      <c r="VJP29" s="104" t="s">
        <v>139</v>
      </c>
      <c r="VJQ29" s="104" t="s">
        <v>139</v>
      </c>
      <c r="VJR29" s="104" t="s">
        <v>139</v>
      </c>
      <c r="VJS29" s="104" t="s">
        <v>139</v>
      </c>
      <c r="VJT29" s="104" t="s">
        <v>139</v>
      </c>
      <c r="VJU29" s="104" t="s">
        <v>139</v>
      </c>
      <c r="VJV29" s="104" t="s">
        <v>139</v>
      </c>
      <c r="VJW29" s="104" t="s">
        <v>139</v>
      </c>
      <c r="VJX29" s="104" t="s">
        <v>139</v>
      </c>
      <c r="VJY29" s="104" t="s">
        <v>139</v>
      </c>
      <c r="VJZ29" s="104" t="s">
        <v>139</v>
      </c>
      <c r="VKA29" s="104" t="s">
        <v>139</v>
      </c>
      <c r="VKB29" s="104" t="s">
        <v>139</v>
      </c>
      <c r="VKC29" s="104" t="s">
        <v>139</v>
      </c>
      <c r="VKD29" s="104" t="s">
        <v>139</v>
      </c>
      <c r="VKE29" s="104" t="s">
        <v>139</v>
      </c>
      <c r="VKF29" s="104" t="s">
        <v>139</v>
      </c>
      <c r="VKG29" s="104" t="s">
        <v>139</v>
      </c>
      <c r="VKH29" s="104" t="s">
        <v>139</v>
      </c>
      <c r="VKI29" s="104" t="s">
        <v>139</v>
      </c>
      <c r="VKJ29" s="104" t="s">
        <v>139</v>
      </c>
      <c r="VKK29" s="104" t="s">
        <v>139</v>
      </c>
      <c r="VKL29" s="104" t="s">
        <v>139</v>
      </c>
      <c r="VKM29" s="104" t="s">
        <v>139</v>
      </c>
      <c r="VKN29" s="104" t="s">
        <v>139</v>
      </c>
      <c r="VKO29" s="104" t="s">
        <v>139</v>
      </c>
      <c r="VKP29" s="104" t="s">
        <v>139</v>
      </c>
      <c r="VKQ29" s="104" t="s">
        <v>139</v>
      </c>
      <c r="VKR29" s="104" t="s">
        <v>139</v>
      </c>
      <c r="VKS29" s="104" t="s">
        <v>139</v>
      </c>
      <c r="VKT29" s="104" t="s">
        <v>139</v>
      </c>
      <c r="VKU29" s="104" t="s">
        <v>139</v>
      </c>
      <c r="VKV29" s="104" t="s">
        <v>139</v>
      </c>
      <c r="VKW29" s="104" t="s">
        <v>139</v>
      </c>
      <c r="VKX29" s="104" t="s">
        <v>139</v>
      </c>
      <c r="VKY29" s="104" t="s">
        <v>139</v>
      </c>
      <c r="VKZ29" s="104" t="s">
        <v>139</v>
      </c>
      <c r="VLA29" s="104" t="s">
        <v>139</v>
      </c>
      <c r="VLB29" s="104" t="s">
        <v>139</v>
      </c>
      <c r="VLC29" s="104" t="s">
        <v>139</v>
      </c>
      <c r="VLD29" s="104" t="s">
        <v>139</v>
      </c>
      <c r="VLE29" s="104" t="s">
        <v>139</v>
      </c>
      <c r="VLF29" s="104" t="s">
        <v>139</v>
      </c>
      <c r="VLG29" s="104" t="s">
        <v>139</v>
      </c>
      <c r="VLH29" s="104" t="s">
        <v>139</v>
      </c>
      <c r="VLI29" s="104" t="s">
        <v>139</v>
      </c>
      <c r="VLJ29" s="104" t="s">
        <v>139</v>
      </c>
      <c r="VLK29" s="104" t="s">
        <v>139</v>
      </c>
      <c r="VLL29" s="104" t="s">
        <v>139</v>
      </c>
      <c r="VLM29" s="104" t="s">
        <v>139</v>
      </c>
      <c r="VLN29" s="104" t="s">
        <v>139</v>
      </c>
      <c r="VLO29" s="104" t="s">
        <v>139</v>
      </c>
      <c r="VLP29" s="104" t="s">
        <v>139</v>
      </c>
      <c r="VLQ29" s="104" t="s">
        <v>139</v>
      </c>
      <c r="VLR29" s="104" t="s">
        <v>139</v>
      </c>
      <c r="VLS29" s="104" t="s">
        <v>139</v>
      </c>
      <c r="VLT29" s="104" t="s">
        <v>139</v>
      </c>
      <c r="VLU29" s="104" t="s">
        <v>139</v>
      </c>
      <c r="VLV29" s="104" t="s">
        <v>139</v>
      </c>
      <c r="VLW29" s="104" t="s">
        <v>139</v>
      </c>
      <c r="VLX29" s="104" t="s">
        <v>139</v>
      </c>
      <c r="VLY29" s="104" t="s">
        <v>139</v>
      </c>
      <c r="VLZ29" s="104" t="s">
        <v>139</v>
      </c>
      <c r="VMA29" s="104" t="s">
        <v>139</v>
      </c>
      <c r="VMB29" s="104" t="s">
        <v>139</v>
      </c>
      <c r="VMC29" s="104" t="s">
        <v>139</v>
      </c>
      <c r="VMD29" s="104" t="s">
        <v>139</v>
      </c>
      <c r="VME29" s="104" t="s">
        <v>139</v>
      </c>
      <c r="VMF29" s="104" t="s">
        <v>139</v>
      </c>
      <c r="VMG29" s="104" t="s">
        <v>139</v>
      </c>
      <c r="VMH29" s="104" t="s">
        <v>139</v>
      </c>
      <c r="VMI29" s="104" t="s">
        <v>139</v>
      </c>
      <c r="VMJ29" s="104" t="s">
        <v>139</v>
      </c>
      <c r="VMK29" s="104" t="s">
        <v>139</v>
      </c>
      <c r="VML29" s="104" t="s">
        <v>139</v>
      </c>
      <c r="VMM29" s="104" t="s">
        <v>139</v>
      </c>
      <c r="VMN29" s="104" t="s">
        <v>139</v>
      </c>
      <c r="VMO29" s="104" t="s">
        <v>139</v>
      </c>
      <c r="VMP29" s="104" t="s">
        <v>139</v>
      </c>
      <c r="VMQ29" s="104" t="s">
        <v>139</v>
      </c>
      <c r="VMR29" s="104" t="s">
        <v>139</v>
      </c>
      <c r="VMS29" s="104" t="s">
        <v>139</v>
      </c>
      <c r="VMT29" s="104" t="s">
        <v>139</v>
      </c>
      <c r="VMU29" s="104" t="s">
        <v>139</v>
      </c>
      <c r="VMV29" s="104" t="s">
        <v>139</v>
      </c>
      <c r="VMW29" s="104" t="s">
        <v>139</v>
      </c>
      <c r="VMX29" s="104" t="s">
        <v>139</v>
      </c>
      <c r="VMY29" s="104" t="s">
        <v>139</v>
      </c>
      <c r="VMZ29" s="104" t="s">
        <v>139</v>
      </c>
      <c r="VNA29" s="104" t="s">
        <v>139</v>
      </c>
      <c r="VNB29" s="104" t="s">
        <v>139</v>
      </c>
      <c r="VNC29" s="104" t="s">
        <v>139</v>
      </c>
      <c r="VND29" s="104" t="s">
        <v>139</v>
      </c>
      <c r="VNE29" s="104" t="s">
        <v>139</v>
      </c>
      <c r="VNF29" s="104" t="s">
        <v>139</v>
      </c>
      <c r="VNG29" s="104" t="s">
        <v>139</v>
      </c>
      <c r="VNH29" s="104" t="s">
        <v>139</v>
      </c>
      <c r="VNI29" s="104" t="s">
        <v>139</v>
      </c>
      <c r="VNJ29" s="104" t="s">
        <v>139</v>
      </c>
      <c r="VNK29" s="104" t="s">
        <v>139</v>
      </c>
      <c r="VNL29" s="104" t="s">
        <v>139</v>
      </c>
      <c r="VNM29" s="104" t="s">
        <v>139</v>
      </c>
      <c r="VNN29" s="104" t="s">
        <v>139</v>
      </c>
      <c r="VNO29" s="104" t="s">
        <v>139</v>
      </c>
      <c r="VNP29" s="104" t="s">
        <v>139</v>
      </c>
      <c r="VNQ29" s="104" t="s">
        <v>139</v>
      </c>
      <c r="VNR29" s="104" t="s">
        <v>139</v>
      </c>
      <c r="VNS29" s="104" t="s">
        <v>139</v>
      </c>
      <c r="VNT29" s="104" t="s">
        <v>139</v>
      </c>
      <c r="VNU29" s="104" t="s">
        <v>139</v>
      </c>
      <c r="VNV29" s="104" t="s">
        <v>139</v>
      </c>
      <c r="VNW29" s="104" t="s">
        <v>139</v>
      </c>
      <c r="VNX29" s="104" t="s">
        <v>139</v>
      </c>
      <c r="VNY29" s="104" t="s">
        <v>139</v>
      </c>
      <c r="VNZ29" s="104" t="s">
        <v>139</v>
      </c>
      <c r="VOA29" s="104" t="s">
        <v>139</v>
      </c>
      <c r="VOB29" s="104" t="s">
        <v>139</v>
      </c>
      <c r="VOC29" s="104" t="s">
        <v>139</v>
      </c>
      <c r="VOD29" s="104" t="s">
        <v>139</v>
      </c>
      <c r="VOE29" s="104" t="s">
        <v>139</v>
      </c>
      <c r="VOF29" s="104" t="s">
        <v>139</v>
      </c>
      <c r="VOG29" s="104" t="s">
        <v>139</v>
      </c>
      <c r="VOH29" s="104" t="s">
        <v>139</v>
      </c>
      <c r="VOI29" s="104" t="s">
        <v>139</v>
      </c>
      <c r="VOJ29" s="104" t="s">
        <v>139</v>
      </c>
      <c r="VOK29" s="104" t="s">
        <v>139</v>
      </c>
      <c r="VOL29" s="104" t="s">
        <v>139</v>
      </c>
      <c r="VOM29" s="104" t="s">
        <v>139</v>
      </c>
      <c r="VON29" s="104" t="s">
        <v>139</v>
      </c>
      <c r="VOO29" s="104" t="s">
        <v>139</v>
      </c>
      <c r="VOP29" s="104" t="s">
        <v>139</v>
      </c>
      <c r="VOQ29" s="104" t="s">
        <v>139</v>
      </c>
      <c r="VOR29" s="104" t="s">
        <v>139</v>
      </c>
      <c r="VOS29" s="104" t="s">
        <v>139</v>
      </c>
      <c r="VOT29" s="104" t="s">
        <v>139</v>
      </c>
      <c r="VOU29" s="104" t="s">
        <v>139</v>
      </c>
      <c r="VOV29" s="104" t="s">
        <v>139</v>
      </c>
      <c r="VOW29" s="104" t="s">
        <v>139</v>
      </c>
      <c r="VOX29" s="104" t="s">
        <v>139</v>
      </c>
      <c r="VOY29" s="104" t="s">
        <v>139</v>
      </c>
      <c r="VOZ29" s="104" t="s">
        <v>139</v>
      </c>
      <c r="VPA29" s="104" t="s">
        <v>139</v>
      </c>
      <c r="VPB29" s="104" t="s">
        <v>139</v>
      </c>
      <c r="VPC29" s="104" t="s">
        <v>139</v>
      </c>
      <c r="VPD29" s="104" t="s">
        <v>139</v>
      </c>
      <c r="VPE29" s="104" t="s">
        <v>139</v>
      </c>
      <c r="VPF29" s="104" t="s">
        <v>139</v>
      </c>
      <c r="VPG29" s="104" t="s">
        <v>139</v>
      </c>
      <c r="VPH29" s="104" t="s">
        <v>139</v>
      </c>
      <c r="VPI29" s="104" t="s">
        <v>139</v>
      </c>
      <c r="VPJ29" s="104" t="s">
        <v>139</v>
      </c>
      <c r="VPK29" s="104" t="s">
        <v>139</v>
      </c>
      <c r="VPL29" s="104" t="s">
        <v>139</v>
      </c>
      <c r="VPM29" s="104" t="s">
        <v>139</v>
      </c>
      <c r="VPN29" s="104" t="s">
        <v>139</v>
      </c>
      <c r="VPO29" s="104" t="s">
        <v>139</v>
      </c>
      <c r="VPP29" s="104" t="s">
        <v>139</v>
      </c>
      <c r="VPQ29" s="104" t="s">
        <v>139</v>
      </c>
      <c r="VPR29" s="104" t="s">
        <v>139</v>
      </c>
      <c r="VPS29" s="104" t="s">
        <v>139</v>
      </c>
      <c r="VPT29" s="104" t="s">
        <v>139</v>
      </c>
      <c r="VPU29" s="104" t="s">
        <v>139</v>
      </c>
      <c r="VPV29" s="104" t="s">
        <v>139</v>
      </c>
      <c r="VPW29" s="104" t="s">
        <v>139</v>
      </c>
      <c r="VPX29" s="104" t="s">
        <v>139</v>
      </c>
      <c r="VPY29" s="104" t="s">
        <v>139</v>
      </c>
      <c r="VPZ29" s="104" t="s">
        <v>139</v>
      </c>
      <c r="VQA29" s="104" t="s">
        <v>139</v>
      </c>
      <c r="VQB29" s="104" t="s">
        <v>139</v>
      </c>
      <c r="VQC29" s="104" t="s">
        <v>139</v>
      </c>
      <c r="VQD29" s="104" t="s">
        <v>139</v>
      </c>
      <c r="VQE29" s="104" t="s">
        <v>139</v>
      </c>
      <c r="VQF29" s="104" t="s">
        <v>139</v>
      </c>
      <c r="VQG29" s="104" t="s">
        <v>139</v>
      </c>
      <c r="VQH29" s="104" t="s">
        <v>139</v>
      </c>
      <c r="VQI29" s="104" t="s">
        <v>139</v>
      </c>
      <c r="VQJ29" s="104" t="s">
        <v>139</v>
      </c>
      <c r="VQK29" s="104" t="s">
        <v>139</v>
      </c>
      <c r="VQL29" s="104" t="s">
        <v>139</v>
      </c>
      <c r="VQM29" s="104" t="s">
        <v>139</v>
      </c>
      <c r="VQN29" s="104" t="s">
        <v>139</v>
      </c>
      <c r="VQO29" s="104" t="s">
        <v>139</v>
      </c>
      <c r="VQP29" s="104" t="s">
        <v>139</v>
      </c>
      <c r="VQQ29" s="104" t="s">
        <v>139</v>
      </c>
      <c r="VQR29" s="104" t="s">
        <v>139</v>
      </c>
      <c r="VQS29" s="104" t="s">
        <v>139</v>
      </c>
      <c r="VQT29" s="104" t="s">
        <v>139</v>
      </c>
      <c r="VQU29" s="104" t="s">
        <v>139</v>
      </c>
      <c r="VQV29" s="104" t="s">
        <v>139</v>
      </c>
      <c r="VQW29" s="104" t="s">
        <v>139</v>
      </c>
      <c r="VQX29" s="104" t="s">
        <v>139</v>
      </c>
      <c r="VQY29" s="104" t="s">
        <v>139</v>
      </c>
      <c r="VQZ29" s="104" t="s">
        <v>139</v>
      </c>
      <c r="VRA29" s="104" t="s">
        <v>139</v>
      </c>
      <c r="VRB29" s="104" t="s">
        <v>139</v>
      </c>
      <c r="VRC29" s="104" t="s">
        <v>139</v>
      </c>
      <c r="VRD29" s="104" t="s">
        <v>139</v>
      </c>
      <c r="VRE29" s="104" t="s">
        <v>139</v>
      </c>
      <c r="VRF29" s="104" t="s">
        <v>139</v>
      </c>
      <c r="VRG29" s="104" t="s">
        <v>139</v>
      </c>
      <c r="VRH29" s="104" t="s">
        <v>139</v>
      </c>
      <c r="VRI29" s="104" t="s">
        <v>139</v>
      </c>
      <c r="VRJ29" s="104" t="s">
        <v>139</v>
      </c>
      <c r="VRK29" s="104" t="s">
        <v>139</v>
      </c>
      <c r="VRL29" s="104" t="s">
        <v>139</v>
      </c>
      <c r="VRM29" s="104" t="s">
        <v>139</v>
      </c>
      <c r="VRN29" s="104" t="s">
        <v>139</v>
      </c>
      <c r="VRO29" s="104" t="s">
        <v>139</v>
      </c>
      <c r="VRP29" s="104" t="s">
        <v>139</v>
      </c>
      <c r="VRQ29" s="104" t="s">
        <v>139</v>
      </c>
      <c r="VRR29" s="104" t="s">
        <v>139</v>
      </c>
      <c r="VRS29" s="104" t="s">
        <v>139</v>
      </c>
      <c r="VRT29" s="104" t="s">
        <v>139</v>
      </c>
      <c r="VRU29" s="104" t="s">
        <v>139</v>
      </c>
      <c r="VRV29" s="104" t="s">
        <v>139</v>
      </c>
      <c r="VRW29" s="104" t="s">
        <v>139</v>
      </c>
      <c r="VRX29" s="104" t="s">
        <v>139</v>
      </c>
      <c r="VRY29" s="104" t="s">
        <v>139</v>
      </c>
      <c r="VRZ29" s="104" t="s">
        <v>139</v>
      </c>
      <c r="VSA29" s="104" t="s">
        <v>139</v>
      </c>
      <c r="VSB29" s="104" t="s">
        <v>139</v>
      </c>
      <c r="VSC29" s="104" t="s">
        <v>139</v>
      </c>
      <c r="VSD29" s="104" t="s">
        <v>139</v>
      </c>
      <c r="VSE29" s="104" t="s">
        <v>139</v>
      </c>
      <c r="VSF29" s="104" t="s">
        <v>139</v>
      </c>
      <c r="VSG29" s="104" t="s">
        <v>139</v>
      </c>
      <c r="VSH29" s="104" t="s">
        <v>139</v>
      </c>
      <c r="VSI29" s="104" t="s">
        <v>139</v>
      </c>
      <c r="VSJ29" s="104" t="s">
        <v>139</v>
      </c>
      <c r="VSK29" s="104" t="s">
        <v>139</v>
      </c>
      <c r="VSL29" s="104" t="s">
        <v>139</v>
      </c>
      <c r="VSM29" s="104" t="s">
        <v>139</v>
      </c>
      <c r="VSN29" s="104" t="s">
        <v>139</v>
      </c>
      <c r="VSO29" s="104" t="s">
        <v>139</v>
      </c>
      <c r="VSP29" s="104" t="s">
        <v>139</v>
      </c>
      <c r="VSQ29" s="104" t="s">
        <v>139</v>
      </c>
      <c r="VSR29" s="104" t="s">
        <v>139</v>
      </c>
      <c r="VSS29" s="104" t="s">
        <v>139</v>
      </c>
      <c r="VST29" s="104" t="s">
        <v>139</v>
      </c>
      <c r="VSU29" s="104" t="s">
        <v>139</v>
      </c>
      <c r="VSV29" s="104" t="s">
        <v>139</v>
      </c>
      <c r="VSW29" s="104" t="s">
        <v>139</v>
      </c>
      <c r="VSX29" s="104" t="s">
        <v>139</v>
      </c>
      <c r="VSY29" s="104" t="s">
        <v>139</v>
      </c>
      <c r="VSZ29" s="104" t="s">
        <v>139</v>
      </c>
      <c r="VTA29" s="104" t="s">
        <v>139</v>
      </c>
      <c r="VTB29" s="104" t="s">
        <v>139</v>
      </c>
      <c r="VTC29" s="104" t="s">
        <v>139</v>
      </c>
      <c r="VTD29" s="104" t="s">
        <v>139</v>
      </c>
      <c r="VTE29" s="104" t="s">
        <v>139</v>
      </c>
      <c r="VTF29" s="104" t="s">
        <v>139</v>
      </c>
      <c r="VTG29" s="104" t="s">
        <v>139</v>
      </c>
      <c r="VTH29" s="104" t="s">
        <v>139</v>
      </c>
      <c r="VTI29" s="104" t="s">
        <v>139</v>
      </c>
      <c r="VTJ29" s="104" t="s">
        <v>139</v>
      </c>
      <c r="VTK29" s="104" t="s">
        <v>139</v>
      </c>
      <c r="VTL29" s="104" t="s">
        <v>139</v>
      </c>
      <c r="VTM29" s="104" t="s">
        <v>139</v>
      </c>
      <c r="VTN29" s="104" t="s">
        <v>139</v>
      </c>
      <c r="VTO29" s="104" t="s">
        <v>139</v>
      </c>
      <c r="VTP29" s="104" t="s">
        <v>139</v>
      </c>
      <c r="VTQ29" s="104" t="s">
        <v>139</v>
      </c>
      <c r="VTR29" s="104" t="s">
        <v>139</v>
      </c>
      <c r="VTS29" s="104" t="s">
        <v>139</v>
      </c>
      <c r="VTT29" s="104" t="s">
        <v>139</v>
      </c>
      <c r="VTU29" s="104" t="s">
        <v>139</v>
      </c>
      <c r="VTV29" s="104" t="s">
        <v>139</v>
      </c>
      <c r="VTW29" s="104" t="s">
        <v>139</v>
      </c>
      <c r="VTX29" s="104" t="s">
        <v>139</v>
      </c>
      <c r="VTY29" s="104" t="s">
        <v>139</v>
      </c>
      <c r="VTZ29" s="104" t="s">
        <v>139</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4" customFormat="1" ht="29.25" customHeight="1" thickBot="1" x14ac:dyDescent="0.25">
      <c r="A30" s="132" t="s">
        <v>323</v>
      </c>
      <c r="B30" s="261"/>
      <c r="C30" s="261"/>
      <c r="D30" s="261"/>
      <c r="E30" s="249" t="s">
        <v>323</v>
      </c>
      <c r="F30" s="255"/>
      <c r="G30" s="440"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228</v>
      </c>
      <c r="UVH30" s="105" t="s">
        <v>228</v>
      </c>
      <c r="UVI30" s="105" t="s">
        <v>228</v>
      </c>
      <c r="UVJ30" s="105" t="s">
        <v>228</v>
      </c>
      <c r="UVK30" s="105" t="s">
        <v>228</v>
      </c>
      <c r="UVL30" s="105" t="s">
        <v>228</v>
      </c>
      <c r="UVM30" s="105" t="s">
        <v>228</v>
      </c>
      <c r="UVN30" s="105" t="s">
        <v>228</v>
      </c>
      <c r="UVO30" s="105" t="s">
        <v>228</v>
      </c>
      <c r="UVP30" s="105" t="s">
        <v>228</v>
      </c>
      <c r="UVQ30" s="105" t="s">
        <v>228</v>
      </c>
      <c r="UVR30" s="105" t="s">
        <v>228</v>
      </c>
      <c r="UVS30" s="105" t="s">
        <v>228</v>
      </c>
      <c r="UVT30" s="105" t="s">
        <v>228</v>
      </c>
      <c r="UVU30" s="105" t="s">
        <v>228</v>
      </c>
      <c r="UVV30" s="105" t="s">
        <v>228</v>
      </c>
      <c r="UVW30" s="105" t="s">
        <v>228</v>
      </c>
      <c r="UVX30" s="105" t="s">
        <v>228</v>
      </c>
      <c r="UVY30" s="105" t="s">
        <v>228</v>
      </c>
      <c r="UVZ30" s="105" t="s">
        <v>228</v>
      </c>
      <c r="UWA30" s="105" t="s">
        <v>228</v>
      </c>
      <c r="UWB30" s="105" t="s">
        <v>228</v>
      </c>
      <c r="UWC30" s="105" t="s">
        <v>228</v>
      </c>
      <c r="UWD30" s="105" t="s">
        <v>228</v>
      </c>
      <c r="UWE30" s="105" t="s">
        <v>228</v>
      </c>
      <c r="UWF30" s="105" t="s">
        <v>228</v>
      </c>
      <c r="UWG30" s="105" t="s">
        <v>228</v>
      </c>
      <c r="UWH30" s="105" t="s">
        <v>228</v>
      </c>
      <c r="UWI30" s="105" t="s">
        <v>228</v>
      </c>
      <c r="UWJ30" s="105" t="s">
        <v>228</v>
      </c>
      <c r="UWK30" s="105" t="s">
        <v>228</v>
      </c>
      <c r="UWL30" s="105" t="s">
        <v>228</v>
      </c>
      <c r="UWM30" s="105" t="s">
        <v>228</v>
      </c>
      <c r="UWN30" s="105" t="s">
        <v>228</v>
      </c>
      <c r="UWO30" s="105" t="s">
        <v>228</v>
      </c>
      <c r="UWP30" s="105" t="s">
        <v>228</v>
      </c>
      <c r="UWQ30" s="105" t="s">
        <v>228</v>
      </c>
      <c r="UWR30" s="105" t="s">
        <v>228</v>
      </c>
      <c r="UWS30" s="105" t="s">
        <v>228</v>
      </c>
      <c r="UWT30" s="105" t="s">
        <v>228</v>
      </c>
      <c r="UWU30" s="105" t="s">
        <v>228</v>
      </c>
      <c r="UWV30" s="105" t="s">
        <v>228</v>
      </c>
      <c r="UWW30" s="105" t="s">
        <v>228</v>
      </c>
      <c r="UWX30" s="105" t="s">
        <v>228</v>
      </c>
      <c r="UWY30" s="105" t="s">
        <v>228</v>
      </c>
      <c r="UWZ30" s="105" t="s">
        <v>228</v>
      </c>
      <c r="UXA30" s="105" t="s">
        <v>228</v>
      </c>
      <c r="UXB30" s="105" t="s">
        <v>228</v>
      </c>
      <c r="UXC30" s="105" t="s">
        <v>228</v>
      </c>
      <c r="UXD30" s="105" t="s">
        <v>228</v>
      </c>
      <c r="UXE30" s="105" t="s">
        <v>228</v>
      </c>
      <c r="UXF30" s="105" t="s">
        <v>228</v>
      </c>
      <c r="UXG30" s="105" t="s">
        <v>228</v>
      </c>
      <c r="UXH30" s="105" t="s">
        <v>228</v>
      </c>
      <c r="UXI30" s="105" t="s">
        <v>228</v>
      </c>
      <c r="UXJ30" s="105" t="s">
        <v>228</v>
      </c>
      <c r="UXK30" s="105" t="s">
        <v>228</v>
      </c>
      <c r="UXL30" s="105" t="s">
        <v>228</v>
      </c>
      <c r="UXM30" s="105" t="s">
        <v>228</v>
      </c>
      <c r="UXN30" s="105" t="s">
        <v>228</v>
      </c>
      <c r="UXO30" s="105" t="s">
        <v>228</v>
      </c>
      <c r="UXP30" s="105" t="s">
        <v>228</v>
      </c>
      <c r="UXQ30" s="105" t="s">
        <v>228</v>
      </c>
      <c r="UXR30" s="105" t="s">
        <v>228</v>
      </c>
      <c r="UXS30" s="105" t="s">
        <v>228</v>
      </c>
      <c r="UXT30" s="105" t="s">
        <v>228</v>
      </c>
      <c r="UXU30" s="105" t="s">
        <v>228</v>
      </c>
      <c r="UXV30" s="105" t="s">
        <v>228</v>
      </c>
      <c r="UXW30" s="105" t="s">
        <v>228</v>
      </c>
      <c r="UXX30" s="105" t="s">
        <v>228</v>
      </c>
      <c r="UXY30" s="105" t="s">
        <v>228</v>
      </c>
      <c r="UXZ30" s="105" t="s">
        <v>228</v>
      </c>
      <c r="UYA30" s="105" t="s">
        <v>228</v>
      </c>
      <c r="UYB30" s="105" t="s">
        <v>228</v>
      </c>
      <c r="UYC30" s="105" t="s">
        <v>228</v>
      </c>
      <c r="UYD30" s="105" t="s">
        <v>228</v>
      </c>
      <c r="UYE30" s="105" t="s">
        <v>228</v>
      </c>
      <c r="UYF30" s="105" t="s">
        <v>228</v>
      </c>
      <c r="UYG30" s="105" t="s">
        <v>228</v>
      </c>
      <c r="UYH30" s="105" t="s">
        <v>228</v>
      </c>
      <c r="UYI30" s="105" t="s">
        <v>228</v>
      </c>
      <c r="UYJ30" s="105" t="s">
        <v>228</v>
      </c>
      <c r="UYK30" s="105" t="s">
        <v>228</v>
      </c>
      <c r="UYL30" s="105" t="s">
        <v>228</v>
      </c>
      <c r="UYM30" s="105" t="s">
        <v>228</v>
      </c>
      <c r="UYN30" s="105" t="s">
        <v>228</v>
      </c>
      <c r="UYO30" s="105" t="s">
        <v>228</v>
      </c>
      <c r="UYP30" s="105" t="s">
        <v>228</v>
      </c>
      <c r="UYQ30" s="105" t="s">
        <v>228</v>
      </c>
      <c r="UYR30" s="105" t="s">
        <v>228</v>
      </c>
      <c r="UYS30" s="105" t="s">
        <v>228</v>
      </c>
      <c r="UYT30" s="105" t="s">
        <v>228</v>
      </c>
      <c r="UYU30" s="105" t="s">
        <v>228</v>
      </c>
      <c r="UYV30" s="105" t="s">
        <v>228</v>
      </c>
      <c r="UYW30" s="105" t="s">
        <v>228</v>
      </c>
      <c r="UYX30" s="105" t="s">
        <v>228</v>
      </c>
      <c r="UYY30" s="105" t="s">
        <v>228</v>
      </c>
      <c r="UYZ30" s="105" t="s">
        <v>228</v>
      </c>
      <c r="UZA30" s="105" t="s">
        <v>228</v>
      </c>
      <c r="UZB30" s="105" t="s">
        <v>228</v>
      </c>
      <c r="UZC30" s="105" t="s">
        <v>228</v>
      </c>
      <c r="UZD30" s="105" t="s">
        <v>228</v>
      </c>
      <c r="UZE30" s="105" t="s">
        <v>228</v>
      </c>
      <c r="UZF30" s="105" t="s">
        <v>228</v>
      </c>
      <c r="UZG30" s="105" t="s">
        <v>228</v>
      </c>
      <c r="UZH30" s="105" t="s">
        <v>228</v>
      </c>
      <c r="UZI30" s="105" t="s">
        <v>228</v>
      </c>
      <c r="UZJ30" s="105" t="s">
        <v>228</v>
      </c>
      <c r="UZK30" s="105" t="s">
        <v>228</v>
      </c>
      <c r="UZL30" s="105" t="s">
        <v>228</v>
      </c>
      <c r="UZM30" s="105" t="s">
        <v>228</v>
      </c>
      <c r="UZN30" s="105" t="s">
        <v>228</v>
      </c>
      <c r="UZO30" s="105" t="s">
        <v>228</v>
      </c>
      <c r="UZP30" s="105" t="s">
        <v>228</v>
      </c>
      <c r="UZQ30" s="105" t="s">
        <v>228</v>
      </c>
      <c r="UZR30" s="105" t="s">
        <v>228</v>
      </c>
      <c r="UZS30" s="105" t="s">
        <v>228</v>
      </c>
      <c r="UZT30" s="105" t="s">
        <v>228</v>
      </c>
      <c r="UZU30" s="105" t="s">
        <v>228</v>
      </c>
      <c r="UZV30" s="105" t="s">
        <v>228</v>
      </c>
      <c r="UZW30" s="105" t="s">
        <v>228</v>
      </c>
      <c r="UZX30" s="105" t="s">
        <v>228</v>
      </c>
      <c r="UZY30" s="105" t="s">
        <v>228</v>
      </c>
      <c r="UZZ30" s="105" t="s">
        <v>228</v>
      </c>
      <c r="VAA30" s="105" t="s">
        <v>228</v>
      </c>
      <c r="VAB30" s="105" t="s">
        <v>228</v>
      </c>
      <c r="VAC30" s="105" t="s">
        <v>228</v>
      </c>
      <c r="VAD30" s="105" t="s">
        <v>228</v>
      </c>
      <c r="VAE30" s="105" t="s">
        <v>228</v>
      </c>
      <c r="VAF30" s="105" t="s">
        <v>228</v>
      </c>
      <c r="VAG30" s="105" t="s">
        <v>228</v>
      </c>
      <c r="VAH30" s="105" t="s">
        <v>228</v>
      </c>
      <c r="VAI30" s="105" t="s">
        <v>228</v>
      </c>
      <c r="VAJ30" s="105" t="s">
        <v>228</v>
      </c>
      <c r="VAK30" s="105" t="s">
        <v>228</v>
      </c>
      <c r="VAL30" s="105" t="s">
        <v>228</v>
      </c>
      <c r="VAM30" s="105" t="s">
        <v>228</v>
      </c>
      <c r="VAN30" s="105" t="s">
        <v>228</v>
      </c>
      <c r="VAO30" s="105" t="s">
        <v>228</v>
      </c>
      <c r="VAP30" s="105" t="s">
        <v>228</v>
      </c>
      <c r="VAQ30" s="105" t="s">
        <v>228</v>
      </c>
      <c r="VAR30" s="105" t="s">
        <v>228</v>
      </c>
      <c r="VAS30" s="105" t="s">
        <v>228</v>
      </c>
      <c r="VAT30" s="105" t="s">
        <v>228</v>
      </c>
      <c r="VAU30" s="105" t="s">
        <v>228</v>
      </c>
      <c r="VAV30" s="105" t="s">
        <v>228</v>
      </c>
      <c r="VAW30" s="105" t="s">
        <v>228</v>
      </c>
      <c r="VAX30" s="105" t="s">
        <v>228</v>
      </c>
      <c r="VAY30" s="105" t="s">
        <v>228</v>
      </c>
      <c r="VAZ30" s="105" t="s">
        <v>228</v>
      </c>
      <c r="VBA30" s="105" t="s">
        <v>228</v>
      </c>
      <c r="VBB30" s="105" t="s">
        <v>228</v>
      </c>
      <c r="VBC30" s="105" t="s">
        <v>228</v>
      </c>
      <c r="VBD30" s="105" t="s">
        <v>228</v>
      </c>
      <c r="VBE30" s="105" t="s">
        <v>228</v>
      </c>
      <c r="VBF30" s="105" t="s">
        <v>228</v>
      </c>
      <c r="VBG30" s="105" t="s">
        <v>228</v>
      </c>
      <c r="VBH30" s="105" t="s">
        <v>228</v>
      </c>
      <c r="VBI30" s="105" t="s">
        <v>228</v>
      </c>
      <c r="VBJ30" s="105" t="s">
        <v>228</v>
      </c>
      <c r="VBK30" s="105" t="s">
        <v>228</v>
      </c>
      <c r="VBL30" s="105" t="s">
        <v>228</v>
      </c>
      <c r="VBM30" s="105" t="s">
        <v>228</v>
      </c>
      <c r="VBN30" s="105" t="s">
        <v>228</v>
      </c>
      <c r="VBO30" s="105" t="s">
        <v>228</v>
      </c>
      <c r="VBP30" s="105" t="s">
        <v>228</v>
      </c>
      <c r="VBQ30" s="105" t="s">
        <v>228</v>
      </c>
      <c r="VBR30" s="105" t="s">
        <v>228</v>
      </c>
      <c r="VBS30" s="105" t="s">
        <v>228</v>
      </c>
      <c r="VBT30" s="105" t="s">
        <v>228</v>
      </c>
      <c r="VBU30" s="105" t="s">
        <v>228</v>
      </c>
      <c r="VBV30" s="105" t="s">
        <v>228</v>
      </c>
      <c r="VBW30" s="105" t="s">
        <v>228</v>
      </c>
      <c r="VBX30" s="105" t="s">
        <v>228</v>
      </c>
      <c r="VBY30" s="105" t="s">
        <v>228</v>
      </c>
      <c r="VBZ30" s="105" t="s">
        <v>228</v>
      </c>
      <c r="VCA30" s="105" t="s">
        <v>228</v>
      </c>
      <c r="VCB30" s="105" t="s">
        <v>228</v>
      </c>
      <c r="VCC30" s="105" t="s">
        <v>228</v>
      </c>
      <c r="VCD30" s="105" t="s">
        <v>228</v>
      </c>
      <c r="VCE30" s="105" t="s">
        <v>228</v>
      </c>
      <c r="VCF30" s="105" t="s">
        <v>228</v>
      </c>
      <c r="VCG30" s="105" t="s">
        <v>228</v>
      </c>
      <c r="VCH30" s="105" t="s">
        <v>228</v>
      </c>
      <c r="VCI30" s="105" t="s">
        <v>228</v>
      </c>
      <c r="VCJ30" s="105" t="s">
        <v>228</v>
      </c>
      <c r="VCK30" s="105" t="s">
        <v>228</v>
      </c>
      <c r="VCL30" s="105" t="s">
        <v>228</v>
      </c>
      <c r="VCM30" s="105" t="s">
        <v>228</v>
      </c>
      <c r="VCN30" s="105" t="s">
        <v>228</v>
      </c>
      <c r="VCO30" s="105" t="s">
        <v>228</v>
      </c>
      <c r="VCP30" s="105" t="s">
        <v>228</v>
      </c>
      <c r="VCQ30" s="105" t="s">
        <v>228</v>
      </c>
      <c r="VCR30" s="105" t="s">
        <v>228</v>
      </c>
      <c r="VCS30" s="105" t="s">
        <v>228</v>
      </c>
      <c r="VCT30" s="105" t="s">
        <v>228</v>
      </c>
      <c r="VCU30" s="105" t="s">
        <v>228</v>
      </c>
      <c r="VCV30" s="105" t="s">
        <v>228</v>
      </c>
      <c r="VCW30" s="105" t="s">
        <v>228</v>
      </c>
      <c r="VCX30" s="105" t="s">
        <v>228</v>
      </c>
      <c r="VCY30" s="105" t="s">
        <v>228</v>
      </c>
      <c r="VCZ30" s="105" t="s">
        <v>228</v>
      </c>
      <c r="VDA30" s="105" t="s">
        <v>228</v>
      </c>
      <c r="VDB30" s="105" t="s">
        <v>228</v>
      </c>
      <c r="VDC30" s="105" t="s">
        <v>228</v>
      </c>
      <c r="VDD30" s="105" t="s">
        <v>228</v>
      </c>
      <c r="VDE30" s="105" t="s">
        <v>228</v>
      </c>
      <c r="VDF30" s="105" t="s">
        <v>228</v>
      </c>
      <c r="VDG30" s="105" t="s">
        <v>228</v>
      </c>
      <c r="VDH30" s="105" t="s">
        <v>228</v>
      </c>
      <c r="VDI30" s="105" t="s">
        <v>228</v>
      </c>
      <c r="VDJ30" s="105" t="s">
        <v>228</v>
      </c>
      <c r="VDK30" s="105" t="s">
        <v>228</v>
      </c>
      <c r="VDL30" s="105" t="s">
        <v>228</v>
      </c>
      <c r="VDM30" s="105" t="s">
        <v>228</v>
      </c>
      <c r="VDN30" s="105" t="s">
        <v>228</v>
      </c>
      <c r="VDO30" s="105" t="s">
        <v>228</v>
      </c>
      <c r="VDP30" s="105" t="s">
        <v>228</v>
      </c>
      <c r="VDQ30" s="105" t="s">
        <v>228</v>
      </c>
      <c r="VDR30" s="105" t="s">
        <v>228</v>
      </c>
      <c r="VDS30" s="105" t="s">
        <v>228</v>
      </c>
      <c r="VDT30" s="105" t="s">
        <v>228</v>
      </c>
      <c r="VDU30" s="105" t="s">
        <v>228</v>
      </c>
      <c r="VDV30" s="105" t="s">
        <v>228</v>
      </c>
      <c r="VDW30" s="105" t="s">
        <v>228</v>
      </c>
      <c r="VDX30" s="105" t="s">
        <v>228</v>
      </c>
      <c r="VDY30" s="105" t="s">
        <v>228</v>
      </c>
      <c r="VDZ30" s="105" t="s">
        <v>228</v>
      </c>
      <c r="VEA30" s="105" t="s">
        <v>228</v>
      </c>
      <c r="VEB30" s="105" t="s">
        <v>228</v>
      </c>
      <c r="VEC30" s="105" t="s">
        <v>228</v>
      </c>
      <c r="VED30" s="105" t="s">
        <v>228</v>
      </c>
      <c r="VEE30" s="105" t="s">
        <v>228</v>
      </c>
      <c r="VEF30" s="105" t="s">
        <v>228</v>
      </c>
      <c r="VEG30" s="105" t="s">
        <v>228</v>
      </c>
      <c r="VEH30" s="105" t="s">
        <v>228</v>
      </c>
      <c r="VEI30" s="105" t="s">
        <v>228</v>
      </c>
      <c r="VEJ30" s="105" t="s">
        <v>228</v>
      </c>
      <c r="VEK30" s="105" t="s">
        <v>228</v>
      </c>
      <c r="VEL30" s="105" t="s">
        <v>228</v>
      </c>
      <c r="VEM30" s="105" t="s">
        <v>228</v>
      </c>
      <c r="VEN30" s="105" t="s">
        <v>228</v>
      </c>
      <c r="VEO30" s="105" t="s">
        <v>228</v>
      </c>
      <c r="VEP30" s="105" t="s">
        <v>228</v>
      </c>
      <c r="VEQ30" s="105" t="s">
        <v>228</v>
      </c>
      <c r="VER30" s="105" t="s">
        <v>228</v>
      </c>
      <c r="VES30" s="105" t="s">
        <v>228</v>
      </c>
      <c r="VET30" s="105" t="s">
        <v>228</v>
      </c>
      <c r="VEU30" s="105" t="s">
        <v>228</v>
      </c>
      <c r="VEV30" s="105" t="s">
        <v>228</v>
      </c>
      <c r="VEW30" s="105" t="s">
        <v>228</v>
      </c>
      <c r="VEX30" s="105" t="s">
        <v>228</v>
      </c>
      <c r="VEY30" s="105" t="s">
        <v>228</v>
      </c>
      <c r="VEZ30" s="105" t="s">
        <v>228</v>
      </c>
      <c r="VFA30" s="105" t="s">
        <v>228</v>
      </c>
      <c r="VFB30" s="105" t="s">
        <v>228</v>
      </c>
      <c r="VFC30" s="105" t="s">
        <v>228</v>
      </c>
      <c r="VFD30" s="105" t="s">
        <v>228</v>
      </c>
      <c r="VFE30" s="105" t="s">
        <v>228</v>
      </c>
      <c r="VFF30" s="105" t="s">
        <v>228</v>
      </c>
      <c r="VFG30" s="105" t="s">
        <v>228</v>
      </c>
      <c r="VFH30" s="105" t="s">
        <v>228</v>
      </c>
      <c r="VFI30" s="105" t="s">
        <v>228</v>
      </c>
      <c r="VFJ30" s="105" t="s">
        <v>228</v>
      </c>
      <c r="VFK30" s="105" t="s">
        <v>228</v>
      </c>
      <c r="VFL30" s="105" t="s">
        <v>228</v>
      </c>
      <c r="VFM30" s="105" t="s">
        <v>228</v>
      </c>
      <c r="VFN30" s="105" t="s">
        <v>228</v>
      </c>
      <c r="VFO30" s="105" t="s">
        <v>228</v>
      </c>
      <c r="VFP30" s="105" t="s">
        <v>228</v>
      </c>
      <c r="VFQ30" s="105" t="s">
        <v>228</v>
      </c>
      <c r="VFR30" s="105" t="s">
        <v>228</v>
      </c>
      <c r="VFS30" s="105" t="s">
        <v>228</v>
      </c>
      <c r="VFT30" s="105" t="s">
        <v>228</v>
      </c>
      <c r="VFU30" s="105" t="s">
        <v>228</v>
      </c>
      <c r="VFV30" s="105" t="s">
        <v>228</v>
      </c>
      <c r="VFW30" s="105" t="s">
        <v>228</v>
      </c>
      <c r="VFX30" s="105" t="s">
        <v>228</v>
      </c>
      <c r="VFY30" s="105" t="s">
        <v>228</v>
      </c>
      <c r="VFZ30" s="105" t="s">
        <v>228</v>
      </c>
      <c r="VGA30" s="105" t="s">
        <v>228</v>
      </c>
      <c r="VGB30" s="105" t="s">
        <v>228</v>
      </c>
      <c r="VGC30" s="105" t="s">
        <v>228</v>
      </c>
      <c r="VGD30" s="105" t="s">
        <v>228</v>
      </c>
      <c r="VGE30" s="105" t="s">
        <v>228</v>
      </c>
      <c r="VGF30" s="105" t="s">
        <v>228</v>
      </c>
      <c r="VGG30" s="105" t="s">
        <v>228</v>
      </c>
      <c r="VGH30" s="105" t="s">
        <v>228</v>
      </c>
      <c r="VGI30" s="105" t="s">
        <v>228</v>
      </c>
      <c r="VGJ30" s="105" t="s">
        <v>228</v>
      </c>
      <c r="VGK30" s="105" t="s">
        <v>228</v>
      </c>
      <c r="VGL30" s="105" t="s">
        <v>228</v>
      </c>
      <c r="VGM30" s="105" t="s">
        <v>228</v>
      </c>
      <c r="VGN30" s="105" t="s">
        <v>228</v>
      </c>
      <c r="VGO30" s="105" t="s">
        <v>228</v>
      </c>
      <c r="VGP30" s="105" t="s">
        <v>228</v>
      </c>
      <c r="VGQ30" s="105" t="s">
        <v>228</v>
      </c>
      <c r="VGR30" s="105" t="s">
        <v>228</v>
      </c>
      <c r="VGS30" s="105" t="s">
        <v>228</v>
      </c>
      <c r="VGT30" s="105" t="s">
        <v>228</v>
      </c>
      <c r="VGU30" s="105" t="s">
        <v>228</v>
      </c>
      <c r="VGV30" s="105" t="s">
        <v>228</v>
      </c>
      <c r="VGW30" s="105" t="s">
        <v>228</v>
      </c>
      <c r="VGX30" s="105" t="s">
        <v>228</v>
      </c>
      <c r="VGY30" s="105" t="s">
        <v>228</v>
      </c>
      <c r="VGZ30" s="105" t="s">
        <v>228</v>
      </c>
      <c r="VHA30" s="105" t="s">
        <v>228</v>
      </c>
      <c r="VHB30" s="105" t="s">
        <v>228</v>
      </c>
      <c r="VHC30" s="105" t="s">
        <v>228</v>
      </c>
      <c r="VHD30" s="105" t="s">
        <v>228</v>
      </c>
      <c r="VHE30" s="105" t="s">
        <v>228</v>
      </c>
      <c r="VHF30" s="105" t="s">
        <v>228</v>
      </c>
      <c r="VHG30" s="105" t="s">
        <v>228</v>
      </c>
      <c r="VHH30" s="105" t="s">
        <v>228</v>
      </c>
      <c r="VHI30" s="105" t="s">
        <v>228</v>
      </c>
      <c r="VHJ30" s="105" t="s">
        <v>228</v>
      </c>
      <c r="VHK30" s="105" t="s">
        <v>228</v>
      </c>
      <c r="VHL30" s="105" t="s">
        <v>228</v>
      </c>
      <c r="VHM30" s="105" t="s">
        <v>228</v>
      </c>
      <c r="VHN30" s="105" t="s">
        <v>228</v>
      </c>
      <c r="VHO30" s="105" t="s">
        <v>228</v>
      </c>
      <c r="VHP30" s="105" t="s">
        <v>228</v>
      </c>
      <c r="VHQ30" s="105" t="s">
        <v>228</v>
      </c>
      <c r="VHR30" s="105" t="s">
        <v>228</v>
      </c>
      <c r="VHS30" s="105" t="s">
        <v>228</v>
      </c>
      <c r="VHT30" s="105" t="s">
        <v>228</v>
      </c>
      <c r="VHU30" s="105" t="s">
        <v>228</v>
      </c>
      <c r="VHV30" s="105" t="s">
        <v>228</v>
      </c>
      <c r="VHW30" s="105" t="s">
        <v>228</v>
      </c>
      <c r="VHX30" s="105" t="s">
        <v>228</v>
      </c>
      <c r="VHY30" s="105" t="s">
        <v>228</v>
      </c>
      <c r="VHZ30" s="105" t="s">
        <v>228</v>
      </c>
      <c r="VIA30" s="105" t="s">
        <v>228</v>
      </c>
      <c r="VIB30" s="105" t="s">
        <v>228</v>
      </c>
      <c r="VIC30" s="105" t="s">
        <v>228</v>
      </c>
      <c r="VID30" s="105" t="s">
        <v>228</v>
      </c>
      <c r="VIE30" s="105" t="s">
        <v>228</v>
      </c>
      <c r="VIF30" s="105" t="s">
        <v>228</v>
      </c>
      <c r="VIG30" s="105" t="s">
        <v>228</v>
      </c>
      <c r="VIH30" s="105" t="s">
        <v>228</v>
      </c>
      <c r="VII30" s="105" t="s">
        <v>228</v>
      </c>
      <c r="VIJ30" s="105" t="s">
        <v>228</v>
      </c>
      <c r="VIK30" s="105" t="s">
        <v>228</v>
      </c>
      <c r="VIL30" s="105" t="s">
        <v>228</v>
      </c>
      <c r="VIM30" s="105" t="s">
        <v>228</v>
      </c>
      <c r="VIN30" s="105" t="s">
        <v>228</v>
      </c>
      <c r="VIO30" s="105" t="s">
        <v>228</v>
      </c>
      <c r="VIP30" s="105" t="s">
        <v>228</v>
      </c>
      <c r="VIQ30" s="105" t="s">
        <v>228</v>
      </c>
      <c r="VIR30" s="105" t="s">
        <v>228</v>
      </c>
      <c r="VIS30" s="105" t="s">
        <v>228</v>
      </c>
      <c r="VIT30" s="105" t="s">
        <v>228</v>
      </c>
      <c r="VIU30" s="105" t="s">
        <v>228</v>
      </c>
      <c r="VIV30" s="105" t="s">
        <v>228</v>
      </c>
      <c r="VIW30" s="105" t="s">
        <v>228</v>
      </c>
      <c r="VIX30" s="105" t="s">
        <v>228</v>
      </c>
      <c r="VIY30" s="105" t="s">
        <v>228</v>
      </c>
      <c r="VIZ30" s="105" t="s">
        <v>228</v>
      </c>
      <c r="VJA30" s="105" t="s">
        <v>228</v>
      </c>
      <c r="VJB30" s="105" t="s">
        <v>228</v>
      </c>
      <c r="VJC30" s="105" t="s">
        <v>228</v>
      </c>
      <c r="VJD30" s="105" t="s">
        <v>228</v>
      </c>
      <c r="VJE30" s="105" t="s">
        <v>228</v>
      </c>
      <c r="VJF30" s="105" t="s">
        <v>228</v>
      </c>
      <c r="VJG30" s="105" t="s">
        <v>228</v>
      </c>
      <c r="VJH30" s="105" t="s">
        <v>228</v>
      </c>
      <c r="VJI30" s="105" t="s">
        <v>228</v>
      </c>
      <c r="VJJ30" s="105" t="s">
        <v>228</v>
      </c>
      <c r="VJK30" s="105" t="s">
        <v>228</v>
      </c>
      <c r="VJL30" s="105" t="s">
        <v>228</v>
      </c>
      <c r="VJM30" s="105" t="s">
        <v>228</v>
      </c>
      <c r="VJN30" s="105" t="s">
        <v>228</v>
      </c>
      <c r="VJO30" s="105" t="s">
        <v>228</v>
      </c>
      <c r="VJP30" s="105" t="s">
        <v>228</v>
      </c>
      <c r="VJQ30" s="105" t="s">
        <v>228</v>
      </c>
      <c r="VJR30" s="105" t="s">
        <v>228</v>
      </c>
      <c r="VJS30" s="105" t="s">
        <v>228</v>
      </c>
      <c r="VJT30" s="105" t="s">
        <v>228</v>
      </c>
      <c r="VJU30" s="105" t="s">
        <v>228</v>
      </c>
      <c r="VJV30" s="105" t="s">
        <v>228</v>
      </c>
      <c r="VJW30" s="105" t="s">
        <v>228</v>
      </c>
      <c r="VJX30" s="105" t="s">
        <v>228</v>
      </c>
      <c r="VJY30" s="105" t="s">
        <v>228</v>
      </c>
      <c r="VJZ30" s="105" t="s">
        <v>228</v>
      </c>
      <c r="VKA30" s="105" t="s">
        <v>228</v>
      </c>
      <c r="VKB30" s="105" t="s">
        <v>228</v>
      </c>
      <c r="VKC30" s="105" t="s">
        <v>228</v>
      </c>
      <c r="VKD30" s="105" t="s">
        <v>228</v>
      </c>
      <c r="VKE30" s="105" t="s">
        <v>228</v>
      </c>
      <c r="VKF30" s="105" t="s">
        <v>228</v>
      </c>
      <c r="VKG30" s="105" t="s">
        <v>228</v>
      </c>
      <c r="VKH30" s="105" t="s">
        <v>228</v>
      </c>
      <c r="VKI30" s="105" t="s">
        <v>228</v>
      </c>
      <c r="VKJ30" s="105" t="s">
        <v>228</v>
      </c>
      <c r="VKK30" s="105" t="s">
        <v>228</v>
      </c>
      <c r="VKL30" s="105" t="s">
        <v>228</v>
      </c>
      <c r="VKM30" s="105" t="s">
        <v>228</v>
      </c>
      <c r="VKN30" s="105" t="s">
        <v>228</v>
      </c>
      <c r="VKO30" s="105" t="s">
        <v>228</v>
      </c>
      <c r="VKP30" s="105" t="s">
        <v>228</v>
      </c>
      <c r="VKQ30" s="105" t="s">
        <v>228</v>
      </c>
      <c r="VKR30" s="105" t="s">
        <v>228</v>
      </c>
      <c r="VKS30" s="105" t="s">
        <v>228</v>
      </c>
      <c r="VKT30" s="105" t="s">
        <v>228</v>
      </c>
      <c r="VKU30" s="105" t="s">
        <v>228</v>
      </c>
      <c r="VKV30" s="105" t="s">
        <v>228</v>
      </c>
      <c r="VKW30" s="105" t="s">
        <v>228</v>
      </c>
      <c r="VKX30" s="105" t="s">
        <v>228</v>
      </c>
      <c r="VKY30" s="105" t="s">
        <v>228</v>
      </c>
      <c r="VKZ30" s="105" t="s">
        <v>228</v>
      </c>
      <c r="VLA30" s="105" t="s">
        <v>228</v>
      </c>
      <c r="VLB30" s="105" t="s">
        <v>228</v>
      </c>
      <c r="VLC30" s="105" t="s">
        <v>228</v>
      </c>
      <c r="VLD30" s="105" t="s">
        <v>228</v>
      </c>
      <c r="VLE30" s="105" t="s">
        <v>228</v>
      </c>
      <c r="VLF30" s="105" t="s">
        <v>228</v>
      </c>
      <c r="VLG30" s="105" t="s">
        <v>228</v>
      </c>
      <c r="VLH30" s="105" t="s">
        <v>228</v>
      </c>
      <c r="VLI30" s="105" t="s">
        <v>228</v>
      </c>
      <c r="VLJ30" s="105" t="s">
        <v>228</v>
      </c>
      <c r="VLK30" s="105" t="s">
        <v>228</v>
      </c>
      <c r="VLL30" s="105" t="s">
        <v>228</v>
      </c>
      <c r="VLM30" s="105" t="s">
        <v>228</v>
      </c>
      <c r="VLN30" s="105" t="s">
        <v>228</v>
      </c>
      <c r="VLO30" s="105" t="s">
        <v>228</v>
      </c>
      <c r="VLP30" s="105" t="s">
        <v>228</v>
      </c>
      <c r="VLQ30" s="105" t="s">
        <v>228</v>
      </c>
      <c r="VLR30" s="105" t="s">
        <v>228</v>
      </c>
      <c r="VLS30" s="105" t="s">
        <v>228</v>
      </c>
      <c r="VLT30" s="105" t="s">
        <v>228</v>
      </c>
      <c r="VLU30" s="105" t="s">
        <v>228</v>
      </c>
      <c r="VLV30" s="105" t="s">
        <v>228</v>
      </c>
      <c r="VLW30" s="105" t="s">
        <v>228</v>
      </c>
      <c r="VLX30" s="105" t="s">
        <v>228</v>
      </c>
      <c r="VLY30" s="105" t="s">
        <v>228</v>
      </c>
      <c r="VLZ30" s="105" t="s">
        <v>228</v>
      </c>
      <c r="VMA30" s="105" t="s">
        <v>228</v>
      </c>
      <c r="VMB30" s="105" t="s">
        <v>228</v>
      </c>
      <c r="VMC30" s="105" t="s">
        <v>228</v>
      </c>
      <c r="VMD30" s="105" t="s">
        <v>228</v>
      </c>
      <c r="VME30" s="105" t="s">
        <v>228</v>
      </c>
      <c r="VMF30" s="105" t="s">
        <v>228</v>
      </c>
      <c r="VMG30" s="105" t="s">
        <v>228</v>
      </c>
      <c r="VMH30" s="105" t="s">
        <v>228</v>
      </c>
      <c r="VMI30" s="105" t="s">
        <v>228</v>
      </c>
      <c r="VMJ30" s="105" t="s">
        <v>228</v>
      </c>
      <c r="VMK30" s="105" t="s">
        <v>228</v>
      </c>
      <c r="VML30" s="105" t="s">
        <v>228</v>
      </c>
      <c r="VMM30" s="105" t="s">
        <v>228</v>
      </c>
      <c r="VMN30" s="105" t="s">
        <v>228</v>
      </c>
      <c r="VMO30" s="105" t="s">
        <v>228</v>
      </c>
      <c r="VMP30" s="105" t="s">
        <v>228</v>
      </c>
      <c r="VMQ30" s="105" t="s">
        <v>228</v>
      </c>
      <c r="VMR30" s="105" t="s">
        <v>228</v>
      </c>
      <c r="VMS30" s="105" t="s">
        <v>228</v>
      </c>
      <c r="VMT30" s="105" t="s">
        <v>228</v>
      </c>
      <c r="VMU30" s="105" t="s">
        <v>228</v>
      </c>
      <c r="VMV30" s="105" t="s">
        <v>228</v>
      </c>
      <c r="VMW30" s="105" t="s">
        <v>228</v>
      </c>
      <c r="VMX30" s="105" t="s">
        <v>228</v>
      </c>
      <c r="VMY30" s="105" t="s">
        <v>228</v>
      </c>
      <c r="VMZ30" s="105" t="s">
        <v>228</v>
      </c>
      <c r="VNA30" s="105" t="s">
        <v>228</v>
      </c>
      <c r="VNB30" s="105" t="s">
        <v>228</v>
      </c>
      <c r="VNC30" s="105" t="s">
        <v>228</v>
      </c>
      <c r="VND30" s="105" t="s">
        <v>228</v>
      </c>
      <c r="VNE30" s="105" t="s">
        <v>228</v>
      </c>
      <c r="VNF30" s="105" t="s">
        <v>228</v>
      </c>
      <c r="VNG30" s="105" t="s">
        <v>228</v>
      </c>
      <c r="VNH30" s="105" t="s">
        <v>228</v>
      </c>
      <c r="VNI30" s="105" t="s">
        <v>228</v>
      </c>
      <c r="VNJ30" s="105" t="s">
        <v>228</v>
      </c>
      <c r="VNK30" s="105" t="s">
        <v>228</v>
      </c>
      <c r="VNL30" s="105" t="s">
        <v>228</v>
      </c>
      <c r="VNM30" s="105" t="s">
        <v>228</v>
      </c>
      <c r="VNN30" s="105" t="s">
        <v>228</v>
      </c>
      <c r="VNO30" s="105" t="s">
        <v>228</v>
      </c>
      <c r="VNP30" s="105" t="s">
        <v>228</v>
      </c>
      <c r="VNQ30" s="105" t="s">
        <v>228</v>
      </c>
      <c r="VNR30" s="105" t="s">
        <v>228</v>
      </c>
      <c r="VNS30" s="105" t="s">
        <v>228</v>
      </c>
      <c r="VNT30" s="105" t="s">
        <v>228</v>
      </c>
      <c r="VNU30" s="105" t="s">
        <v>228</v>
      </c>
      <c r="VNV30" s="105" t="s">
        <v>228</v>
      </c>
      <c r="VNW30" s="105" t="s">
        <v>228</v>
      </c>
      <c r="VNX30" s="105" t="s">
        <v>228</v>
      </c>
      <c r="VNY30" s="105" t="s">
        <v>228</v>
      </c>
      <c r="VNZ30" s="105" t="s">
        <v>228</v>
      </c>
      <c r="VOA30" s="105" t="s">
        <v>228</v>
      </c>
      <c r="VOB30" s="105" t="s">
        <v>228</v>
      </c>
      <c r="VOC30" s="105" t="s">
        <v>228</v>
      </c>
      <c r="VOD30" s="105" t="s">
        <v>228</v>
      </c>
      <c r="VOE30" s="105" t="s">
        <v>228</v>
      </c>
      <c r="VOF30" s="105" t="s">
        <v>228</v>
      </c>
      <c r="VOG30" s="105" t="s">
        <v>228</v>
      </c>
      <c r="VOH30" s="105" t="s">
        <v>228</v>
      </c>
      <c r="VOI30" s="105" t="s">
        <v>228</v>
      </c>
      <c r="VOJ30" s="105" t="s">
        <v>228</v>
      </c>
      <c r="VOK30" s="105" t="s">
        <v>228</v>
      </c>
      <c r="VOL30" s="105" t="s">
        <v>228</v>
      </c>
      <c r="VOM30" s="105" t="s">
        <v>228</v>
      </c>
      <c r="VON30" s="105" t="s">
        <v>228</v>
      </c>
      <c r="VOO30" s="105" t="s">
        <v>228</v>
      </c>
      <c r="VOP30" s="105" t="s">
        <v>228</v>
      </c>
      <c r="VOQ30" s="105" t="s">
        <v>228</v>
      </c>
      <c r="VOR30" s="105" t="s">
        <v>228</v>
      </c>
      <c r="VOS30" s="105" t="s">
        <v>228</v>
      </c>
      <c r="VOT30" s="105" t="s">
        <v>228</v>
      </c>
      <c r="VOU30" s="105" t="s">
        <v>228</v>
      </c>
      <c r="VOV30" s="105" t="s">
        <v>228</v>
      </c>
      <c r="VOW30" s="105" t="s">
        <v>228</v>
      </c>
      <c r="VOX30" s="105" t="s">
        <v>228</v>
      </c>
      <c r="VOY30" s="105" t="s">
        <v>228</v>
      </c>
      <c r="VOZ30" s="105" t="s">
        <v>228</v>
      </c>
      <c r="VPA30" s="105" t="s">
        <v>228</v>
      </c>
      <c r="VPB30" s="105" t="s">
        <v>228</v>
      </c>
      <c r="VPC30" s="105" t="s">
        <v>228</v>
      </c>
      <c r="VPD30" s="105" t="s">
        <v>228</v>
      </c>
      <c r="VPE30" s="105" t="s">
        <v>228</v>
      </c>
      <c r="VPF30" s="105" t="s">
        <v>228</v>
      </c>
      <c r="VPG30" s="105" t="s">
        <v>228</v>
      </c>
      <c r="VPH30" s="105" t="s">
        <v>228</v>
      </c>
      <c r="VPI30" s="105" t="s">
        <v>228</v>
      </c>
      <c r="VPJ30" s="105" t="s">
        <v>228</v>
      </c>
      <c r="VPK30" s="105" t="s">
        <v>228</v>
      </c>
      <c r="VPL30" s="105" t="s">
        <v>228</v>
      </c>
      <c r="VPM30" s="105" t="s">
        <v>228</v>
      </c>
      <c r="VPN30" s="105" t="s">
        <v>228</v>
      </c>
      <c r="VPO30" s="105" t="s">
        <v>228</v>
      </c>
      <c r="VPP30" s="105" t="s">
        <v>228</v>
      </c>
      <c r="VPQ30" s="105" t="s">
        <v>228</v>
      </c>
      <c r="VPR30" s="105" t="s">
        <v>228</v>
      </c>
      <c r="VPS30" s="105" t="s">
        <v>228</v>
      </c>
      <c r="VPT30" s="105" t="s">
        <v>228</v>
      </c>
      <c r="VPU30" s="105" t="s">
        <v>228</v>
      </c>
      <c r="VPV30" s="105" t="s">
        <v>228</v>
      </c>
      <c r="VPW30" s="105" t="s">
        <v>228</v>
      </c>
      <c r="VPX30" s="105" t="s">
        <v>228</v>
      </c>
      <c r="VPY30" s="105" t="s">
        <v>228</v>
      </c>
      <c r="VPZ30" s="105" t="s">
        <v>228</v>
      </c>
      <c r="VQA30" s="105" t="s">
        <v>228</v>
      </c>
      <c r="VQB30" s="105" t="s">
        <v>228</v>
      </c>
      <c r="VQC30" s="105" t="s">
        <v>228</v>
      </c>
      <c r="VQD30" s="105" t="s">
        <v>228</v>
      </c>
      <c r="VQE30" s="105" t="s">
        <v>228</v>
      </c>
      <c r="VQF30" s="105" t="s">
        <v>228</v>
      </c>
      <c r="VQG30" s="105" t="s">
        <v>228</v>
      </c>
      <c r="VQH30" s="105" t="s">
        <v>228</v>
      </c>
      <c r="VQI30" s="105" t="s">
        <v>228</v>
      </c>
      <c r="VQJ30" s="105" t="s">
        <v>228</v>
      </c>
      <c r="VQK30" s="105" t="s">
        <v>228</v>
      </c>
      <c r="VQL30" s="105" t="s">
        <v>228</v>
      </c>
      <c r="VQM30" s="105" t="s">
        <v>228</v>
      </c>
      <c r="VQN30" s="105" t="s">
        <v>228</v>
      </c>
      <c r="VQO30" s="105" t="s">
        <v>228</v>
      </c>
      <c r="VQP30" s="105" t="s">
        <v>228</v>
      </c>
      <c r="VQQ30" s="105" t="s">
        <v>228</v>
      </c>
      <c r="VQR30" s="105" t="s">
        <v>228</v>
      </c>
      <c r="VQS30" s="105" t="s">
        <v>228</v>
      </c>
      <c r="VQT30" s="105" t="s">
        <v>228</v>
      </c>
      <c r="VQU30" s="105" t="s">
        <v>228</v>
      </c>
      <c r="VQV30" s="105" t="s">
        <v>228</v>
      </c>
      <c r="VQW30" s="105" t="s">
        <v>228</v>
      </c>
      <c r="VQX30" s="105" t="s">
        <v>228</v>
      </c>
      <c r="VQY30" s="105" t="s">
        <v>228</v>
      </c>
      <c r="VQZ30" s="105" t="s">
        <v>228</v>
      </c>
      <c r="VRA30" s="105" t="s">
        <v>228</v>
      </c>
      <c r="VRB30" s="105" t="s">
        <v>228</v>
      </c>
      <c r="VRC30" s="105" t="s">
        <v>228</v>
      </c>
      <c r="VRD30" s="105" t="s">
        <v>228</v>
      </c>
      <c r="VRE30" s="105" t="s">
        <v>228</v>
      </c>
      <c r="VRF30" s="105" t="s">
        <v>228</v>
      </c>
      <c r="VRG30" s="105" t="s">
        <v>228</v>
      </c>
      <c r="VRH30" s="105" t="s">
        <v>228</v>
      </c>
      <c r="VRI30" s="105" t="s">
        <v>228</v>
      </c>
      <c r="VRJ30" s="105" t="s">
        <v>228</v>
      </c>
      <c r="VRK30" s="105" t="s">
        <v>228</v>
      </c>
      <c r="VRL30" s="105" t="s">
        <v>228</v>
      </c>
      <c r="VRM30" s="105" t="s">
        <v>228</v>
      </c>
      <c r="VRN30" s="105" t="s">
        <v>228</v>
      </c>
      <c r="VRO30" s="105" t="s">
        <v>228</v>
      </c>
      <c r="VRP30" s="105" t="s">
        <v>228</v>
      </c>
      <c r="VRQ30" s="105" t="s">
        <v>228</v>
      </c>
      <c r="VRR30" s="105" t="s">
        <v>228</v>
      </c>
      <c r="VRS30" s="105" t="s">
        <v>228</v>
      </c>
      <c r="VRT30" s="105" t="s">
        <v>228</v>
      </c>
      <c r="VRU30" s="105" t="s">
        <v>228</v>
      </c>
      <c r="VRV30" s="105" t="s">
        <v>228</v>
      </c>
      <c r="VRW30" s="105" t="s">
        <v>228</v>
      </c>
      <c r="VRX30" s="105" t="s">
        <v>228</v>
      </c>
      <c r="VRY30" s="105" t="s">
        <v>228</v>
      </c>
      <c r="VRZ30" s="105" t="s">
        <v>228</v>
      </c>
      <c r="VSA30" s="105" t="s">
        <v>228</v>
      </c>
      <c r="VSB30" s="105" t="s">
        <v>228</v>
      </c>
      <c r="VSC30" s="105" t="s">
        <v>228</v>
      </c>
      <c r="VSD30" s="105" t="s">
        <v>228</v>
      </c>
      <c r="VSE30" s="105" t="s">
        <v>228</v>
      </c>
      <c r="VSF30" s="105" t="s">
        <v>228</v>
      </c>
      <c r="VSG30" s="105" t="s">
        <v>228</v>
      </c>
      <c r="VSH30" s="105" t="s">
        <v>228</v>
      </c>
      <c r="VSI30" s="105" t="s">
        <v>228</v>
      </c>
      <c r="VSJ30" s="105" t="s">
        <v>228</v>
      </c>
      <c r="VSK30" s="105" t="s">
        <v>228</v>
      </c>
      <c r="VSL30" s="105" t="s">
        <v>228</v>
      </c>
      <c r="VSM30" s="105" t="s">
        <v>228</v>
      </c>
      <c r="VSN30" s="105" t="s">
        <v>228</v>
      </c>
      <c r="VSO30" s="105" t="s">
        <v>228</v>
      </c>
      <c r="VSP30" s="105" t="s">
        <v>228</v>
      </c>
      <c r="VSQ30" s="105" t="s">
        <v>228</v>
      </c>
      <c r="VSR30" s="105" t="s">
        <v>228</v>
      </c>
      <c r="VSS30" s="105" t="s">
        <v>228</v>
      </c>
      <c r="VST30" s="105" t="s">
        <v>228</v>
      </c>
      <c r="VSU30" s="105" t="s">
        <v>228</v>
      </c>
      <c r="VSV30" s="105" t="s">
        <v>228</v>
      </c>
      <c r="VSW30" s="105" t="s">
        <v>228</v>
      </c>
      <c r="VSX30" s="105" t="s">
        <v>228</v>
      </c>
      <c r="VSY30" s="105" t="s">
        <v>228</v>
      </c>
      <c r="VSZ30" s="105" t="s">
        <v>228</v>
      </c>
      <c r="VTA30" s="105" t="s">
        <v>228</v>
      </c>
      <c r="VTB30" s="105" t="s">
        <v>228</v>
      </c>
      <c r="VTC30" s="105" t="s">
        <v>228</v>
      </c>
      <c r="VTD30" s="105" t="s">
        <v>228</v>
      </c>
      <c r="VTE30" s="105" t="s">
        <v>228</v>
      </c>
      <c r="VTF30" s="105" t="s">
        <v>228</v>
      </c>
      <c r="VTG30" s="105" t="s">
        <v>228</v>
      </c>
      <c r="VTH30" s="105" t="s">
        <v>228</v>
      </c>
      <c r="VTI30" s="105" t="s">
        <v>228</v>
      </c>
      <c r="VTJ30" s="105" t="s">
        <v>228</v>
      </c>
      <c r="VTK30" s="105" t="s">
        <v>228</v>
      </c>
      <c r="VTL30" s="105" t="s">
        <v>228</v>
      </c>
      <c r="VTM30" s="105" t="s">
        <v>228</v>
      </c>
      <c r="VTN30" s="105" t="s">
        <v>228</v>
      </c>
      <c r="VTO30" s="105" t="s">
        <v>228</v>
      </c>
      <c r="VTP30" s="105" t="s">
        <v>228</v>
      </c>
      <c r="VTQ30" s="105" t="s">
        <v>228</v>
      </c>
      <c r="VTR30" s="105" t="s">
        <v>228</v>
      </c>
      <c r="VTS30" s="105" t="s">
        <v>228</v>
      </c>
      <c r="VTT30" s="105" t="s">
        <v>228</v>
      </c>
      <c r="VTU30" s="105" t="s">
        <v>228</v>
      </c>
      <c r="VTV30" s="105" t="s">
        <v>228</v>
      </c>
      <c r="VTW30" s="105" t="s">
        <v>228</v>
      </c>
      <c r="VTX30" s="105" t="s">
        <v>228</v>
      </c>
      <c r="VTY30" s="105" t="s">
        <v>228</v>
      </c>
      <c r="VTZ30" s="105" t="s">
        <v>228</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4" customFormat="1" ht="29.25" customHeight="1" thickBot="1" x14ac:dyDescent="0.25">
      <c r="A31" s="257" t="s">
        <v>714</v>
      </c>
      <c r="B31" s="261"/>
      <c r="C31" s="261"/>
      <c r="D31" s="261"/>
      <c r="E31" s="266"/>
      <c r="F31" s="255"/>
      <c r="G31" s="440"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229</v>
      </c>
      <c r="UVH31" s="105" t="s">
        <v>229</v>
      </c>
      <c r="UVI31" s="105" t="s">
        <v>229</v>
      </c>
      <c r="UVJ31" s="105" t="s">
        <v>229</v>
      </c>
      <c r="UVK31" s="105" t="s">
        <v>229</v>
      </c>
      <c r="UVL31" s="105" t="s">
        <v>229</v>
      </c>
      <c r="UVM31" s="105" t="s">
        <v>229</v>
      </c>
      <c r="UVN31" s="105" t="s">
        <v>229</v>
      </c>
      <c r="UVO31" s="105" t="s">
        <v>229</v>
      </c>
      <c r="UVP31" s="105" t="s">
        <v>229</v>
      </c>
      <c r="UVQ31" s="105" t="s">
        <v>229</v>
      </c>
      <c r="UVR31" s="105" t="s">
        <v>229</v>
      </c>
      <c r="UVS31" s="105" t="s">
        <v>229</v>
      </c>
      <c r="UVT31" s="105" t="s">
        <v>229</v>
      </c>
      <c r="UVU31" s="105" t="s">
        <v>229</v>
      </c>
      <c r="UVV31" s="105" t="s">
        <v>229</v>
      </c>
      <c r="UVW31" s="105" t="s">
        <v>229</v>
      </c>
      <c r="UVX31" s="105" t="s">
        <v>229</v>
      </c>
      <c r="UVY31" s="105" t="s">
        <v>229</v>
      </c>
      <c r="UVZ31" s="105" t="s">
        <v>229</v>
      </c>
      <c r="UWA31" s="105" t="s">
        <v>229</v>
      </c>
      <c r="UWB31" s="105" t="s">
        <v>229</v>
      </c>
      <c r="UWC31" s="105" t="s">
        <v>229</v>
      </c>
      <c r="UWD31" s="105" t="s">
        <v>229</v>
      </c>
      <c r="UWE31" s="105" t="s">
        <v>229</v>
      </c>
      <c r="UWF31" s="105" t="s">
        <v>229</v>
      </c>
      <c r="UWG31" s="105" t="s">
        <v>229</v>
      </c>
      <c r="UWH31" s="105" t="s">
        <v>229</v>
      </c>
      <c r="UWI31" s="105" t="s">
        <v>229</v>
      </c>
      <c r="UWJ31" s="105" t="s">
        <v>229</v>
      </c>
      <c r="UWK31" s="105" t="s">
        <v>229</v>
      </c>
      <c r="UWL31" s="105" t="s">
        <v>229</v>
      </c>
      <c r="UWM31" s="105" t="s">
        <v>229</v>
      </c>
      <c r="UWN31" s="105" t="s">
        <v>229</v>
      </c>
      <c r="UWO31" s="105" t="s">
        <v>229</v>
      </c>
      <c r="UWP31" s="105" t="s">
        <v>229</v>
      </c>
      <c r="UWQ31" s="105" t="s">
        <v>229</v>
      </c>
      <c r="UWR31" s="105" t="s">
        <v>229</v>
      </c>
      <c r="UWS31" s="105" t="s">
        <v>229</v>
      </c>
      <c r="UWT31" s="105" t="s">
        <v>229</v>
      </c>
      <c r="UWU31" s="105" t="s">
        <v>229</v>
      </c>
      <c r="UWV31" s="105" t="s">
        <v>229</v>
      </c>
      <c r="UWW31" s="105" t="s">
        <v>229</v>
      </c>
      <c r="UWX31" s="105" t="s">
        <v>229</v>
      </c>
      <c r="UWY31" s="105" t="s">
        <v>229</v>
      </c>
      <c r="UWZ31" s="105" t="s">
        <v>229</v>
      </c>
      <c r="UXA31" s="105" t="s">
        <v>229</v>
      </c>
      <c r="UXB31" s="105" t="s">
        <v>229</v>
      </c>
      <c r="UXC31" s="105" t="s">
        <v>229</v>
      </c>
      <c r="UXD31" s="105" t="s">
        <v>229</v>
      </c>
      <c r="UXE31" s="105" t="s">
        <v>229</v>
      </c>
      <c r="UXF31" s="105" t="s">
        <v>229</v>
      </c>
      <c r="UXG31" s="105" t="s">
        <v>229</v>
      </c>
      <c r="UXH31" s="105" t="s">
        <v>229</v>
      </c>
      <c r="UXI31" s="105" t="s">
        <v>229</v>
      </c>
      <c r="UXJ31" s="105" t="s">
        <v>229</v>
      </c>
      <c r="UXK31" s="105" t="s">
        <v>229</v>
      </c>
      <c r="UXL31" s="105" t="s">
        <v>229</v>
      </c>
      <c r="UXM31" s="105" t="s">
        <v>229</v>
      </c>
      <c r="UXN31" s="105" t="s">
        <v>229</v>
      </c>
      <c r="UXO31" s="105" t="s">
        <v>229</v>
      </c>
      <c r="UXP31" s="105" t="s">
        <v>229</v>
      </c>
      <c r="UXQ31" s="105" t="s">
        <v>229</v>
      </c>
      <c r="UXR31" s="105" t="s">
        <v>229</v>
      </c>
      <c r="UXS31" s="105" t="s">
        <v>229</v>
      </c>
      <c r="UXT31" s="105" t="s">
        <v>229</v>
      </c>
      <c r="UXU31" s="105" t="s">
        <v>229</v>
      </c>
      <c r="UXV31" s="105" t="s">
        <v>229</v>
      </c>
      <c r="UXW31" s="105" t="s">
        <v>229</v>
      </c>
      <c r="UXX31" s="105" t="s">
        <v>229</v>
      </c>
      <c r="UXY31" s="105" t="s">
        <v>229</v>
      </c>
      <c r="UXZ31" s="105" t="s">
        <v>229</v>
      </c>
      <c r="UYA31" s="105" t="s">
        <v>229</v>
      </c>
      <c r="UYB31" s="105" t="s">
        <v>229</v>
      </c>
      <c r="UYC31" s="105" t="s">
        <v>229</v>
      </c>
      <c r="UYD31" s="105" t="s">
        <v>229</v>
      </c>
      <c r="UYE31" s="105" t="s">
        <v>229</v>
      </c>
      <c r="UYF31" s="105" t="s">
        <v>229</v>
      </c>
      <c r="UYG31" s="105" t="s">
        <v>229</v>
      </c>
      <c r="UYH31" s="105" t="s">
        <v>229</v>
      </c>
      <c r="UYI31" s="105" t="s">
        <v>229</v>
      </c>
      <c r="UYJ31" s="105" t="s">
        <v>229</v>
      </c>
      <c r="UYK31" s="105" t="s">
        <v>229</v>
      </c>
      <c r="UYL31" s="105" t="s">
        <v>229</v>
      </c>
      <c r="UYM31" s="105" t="s">
        <v>229</v>
      </c>
      <c r="UYN31" s="105" t="s">
        <v>229</v>
      </c>
      <c r="UYO31" s="105" t="s">
        <v>229</v>
      </c>
      <c r="UYP31" s="105" t="s">
        <v>229</v>
      </c>
      <c r="UYQ31" s="105" t="s">
        <v>229</v>
      </c>
      <c r="UYR31" s="105" t="s">
        <v>229</v>
      </c>
      <c r="UYS31" s="105" t="s">
        <v>229</v>
      </c>
      <c r="UYT31" s="105" t="s">
        <v>229</v>
      </c>
      <c r="UYU31" s="105" t="s">
        <v>229</v>
      </c>
      <c r="UYV31" s="105" t="s">
        <v>229</v>
      </c>
      <c r="UYW31" s="105" t="s">
        <v>229</v>
      </c>
      <c r="UYX31" s="105" t="s">
        <v>229</v>
      </c>
      <c r="UYY31" s="105" t="s">
        <v>229</v>
      </c>
      <c r="UYZ31" s="105" t="s">
        <v>229</v>
      </c>
      <c r="UZA31" s="105" t="s">
        <v>229</v>
      </c>
      <c r="UZB31" s="105" t="s">
        <v>229</v>
      </c>
      <c r="UZC31" s="105" t="s">
        <v>229</v>
      </c>
      <c r="UZD31" s="105" t="s">
        <v>229</v>
      </c>
      <c r="UZE31" s="105" t="s">
        <v>229</v>
      </c>
      <c r="UZF31" s="105" t="s">
        <v>229</v>
      </c>
      <c r="UZG31" s="105" t="s">
        <v>229</v>
      </c>
      <c r="UZH31" s="105" t="s">
        <v>229</v>
      </c>
      <c r="UZI31" s="105" t="s">
        <v>229</v>
      </c>
      <c r="UZJ31" s="105" t="s">
        <v>229</v>
      </c>
      <c r="UZK31" s="105" t="s">
        <v>229</v>
      </c>
      <c r="UZL31" s="105" t="s">
        <v>229</v>
      </c>
      <c r="UZM31" s="105" t="s">
        <v>229</v>
      </c>
      <c r="UZN31" s="105" t="s">
        <v>229</v>
      </c>
      <c r="UZO31" s="105" t="s">
        <v>229</v>
      </c>
      <c r="UZP31" s="105" t="s">
        <v>229</v>
      </c>
      <c r="UZQ31" s="105" t="s">
        <v>229</v>
      </c>
      <c r="UZR31" s="105" t="s">
        <v>229</v>
      </c>
      <c r="UZS31" s="105" t="s">
        <v>229</v>
      </c>
      <c r="UZT31" s="105" t="s">
        <v>229</v>
      </c>
      <c r="UZU31" s="105" t="s">
        <v>229</v>
      </c>
      <c r="UZV31" s="105" t="s">
        <v>229</v>
      </c>
      <c r="UZW31" s="105" t="s">
        <v>229</v>
      </c>
      <c r="UZX31" s="105" t="s">
        <v>229</v>
      </c>
      <c r="UZY31" s="105" t="s">
        <v>229</v>
      </c>
      <c r="UZZ31" s="105" t="s">
        <v>229</v>
      </c>
      <c r="VAA31" s="105" t="s">
        <v>229</v>
      </c>
      <c r="VAB31" s="105" t="s">
        <v>229</v>
      </c>
      <c r="VAC31" s="105" t="s">
        <v>229</v>
      </c>
      <c r="VAD31" s="105" t="s">
        <v>229</v>
      </c>
      <c r="VAE31" s="105" t="s">
        <v>229</v>
      </c>
      <c r="VAF31" s="105" t="s">
        <v>229</v>
      </c>
      <c r="VAG31" s="105" t="s">
        <v>229</v>
      </c>
      <c r="VAH31" s="105" t="s">
        <v>229</v>
      </c>
      <c r="VAI31" s="105" t="s">
        <v>229</v>
      </c>
      <c r="VAJ31" s="105" t="s">
        <v>229</v>
      </c>
      <c r="VAK31" s="105" t="s">
        <v>229</v>
      </c>
      <c r="VAL31" s="105" t="s">
        <v>229</v>
      </c>
      <c r="VAM31" s="105" t="s">
        <v>229</v>
      </c>
      <c r="VAN31" s="105" t="s">
        <v>229</v>
      </c>
      <c r="VAO31" s="105" t="s">
        <v>229</v>
      </c>
      <c r="VAP31" s="105" t="s">
        <v>229</v>
      </c>
      <c r="VAQ31" s="105" t="s">
        <v>229</v>
      </c>
      <c r="VAR31" s="105" t="s">
        <v>229</v>
      </c>
      <c r="VAS31" s="105" t="s">
        <v>229</v>
      </c>
      <c r="VAT31" s="105" t="s">
        <v>229</v>
      </c>
      <c r="VAU31" s="105" t="s">
        <v>229</v>
      </c>
      <c r="VAV31" s="105" t="s">
        <v>229</v>
      </c>
      <c r="VAW31" s="105" t="s">
        <v>229</v>
      </c>
      <c r="VAX31" s="105" t="s">
        <v>229</v>
      </c>
      <c r="VAY31" s="105" t="s">
        <v>229</v>
      </c>
      <c r="VAZ31" s="105" t="s">
        <v>229</v>
      </c>
      <c r="VBA31" s="105" t="s">
        <v>229</v>
      </c>
      <c r="VBB31" s="105" t="s">
        <v>229</v>
      </c>
      <c r="VBC31" s="105" t="s">
        <v>229</v>
      </c>
      <c r="VBD31" s="105" t="s">
        <v>229</v>
      </c>
      <c r="VBE31" s="105" t="s">
        <v>229</v>
      </c>
      <c r="VBF31" s="105" t="s">
        <v>229</v>
      </c>
      <c r="VBG31" s="105" t="s">
        <v>229</v>
      </c>
      <c r="VBH31" s="105" t="s">
        <v>229</v>
      </c>
      <c r="VBI31" s="105" t="s">
        <v>229</v>
      </c>
      <c r="VBJ31" s="105" t="s">
        <v>229</v>
      </c>
      <c r="VBK31" s="105" t="s">
        <v>229</v>
      </c>
      <c r="VBL31" s="105" t="s">
        <v>229</v>
      </c>
      <c r="VBM31" s="105" t="s">
        <v>229</v>
      </c>
      <c r="VBN31" s="105" t="s">
        <v>229</v>
      </c>
      <c r="VBO31" s="105" t="s">
        <v>229</v>
      </c>
      <c r="VBP31" s="105" t="s">
        <v>229</v>
      </c>
      <c r="VBQ31" s="105" t="s">
        <v>229</v>
      </c>
      <c r="VBR31" s="105" t="s">
        <v>229</v>
      </c>
      <c r="VBS31" s="105" t="s">
        <v>229</v>
      </c>
      <c r="VBT31" s="105" t="s">
        <v>229</v>
      </c>
      <c r="VBU31" s="105" t="s">
        <v>229</v>
      </c>
      <c r="VBV31" s="105" t="s">
        <v>229</v>
      </c>
      <c r="VBW31" s="105" t="s">
        <v>229</v>
      </c>
      <c r="VBX31" s="105" t="s">
        <v>229</v>
      </c>
      <c r="VBY31" s="105" t="s">
        <v>229</v>
      </c>
      <c r="VBZ31" s="105" t="s">
        <v>229</v>
      </c>
      <c r="VCA31" s="105" t="s">
        <v>229</v>
      </c>
      <c r="VCB31" s="105" t="s">
        <v>229</v>
      </c>
      <c r="VCC31" s="105" t="s">
        <v>229</v>
      </c>
      <c r="VCD31" s="105" t="s">
        <v>229</v>
      </c>
      <c r="VCE31" s="105" t="s">
        <v>229</v>
      </c>
      <c r="VCF31" s="105" t="s">
        <v>229</v>
      </c>
      <c r="VCG31" s="105" t="s">
        <v>229</v>
      </c>
      <c r="VCH31" s="105" t="s">
        <v>229</v>
      </c>
      <c r="VCI31" s="105" t="s">
        <v>229</v>
      </c>
      <c r="VCJ31" s="105" t="s">
        <v>229</v>
      </c>
      <c r="VCK31" s="105" t="s">
        <v>229</v>
      </c>
      <c r="VCL31" s="105" t="s">
        <v>229</v>
      </c>
      <c r="VCM31" s="105" t="s">
        <v>229</v>
      </c>
      <c r="VCN31" s="105" t="s">
        <v>229</v>
      </c>
      <c r="VCO31" s="105" t="s">
        <v>229</v>
      </c>
      <c r="VCP31" s="105" t="s">
        <v>229</v>
      </c>
      <c r="VCQ31" s="105" t="s">
        <v>229</v>
      </c>
      <c r="VCR31" s="105" t="s">
        <v>229</v>
      </c>
      <c r="VCS31" s="105" t="s">
        <v>229</v>
      </c>
      <c r="VCT31" s="105" t="s">
        <v>229</v>
      </c>
      <c r="VCU31" s="105" t="s">
        <v>229</v>
      </c>
      <c r="VCV31" s="105" t="s">
        <v>229</v>
      </c>
      <c r="VCW31" s="105" t="s">
        <v>229</v>
      </c>
      <c r="VCX31" s="105" t="s">
        <v>229</v>
      </c>
      <c r="VCY31" s="105" t="s">
        <v>229</v>
      </c>
      <c r="VCZ31" s="105" t="s">
        <v>229</v>
      </c>
      <c r="VDA31" s="105" t="s">
        <v>229</v>
      </c>
      <c r="VDB31" s="105" t="s">
        <v>229</v>
      </c>
      <c r="VDC31" s="105" t="s">
        <v>229</v>
      </c>
      <c r="VDD31" s="105" t="s">
        <v>229</v>
      </c>
      <c r="VDE31" s="105" t="s">
        <v>229</v>
      </c>
      <c r="VDF31" s="105" t="s">
        <v>229</v>
      </c>
      <c r="VDG31" s="105" t="s">
        <v>229</v>
      </c>
      <c r="VDH31" s="105" t="s">
        <v>229</v>
      </c>
      <c r="VDI31" s="105" t="s">
        <v>229</v>
      </c>
      <c r="VDJ31" s="105" t="s">
        <v>229</v>
      </c>
      <c r="VDK31" s="105" t="s">
        <v>229</v>
      </c>
      <c r="VDL31" s="105" t="s">
        <v>229</v>
      </c>
      <c r="VDM31" s="105" t="s">
        <v>229</v>
      </c>
      <c r="VDN31" s="105" t="s">
        <v>229</v>
      </c>
      <c r="VDO31" s="105" t="s">
        <v>229</v>
      </c>
      <c r="VDP31" s="105" t="s">
        <v>229</v>
      </c>
      <c r="VDQ31" s="105" t="s">
        <v>229</v>
      </c>
      <c r="VDR31" s="105" t="s">
        <v>229</v>
      </c>
      <c r="VDS31" s="105" t="s">
        <v>229</v>
      </c>
      <c r="VDT31" s="105" t="s">
        <v>229</v>
      </c>
      <c r="VDU31" s="105" t="s">
        <v>229</v>
      </c>
      <c r="VDV31" s="105" t="s">
        <v>229</v>
      </c>
      <c r="VDW31" s="105" t="s">
        <v>229</v>
      </c>
      <c r="VDX31" s="105" t="s">
        <v>229</v>
      </c>
      <c r="VDY31" s="105" t="s">
        <v>229</v>
      </c>
      <c r="VDZ31" s="105" t="s">
        <v>229</v>
      </c>
      <c r="VEA31" s="105" t="s">
        <v>229</v>
      </c>
      <c r="VEB31" s="105" t="s">
        <v>229</v>
      </c>
      <c r="VEC31" s="105" t="s">
        <v>229</v>
      </c>
      <c r="VED31" s="105" t="s">
        <v>229</v>
      </c>
      <c r="VEE31" s="105" t="s">
        <v>229</v>
      </c>
      <c r="VEF31" s="105" t="s">
        <v>229</v>
      </c>
      <c r="VEG31" s="105" t="s">
        <v>229</v>
      </c>
      <c r="VEH31" s="105" t="s">
        <v>229</v>
      </c>
      <c r="VEI31" s="105" t="s">
        <v>229</v>
      </c>
      <c r="VEJ31" s="105" t="s">
        <v>229</v>
      </c>
      <c r="VEK31" s="105" t="s">
        <v>229</v>
      </c>
      <c r="VEL31" s="105" t="s">
        <v>229</v>
      </c>
      <c r="VEM31" s="105" t="s">
        <v>229</v>
      </c>
      <c r="VEN31" s="105" t="s">
        <v>229</v>
      </c>
      <c r="VEO31" s="105" t="s">
        <v>229</v>
      </c>
      <c r="VEP31" s="105" t="s">
        <v>229</v>
      </c>
      <c r="VEQ31" s="105" t="s">
        <v>229</v>
      </c>
      <c r="VER31" s="105" t="s">
        <v>229</v>
      </c>
      <c r="VES31" s="105" t="s">
        <v>229</v>
      </c>
      <c r="VET31" s="105" t="s">
        <v>229</v>
      </c>
      <c r="VEU31" s="105" t="s">
        <v>229</v>
      </c>
      <c r="VEV31" s="105" t="s">
        <v>229</v>
      </c>
      <c r="VEW31" s="105" t="s">
        <v>229</v>
      </c>
      <c r="VEX31" s="105" t="s">
        <v>229</v>
      </c>
      <c r="VEY31" s="105" t="s">
        <v>229</v>
      </c>
      <c r="VEZ31" s="105" t="s">
        <v>229</v>
      </c>
      <c r="VFA31" s="105" t="s">
        <v>229</v>
      </c>
      <c r="VFB31" s="105" t="s">
        <v>229</v>
      </c>
      <c r="VFC31" s="105" t="s">
        <v>229</v>
      </c>
      <c r="VFD31" s="105" t="s">
        <v>229</v>
      </c>
      <c r="VFE31" s="105" t="s">
        <v>229</v>
      </c>
      <c r="VFF31" s="105" t="s">
        <v>229</v>
      </c>
      <c r="VFG31" s="105" t="s">
        <v>229</v>
      </c>
      <c r="VFH31" s="105" t="s">
        <v>229</v>
      </c>
      <c r="VFI31" s="105" t="s">
        <v>229</v>
      </c>
      <c r="VFJ31" s="105" t="s">
        <v>229</v>
      </c>
      <c r="VFK31" s="105" t="s">
        <v>229</v>
      </c>
      <c r="VFL31" s="105" t="s">
        <v>229</v>
      </c>
      <c r="VFM31" s="105" t="s">
        <v>229</v>
      </c>
      <c r="VFN31" s="105" t="s">
        <v>229</v>
      </c>
      <c r="VFO31" s="105" t="s">
        <v>229</v>
      </c>
      <c r="VFP31" s="105" t="s">
        <v>229</v>
      </c>
      <c r="VFQ31" s="105" t="s">
        <v>229</v>
      </c>
      <c r="VFR31" s="105" t="s">
        <v>229</v>
      </c>
      <c r="VFS31" s="105" t="s">
        <v>229</v>
      </c>
      <c r="VFT31" s="105" t="s">
        <v>229</v>
      </c>
      <c r="VFU31" s="105" t="s">
        <v>229</v>
      </c>
      <c r="VFV31" s="105" t="s">
        <v>229</v>
      </c>
      <c r="VFW31" s="105" t="s">
        <v>229</v>
      </c>
      <c r="VFX31" s="105" t="s">
        <v>229</v>
      </c>
      <c r="VFY31" s="105" t="s">
        <v>229</v>
      </c>
      <c r="VFZ31" s="105" t="s">
        <v>229</v>
      </c>
      <c r="VGA31" s="105" t="s">
        <v>229</v>
      </c>
      <c r="VGB31" s="105" t="s">
        <v>229</v>
      </c>
      <c r="VGC31" s="105" t="s">
        <v>229</v>
      </c>
      <c r="VGD31" s="105" t="s">
        <v>229</v>
      </c>
      <c r="VGE31" s="105" t="s">
        <v>229</v>
      </c>
      <c r="VGF31" s="105" t="s">
        <v>229</v>
      </c>
      <c r="VGG31" s="105" t="s">
        <v>229</v>
      </c>
      <c r="VGH31" s="105" t="s">
        <v>229</v>
      </c>
      <c r="VGI31" s="105" t="s">
        <v>229</v>
      </c>
      <c r="VGJ31" s="105" t="s">
        <v>229</v>
      </c>
      <c r="VGK31" s="105" t="s">
        <v>229</v>
      </c>
      <c r="VGL31" s="105" t="s">
        <v>229</v>
      </c>
      <c r="VGM31" s="105" t="s">
        <v>229</v>
      </c>
      <c r="VGN31" s="105" t="s">
        <v>229</v>
      </c>
      <c r="VGO31" s="105" t="s">
        <v>229</v>
      </c>
      <c r="VGP31" s="105" t="s">
        <v>229</v>
      </c>
      <c r="VGQ31" s="105" t="s">
        <v>229</v>
      </c>
      <c r="VGR31" s="105" t="s">
        <v>229</v>
      </c>
      <c r="VGS31" s="105" t="s">
        <v>229</v>
      </c>
      <c r="VGT31" s="105" t="s">
        <v>229</v>
      </c>
      <c r="VGU31" s="105" t="s">
        <v>229</v>
      </c>
      <c r="VGV31" s="105" t="s">
        <v>229</v>
      </c>
      <c r="VGW31" s="105" t="s">
        <v>229</v>
      </c>
      <c r="VGX31" s="105" t="s">
        <v>229</v>
      </c>
      <c r="VGY31" s="105" t="s">
        <v>229</v>
      </c>
      <c r="VGZ31" s="105" t="s">
        <v>229</v>
      </c>
      <c r="VHA31" s="105" t="s">
        <v>229</v>
      </c>
      <c r="VHB31" s="105" t="s">
        <v>229</v>
      </c>
      <c r="VHC31" s="105" t="s">
        <v>229</v>
      </c>
      <c r="VHD31" s="105" t="s">
        <v>229</v>
      </c>
      <c r="VHE31" s="105" t="s">
        <v>229</v>
      </c>
      <c r="VHF31" s="105" t="s">
        <v>229</v>
      </c>
      <c r="VHG31" s="105" t="s">
        <v>229</v>
      </c>
      <c r="VHH31" s="105" t="s">
        <v>229</v>
      </c>
      <c r="VHI31" s="105" t="s">
        <v>229</v>
      </c>
      <c r="VHJ31" s="105" t="s">
        <v>229</v>
      </c>
      <c r="VHK31" s="105" t="s">
        <v>229</v>
      </c>
      <c r="VHL31" s="105" t="s">
        <v>229</v>
      </c>
      <c r="VHM31" s="105" t="s">
        <v>229</v>
      </c>
      <c r="VHN31" s="105" t="s">
        <v>229</v>
      </c>
      <c r="VHO31" s="105" t="s">
        <v>229</v>
      </c>
      <c r="VHP31" s="105" t="s">
        <v>229</v>
      </c>
      <c r="VHQ31" s="105" t="s">
        <v>229</v>
      </c>
      <c r="VHR31" s="105" t="s">
        <v>229</v>
      </c>
      <c r="VHS31" s="105" t="s">
        <v>229</v>
      </c>
      <c r="VHT31" s="105" t="s">
        <v>229</v>
      </c>
      <c r="VHU31" s="105" t="s">
        <v>229</v>
      </c>
      <c r="VHV31" s="105" t="s">
        <v>229</v>
      </c>
      <c r="VHW31" s="105" t="s">
        <v>229</v>
      </c>
      <c r="VHX31" s="105" t="s">
        <v>229</v>
      </c>
      <c r="VHY31" s="105" t="s">
        <v>229</v>
      </c>
      <c r="VHZ31" s="105" t="s">
        <v>229</v>
      </c>
      <c r="VIA31" s="105" t="s">
        <v>229</v>
      </c>
      <c r="VIB31" s="105" t="s">
        <v>229</v>
      </c>
      <c r="VIC31" s="105" t="s">
        <v>229</v>
      </c>
      <c r="VID31" s="105" t="s">
        <v>229</v>
      </c>
      <c r="VIE31" s="105" t="s">
        <v>229</v>
      </c>
      <c r="VIF31" s="105" t="s">
        <v>229</v>
      </c>
      <c r="VIG31" s="105" t="s">
        <v>229</v>
      </c>
      <c r="VIH31" s="105" t="s">
        <v>229</v>
      </c>
      <c r="VII31" s="105" t="s">
        <v>229</v>
      </c>
      <c r="VIJ31" s="105" t="s">
        <v>229</v>
      </c>
      <c r="VIK31" s="105" t="s">
        <v>229</v>
      </c>
      <c r="VIL31" s="105" t="s">
        <v>229</v>
      </c>
      <c r="VIM31" s="105" t="s">
        <v>229</v>
      </c>
      <c r="VIN31" s="105" t="s">
        <v>229</v>
      </c>
      <c r="VIO31" s="105" t="s">
        <v>229</v>
      </c>
      <c r="VIP31" s="105" t="s">
        <v>229</v>
      </c>
      <c r="VIQ31" s="105" t="s">
        <v>229</v>
      </c>
      <c r="VIR31" s="105" t="s">
        <v>229</v>
      </c>
      <c r="VIS31" s="105" t="s">
        <v>229</v>
      </c>
      <c r="VIT31" s="105" t="s">
        <v>229</v>
      </c>
      <c r="VIU31" s="105" t="s">
        <v>229</v>
      </c>
      <c r="VIV31" s="105" t="s">
        <v>229</v>
      </c>
      <c r="VIW31" s="105" t="s">
        <v>229</v>
      </c>
      <c r="VIX31" s="105" t="s">
        <v>229</v>
      </c>
      <c r="VIY31" s="105" t="s">
        <v>229</v>
      </c>
      <c r="VIZ31" s="105" t="s">
        <v>229</v>
      </c>
      <c r="VJA31" s="105" t="s">
        <v>229</v>
      </c>
      <c r="VJB31" s="105" t="s">
        <v>229</v>
      </c>
      <c r="VJC31" s="105" t="s">
        <v>229</v>
      </c>
      <c r="VJD31" s="105" t="s">
        <v>229</v>
      </c>
      <c r="VJE31" s="105" t="s">
        <v>229</v>
      </c>
      <c r="VJF31" s="105" t="s">
        <v>229</v>
      </c>
      <c r="VJG31" s="105" t="s">
        <v>229</v>
      </c>
      <c r="VJH31" s="105" t="s">
        <v>229</v>
      </c>
      <c r="VJI31" s="105" t="s">
        <v>229</v>
      </c>
      <c r="VJJ31" s="105" t="s">
        <v>229</v>
      </c>
      <c r="VJK31" s="105" t="s">
        <v>229</v>
      </c>
      <c r="VJL31" s="105" t="s">
        <v>229</v>
      </c>
      <c r="VJM31" s="105" t="s">
        <v>229</v>
      </c>
      <c r="VJN31" s="105" t="s">
        <v>229</v>
      </c>
      <c r="VJO31" s="105" t="s">
        <v>229</v>
      </c>
      <c r="VJP31" s="105" t="s">
        <v>229</v>
      </c>
      <c r="VJQ31" s="105" t="s">
        <v>229</v>
      </c>
      <c r="VJR31" s="105" t="s">
        <v>229</v>
      </c>
      <c r="VJS31" s="105" t="s">
        <v>229</v>
      </c>
      <c r="VJT31" s="105" t="s">
        <v>229</v>
      </c>
      <c r="VJU31" s="105" t="s">
        <v>229</v>
      </c>
      <c r="VJV31" s="105" t="s">
        <v>229</v>
      </c>
      <c r="VJW31" s="105" t="s">
        <v>229</v>
      </c>
      <c r="VJX31" s="105" t="s">
        <v>229</v>
      </c>
      <c r="VJY31" s="105" t="s">
        <v>229</v>
      </c>
      <c r="VJZ31" s="105" t="s">
        <v>229</v>
      </c>
      <c r="VKA31" s="105" t="s">
        <v>229</v>
      </c>
      <c r="VKB31" s="105" t="s">
        <v>229</v>
      </c>
      <c r="VKC31" s="105" t="s">
        <v>229</v>
      </c>
      <c r="VKD31" s="105" t="s">
        <v>229</v>
      </c>
      <c r="VKE31" s="105" t="s">
        <v>229</v>
      </c>
      <c r="VKF31" s="105" t="s">
        <v>229</v>
      </c>
      <c r="VKG31" s="105" t="s">
        <v>229</v>
      </c>
      <c r="VKH31" s="105" t="s">
        <v>229</v>
      </c>
      <c r="VKI31" s="105" t="s">
        <v>229</v>
      </c>
      <c r="VKJ31" s="105" t="s">
        <v>229</v>
      </c>
      <c r="VKK31" s="105" t="s">
        <v>229</v>
      </c>
      <c r="VKL31" s="105" t="s">
        <v>229</v>
      </c>
      <c r="VKM31" s="105" t="s">
        <v>229</v>
      </c>
      <c r="VKN31" s="105" t="s">
        <v>229</v>
      </c>
      <c r="VKO31" s="105" t="s">
        <v>229</v>
      </c>
      <c r="VKP31" s="105" t="s">
        <v>229</v>
      </c>
      <c r="VKQ31" s="105" t="s">
        <v>229</v>
      </c>
      <c r="VKR31" s="105" t="s">
        <v>229</v>
      </c>
      <c r="VKS31" s="105" t="s">
        <v>229</v>
      </c>
      <c r="VKT31" s="105" t="s">
        <v>229</v>
      </c>
      <c r="VKU31" s="105" t="s">
        <v>229</v>
      </c>
      <c r="VKV31" s="105" t="s">
        <v>229</v>
      </c>
      <c r="VKW31" s="105" t="s">
        <v>229</v>
      </c>
      <c r="VKX31" s="105" t="s">
        <v>229</v>
      </c>
      <c r="VKY31" s="105" t="s">
        <v>229</v>
      </c>
      <c r="VKZ31" s="105" t="s">
        <v>229</v>
      </c>
      <c r="VLA31" s="105" t="s">
        <v>229</v>
      </c>
      <c r="VLB31" s="105" t="s">
        <v>229</v>
      </c>
      <c r="VLC31" s="105" t="s">
        <v>229</v>
      </c>
      <c r="VLD31" s="105" t="s">
        <v>229</v>
      </c>
      <c r="VLE31" s="105" t="s">
        <v>229</v>
      </c>
      <c r="VLF31" s="105" t="s">
        <v>229</v>
      </c>
      <c r="VLG31" s="105" t="s">
        <v>229</v>
      </c>
      <c r="VLH31" s="105" t="s">
        <v>229</v>
      </c>
      <c r="VLI31" s="105" t="s">
        <v>229</v>
      </c>
      <c r="VLJ31" s="105" t="s">
        <v>229</v>
      </c>
      <c r="VLK31" s="105" t="s">
        <v>229</v>
      </c>
      <c r="VLL31" s="105" t="s">
        <v>229</v>
      </c>
      <c r="VLM31" s="105" t="s">
        <v>229</v>
      </c>
      <c r="VLN31" s="105" t="s">
        <v>229</v>
      </c>
      <c r="VLO31" s="105" t="s">
        <v>229</v>
      </c>
      <c r="VLP31" s="105" t="s">
        <v>229</v>
      </c>
      <c r="VLQ31" s="105" t="s">
        <v>229</v>
      </c>
      <c r="VLR31" s="105" t="s">
        <v>229</v>
      </c>
      <c r="VLS31" s="105" t="s">
        <v>229</v>
      </c>
      <c r="VLT31" s="105" t="s">
        <v>229</v>
      </c>
      <c r="VLU31" s="105" t="s">
        <v>229</v>
      </c>
      <c r="VLV31" s="105" t="s">
        <v>229</v>
      </c>
      <c r="VLW31" s="105" t="s">
        <v>229</v>
      </c>
      <c r="VLX31" s="105" t="s">
        <v>229</v>
      </c>
      <c r="VLY31" s="105" t="s">
        <v>229</v>
      </c>
      <c r="VLZ31" s="105" t="s">
        <v>229</v>
      </c>
      <c r="VMA31" s="105" t="s">
        <v>229</v>
      </c>
      <c r="VMB31" s="105" t="s">
        <v>229</v>
      </c>
      <c r="VMC31" s="105" t="s">
        <v>229</v>
      </c>
      <c r="VMD31" s="105" t="s">
        <v>229</v>
      </c>
      <c r="VME31" s="105" t="s">
        <v>229</v>
      </c>
      <c r="VMF31" s="105" t="s">
        <v>229</v>
      </c>
      <c r="VMG31" s="105" t="s">
        <v>229</v>
      </c>
      <c r="VMH31" s="105" t="s">
        <v>229</v>
      </c>
      <c r="VMI31" s="105" t="s">
        <v>229</v>
      </c>
      <c r="VMJ31" s="105" t="s">
        <v>229</v>
      </c>
      <c r="VMK31" s="105" t="s">
        <v>229</v>
      </c>
      <c r="VML31" s="105" t="s">
        <v>229</v>
      </c>
      <c r="VMM31" s="105" t="s">
        <v>229</v>
      </c>
      <c r="VMN31" s="105" t="s">
        <v>229</v>
      </c>
      <c r="VMO31" s="105" t="s">
        <v>229</v>
      </c>
      <c r="VMP31" s="105" t="s">
        <v>229</v>
      </c>
      <c r="VMQ31" s="105" t="s">
        <v>229</v>
      </c>
      <c r="VMR31" s="105" t="s">
        <v>229</v>
      </c>
      <c r="VMS31" s="105" t="s">
        <v>229</v>
      </c>
      <c r="VMT31" s="105" t="s">
        <v>229</v>
      </c>
      <c r="VMU31" s="105" t="s">
        <v>229</v>
      </c>
      <c r="VMV31" s="105" t="s">
        <v>229</v>
      </c>
      <c r="VMW31" s="105" t="s">
        <v>229</v>
      </c>
      <c r="VMX31" s="105" t="s">
        <v>229</v>
      </c>
      <c r="VMY31" s="105" t="s">
        <v>229</v>
      </c>
      <c r="VMZ31" s="105" t="s">
        <v>229</v>
      </c>
      <c r="VNA31" s="105" t="s">
        <v>229</v>
      </c>
      <c r="VNB31" s="105" t="s">
        <v>229</v>
      </c>
      <c r="VNC31" s="105" t="s">
        <v>229</v>
      </c>
      <c r="VND31" s="105" t="s">
        <v>229</v>
      </c>
      <c r="VNE31" s="105" t="s">
        <v>229</v>
      </c>
      <c r="VNF31" s="105" t="s">
        <v>229</v>
      </c>
      <c r="VNG31" s="105" t="s">
        <v>229</v>
      </c>
      <c r="VNH31" s="105" t="s">
        <v>229</v>
      </c>
      <c r="VNI31" s="105" t="s">
        <v>229</v>
      </c>
      <c r="VNJ31" s="105" t="s">
        <v>229</v>
      </c>
      <c r="VNK31" s="105" t="s">
        <v>229</v>
      </c>
      <c r="VNL31" s="105" t="s">
        <v>229</v>
      </c>
      <c r="VNM31" s="105" t="s">
        <v>229</v>
      </c>
      <c r="VNN31" s="105" t="s">
        <v>229</v>
      </c>
      <c r="VNO31" s="105" t="s">
        <v>229</v>
      </c>
      <c r="VNP31" s="105" t="s">
        <v>229</v>
      </c>
      <c r="VNQ31" s="105" t="s">
        <v>229</v>
      </c>
      <c r="VNR31" s="105" t="s">
        <v>229</v>
      </c>
      <c r="VNS31" s="105" t="s">
        <v>229</v>
      </c>
      <c r="VNT31" s="105" t="s">
        <v>229</v>
      </c>
      <c r="VNU31" s="105" t="s">
        <v>229</v>
      </c>
      <c r="VNV31" s="105" t="s">
        <v>229</v>
      </c>
      <c r="VNW31" s="105" t="s">
        <v>229</v>
      </c>
      <c r="VNX31" s="105" t="s">
        <v>229</v>
      </c>
      <c r="VNY31" s="105" t="s">
        <v>229</v>
      </c>
      <c r="VNZ31" s="105" t="s">
        <v>229</v>
      </c>
      <c r="VOA31" s="105" t="s">
        <v>229</v>
      </c>
      <c r="VOB31" s="105" t="s">
        <v>229</v>
      </c>
      <c r="VOC31" s="105" t="s">
        <v>229</v>
      </c>
      <c r="VOD31" s="105" t="s">
        <v>229</v>
      </c>
      <c r="VOE31" s="105" t="s">
        <v>229</v>
      </c>
      <c r="VOF31" s="105" t="s">
        <v>229</v>
      </c>
      <c r="VOG31" s="105" t="s">
        <v>229</v>
      </c>
      <c r="VOH31" s="105" t="s">
        <v>229</v>
      </c>
      <c r="VOI31" s="105" t="s">
        <v>229</v>
      </c>
      <c r="VOJ31" s="105" t="s">
        <v>229</v>
      </c>
      <c r="VOK31" s="105" t="s">
        <v>229</v>
      </c>
      <c r="VOL31" s="105" t="s">
        <v>229</v>
      </c>
      <c r="VOM31" s="105" t="s">
        <v>229</v>
      </c>
      <c r="VON31" s="105" t="s">
        <v>229</v>
      </c>
      <c r="VOO31" s="105" t="s">
        <v>229</v>
      </c>
      <c r="VOP31" s="105" t="s">
        <v>229</v>
      </c>
      <c r="VOQ31" s="105" t="s">
        <v>229</v>
      </c>
      <c r="VOR31" s="105" t="s">
        <v>229</v>
      </c>
      <c r="VOS31" s="105" t="s">
        <v>229</v>
      </c>
      <c r="VOT31" s="105" t="s">
        <v>229</v>
      </c>
      <c r="VOU31" s="105" t="s">
        <v>229</v>
      </c>
      <c r="VOV31" s="105" t="s">
        <v>229</v>
      </c>
      <c r="VOW31" s="105" t="s">
        <v>229</v>
      </c>
      <c r="VOX31" s="105" t="s">
        <v>229</v>
      </c>
      <c r="VOY31" s="105" t="s">
        <v>229</v>
      </c>
      <c r="VOZ31" s="105" t="s">
        <v>229</v>
      </c>
      <c r="VPA31" s="105" t="s">
        <v>229</v>
      </c>
      <c r="VPB31" s="105" t="s">
        <v>229</v>
      </c>
      <c r="VPC31" s="105" t="s">
        <v>229</v>
      </c>
      <c r="VPD31" s="105" t="s">
        <v>229</v>
      </c>
      <c r="VPE31" s="105" t="s">
        <v>229</v>
      </c>
      <c r="VPF31" s="105" t="s">
        <v>229</v>
      </c>
      <c r="VPG31" s="105" t="s">
        <v>229</v>
      </c>
      <c r="VPH31" s="105" t="s">
        <v>229</v>
      </c>
      <c r="VPI31" s="105" t="s">
        <v>229</v>
      </c>
      <c r="VPJ31" s="105" t="s">
        <v>229</v>
      </c>
      <c r="VPK31" s="105" t="s">
        <v>229</v>
      </c>
      <c r="VPL31" s="105" t="s">
        <v>229</v>
      </c>
      <c r="VPM31" s="105" t="s">
        <v>229</v>
      </c>
      <c r="VPN31" s="105" t="s">
        <v>229</v>
      </c>
      <c r="VPO31" s="105" t="s">
        <v>229</v>
      </c>
      <c r="VPP31" s="105" t="s">
        <v>229</v>
      </c>
      <c r="VPQ31" s="105" t="s">
        <v>229</v>
      </c>
      <c r="VPR31" s="105" t="s">
        <v>229</v>
      </c>
      <c r="VPS31" s="105" t="s">
        <v>229</v>
      </c>
      <c r="VPT31" s="105" t="s">
        <v>229</v>
      </c>
      <c r="VPU31" s="105" t="s">
        <v>229</v>
      </c>
      <c r="VPV31" s="105" t="s">
        <v>229</v>
      </c>
      <c r="VPW31" s="105" t="s">
        <v>229</v>
      </c>
      <c r="VPX31" s="105" t="s">
        <v>229</v>
      </c>
      <c r="VPY31" s="105" t="s">
        <v>229</v>
      </c>
      <c r="VPZ31" s="105" t="s">
        <v>229</v>
      </c>
      <c r="VQA31" s="105" t="s">
        <v>229</v>
      </c>
      <c r="VQB31" s="105" t="s">
        <v>229</v>
      </c>
      <c r="VQC31" s="105" t="s">
        <v>229</v>
      </c>
      <c r="VQD31" s="105" t="s">
        <v>229</v>
      </c>
      <c r="VQE31" s="105" t="s">
        <v>229</v>
      </c>
      <c r="VQF31" s="105" t="s">
        <v>229</v>
      </c>
      <c r="VQG31" s="105" t="s">
        <v>229</v>
      </c>
      <c r="VQH31" s="105" t="s">
        <v>229</v>
      </c>
      <c r="VQI31" s="105" t="s">
        <v>229</v>
      </c>
      <c r="VQJ31" s="105" t="s">
        <v>229</v>
      </c>
      <c r="VQK31" s="105" t="s">
        <v>229</v>
      </c>
      <c r="VQL31" s="105" t="s">
        <v>229</v>
      </c>
      <c r="VQM31" s="105" t="s">
        <v>229</v>
      </c>
      <c r="VQN31" s="105" t="s">
        <v>229</v>
      </c>
      <c r="VQO31" s="105" t="s">
        <v>229</v>
      </c>
      <c r="VQP31" s="105" t="s">
        <v>229</v>
      </c>
      <c r="VQQ31" s="105" t="s">
        <v>229</v>
      </c>
      <c r="VQR31" s="105" t="s">
        <v>229</v>
      </c>
      <c r="VQS31" s="105" t="s">
        <v>229</v>
      </c>
      <c r="VQT31" s="105" t="s">
        <v>229</v>
      </c>
      <c r="VQU31" s="105" t="s">
        <v>229</v>
      </c>
      <c r="VQV31" s="105" t="s">
        <v>229</v>
      </c>
      <c r="VQW31" s="105" t="s">
        <v>229</v>
      </c>
      <c r="VQX31" s="105" t="s">
        <v>229</v>
      </c>
      <c r="VQY31" s="105" t="s">
        <v>229</v>
      </c>
      <c r="VQZ31" s="105" t="s">
        <v>229</v>
      </c>
      <c r="VRA31" s="105" t="s">
        <v>229</v>
      </c>
      <c r="VRB31" s="105" t="s">
        <v>229</v>
      </c>
      <c r="VRC31" s="105" t="s">
        <v>229</v>
      </c>
      <c r="VRD31" s="105" t="s">
        <v>229</v>
      </c>
      <c r="VRE31" s="105" t="s">
        <v>229</v>
      </c>
      <c r="VRF31" s="105" t="s">
        <v>229</v>
      </c>
      <c r="VRG31" s="105" t="s">
        <v>229</v>
      </c>
      <c r="VRH31" s="105" t="s">
        <v>229</v>
      </c>
      <c r="VRI31" s="105" t="s">
        <v>229</v>
      </c>
      <c r="VRJ31" s="105" t="s">
        <v>229</v>
      </c>
      <c r="VRK31" s="105" t="s">
        <v>229</v>
      </c>
      <c r="VRL31" s="105" t="s">
        <v>229</v>
      </c>
      <c r="VRM31" s="105" t="s">
        <v>229</v>
      </c>
      <c r="VRN31" s="105" t="s">
        <v>229</v>
      </c>
      <c r="VRO31" s="105" t="s">
        <v>229</v>
      </c>
      <c r="VRP31" s="105" t="s">
        <v>229</v>
      </c>
      <c r="VRQ31" s="105" t="s">
        <v>229</v>
      </c>
      <c r="VRR31" s="105" t="s">
        <v>229</v>
      </c>
      <c r="VRS31" s="105" t="s">
        <v>229</v>
      </c>
      <c r="VRT31" s="105" t="s">
        <v>229</v>
      </c>
      <c r="VRU31" s="105" t="s">
        <v>229</v>
      </c>
      <c r="VRV31" s="105" t="s">
        <v>229</v>
      </c>
      <c r="VRW31" s="105" t="s">
        <v>229</v>
      </c>
      <c r="VRX31" s="105" t="s">
        <v>229</v>
      </c>
      <c r="VRY31" s="105" t="s">
        <v>229</v>
      </c>
      <c r="VRZ31" s="105" t="s">
        <v>229</v>
      </c>
      <c r="VSA31" s="105" t="s">
        <v>229</v>
      </c>
      <c r="VSB31" s="105" t="s">
        <v>229</v>
      </c>
      <c r="VSC31" s="105" t="s">
        <v>229</v>
      </c>
      <c r="VSD31" s="105" t="s">
        <v>229</v>
      </c>
      <c r="VSE31" s="105" t="s">
        <v>229</v>
      </c>
      <c r="VSF31" s="105" t="s">
        <v>229</v>
      </c>
      <c r="VSG31" s="105" t="s">
        <v>229</v>
      </c>
      <c r="VSH31" s="105" t="s">
        <v>229</v>
      </c>
      <c r="VSI31" s="105" t="s">
        <v>229</v>
      </c>
      <c r="VSJ31" s="105" t="s">
        <v>229</v>
      </c>
      <c r="VSK31" s="105" t="s">
        <v>229</v>
      </c>
      <c r="VSL31" s="105" t="s">
        <v>229</v>
      </c>
      <c r="VSM31" s="105" t="s">
        <v>229</v>
      </c>
      <c r="VSN31" s="105" t="s">
        <v>229</v>
      </c>
      <c r="VSO31" s="105" t="s">
        <v>229</v>
      </c>
      <c r="VSP31" s="105" t="s">
        <v>229</v>
      </c>
      <c r="VSQ31" s="105" t="s">
        <v>229</v>
      </c>
      <c r="VSR31" s="105" t="s">
        <v>229</v>
      </c>
      <c r="VSS31" s="105" t="s">
        <v>229</v>
      </c>
      <c r="VST31" s="105" t="s">
        <v>229</v>
      </c>
      <c r="VSU31" s="105" t="s">
        <v>229</v>
      </c>
      <c r="VSV31" s="105" t="s">
        <v>229</v>
      </c>
      <c r="VSW31" s="105" t="s">
        <v>229</v>
      </c>
      <c r="VSX31" s="105" t="s">
        <v>229</v>
      </c>
      <c r="VSY31" s="105" t="s">
        <v>229</v>
      </c>
      <c r="VSZ31" s="105" t="s">
        <v>229</v>
      </c>
      <c r="VTA31" s="105" t="s">
        <v>229</v>
      </c>
      <c r="VTB31" s="105" t="s">
        <v>229</v>
      </c>
      <c r="VTC31" s="105" t="s">
        <v>229</v>
      </c>
      <c r="VTD31" s="105" t="s">
        <v>229</v>
      </c>
      <c r="VTE31" s="105" t="s">
        <v>229</v>
      </c>
      <c r="VTF31" s="105" t="s">
        <v>229</v>
      </c>
      <c r="VTG31" s="105" t="s">
        <v>229</v>
      </c>
      <c r="VTH31" s="105" t="s">
        <v>229</v>
      </c>
      <c r="VTI31" s="105" t="s">
        <v>229</v>
      </c>
      <c r="VTJ31" s="105" t="s">
        <v>229</v>
      </c>
      <c r="VTK31" s="105" t="s">
        <v>229</v>
      </c>
      <c r="VTL31" s="105" t="s">
        <v>229</v>
      </c>
      <c r="VTM31" s="105" t="s">
        <v>229</v>
      </c>
      <c r="VTN31" s="105" t="s">
        <v>229</v>
      </c>
      <c r="VTO31" s="105" t="s">
        <v>229</v>
      </c>
      <c r="VTP31" s="105" t="s">
        <v>229</v>
      </c>
      <c r="VTQ31" s="105" t="s">
        <v>229</v>
      </c>
      <c r="VTR31" s="105" t="s">
        <v>229</v>
      </c>
      <c r="VTS31" s="105" t="s">
        <v>229</v>
      </c>
      <c r="VTT31" s="105" t="s">
        <v>229</v>
      </c>
      <c r="VTU31" s="105" t="s">
        <v>229</v>
      </c>
      <c r="VTV31" s="105" t="s">
        <v>229</v>
      </c>
      <c r="VTW31" s="105" t="s">
        <v>229</v>
      </c>
      <c r="VTX31" s="105" t="s">
        <v>229</v>
      </c>
      <c r="VTY31" s="105" t="s">
        <v>229</v>
      </c>
      <c r="VTZ31" s="105" t="s">
        <v>229</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4" customFormat="1" ht="29.25" customHeight="1" thickBot="1" x14ac:dyDescent="0.25">
      <c r="A32" s="257" t="s">
        <v>715</v>
      </c>
      <c r="B32" s="261"/>
      <c r="C32" s="261"/>
      <c r="D32" s="261"/>
      <c r="E32" s="266"/>
      <c r="F32" s="255"/>
      <c r="G32" s="440"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230</v>
      </c>
      <c r="UVH32" s="105" t="s">
        <v>230</v>
      </c>
      <c r="UVI32" s="105" t="s">
        <v>230</v>
      </c>
      <c r="UVJ32" s="105" t="s">
        <v>230</v>
      </c>
      <c r="UVK32" s="105" t="s">
        <v>230</v>
      </c>
      <c r="UVL32" s="105" t="s">
        <v>230</v>
      </c>
      <c r="UVM32" s="105" t="s">
        <v>230</v>
      </c>
      <c r="UVN32" s="105" t="s">
        <v>230</v>
      </c>
      <c r="UVO32" s="105" t="s">
        <v>230</v>
      </c>
      <c r="UVP32" s="105" t="s">
        <v>230</v>
      </c>
      <c r="UVQ32" s="105" t="s">
        <v>230</v>
      </c>
      <c r="UVR32" s="105" t="s">
        <v>230</v>
      </c>
      <c r="UVS32" s="105" t="s">
        <v>230</v>
      </c>
      <c r="UVT32" s="105" t="s">
        <v>230</v>
      </c>
      <c r="UVU32" s="105" t="s">
        <v>230</v>
      </c>
      <c r="UVV32" s="105" t="s">
        <v>230</v>
      </c>
      <c r="UVW32" s="105" t="s">
        <v>230</v>
      </c>
      <c r="UVX32" s="105" t="s">
        <v>230</v>
      </c>
      <c r="UVY32" s="105" t="s">
        <v>230</v>
      </c>
      <c r="UVZ32" s="105" t="s">
        <v>230</v>
      </c>
      <c r="UWA32" s="105" t="s">
        <v>230</v>
      </c>
      <c r="UWB32" s="105" t="s">
        <v>230</v>
      </c>
      <c r="UWC32" s="105" t="s">
        <v>230</v>
      </c>
      <c r="UWD32" s="105" t="s">
        <v>230</v>
      </c>
      <c r="UWE32" s="105" t="s">
        <v>230</v>
      </c>
      <c r="UWF32" s="105" t="s">
        <v>230</v>
      </c>
      <c r="UWG32" s="105" t="s">
        <v>230</v>
      </c>
      <c r="UWH32" s="105" t="s">
        <v>230</v>
      </c>
      <c r="UWI32" s="105" t="s">
        <v>230</v>
      </c>
      <c r="UWJ32" s="105" t="s">
        <v>230</v>
      </c>
      <c r="UWK32" s="105" t="s">
        <v>230</v>
      </c>
      <c r="UWL32" s="105" t="s">
        <v>230</v>
      </c>
      <c r="UWM32" s="105" t="s">
        <v>230</v>
      </c>
      <c r="UWN32" s="105" t="s">
        <v>230</v>
      </c>
      <c r="UWO32" s="105" t="s">
        <v>230</v>
      </c>
      <c r="UWP32" s="105" t="s">
        <v>230</v>
      </c>
      <c r="UWQ32" s="105" t="s">
        <v>230</v>
      </c>
      <c r="UWR32" s="105" t="s">
        <v>230</v>
      </c>
      <c r="UWS32" s="105" t="s">
        <v>230</v>
      </c>
      <c r="UWT32" s="105" t="s">
        <v>230</v>
      </c>
      <c r="UWU32" s="105" t="s">
        <v>230</v>
      </c>
      <c r="UWV32" s="105" t="s">
        <v>230</v>
      </c>
      <c r="UWW32" s="105" t="s">
        <v>230</v>
      </c>
      <c r="UWX32" s="105" t="s">
        <v>230</v>
      </c>
      <c r="UWY32" s="105" t="s">
        <v>230</v>
      </c>
      <c r="UWZ32" s="105" t="s">
        <v>230</v>
      </c>
      <c r="UXA32" s="105" t="s">
        <v>230</v>
      </c>
      <c r="UXB32" s="105" t="s">
        <v>230</v>
      </c>
      <c r="UXC32" s="105" t="s">
        <v>230</v>
      </c>
      <c r="UXD32" s="105" t="s">
        <v>230</v>
      </c>
      <c r="UXE32" s="105" t="s">
        <v>230</v>
      </c>
      <c r="UXF32" s="105" t="s">
        <v>230</v>
      </c>
      <c r="UXG32" s="105" t="s">
        <v>230</v>
      </c>
      <c r="UXH32" s="105" t="s">
        <v>230</v>
      </c>
      <c r="UXI32" s="105" t="s">
        <v>230</v>
      </c>
      <c r="UXJ32" s="105" t="s">
        <v>230</v>
      </c>
      <c r="UXK32" s="105" t="s">
        <v>230</v>
      </c>
      <c r="UXL32" s="105" t="s">
        <v>230</v>
      </c>
      <c r="UXM32" s="105" t="s">
        <v>230</v>
      </c>
      <c r="UXN32" s="105" t="s">
        <v>230</v>
      </c>
      <c r="UXO32" s="105" t="s">
        <v>230</v>
      </c>
      <c r="UXP32" s="105" t="s">
        <v>230</v>
      </c>
      <c r="UXQ32" s="105" t="s">
        <v>230</v>
      </c>
      <c r="UXR32" s="105" t="s">
        <v>230</v>
      </c>
      <c r="UXS32" s="105" t="s">
        <v>230</v>
      </c>
      <c r="UXT32" s="105" t="s">
        <v>230</v>
      </c>
      <c r="UXU32" s="105" t="s">
        <v>230</v>
      </c>
      <c r="UXV32" s="105" t="s">
        <v>230</v>
      </c>
      <c r="UXW32" s="105" t="s">
        <v>230</v>
      </c>
      <c r="UXX32" s="105" t="s">
        <v>230</v>
      </c>
      <c r="UXY32" s="105" t="s">
        <v>230</v>
      </c>
      <c r="UXZ32" s="105" t="s">
        <v>230</v>
      </c>
      <c r="UYA32" s="105" t="s">
        <v>230</v>
      </c>
      <c r="UYB32" s="105" t="s">
        <v>230</v>
      </c>
      <c r="UYC32" s="105" t="s">
        <v>230</v>
      </c>
      <c r="UYD32" s="105" t="s">
        <v>230</v>
      </c>
      <c r="UYE32" s="105" t="s">
        <v>230</v>
      </c>
      <c r="UYF32" s="105" t="s">
        <v>230</v>
      </c>
      <c r="UYG32" s="105" t="s">
        <v>230</v>
      </c>
      <c r="UYH32" s="105" t="s">
        <v>230</v>
      </c>
      <c r="UYI32" s="105" t="s">
        <v>230</v>
      </c>
      <c r="UYJ32" s="105" t="s">
        <v>230</v>
      </c>
      <c r="UYK32" s="105" t="s">
        <v>230</v>
      </c>
      <c r="UYL32" s="105" t="s">
        <v>230</v>
      </c>
      <c r="UYM32" s="105" t="s">
        <v>230</v>
      </c>
      <c r="UYN32" s="105" t="s">
        <v>230</v>
      </c>
      <c r="UYO32" s="105" t="s">
        <v>230</v>
      </c>
      <c r="UYP32" s="105" t="s">
        <v>230</v>
      </c>
      <c r="UYQ32" s="105" t="s">
        <v>230</v>
      </c>
      <c r="UYR32" s="105" t="s">
        <v>230</v>
      </c>
      <c r="UYS32" s="105" t="s">
        <v>230</v>
      </c>
      <c r="UYT32" s="105" t="s">
        <v>230</v>
      </c>
      <c r="UYU32" s="105" t="s">
        <v>230</v>
      </c>
      <c r="UYV32" s="105" t="s">
        <v>230</v>
      </c>
      <c r="UYW32" s="105" t="s">
        <v>230</v>
      </c>
      <c r="UYX32" s="105" t="s">
        <v>230</v>
      </c>
      <c r="UYY32" s="105" t="s">
        <v>230</v>
      </c>
      <c r="UYZ32" s="105" t="s">
        <v>230</v>
      </c>
      <c r="UZA32" s="105" t="s">
        <v>230</v>
      </c>
      <c r="UZB32" s="105" t="s">
        <v>230</v>
      </c>
      <c r="UZC32" s="105" t="s">
        <v>230</v>
      </c>
      <c r="UZD32" s="105" t="s">
        <v>230</v>
      </c>
      <c r="UZE32" s="105" t="s">
        <v>230</v>
      </c>
      <c r="UZF32" s="105" t="s">
        <v>230</v>
      </c>
      <c r="UZG32" s="105" t="s">
        <v>230</v>
      </c>
      <c r="UZH32" s="105" t="s">
        <v>230</v>
      </c>
      <c r="UZI32" s="105" t="s">
        <v>230</v>
      </c>
      <c r="UZJ32" s="105" t="s">
        <v>230</v>
      </c>
      <c r="UZK32" s="105" t="s">
        <v>230</v>
      </c>
      <c r="UZL32" s="105" t="s">
        <v>230</v>
      </c>
      <c r="UZM32" s="105" t="s">
        <v>230</v>
      </c>
      <c r="UZN32" s="105" t="s">
        <v>230</v>
      </c>
      <c r="UZO32" s="105" t="s">
        <v>230</v>
      </c>
      <c r="UZP32" s="105" t="s">
        <v>230</v>
      </c>
      <c r="UZQ32" s="105" t="s">
        <v>230</v>
      </c>
      <c r="UZR32" s="105" t="s">
        <v>230</v>
      </c>
      <c r="UZS32" s="105" t="s">
        <v>230</v>
      </c>
      <c r="UZT32" s="105" t="s">
        <v>230</v>
      </c>
      <c r="UZU32" s="105" t="s">
        <v>230</v>
      </c>
      <c r="UZV32" s="105" t="s">
        <v>230</v>
      </c>
      <c r="UZW32" s="105" t="s">
        <v>230</v>
      </c>
      <c r="UZX32" s="105" t="s">
        <v>230</v>
      </c>
      <c r="UZY32" s="105" t="s">
        <v>230</v>
      </c>
      <c r="UZZ32" s="105" t="s">
        <v>230</v>
      </c>
      <c r="VAA32" s="105" t="s">
        <v>230</v>
      </c>
      <c r="VAB32" s="105" t="s">
        <v>230</v>
      </c>
      <c r="VAC32" s="105" t="s">
        <v>230</v>
      </c>
      <c r="VAD32" s="105" t="s">
        <v>230</v>
      </c>
      <c r="VAE32" s="105" t="s">
        <v>230</v>
      </c>
      <c r="VAF32" s="105" t="s">
        <v>230</v>
      </c>
      <c r="VAG32" s="105" t="s">
        <v>230</v>
      </c>
      <c r="VAH32" s="105" t="s">
        <v>230</v>
      </c>
      <c r="VAI32" s="105" t="s">
        <v>230</v>
      </c>
      <c r="VAJ32" s="105" t="s">
        <v>230</v>
      </c>
      <c r="VAK32" s="105" t="s">
        <v>230</v>
      </c>
      <c r="VAL32" s="105" t="s">
        <v>230</v>
      </c>
      <c r="VAM32" s="105" t="s">
        <v>230</v>
      </c>
      <c r="VAN32" s="105" t="s">
        <v>230</v>
      </c>
      <c r="VAO32" s="105" t="s">
        <v>230</v>
      </c>
      <c r="VAP32" s="105" t="s">
        <v>230</v>
      </c>
      <c r="VAQ32" s="105" t="s">
        <v>230</v>
      </c>
      <c r="VAR32" s="105" t="s">
        <v>230</v>
      </c>
      <c r="VAS32" s="105" t="s">
        <v>230</v>
      </c>
      <c r="VAT32" s="105" t="s">
        <v>230</v>
      </c>
      <c r="VAU32" s="105" t="s">
        <v>230</v>
      </c>
      <c r="VAV32" s="105" t="s">
        <v>230</v>
      </c>
      <c r="VAW32" s="105" t="s">
        <v>230</v>
      </c>
      <c r="VAX32" s="105" t="s">
        <v>230</v>
      </c>
      <c r="VAY32" s="105" t="s">
        <v>230</v>
      </c>
      <c r="VAZ32" s="105" t="s">
        <v>230</v>
      </c>
      <c r="VBA32" s="105" t="s">
        <v>230</v>
      </c>
      <c r="VBB32" s="105" t="s">
        <v>230</v>
      </c>
      <c r="VBC32" s="105" t="s">
        <v>230</v>
      </c>
      <c r="VBD32" s="105" t="s">
        <v>230</v>
      </c>
      <c r="VBE32" s="105" t="s">
        <v>230</v>
      </c>
      <c r="VBF32" s="105" t="s">
        <v>230</v>
      </c>
      <c r="VBG32" s="105" t="s">
        <v>230</v>
      </c>
      <c r="VBH32" s="105" t="s">
        <v>230</v>
      </c>
      <c r="VBI32" s="105" t="s">
        <v>230</v>
      </c>
      <c r="VBJ32" s="105" t="s">
        <v>230</v>
      </c>
      <c r="VBK32" s="105" t="s">
        <v>230</v>
      </c>
      <c r="VBL32" s="105" t="s">
        <v>230</v>
      </c>
      <c r="VBM32" s="105" t="s">
        <v>230</v>
      </c>
      <c r="VBN32" s="105" t="s">
        <v>230</v>
      </c>
      <c r="VBO32" s="105" t="s">
        <v>230</v>
      </c>
      <c r="VBP32" s="105" t="s">
        <v>230</v>
      </c>
      <c r="VBQ32" s="105" t="s">
        <v>230</v>
      </c>
      <c r="VBR32" s="105" t="s">
        <v>230</v>
      </c>
      <c r="VBS32" s="105" t="s">
        <v>230</v>
      </c>
      <c r="VBT32" s="105" t="s">
        <v>230</v>
      </c>
      <c r="VBU32" s="105" t="s">
        <v>230</v>
      </c>
      <c r="VBV32" s="105" t="s">
        <v>230</v>
      </c>
      <c r="VBW32" s="105" t="s">
        <v>230</v>
      </c>
      <c r="VBX32" s="105" t="s">
        <v>230</v>
      </c>
      <c r="VBY32" s="105" t="s">
        <v>230</v>
      </c>
      <c r="VBZ32" s="105" t="s">
        <v>230</v>
      </c>
      <c r="VCA32" s="105" t="s">
        <v>230</v>
      </c>
      <c r="VCB32" s="105" t="s">
        <v>230</v>
      </c>
      <c r="VCC32" s="105" t="s">
        <v>230</v>
      </c>
      <c r="VCD32" s="105" t="s">
        <v>230</v>
      </c>
      <c r="VCE32" s="105" t="s">
        <v>230</v>
      </c>
      <c r="VCF32" s="105" t="s">
        <v>230</v>
      </c>
      <c r="VCG32" s="105" t="s">
        <v>230</v>
      </c>
      <c r="VCH32" s="105" t="s">
        <v>230</v>
      </c>
      <c r="VCI32" s="105" t="s">
        <v>230</v>
      </c>
      <c r="VCJ32" s="105" t="s">
        <v>230</v>
      </c>
      <c r="VCK32" s="105" t="s">
        <v>230</v>
      </c>
      <c r="VCL32" s="105" t="s">
        <v>230</v>
      </c>
      <c r="VCM32" s="105" t="s">
        <v>230</v>
      </c>
      <c r="VCN32" s="105" t="s">
        <v>230</v>
      </c>
      <c r="VCO32" s="105" t="s">
        <v>230</v>
      </c>
      <c r="VCP32" s="105" t="s">
        <v>230</v>
      </c>
      <c r="VCQ32" s="105" t="s">
        <v>230</v>
      </c>
      <c r="VCR32" s="105" t="s">
        <v>230</v>
      </c>
      <c r="VCS32" s="105" t="s">
        <v>230</v>
      </c>
      <c r="VCT32" s="105" t="s">
        <v>230</v>
      </c>
      <c r="VCU32" s="105" t="s">
        <v>230</v>
      </c>
      <c r="VCV32" s="105" t="s">
        <v>230</v>
      </c>
      <c r="VCW32" s="105" t="s">
        <v>230</v>
      </c>
      <c r="VCX32" s="105" t="s">
        <v>230</v>
      </c>
      <c r="VCY32" s="105" t="s">
        <v>230</v>
      </c>
      <c r="VCZ32" s="105" t="s">
        <v>230</v>
      </c>
      <c r="VDA32" s="105" t="s">
        <v>230</v>
      </c>
      <c r="VDB32" s="105" t="s">
        <v>230</v>
      </c>
      <c r="VDC32" s="105" t="s">
        <v>230</v>
      </c>
      <c r="VDD32" s="105" t="s">
        <v>230</v>
      </c>
      <c r="VDE32" s="105" t="s">
        <v>230</v>
      </c>
      <c r="VDF32" s="105" t="s">
        <v>230</v>
      </c>
      <c r="VDG32" s="105" t="s">
        <v>230</v>
      </c>
      <c r="VDH32" s="105" t="s">
        <v>230</v>
      </c>
      <c r="VDI32" s="105" t="s">
        <v>230</v>
      </c>
      <c r="VDJ32" s="105" t="s">
        <v>230</v>
      </c>
      <c r="VDK32" s="105" t="s">
        <v>230</v>
      </c>
      <c r="VDL32" s="105" t="s">
        <v>230</v>
      </c>
      <c r="VDM32" s="105" t="s">
        <v>230</v>
      </c>
      <c r="VDN32" s="105" t="s">
        <v>230</v>
      </c>
      <c r="VDO32" s="105" t="s">
        <v>230</v>
      </c>
      <c r="VDP32" s="105" t="s">
        <v>230</v>
      </c>
      <c r="VDQ32" s="105" t="s">
        <v>230</v>
      </c>
      <c r="VDR32" s="105" t="s">
        <v>230</v>
      </c>
      <c r="VDS32" s="105" t="s">
        <v>230</v>
      </c>
      <c r="VDT32" s="105" t="s">
        <v>230</v>
      </c>
      <c r="VDU32" s="105" t="s">
        <v>230</v>
      </c>
      <c r="VDV32" s="105" t="s">
        <v>230</v>
      </c>
      <c r="VDW32" s="105" t="s">
        <v>230</v>
      </c>
      <c r="VDX32" s="105" t="s">
        <v>230</v>
      </c>
      <c r="VDY32" s="105" t="s">
        <v>230</v>
      </c>
      <c r="VDZ32" s="105" t="s">
        <v>230</v>
      </c>
      <c r="VEA32" s="105" t="s">
        <v>230</v>
      </c>
      <c r="VEB32" s="105" t="s">
        <v>230</v>
      </c>
      <c r="VEC32" s="105" t="s">
        <v>230</v>
      </c>
      <c r="VED32" s="105" t="s">
        <v>230</v>
      </c>
      <c r="VEE32" s="105" t="s">
        <v>230</v>
      </c>
      <c r="VEF32" s="105" t="s">
        <v>230</v>
      </c>
      <c r="VEG32" s="105" t="s">
        <v>230</v>
      </c>
      <c r="VEH32" s="105" t="s">
        <v>230</v>
      </c>
      <c r="VEI32" s="105" t="s">
        <v>230</v>
      </c>
      <c r="VEJ32" s="105" t="s">
        <v>230</v>
      </c>
      <c r="VEK32" s="105" t="s">
        <v>230</v>
      </c>
      <c r="VEL32" s="105" t="s">
        <v>230</v>
      </c>
      <c r="VEM32" s="105" t="s">
        <v>230</v>
      </c>
      <c r="VEN32" s="105" t="s">
        <v>230</v>
      </c>
      <c r="VEO32" s="105" t="s">
        <v>230</v>
      </c>
      <c r="VEP32" s="105" t="s">
        <v>230</v>
      </c>
      <c r="VEQ32" s="105" t="s">
        <v>230</v>
      </c>
      <c r="VER32" s="105" t="s">
        <v>230</v>
      </c>
      <c r="VES32" s="105" t="s">
        <v>230</v>
      </c>
      <c r="VET32" s="105" t="s">
        <v>230</v>
      </c>
      <c r="VEU32" s="105" t="s">
        <v>230</v>
      </c>
      <c r="VEV32" s="105" t="s">
        <v>230</v>
      </c>
      <c r="VEW32" s="105" t="s">
        <v>230</v>
      </c>
      <c r="VEX32" s="105" t="s">
        <v>230</v>
      </c>
      <c r="VEY32" s="105" t="s">
        <v>230</v>
      </c>
      <c r="VEZ32" s="105" t="s">
        <v>230</v>
      </c>
      <c r="VFA32" s="105" t="s">
        <v>230</v>
      </c>
      <c r="VFB32" s="105" t="s">
        <v>230</v>
      </c>
      <c r="VFC32" s="105" t="s">
        <v>230</v>
      </c>
      <c r="VFD32" s="105" t="s">
        <v>230</v>
      </c>
      <c r="VFE32" s="105" t="s">
        <v>230</v>
      </c>
      <c r="VFF32" s="105" t="s">
        <v>230</v>
      </c>
      <c r="VFG32" s="105" t="s">
        <v>230</v>
      </c>
      <c r="VFH32" s="105" t="s">
        <v>230</v>
      </c>
      <c r="VFI32" s="105" t="s">
        <v>230</v>
      </c>
      <c r="VFJ32" s="105" t="s">
        <v>230</v>
      </c>
      <c r="VFK32" s="105" t="s">
        <v>230</v>
      </c>
      <c r="VFL32" s="105" t="s">
        <v>230</v>
      </c>
      <c r="VFM32" s="105" t="s">
        <v>230</v>
      </c>
      <c r="VFN32" s="105" t="s">
        <v>230</v>
      </c>
      <c r="VFO32" s="105" t="s">
        <v>230</v>
      </c>
      <c r="VFP32" s="105" t="s">
        <v>230</v>
      </c>
      <c r="VFQ32" s="105" t="s">
        <v>230</v>
      </c>
      <c r="VFR32" s="105" t="s">
        <v>230</v>
      </c>
      <c r="VFS32" s="105" t="s">
        <v>230</v>
      </c>
      <c r="VFT32" s="105" t="s">
        <v>230</v>
      </c>
      <c r="VFU32" s="105" t="s">
        <v>230</v>
      </c>
      <c r="VFV32" s="105" t="s">
        <v>230</v>
      </c>
      <c r="VFW32" s="105" t="s">
        <v>230</v>
      </c>
      <c r="VFX32" s="105" t="s">
        <v>230</v>
      </c>
      <c r="VFY32" s="105" t="s">
        <v>230</v>
      </c>
      <c r="VFZ32" s="105" t="s">
        <v>230</v>
      </c>
      <c r="VGA32" s="105" t="s">
        <v>230</v>
      </c>
      <c r="VGB32" s="105" t="s">
        <v>230</v>
      </c>
      <c r="VGC32" s="105" t="s">
        <v>230</v>
      </c>
      <c r="VGD32" s="105" t="s">
        <v>230</v>
      </c>
      <c r="VGE32" s="105" t="s">
        <v>230</v>
      </c>
      <c r="VGF32" s="105" t="s">
        <v>230</v>
      </c>
      <c r="VGG32" s="105" t="s">
        <v>230</v>
      </c>
      <c r="VGH32" s="105" t="s">
        <v>230</v>
      </c>
      <c r="VGI32" s="105" t="s">
        <v>230</v>
      </c>
      <c r="VGJ32" s="105" t="s">
        <v>230</v>
      </c>
      <c r="VGK32" s="105" t="s">
        <v>230</v>
      </c>
      <c r="VGL32" s="105" t="s">
        <v>230</v>
      </c>
      <c r="VGM32" s="105" t="s">
        <v>230</v>
      </c>
      <c r="VGN32" s="105" t="s">
        <v>230</v>
      </c>
      <c r="VGO32" s="105" t="s">
        <v>230</v>
      </c>
      <c r="VGP32" s="105" t="s">
        <v>230</v>
      </c>
      <c r="VGQ32" s="105" t="s">
        <v>230</v>
      </c>
      <c r="VGR32" s="105" t="s">
        <v>230</v>
      </c>
      <c r="VGS32" s="105" t="s">
        <v>230</v>
      </c>
      <c r="VGT32" s="105" t="s">
        <v>230</v>
      </c>
      <c r="VGU32" s="105" t="s">
        <v>230</v>
      </c>
      <c r="VGV32" s="105" t="s">
        <v>230</v>
      </c>
      <c r="VGW32" s="105" t="s">
        <v>230</v>
      </c>
      <c r="VGX32" s="105" t="s">
        <v>230</v>
      </c>
      <c r="VGY32" s="105" t="s">
        <v>230</v>
      </c>
      <c r="VGZ32" s="105" t="s">
        <v>230</v>
      </c>
      <c r="VHA32" s="105" t="s">
        <v>230</v>
      </c>
      <c r="VHB32" s="105" t="s">
        <v>230</v>
      </c>
      <c r="VHC32" s="105" t="s">
        <v>230</v>
      </c>
      <c r="VHD32" s="105" t="s">
        <v>230</v>
      </c>
      <c r="VHE32" s="105" t="s">
        <v>230</v>
      </c>
      <c r="VHF32" s="105" t="s">
        <v>230</v>
      </c>
      <c r="VHG32" s="105" t="s">
        <v>230</v>
      </c>
      <c r="VHH32" s="105" t="s">
        <v>230</v>
      </c>
      <c r="VHI32" s="105" t="s">
        <v>230</v>
      </c>
      <c r="VHJ32" s="105" t="s">
        <v>230</v>
      </c>
      <c r="VHK32" s="105" t="s">
        <v>230</v>
      </c>
      <c r="VHL32" s="105" t="s">
        <v>230</v>
      </c>
      <c r="VHM32" s="105" t="s">
        <v>230</v>
      </c>
      <c r="VHN32" s="105" t="s">
        <v>230</v>
      </c>
      <c r="VHO32" s="105" t="s">
        <v>230</v>
      </c>
      <c r="VHP32" s="105" t="s">
        <v>230</v>
      </c>
      <c r="VHQ32" s="105" t="s">
        <v>230</v>
      </c>
      <c r="VHR32" s="105" t="s">
        <v>230</v>
      </c>
      <c r="VHS32" s="105" t="s">
        <v>230</v>
      </c>
      <c r="VHT32" s="105" t="s">
        <v>230</v>
      </c>
      <c r="VHU32" s="105" t="s">
        <v>230</v>
      </c>
      <c r="VHV32" s="105" t="s">
        <v>230</v>
      </c>
      <c r="VHW32" s="105" t="s">
        <v>230</v>
      </c>
      <c r="VHX32" s="105" t="s">
        <v>230</v>
      </c>
      <c r="VHY32" s="105" t="s">
        <v>230</v>
      </c>
      <c r="VHZ32" s="105" t="s">
        <v>230</v>
      </c>
      <c r="VIA32" s="105" t="s">
        <v>230</v>
      </c>
      <c r="VIB32" s="105" t="s">
        <v>230</v>
      </c>
      <c r="VIC32" s="105" t="s">
        <v>230</v>
      </c>
      <c r="VID32" s="105" t="s">
        <v>230</v>
      </c>
      <c r="VIE32" s="105" t="s">
        <v>230</v>
      </c>
      <c r="VIF32" s="105" t="s">
        <v>230</v>
      </c>
      <c r="VIG32" s="105" t="s">
        <v>230</v>
      </c>
      <c r="VIH32" s="105" t="s">
        <v>230</v>
      </c>
      <c r="VII32" s="105" t="s">
        <v>230</v>
      </c>
      <c r="VIJ32" s="105" t="s">
        <v>230</v>
      </c>
      <c r="VIK32" s="105" t="s">
        <v>230</v>
      </c>
      <c r="VIL32" s="105" t="s">
        <v>230</v>
      </c>
      <c r="VIM32" s="105" t="s">
        <v>230</v>
      </c>
      <c r="VIN32" s="105" t="s">
        <v>230</v>
      </c>
      <c r="VIO32" s="105" t="s">
        <v>230</v>
      </c>
      <c r="VIP32" s="105" t="s">
        <v>230</v>
      </c>
      <c r="VIQ32" s="105" t="s">
        <v>230</v>
      </c>
      <c r="VIR32" s="105" t="s">
        <v>230</v>
      </c>
      <c r="VIS32" s="105" t="s">
        <v>230</v>
      </c>
      <c r="VIT32" s="105" t="s">
        <v>230</v>
      </c>
      <c r="VIU32" s="105" t="s">
        <v>230</v>
      </c>
      <c r="VIV32" s="105" t="s">
        <v>230</v>
      </c>
      <c r="VIW32" s="105" t="s">
        <v>230</v>
      </c>
      <c r="VIX32" s="105" t="s">
        <v>230</v>
      </c>
      <c r="VIY32" s="105" t="s">
        <v>230</v>
      </c>
      <c r="VIZ32" s="105" t="s">
        <v>230</v>
      </c>
      <c r="VJA32" s="105" t="s">
        <v>230</v>
      </c>
      <c r="VJB32" s="105" t="s">
        <v>230</v>
      </c>
      <c r="VJC32" s="105" t="s">
        <v>230</v>
      </c>
      <c r="VJD32" s="105" t="s">
        <v>230</v>
      </c>
      <c r="VJE32" s="105" t="s">
        <v>230</v>
      </c>
      <c r="VJF32" s="105" t="s">
        <v>230</v>
      </c>
      <c r="VJG32" s="105" t="s">
        <v>230</v>
      </c>
      <c r="VJH32" s="105" t="s">
        <v>230</v>
      </c>
      <c r="VJI32" s="105" t="s">
        <v>230</v>
      </c>
      <c r="VJJ32" s="105" t="s">
        <v>230</v>
      </c>
      <c r="VJK32" s="105" t="s">
        <v>230</v>
      </c>
      <c r="VJL32" s="105" t="s">
        <v>230</v>
      </c>
      <c r="VJM32" s="105" t="s">
        <v>230</v>
      </c>
      <c r="VJN32" s="105" t="s">
        <v>230</v>
      </c>
      <c r="VJO32" s="105" t="s">
        <v>230</v>
      </c>
      <c r="VJP32" s="105" t="s">
        <v>230</v>
      </c>
      <c r="VJQ32" s="105" t="s">
        <v>230</v>
      </c>
      <c r="VJR32" s="105" t="s">
        <v>230</v>
      </c>
      <c r="VJS32" s="105" t="s">
        <v>230</v>
      </c>
      <c r="VJT32" s="105" t="s">
        <v>230</v>
      </c>
      <c r="VJU32" s="105" t="s">
        <v>230</v>
      </c>
      <c r="VJV32" s="105" t="s">
        <v>230</v>
      </c>
      <c r="VJW32" s="105" t="s">
        <v>230</v>
      </c>
      <c r="VJX32" s="105" t="s">
        <v>230</v>
      </c>
      <c r="VJY32" s="105" t="s">
        <v>230</v>
      </c>
      <c r="VJZ32" s="105" t="s">
        <v>230</v>
      </c>
      <c r="VKA32" s="105" t="s">
        <v>230</v>
      </c>
      <c r="VKB32" s="105" t="s">
        <v>230</v>
      </c>
      <c r="VKC32" s="105" t="s">
        <v>230</v>
      </c>
      <c r="VKD32" s="105" t="s">
        <v>230</v>
      </c>
      <c r="VKE32" s="105" t="s">
        <v>230</v>
      </c>
      <c r="VKF32" s="105" t="s">
        <v>230</v>
      </c>
      <c r="VKG32" s="105" t="s">
        <v>230</v>
      </c>
      <c r="VKH32" s="105" t="s">
        <v>230</v>
      </c>
      <c r="VKI32" s="105" t="s">
        <v>230</v>
      </c>
      <c r="VKJ32" s="105" t="s">
        <v>230</v>
      </c>
      <c r="VKK32" s="105" t="s">
        <v>230</v>
      </c>
      <c r="VKL32" s="105" t="s">
        <v>230</v>
      </c>
      <c r="VKM32" s="105" t="s">
        <v>230</v>
      </c>
      <c r="VKN32" s="105" t="s">
        <v>230</v>
      </c>
      <c r="VKO32" s="105" t="s">
        <v>230</v>
      </c>
      <c r="VKP32" s="105" t="s">
        <v>230</v>
      </c>
      <c r="VKQ32" s="105" t="s">
        <v>230</v>
      </c>
      <c r="VKR32" s="105" t="s">
        <v>230</v>
      </c>
      <c r="VKS32" s="105" t="s">
        <v>230</v>
      </c>
      <c r="VKT32" s="105" t="s">
        <v>230</v>
      </c>
      <c r="VKU32" s="105" t="s">
        <v>230</v>
      </c>
      <c r="VKV32" s="105" t="s">
        <v>230</v>
      </c>
      <c r="VKW32" s="105" t="s">
        <v>230</v>
      </c>
      <c r="VKX32" s="105" t="s">
        <v>230</v>
      </c>
      <c r="VKY32" s="105" t="s">
        <v>230</v>
      </c>
      <c r="VKZ32" s="105" t="s">
        <v>230</v>
      </c>
      <c r="VLA32" s="105" t="s">
        <v>230</v>
      </c>
      <c r="VLB32" s="105" t="s">
        <v>230</v>
      </c>
      <c r="VLC32" s="105" t="s">
        <v>230</v>
      </c>
      <c r="VLD32" s="105" t="s">
        <v>230</v>
      </c>
      <c r="VLE32" s="105" t="s">
        <v>230</v>
      </c>
      <c r="VLF32" s="105" t="s">
        <v>230</v>
      </c>
      <c r="VLG32" s="105" t="s">
        <v>230</v>
      </c>
      <c r="VLH32" s="105" t="s">
        <v>230</v>
      </c>
      <c r="VLI32" s="105" t="s">
        <v>230</v>
      </c>
      <c r="VLJ32" s="105" t="s">
        <v>230</v>
      </c>
      <c r="VLK32" s="105" t="s">
        <v>230</v>
      </c>
      <c r="VLL32" s="105" t="s">
        <v>230</v>
      </c>
      <c r="VLM32" s="105" t="s">
        <v>230</v>
      </c>
      <c r="VLN32" s="105" t="s">
        <v>230</v>
      </c>
      <c r="VLO32" s="105" t="s">
        <v>230</v>
      </c>
      <c r="VLP32" s="105" t="s">
        <v>230</v>
      </c>
      <c r="VLQ32" s="105" t="s">
        <v>230</v>
      </c>
      <c r="VLR32" s="105" t="s">
        <v>230</v>
      </c>
      <c r="VLS32" s="105" t="s">
        <v>230</v>
      </c>
      <c r="VLT32" s="105" t="s">
        <v>230</v>
      </c>
      <c r="VLU32" s="105" t="s">
        <v>230</v>
      </c>
      <c r="VLV32" s="105" t="s">
        <v>230</v>
      </c>
      <c r="VLW32" s="105" t="s">
        <v>230</v>
      </c>
      <c r="VLX32" s="105" t="s">
        <v>230</v>
      </c>
      <c r="VLY32" s="105" t="s">
        <v>230</v>
      </c>
      <c r="VLZ32" s="105" t="s">
        <v>230</v>
      </c>
      <c r="VMA32" s="105" t="s">
        <v>230</v>
      </c>
      <c r="VMB32" s="105" t="s">
        <v>230</v>
      </c>
      <c r="VMC32" s="105" t="s">
        <v>230</v>
      </c>
      <c r="VMD32" s="105" t="s">
        <v>230</v>
      </c>
      <c r="VME32" s="105" t="s">
        <v>230</v>
      </c>
      <c r="VMF32" s="105" t="s">
        <v>230</v>
      </c>
      <c r="VMG32" s="105" t="s">
        <v>230</v>
      </c>
      <c r="VMH32" s="105" t="s">
        <v>230</v>
      </c>
      <c r="VMI32" s="105" t="s">
        <v>230</v>
      </c>
      <c r="VMJ32" s="105" t="s">
        <v>230</v>
      </c>
      <c r="VMK32" s="105" t="s">
        <v>230</v>
      </c>
      <c r="VML32" s="105" t="s">
        <v>230</v>
      </c>
      <c r="VMM32" s="105" t="s">
        <v>230</v>
      </c>
      <c r="VMN32" s="105" t="s">
        <v>230</v>
      </c>
      <c r="VMO32" s="105" t="s">
        <v>230</v>
      </c>
      <c r="VMP32" s="105" t="s">
        <v>230</v>
      </c>
      <c r="VMQ32" s="105" t="s">
        <v>230</v>
      </c>
      <c r="VMR32" s="105" t="s">
        <v>230</v>
      </c>
      <c r="VMS32" s="105" t="s">
        <v>230</v>
      </c>
      <c r="VMT32" s="105" t="s">
        <v>230</v>
      </c>
      <c r="VMU32" s="105" t="s">
        <v>230</v>
      </c>
      <c r="VMV32" s="105" t="s">
        <v>230</v>
      </c>
      <c r="VMW32" s="105" t="s">
        <v>230</v>
      </c>
      <c r="VMX32" s="105" t="s">
        <v>230</v>
      </c>
      <c r="VMY32" s="105" t="s">
        <v>230</v>
      </c>
      <c r="VMZ32" s="105" t="s">
        <v>230</v>
      </c>
      <c r="VNA32" s="105" t="s">
        <v>230</v>
      </c>
      <c r="VNB32" s="105" t="s">
        <v>230</v>
      </c>
      <c r="VNC32" s="105" t="s">
        <v>230</v>
      </c>
      <c r="VND32" s="105" t="s">
        <v>230</v>
      </c>
      <c r="VNE32" s="105" t="s">
        <v>230</v>
      </c>
      <c r="VNF32" s="105" t="s">
        <v>230</v>
      </c>
      <c r="VNG32" s="105" t="s">
        <v>230</v>
      </c>
      <c r="VNH32" s="105" t="s">
        <v>230</v>
      </c>
      <c r="VNI32" s="105" t="s">
        <v>230</v>
      </c>
      <c r="VNJ32" s="105" t="s">
        <v>230</v>
      </c>
      <c r="VNK32" s="105" t="s">
        <v>230</v>
      </c>
      <c r="VNL32" s="105" t="s">
        <v>230</v>
      </c>
      <c r="VNM32" s="105" t="s">
        <v>230</v>
      </c>
      <c r="VNN32" s="105" t="s">
        <v>230</v>
      </c>
      <c r="VNO32" s="105" t="s">
        <v>230</v>
      </c>
      <c r="VNP32" s="105" t="s">
        <v>230</v>
      </c>
      <c r="VNQ32" s="105" t="s">
        <v>230</v>
      </c>
      <c r="VNR32" s="105" t="s">
        <v>230</v>
      </c>
      <c r="VNS32" s="105" t="s">
        <v>230</v>
      </c>
      <c r="VNT32" s="105" t="s">
        <v>230</v>
      </c>
      <c r="VNU32" s="105" t="s">
        <v>230</v>
      </c>
      <c r="VNV32" s="105" t="s">
        <v>230</v>
      </c>
      <c r="VNW32" s="105" t="s">
        <v>230</v>
      </c>
      <c r="VNX32" s="105" t="s">
        <v>230</v>
      </c>
      <c r="VNY32" s="105" t="s">
        <v>230</v>
      </c>
      <c r="VNZ32" s="105" t="s">
        <v>230</v>
      </c>
      <c r="VOA32" s="105" t="s">
        <v>230</v>
      </c>
      <c r="VOB32" s="105" t="s">
        <v>230</v>
      </c>
      <c r="VOC32" s="105" t="s">
        <v>230</v>
      </c>
      <c r="VOD32" s="105" t="s">
        <v>230</v>
      </c>
      <c r="VOE32" s="105" t="s">
        <v>230</v>
      </c>
      <c r="VOF32" s="105" t="s">
        <v>230</v>
      </c>
      <c r="VOG32" s="105" t="s">
        <v>230</v>
      </c>
      <c r="VOH32" s="105" t="s">
        <v>230</v>
      </c>
      <c r="VOI32" s="105" t="s">
        <v>230</v>
      </c>
      <c r="VOJ32" s="105" t="s">
        <v>230</v>
      </c>
      <c r="VOK32" s="105" t="s">
        <v>230</v>
      </c>
      <c r="VOL32" s="105" t="s">
        <v>230</v>
      </c>
      <c r="VOM32" s="105" t="s">
        <v>230</v>
      </c>
      <c r="VON32" s="105" t="s">
        <v>230</v>
      </c>
      <c r="VOO32" s="105" t="s">
        <v>230</v>
      </c>
      <c r="VOP32" s="105" t="s">
        <v>230</v>
      </c>
      <c r="VOQ32" s="105" t="s">
        <v>230</v>
      </c>
      <c r="VOR32" s="105" t="s">
        <v>230</v>
      </c>
      <c r="VOS32" s="105" t="s">
        <v>230</v>
      </c>
      <c r="VOT32" s="105" t="s">
        <v>230</v>
      </c>
      <c r="VOU32" s="105" t="s">
        <v>230</v>
      </c>
      <c r="VOV32" s="105" t="s">
        <v>230</v>
      </c>
      <c r="VOW32" s="105" t="s">
        <v>230</v>
      </c>
      <c r="VOX32" s="105" t="s">
        <v>230</v>
      </c>
      <c r="VOY32" s="105" t="s">
        <v>230</v>
      </c>
      <c r="VOZ32" s="105" t="s">
        <v>230</v>
      </c>
      <c r="VPA32" s="105" t="s">
        <v>230</v>
      </c>
      <c r="VPB32" s="105" t="s">
        <v>230</v>
      </c>
      <c r="VPC32" s="105" t="s">
        <v>230</v>
      </c>
      <c r="VPD32" s="105" t="s">
        <v>230</v>
      </c>
      <c r="VPE32" s="105" t="s">
        <v>230</v>
      </c>
      <c r="VPF32" s="105" t="s">
        <v>230</v>
      </c>
      <c r="VPG32" s="105" t="s">
        <v>230</v>
      </c>
      <c r="VPH32" s="105" t="s">
        <v>230</v>
      </c>
      <c r="VPI32" s="105" t="s">
        <v>230</v>
      </c>
      <c r="VPJ32" s="105" t="s">
        <v>230</v>
      </c>
      <c r="VPK32" s="105" t="s">
        <v>230</v>
      </c>
      <c r="VPL32" s="105" t="s">
        <v>230</v>
      </c>
      <c r="VPM32" s="105" t="s">
        <v>230</v>
      </c>
      <c r="VPN32" s="105" t="s">
        <v>230</v>
      </c>
      <c r="VPO32" s="105" t="s">
        <v>230</v>
      </c>
      <c r="VPP32" s="105" t="s">
        <v>230</v>
      </c>
      <c r="VPQ32" s="105" t="s">
        <v>230</v>
      </c>
      <c r="VPR32" s="105" t="s">
        <v>230</v>
      </c>
      <c r="VPS32" s="105" t="s">
        <v>230</v>
      </c>
      <c r="VPT32" s="105" t="s">
        <v>230</v>
      </c>
      <c r="VPU32" s="105" t="s">
        <v>230</v>
      </c>
      <c r="VPV32" s="105" t="s">
        <v>230</v>
      </c>
      <c r="VPW32" s="105" t="s">
        <v>230</v>
      </c>
      <c r="VPX32" s="105" t="s">
        <v>230</v>
      </c>
      <c r="VPY32" s="105" t="s">
        <v>230</v>
      </c>
      <c r="VPZ32" s="105" t="s">
        <v>230</v>
      </c>
      <c r="VQA32" s="105" t="s">
        <v>230</v>
      </c>
      <c r="VQB32" s="105" t="s">
        <v>230</v>
      </c>
      <c r="VQC32" s="105" t="s">
        <v>230</v>
      </c>
      <c r="VQD32" s="105" t="s">
        <v>230</v>
      </c>
      <c r="VQE32" s="105" t="s">
        <v>230</v>
      </c>
      <c r="VQF32" s="105" t="s">
        <v>230</v>
      </c>
      <c r="VQG32" s="105" t="s">
        <v>230</v>
      </c>
      <c r="VQH32" s="105" t="s">
        <v>230</v>
      </c>
      <c r="VQI32" s="105" t="s">
        <v>230</v>
      </c>
      <c r="VQJ32" s="105" t="s">
        <v>230</v>
      </c>
      <c r="VQK32" s="105" t="s">
        <v>230</v>
      </c>
      <c r="VQL32" s="105" t="s">
        <v>230</v>
      </c>
      <c r="VQM32" s="105" t="s">
        <v>230</v>
      </c>
      <c r="VQN32" s="105" t="s">
        <v>230</v>
      </c>
      <c r="VQO32" s="105" t="s">
        <v>230</v>
      </c>
      <c r="VQP32" s="105" t="s">
        <v>230</v>
      </c>
      <c r="VQQ32" s="105" t="s">
        <v>230</v>
      </c>
      <c r="VQR32" s="105" t="s">
        <v>230</v>
      </c>
      <c r="VQS32" s="105" t="s">
        <v>230</v>
      </c>
      <c r="VQT32" s="105" t="s">
        <v>230</v>
      </c>
      <c r="VQU32" s="105" t="s">
        <v>230</v>
      </c>
      <c r="VQV32" s="105" t="s">
        <v>230</v>
      </c>
      <c r="VQW32" s="105" t="s">
        <v>230</v>
      </c>
      <c r="VQX32" s="105" t="s">
        <v>230</v>
      </c>
      <c r="VQY32" s="105" t="s">
        <v>230</v>
      </c>
      <c r="VQZ32" s="105" t="s">
        <v>230</v>
      </c>
      <c r="VRA32" s="105" t="s">
        <v>230</v>
      </c>
      <c r="VRB32" s="105" t="s">
        <v>230</v>
      </c>
      <c r="VRC32" s="105" t="s">
        <v>230</v>
      </c>
      <c r="VRD32" s="105" t="s">
        <v>230</v>
      </c>
      <c r="VRE32" s="105" t="s">
        <v>230</v>
      </c>
      <c r="VRF32" s="105" t="s">
        <v>230</v>
      </c>
      <c r="VRG32" s="105" t="s">
        <v>230</v>
      </c>
      <c r="VRH32" s="105" t="s">
        <v>230</v>
      </c>
      <c r="VRI32" s="105" t="s">
        <v>230</v>
      </c>
      <c r="VRJ32" s="105" t="s">
        <v>230</v>
      </c>
      <c r="VRK32" s="105" t="s">
        <v>230</v>
      </c>
      <c r="VRL32" s="105" t="s">
        <v>230</v>
      </c>
      <c r="VRM32" s="105" t="s">
        <v>230</v>
      </c>
      <c r="VRN32" s="105" t="s">
        <v>230</v>
      </c>
      <c r="VRO32" s="105" t="s">
        <v>230</v>
      </c>
      <c r="VRP32" s="105" t="s">
        <v>230</v>
      </c>
      <c r="VRQ32" s="105" t="s">
        <v>230</v>
      </c>
      <c r="VRR32" s="105" t="s">
        <v>230</v>
      </c>
      <c r="VRS32" s="105" t="s">
        <v>230</v>
      </c>
      <c r="VRT32" s="105" t="s">
        <v>230</v>
      </c>
      <c r="VRU32" s="105" t="s">
        <v>230</v>
      </c>
      <c r="VRV32" s="105" t="s">
        <v>230</v>
      </c>
      <c r="VRW32" s="105" t="s">
        <v>230</v>
      </c>
      <c r="VRX32" s="105" t="s">
        <v>230</v>
      </c>
      <c r="VRY32" s="105" t="s">
        <v>230</v>
      </c>
      <c r="VRZ32" s="105" t="s">
        <v>230</v>
      </c>
      <c r="VSA32" s="105" t="s">
        <v>230</v>
      </c>
      <c r="VSB32" s="105" t="s">
        <v>230</v>
      </c>
      <c r="VSC32" s="105" t="s">
        <v>230</v>
      </c>
      <c r="VSD32" s="105" t="s">
        <v>230</v>
      </c>
      <c r="VSE32" s="105" t="s">
        <v>230</v>
      </c>
      <c r="VSF32" s="105" t="s">
        <v>230</v>
      </c>
      <c r="VSG32" s="105" t="s">
        <v>230</v>
      </c>
      <c r="VSH32" s="105" t="s">
        <v>230</v>
      </c>
      <c r="VSI32" s="105" t="s">
        <v>230</v>
      </c>
      <c r="VSJ32" s="105" t="s">
        <v>230</v>
      </c>
      <c r="VSK32" s="105" t="s">
        <v>230</v>
      </c>
      <c r="VSL32" s="105" t="s">
        <v>230</v>
      </c>
      <c r="VSM32" s="105" t="s">
        <v>230</v>
      </c>
      <c r="VSN32" s="105" t="s">
        <v>230</v>
      </c>
      <c r="VSO32" s="105" t="s">
        <v>230</v>
      </c>
      <c r="VSP32" s="105" t="s">
        <v>230</v>
      </c>
      <c r="VSQ32" s="105" t="s">
        <v>230</v>
      </c>
      <c r="VSR32" s="105" t="s">
        <v>230</v>
      </c>
      <c r="VSS32" s="105" t="s">
        <v>230</v>
      </c>
      <c r="VST32" s="105" t="s">
        <v>230</v>
      </c>
      <c r="VSU32" s="105" t="s">
        <v>230</v>
      </c>
      <c r="VSV32" s="105" t="s">
        <v>230</v>
      </c>
      <c r="VSW32" s="105" t="s">
        <v>230</v>
      </c>
      <c r="VSX32" s="105" t="s">
        <v>230</v>
      </c>
      <c r="VSY32" s="105" t="s">
        <v>230</v>
      </c>
      <c r="VSZ32" s="105" t="s">
        <v>230</v>
      </c>
      <c r="VTA32" s="105" t="s">
        <v>230</v>
      </c>
      <c r="VTB32" s="105" t="s">
        <v>230</v>
      </c>
      <c r="VTC32" s="105" t="s">
        <v>230</v>
      </c>
      <c r="VTD32" s="105" t="s">
        <v>230</v>
      </c>
      <c r="VTE32" s="105" t="s">
        <v>230</v>
      </c>
      <c r="VTF32" s="105" t="s">
        <v>230</v>
      </c>
      <c r="VTG32" s="105" t="s">
        <v>230</v>
      </c>
      <c r="VTH32" s="105" t="s">
        <v>230</v>
      </c>
      <c r="VTI32" s="105" t="s">
        <v>230</v>
      </c>
      <c r="VTJ32" s="105" t="s">
        <v>230</v>
      </c>
      <c r="VTK32" s="105" t="s">
        <v>230</v>
      </c>
      <c r="VTL32" s="105" t="s">
        <v>230</v>
      </c>
      <c r="VTM32" s="105" t="s">
        <v>230</v>
      </c>
      <c r="VTN32" s="105" t="s">
        <v>230</v>
      </c>
      <c r="VTO32" s="105" t="s">
        <v>230</v>
      </c>
      <c r="VTP32" s="105" t="s">
        <v>230</v>
      </c>
      <c r="VTQ32" s="105" t="s">
        <v>230</v>
      </c>
      <c r="VTR32" s="105" t="s">
        <v>230</v>
      </c>
      <c r="VTS32" s="105" t="s">
        <v>230</v>
      </c>
      <c r="VTT32" s="105" t="s">
        <v>230</v>
      </c>
      <c r="VTU32" s="105" t="s">
        <v>230</v>
      </c>
      <c r="VTV32" s="105" t="s">
        <v>230</v>
      </c>
      <c r="VTW32" s="105" t="s">
        <v>230</v>
      </c>
      <c r="VTX32" s="105" t="s">
        <v>230</v>
      </c>
      <c r="VTY32" s="105" t="s">
        <v>230</v>
      </c>
      <c r="VTZ32" s="105" t="s">
        <v>230</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4" customFormat="1" ht="29.25" customHeight="1" thickBot="1" x14ac:dyDescent="0.25">
      <c r="A33" s="257" t="s">
        <v>716</v>
      </c>
      <c r="B33" s="261"/>
      <c r="C33" s="261"/>
      <c r="D33" s="261"/>
      <c r="E33" s="266"/>
      <c r="F33" s="255"/>
      <c r="G33" s="440"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231</v>
      </c>
      <c r="UVH33" s="105" t="s">
        <v>231</v>
      </c>
      <c r="UVI33" s="105" t="s">
        <v>231</v>
      </c>
      <c r="UVJ33" s="105" t="s">
        <v>231</v>
      </c>
      <c r="UVK33" s="105" t="s">
        <v>231</v>
      </c>
      <c r="UVL33" s="105" t="s">
        <v>231</v>
      </c>
      <c r="UVM33" s="105" t="s">
        <v>231</v>
      </c>
      <c r="UVN33" s="105" t="s">
        <v>231</v>
      </c>
      <c r="UVO33" s="105" t="s">
        <v>231</v>
      </c>
      <c r="UVP33" s="105" t="s">
        <v>231</v>
      </c>
      <c r="UVQ33" s="105" t="s">
        <v>231</v>
      </c>
      <c r="UVR33" s="105" t="s">
        <v>231</v>
      </c>
      <c r="UVS33" s="105" t="s">
        <v>231</v>
      </c>
      <c r="UVT33" s="105" t="s">
        <v>231</v>
      </c>
      <c r="UVU33" s="105" t="s">
        <v>231</v>
      </c>
      <c r="UVV33" s="105" t="s">
        <v>231</v>
      </c>
      <c r="UVW33" s="105" t="s">
        <v>231</v>
      </c>
      <c r="UVX33" s="105" t="s">
        <v>231</v>
      </c>
      <c r="UVY33" s="105" t="s">
        <v>231</v>
      </c>
      <c r="UVZ33" s="105" t="s">
        <v>231</v>
      </c>
      <c r="UWA33" s="105" t="s">
        <v>231</v>
      </c>
      <c r="UWB33" s="105" t="s">
        <v>231</v>
      </c>
      <c r="UWC33" s="105" t="s">
        <v>231</v>
      </c>
      <c r="UWD33" s="105" t="s">
        <v>231</v>
      </c>
      <c r="UWE33" s="105" t="s">
        <v>231</v>
      </c>
      <c r="UWF33" s="105" t="s">
        <v>231</v>
      </c>
      <c r="UWG33" s="105" t="s">
        <v>231</v>
      </c>
      <c r="UWH33" s="105" t="s">
        <v>231</v>
      </c>
      <c r="UWI33" s="105" t="s">
        <v>231</v>
      </c>
      <c r="UWJ33" s="105" t="s">
        <v>231</v>
      </c>
      <c r="UWK33" s="105" t="s">
        <v>231</v>
      </c>
      <c r="UWL33" s="105" t="s">
        <v>231</v>
      </c>
      <c r="UWM33" s="105" t="s">
        <v>231</v>
      </c>
      <c r="UWN33" s="105" t="s">
        <v>231</v>
      </c>
      <c r="UWO33" s="105" t="s">
        <v>231</v>
      </c>
      <c r="UWP33" s="105" t="s">
        <v>231</v>
      </c>
      <c r="UWQ33" s="105" t="s">
        <v>231</v>
      </c>
      <c r="UWR33" s="105" t="s">
        <v>231</v>
      </c>
      <c r="UWS33" s="105" t="s">
        <v>231</v>
      </c>
      <c r="UWT33" s="105" t="s">
        <v>231</v>
      </c>
      <c r="UWU33" s="105" t="s">
        <v>231</v>
      </c>
      <c r="UWV33" s="105" t="s">
        <v>231</v>
      </c>
      <c r="UWW33" s="105" t="s">
        <v>231</v>
      </c>
      <c r="UWX33" s="105" t="s">
        <v>231</v>
      </c>
      <c r="UWY33" s="105" t="s">
        <v>231</v>
      </c>
      <c r="UWZ33" s="105" t="s">
        <v>231</v>
      </c>
      <c r="UXA33" s="105" t="s">
        <v>231</v>
      </c>
      <c r="UXB33" s="105" t="s">
        <v>231</v>
      </c>
      <c r="UXC33" s="105" t="s">
        <v>231</v>
      </c>
      <c r="UXD33" s="105" t="s">
        <v>231</v>
      </c>
      <c r="UXE33" s="105" t="s">
        <v>231</v>
      </c>
      <c r="UXF33" s="105" t="s">
        <v>231</v>
      </c>
      <c r="UXG33" s="105" t="s">
        <v>231</v>
      </c>
      <c r="UXH33" s="105" t="s">
        <v>231</v>
      </c>
      <c r="UXI33" s="105" t="s">
        <v>231</v>
      </c>
      <c r="UXJ33" s="105" t="s">
        <v>231</v>
      </c>
      <c r="UXK33" s="105" t="s">
        <v>231</v>
      </c>
      <c r="UXL33" s="105" t="s">
        <v>231</v>
      </c>
      <c r="UXM33" s="105" t="s">
        <v>231</v>
      </c>
      <c r="UXN33" s="105" t="s">
        <v>231</v>
      </c>
      <c r="UXO33" s="105" t="s">
        <v>231</v>
      </c>
      <c r="UXP33" s="105" t="s">
        <v>231</v>
      </c>
      <c r="UXQ33" s="105" t="s">
        <v>231</v>
      </c>
      <c r="UXR33" s="105" t="s">
        <v>231</v>
      </c>
      <c r="UXS33" s="105" t="s">
        <v>231</v>
      </c>
      <c r="UXT33" s="105" t="s">
        <v>231</v>
      </c>
      <c r="UXU33" s="105" t="s">
        <v>231</v>
      </c>
      <c r="UXV33" s="105" t="s">
        <v>231</v>
      </c>
      <c r="UXW33" s="105" t="s">
        <v>231</v>
      </c>
      <c r="UXX33" s="105" t="s">
        <v>231</v>
      </c>
      <c r="UXY33" s="105" t="s">
        <v>231</v>
      </c>
      <c r="UXZ33" s="105" t="s">
        <v>231</v>
      </c>
      <c r="UYA33" s="105" t="s">
        <v>231</v>
      </c>
      <c r="UYB33" s="105" t="s">
        <v>231</v>
      </c>
      <c r="UYC33" s="105" t="s">
        <v>231</v>
      </c>
      <c r="UYD33" s="105" t="s">
        <v>231</v>
      </c>
      <c r="UYE33" s="105" t="s">
        <v>231</v>
      </c>
      <c r="UYF33" s="105" t="s">
        <v>231</v>
      </c>
      <c r="UYG33" s="105" t="s">
        <v>231</v>
      </c>
      <c r="UYH33" s="105" t="s">
        <v>231</v>
      </c>
      <c r="UYI33" s="105" t="s">
        <v>231</v>
      </c>
      <c r="UYJ33" s="105" t="s">
        <v>231</v>
      </c>
      <c r="UYK33" s="105" t="s">
        <v>231</v>
      </c>
      <c r="UYL33" s="105" t="s">
        <v>231</v>
      </c>
      <c r="UYM33" s="105" t="s">
        <v>231</v>
      </c>
      <c r="UYN33" s="105" t="s">
        <v>231</v>
      </c>
      <c r="UYO33" s="105" t="s">
        <v>231</v>
      </c>
      <c r="UYP33" s="105" t="s">
        <v>231</v>
      </c>
      <c r="UYQ33" s="105" t="s">
        <v>231</v>
      </c>
      <c r="UYR33" s="105" t="s">
        <v>231</v>
      </c>
      <c r="UYS33" s="105" t="s">
        <v>231</v>
      </c>
      <c r="UYT33" s="105" t="s">
        <v>231</v>
      </c>
      <c r="UYU33" s="105" t="s">
        <v>231</v>
      </c>
      <c r="UYV33" s="105" t="s">
        <v>231</v>
      </c>
      <c r="UYW33" s="105" t="s">
        <v>231</v>
      </c>
      <c r="UYX33" s="105" t="s">
        <v>231</v>
      </c>
      <c r="UYY33" s="105" t="s">
        <v>231</v>
      </c>
      <c r="UYZ33" s="105" t="s">
        <v>231</v>
      </c>
      <c r="UZA33" s="105" t="s">
        <v>231</v>
      </c>
      <c r="UZB33" s="105" t="s">
        <v>231</v>
      </c>
      <c r="UZC33" s="105" t="s">
        <v>231</v>
      </c>
      <c r="UZD33" s="105" t="s">
        <v>231</v>
      </c>
      <c r="UZE33" s="105" t="s">
        <v>231</v>
      </c>
      <c r="UZF33" s="105" t="s">
        <v>231</v>
      </c>
      <c r="UZG33" s="105" t="s">
        <v>231</v>
      </c>
      <c r="UZH33" s="105" t="s">
        <v>231</v>
      </c>
      <c r="UZI33" s="105" t="s">
        <v>231</v>
      </c>
      <c r="UZJ33" s="105" t="s">
        <v>231</v>
      </c>
      <c r="UZK33" s="105" t="s">
        <v>231</v>
      </c>
      <c r="UZL33" s="105" t="s">
        <v>231</v>
      </c>
      <c r="UZM33" s="105" t="s">
        <v>231</v>
      </c>
      <c r="UZN33" s="105" t="s">
        <v>231</v>
      </c>
      <c r="UZO33" s="105" t="s">
        <v>231</v>
      </c>
      <c r="UZP33" s="105" t="s">
        <v>231</v>
      </c>
      <c r="UZQ33" s="105" t="s">
        <v>231</v>
      </c>
      <c r="UZR33" s="105" t="s">
        <v>231</v>
      </c>
      <c r="UZS33" s="105" t="s">
        <v>231</v>
      </c>
      <c r="UZT33" s="105" t="s">
        <v>231</v>
      </c>
      <c r="UZU33" s="105" t="s">
        <v>231</v>
      </c>
      <c r="UZV33" s="105" t="s">
        <v>231</v>
      </c>
      <c r="UZW33" s="105" t="s">
        <v>231</v>
      </c>
      <c r="UZX33" s="105" t="s">
        <v>231</v>
      </c>
      <c r="UZY33" s="105" t="s">
        <v>231</v>
      </c>
      <c r="UZZ33" s="105" t="s">
        <v>231</v>
      </c>
      <c r="VAA33" s="105" t="s">
        <v>231</v>
      </c>
      <c r="VAB33" s="105" t="s">
        <v>231</v>
      </c>
      <c r="VAC33" s="105" t="s">
        <v>231</v>
      </c>
      <c r="VAD33" s="105" t="s">
        <v>231</v>
      </c>
      <c r="VAE33" s="105" t="s">
        <v>231</v>
      </c>
      <c r="VAF33" s="105" t="s">
        <v>231</v>
      </c>
      <c r="VAG33" s="105" t="s">
        <v>231</v>
      </c>
      <c r="VAH33" s="105" t="s">
        <v>231</v>
      </c>
      <c r="VAI33" s="105" t="s">
        <v>231</v>
      </c>
      <c r="VAJ33" s="105" t="s">
        <v>231</v>
      </c>
      <c r="VAK33" s="105" t="s">
        <v>231</v>
      </c>
      <c r="VAL33" s="105" t="s">
        <v>231</v>
      </c>
      <c r="VAM33" s="105" t="s">
        <v>231</v>
      </c>
      <c r="VAN33" s="105" t="s">
        <v>231</v>
      </c>
      <c r="VAO33" s="105" t="s">
        <v>231</v>
      </c>
      <c r="VAP33" s="105" t="s">
        <v>231</v>
      </c>
      <c r="VAQ33" s="105" t="s">
        <v>231</v>
      </c>
      <c r="VAR33" s="105" t="s">
        <v>231</v>
      </c>
      <c r="VAS33" s="105" t="s">
        <v>231</v>
      </c>
      <c r="VAT33" s="105" t="s">
        <v>231</v>
      </c>
      <c r="VAU33" s="105" t="s">
        <v>231</v>
      </c>
      <c r="VAV33" s="105" t="s">
        <v>231</v>
      </c>
      <c r="VAW33" s="105" t="s">
        <v>231</v>
      </c>
      <c r="VAX33" s="105" t="s">
        <v>231</v>
      </c>
      <c r="VAY33" s="105" t="s">
        <v>231</v>
      </c>
      <c r="VAZ33" s="105" t="s">
        <v>231</v>
      </c>
      <c r="VBA33" s="105" t="s">
        <v>231</v>
      </c>
      <c r="VBB33" s="105" t="s">
        <v>231</v>
      </c>
      <c r="VBC33" s="105" t="s">
        <v>231</v>
      </c>
      <c r="VBD33" s="105" t="s">
        <v>231</v>
      </c>
      <c r="VBE33" s="105" t="s">
        <v>231</v>
      </c>
      <c r="VBF33" s="105" t="s">
        <v>231</v>
      </c>
      <c r="VBG33" s="105" t="s">
        <v>231</v>
      </c>
      <c r="VBH33" s="105" t="s">
        <v>231</v>
      </c>
      <c r="VBI33" s="105" t="s">
        <v>231</v>
      </c>
      <c r="VBJ33" s="105" t="s">
        <v>231</v>
      </c>
      <c r="VBK33" s="105" t="s">
        <v>231</v>
      </c>
      <c r="VBL33" s="105" t="s">
        <v>231</v>
      </c>
      <c r="VBM33" s="105" t="s">
        <v>231</v>
      </c>
      <c r="VBN33" s="105" t="s">
        <v>231</v>
      </c>
      <c r="VBO33" s="105" t="s">
        <v>231</v>
      </c>
      <c r="VBP33" s="105" t="s">
        <v>231</v>
      </c>
      <c r="VBQ33" s="105" t="s">
        <v>231</v>
      </c>
      <c r="VBR33" s="105" t="s">
        <v>231</v>
      </c>
      <c r="VBS33" s="105" t="s">
        <v>231</v>
      </c>
      <c r="VBT33" s="105" t="s">
        <v>231</v>
      </c>
      <c r="VBU33" s="105" t="s">
        <v>231</v>
      </c>
      <c r="VBV33" s="105" t="s">
        <v>231</v>
      </c>
      <c r="VBW33" s="105" t="s">
        <v>231</v>
      </c>
      <c r="VBX33" s="105" t="s">
        <v>231</v>
      </c>
      <c r="VBY33" s="105" t="s">
        <v>231</v>
      </c>
      <c r="VBZ33" s="105" t="s">
        <v>231</v>
      </c>
      <c r="VCA33" s="105" t="s">
        <v>231</v>
      </c>
      <c r="VCB33" s="105" t="s">
        <v>231</v>
      </c>
      <c r="VCC33" s="105" t="s">
        <v>231</v>
      </c>
      <c r="VCD33" s="105" t="s">
        <v>231</v>
      </c>
      <c r="VCE33" s="105" t="s">
        <v>231</v>
      </c>
      <c r="VCF33" s="105" t="s">
        <v>231</v>
      </c>
      <c r="VCG33" s="105" t="s">
        <v>231</v>
      </c>
      <c r="VCH33" s="105" t="s">
        <v>231</v>
      </c>
      <c r="VCI33" s="105" t="s">
        <v>231</v>
      </c>
      <c r="VCJ33" s="105" t="s">
        <v>231</v>
      </c>
      <c r="VCK33" s="105" t="s">
        <v>231</v>
      </c>
      <c r="VCL33" s="105" t="s">
        <v>231</v>
      </c>
      <c r="VCM33" s="105" t="s">
        <v>231</v>
      </c>
      <c r="VCN33" s="105" t="s">
        <v>231</v>
      </c>
      <c r="VCO33" s="105" t="s">
        <v>231</v>
      </c>
      <c r="VCP33" s="105" t="s">
        <v>231</v>
      </c>
      <c r="VCQ33" s="105" t="s">
        <v>231</v>
      </c>
      <c r="VCR33" s="105" t="s">
        <v>231</v>
      </c>
      <c r="VCS33" s="105" t="s">
        <v>231</v>
      </c>
      <c r="VCT33" s="105" t="s">
        <v>231</v>
      </c>
      <c r="VCU33" s="105" t="s">
        <v>231</v>
      </c>
      <c r="VCV33" s="105" t="s">
        <v>231</v>
      </c>
      <c r="VCW33" s="105" t="s">
        <v>231</v>
      </c>
      <c r="VCX33" s="105" t="s">
        <v>231</v>
      </c>
      <c r="VCY33" s="105" t="s">
        <v>231</v>
      </c>
      <c r="VCZ33" s="105" t="s">
        <v>231</v>
      </c>
      <c r="VDA33" s="105" t="s">
        <v>231</v>
      </c>
      <c r="VDB33" s="105" t="s">
        <v>231</v>
      </c>
      <c r="VDC33" s="105" t="s">
        <v>231</v>
      </c>
      <c r="VDD33" s="105" t="s">
        <v>231</v>
      </c>
      <c r="VDE33" s="105" t="s">
        <v>231</v>
      </c>
      <c r="VDF33" s="105" t="s">
        <v>231</v>
      </c>
      <c r="VDG33" s="105" t="s">
        <v>231</v>
      </c>
      <c r="VDH33" s="105" t="s">
        <v>231</v>
      </c>
      <c r="VDI33" s="105" t="s">
        <v>231</v>
      </c>
      <c r="VDJ33" s="105" t="s">
        <v>231</v>
      </c>
      <c r="VDK33" s="105" t="s">
        <v>231</v>
      </c>
      <c r="VDL33" s="105" t="s">
        <v>231</v>
      </c>
      <c r="VDM33" s="105" t="s">
        <v>231</v>
      </c>
      <c r="VDN33" s="105" t="s">
        <v>231</v>
      </c>
      <c r="VDO33" s="105" t="s">
        <v>231</v>
      </c>
      <c r="VDP33" s="105" t="s">
        <v>231</v>
      </c>
      <c r="VDQ33" s="105" t="s">
        <v>231</v>
      </c>
      <c r="VDR33" s="105" t="s">
        <v>231</v>
      </c>
      <c r="VDS33" s="105" t="s">
        <v>231</v>
      </c>
      <c r="VDT33" s="105" t="s">
        <v>231</v>
      </c>
      <c r="VDU33" s="105" t="s">
        <v>231</v>
      </c>
      <c r="VDV33" s="105" t="s">
        <v>231</v>
      </c>
      <c r="VDW33" s="105" t="s">
        <v>231</v>
      </c>
      <c r="VDX33" s="105" t="s">
        <v>231</v>
      </c>
      <c r="VDY33" s="105" t="s">
        <v>231</v>
      </c>
      <c r="VDZ33" s="105" t="s">
        <v>231</v>
      </c>
      <c r="VEA33" s="105" t="s">
        <v>231</v>
      </c>
      <c r="VEB33" s="105" t="s">
        <v>231</v>
      </c>
      <c r="VEC33" s="105" t="s">
        <v>231</v>
      </c>
      <c r="VED33" s="105" t="s">
        <v>231</v>
      </c>
      <c r="VEE33" s="105" t="s">
        <v>231</v>
      </c>
      <c r="VEF33" s="105" t="s">
        <v>231</v>
      </c>
      <c r="VEG33" s="105" t="s">
        <v>231</v>
      </c>
      <c r="VEH33" s="105" t="s">
        <v>231</v>
      </c>
      <c r="VEI33" s="105" t="s">
        <v>231</v>
      </c>
      <c r="VEJ33" s="105" t="s">
        <v>231</v>
      </c>
      <c r="VEK33" s="105" t="s">
        <v>231</v>
      </c>
      <c r="VEL33" s="105" t="s">
        <v>231</v>
      </c>
      <c r="VEM33" s="105" t="s">
        <v>231</v>
      </c>
      <c r="VEN33" s="105" t="s">
        <v>231</v>
      </c>
      <c r="VEO33" s="105" t="s">
        <v>231</v>
      </c>
      <c r="VEP33" s="105" t="s">
        <v>231</v>
      </c>
      <c r="VEQ33" s="105" t="s">
        <v>231</v>
      </c>
      <c r="VER33" s="105" t="s">
        <v>231</v>
      </c>
      <c r="VES33" s="105" t="s">
        <v>231</v>
      </c>
      <c r="VET33" s="105" t="s">
        <v>231</v>
      </c>
      <c r="VEU33" s="105" t="s">
        <v>231</v>
      </c>
      <c r="VEV33" s="105" t="s">
        <v>231</v>
      </c>
      <c r="VEW33" s="105" t="s">
        <v>231</v>
      </c>
      <c r="VEX33" s="105" t="s">
        <v>231</v>
      </c>
      <c r="VEY33" s="105" t="s">
        <v>231</v>
      </c>
      <c r="VEZ33" s="105" t="s">
        <v>231</v>
      </c>
      <c r="VFA33" s="105" t="s">
        <v>231</v>
      </c>
      <c r="VFB33" s="105" t="s">
        <v>231</v>
      </c>
      <c r="VFC33" s="105" t="s">
        <v>231</v>
      </c>
      <c r="VFD33" s="105" t="s">
        <v>231</v>
      </c>
      <c r="VFE33" s="105" t="s">
        <v>231</v>
      </c>
      <c r="VFF33" s="105" t="s">
        <v>231</v>
      </c>
      <c r="VFG33" s="105" t="s">
        <v>231</v>
      </c>
      <c r="VFH33" s="105" t="s">
        <v>231</v>
      </c>
      <c r="VFI33" s="105" t="s">
        <v>231</v>
      </c>
      <c r="VFJ33" s="105" t="s">
        <v>231</v>
      </c>
      <c r="VFK33" s="105" t="s">
        <v>231</v>
      </c>
      <c r="VFL33" s="105" t="s">
        <v>231</v>
      </c>
      <c r="VFM33" s="105" t="s">
        <v>231</v>
      </c>
      <c r="VFN33" s="105" t="s">
        <v>231</v>
      </c>
      <c r="VFO33" s="105" t="s">
        <v>231</v>
      </c>
      <c r="VFP33" s="105" t="s">
        <v>231</v>
      </c>
      <c r="VFQ33" s="105" t="s">
        <v>231</v>
      </c>
      <c r="VFR33" s="105" t="s">
        <v>231</v>
      </c>
      <c r="VFS33" s="105" t="s">
        <v>231</v>
      </c>
      <c r="VFT33" s="105" t="s">
        <v>231</v>
      </c>
      <c r="VFU33" s="105" t="s">
        <v>231</v>
      </c>
      <c r="VFV33" s="105" t="s">
        <v>231</v>
      </c>
      <c r="VFW33" s="105" t="s">
        <v>231</v>
      </c>
      <c r="VFX33" s="105" t="s">
        <v>231</v>
      </c>
      <c r="VFY33" s="105" t="s">
        <v>231</v>
      </c>
      <c r="VFZ33" s="105" t="s">
        <v>231</v>
      </c>
      <c r="VGA33" s="105" t="s">
        <v>231</v>
      </c>
      <c r="VGB33" s="105" t="s">
        <v>231</v>
      </c>
      <c r="VGC33" s="105" t="s">
        <v>231</v>
      </c>
      <c r="VGD33" s="105" t="s">
        <v>231</v>
      </c>
      <c r="VGE33" s="105" t="s">
        <v>231</v>
      </c>
      <c r="VGF33" s="105" t="s">
        <v>231</v>
      </c>
      <c r="VGG33" s="105" t="s">
        <v>231</v>
      </c>
      <c r="VGH33" s="105" t="s">
        <v>231</v>
      </c>
      <c r="VGI33" s="105" t="s">
        <v>231</v>
      </c>
      <c r="VGJ33" s="105" t="s">
        <v>231</v>
      </c>
      <c r="VGK33" s="105" t="s">
        <v>231</v>
      </c>
      <c r="VGL33" s="105" t="s">
        <v>231</v>
      </c>
      <c r="VGM33" s="105" t="s">
        <v>231</v>
      </c>
      <c r="VGN33" s="105" t="s">
        <v>231</v>
      </c>
      <c r="VGO33" s="105" t="s">
        <v>231</v>
      </c>
      <c r="VGP33" s="105" t="s">
        <v>231</v>
      </c>
      <c r="VGQ33" s="105" t="s">
        <v>231</v>
      </c>
      <c r="VGR33" s="105" t="s">
        <v>231</v>
      </c>
      <c r="VGS33" s="105" t="s">
        <v>231</v>
      </c>
      <c r="VGT33" s="105" t="s">
        <v>231</v>
      </c>
      <c r="VGU33" s="105" t="s">
        <v>231</v>
      </c>
      <c r="VGV33" s="105" t="s">
        <v>231</v>
      </c>
      <c r="VGW33" s="105" t="s">
        <v>231</v>
      </c>
      <c r="VGX33" s="105" t="s">
        <v>231</v>
      </c>
      <c r="VGY33" s="105" t="s">
        <v>231</v>
      </c>
      <c r="VGZ33" s="105" t="s">
        <v>231</v>
      </c>
      <c r="VHA33" s="105" t="s">
        <v>231</v>
      </c>
      <c r="VHB33" s="105" t="s">
        <v>231</v>
      </c>
      <c r="VHC33" s="105" t="s">
        <v>231</v>
      </c>
      <c r="VHD33" s="105" t="s">
        <v>231</v>
      </c>
      <c r="VHE33" s="105" t="s">
        <v>231</v>
      </c>
      <c r="VHF33" s="105" t="s">
        <v>231</v>
      </c>
      <c r="VHG33" s="105" t="s">
        <v>231</v>
      </c>
      <c r="VHH33" s="105" t="s">
        <v>231</v>
      </c>
      <c r="VHI33" s="105" t="s">
        <v>231</v>
      </c>
      <c r="VHJ33" s="105" t="s">
        <v>231</v>
      </c>
      <c r="VHK33" s="105" t="s">
        <v>231</v>
      </c>
      <c r="VHL33" s="105" t="s">
        <v>231</v>
      </c>
      <c r="VHM33" s="105" t="s">
        <v>231</v>
      </c>
      <c r="VHN33" s="105" t="s">
        <v>231</v>
      </c>
      <c r="VHO33" s="105" t="s">
        <v>231</v>
      </c>
      <c r="VHP33" s="105" t="s">
        <v>231</v>
      </c>
      <c r="VHQ33" s="105" t="s">
        <v>231</v>
      </c>
      <c r="VHR33" s="105" t="s">
        <v>231</v>
      </c>
      <c r="VHS33" s="105" t="s">
        <v>231</v>
      </c>
      <c r="VHT33" s="105" t="s">
        <v>231</v>
      </c>
      <c r="VHU33" s="105" t="s">
        <v>231</v>
      </c>
      <c r="VHV33" s="105" t="s">
        <v>231</v>
      </c>
      <c r="VHW33" s="105" t="s">
        <v>231</v>
      </c>
      <c r="VHX33" s="105" t="s">
        <v>231</v>
      </c>
      <c r="VHY33" s="105" t="s">
        <v>231</v>
      </c>
      <c r="VHZ33" s="105" t="s">
        <v>231</v>
      </c>
      <c r="VIA33" s="105" t="s">
        <v>231</v>
      </c>
      <c r="VIB33" s="105" t="s">
        <v>231</v>
      </c>
      <c r="VIC33" s="105" t="s">
        <v>231</v>
      </c>
      <c r="VID33" s="105" t="s">
        <v>231</v>
      </c>
      <c r="VIE33" s="105" t="s">
        <v>231</v>
      </c>
      <c r="VIF33" s="105" t="s">
        <v>231</v>
      </c>
      <c r="VIG33" s="105" t="s">
        <v>231</v>
      </c>
      <c r="VIH33" s="105" t="s">
        <v>231</v>
      </c>
      <c r="VII33" s="105" t="s">
        <v>231</v>
      </c>
      <c r="VIJ33" s="105" t="s">
        <v>231</v>
      </c>
      <c r="VIK33" s="105" t="s">
        <v>231</v>
      </c>
      <c r="VIL33" s="105" t="s">
        <v>231</v>
      </c>
      <c r="VIM33" s="105" t="s">
        <v>231</v>
      </c>
      <c r="VIN33" s="105" t="s">
        <v>231</v>
      </c>
      <c r="VIO33" s="105" t="s">
        <v>231</v>
      </c>
      <c r="VIP33" s="105" t="s">
        <v>231</v>
      </c>
      <c r="VIQ33" s="105" t="s">
        <v>231</v>
      </c>
      <c r="VIR33" s="105" t="s">
        <v>231</v>
      </c>
      <c r="VIS33" s="105" t="s">
        <v>231</v>
      </c>
      <c r="VIT33" s="105" t="s">
        <v>231</v>
      </c>
      <c r="VIU33" s="105" t="s">
        <v>231</v>
      </c>
      <c r="VIV33" s="105" t="s">
        <v>231</v>
      </c>
      <c r="VIW33" s="105" t="s">
        <v>231</v>
      </c>
      <c r="VIX33" s="105" t="s">
        <v>231</v>
      </c>
      <c r="VIY33" s="105" t="s">
        <v>231</v>
      </c>
      <c r="VIZ33" s="105" t="s">
        <v>231</v>
      </c>
      <c r="VJA33" s="105" t="s">
        <v>231</v>
      </c>
      <c r="VJB33" s="105" t="s">
        <v>231</v>
      </c>
      <c r="VJC33" s="105" t="s">
        <v>231</v>
      </c>
      <c r="VJD33" s="105" t="s">
        <v>231</v>
      </c>
      <c r="VJE33" s="105" t="s">
        <v>231</v>
      </c>
      <c r="VJF33" s="105" t="s">
        <v>231</v>
      </c>
      <c r="VJG33" s="105" t="s">
        <v>231</v>
      </c>
      <c r="VJH33" s="105" t="s">
        <v>231</v>
      </c>
      <c r="VJI33" s="105" t="s">
        <v>231</v>
      </c>
      <c r="VJJ33" s="105" t="s">
        <v>231</v>
      </c>
      <c r="VJK33" s="105" t="s">
        <v>231</v>
      </c>
      <c r="VJL33" s="105" t="s">
        <v>231</v>
      </c>
      <c r="VJM33" s="105" t="s">
        <v>231</v>
      </c>
      <c r="VJN33" s="105" t="s">
        <v>231</v>
      </c>
      <c r="VJO33" s="105" t="s">
        <v>231</v>
      </c>
      <c r="VJP33" s="105" t="s">
        <v>231</v>
      </c>
      <c r="VJQ33" s="105" t="s">
        <v>231</v>
      </c>
      <c r="VJR33" s="105" t="s">
        <v>231</v>
      </c>
      <c r="VJS33" s="105" t="s">
        <v>231</v>
      </c>
      <c r="VJT33" s="105" t="s">
        <v>231</v>
      </c>
      <c r="VJU33" s="105" t="s">
        <v>231</v>
      </c>
      <c r="VJV33" s="105" t="s">
        <v>231</v>
      </c>
      <c r="VJW33" s="105" t="s">
        <v>231</v>
      </c>
      <c r="VJX33" s="105" t="s">
        <v>231</v>
      </c>
      <c r="VJY33" s="105" t="s">
        <v>231</v>
      </c>
      <c r="VJZ33" s="105" t="s">
        <v>231</v>
      </c>
      <c r="VKA33" s="105" t="s">
        <v>231</v>
      </c>
      <c r="VKB33" s="105" t="s">
        <v>231</v>
      </c>
      <c r="VKC33" s="105" t="s">
        <v>231</v>
      </c>
      <c r="VKD33" s="105" t="s">
        <v>231</v>
      </c>
      <c r="VKE33" s="105" t="s">
        <v>231</v>
      </c>
      <c r="VKF33" s="105" t="s">
        <v>231</v>
      </c>
      <c r="VKG33" s="105" t="s">
        <v>231</v>
      </c>
      <c r="VKH33" s="105" t="s">
        <v>231</v>
      </c>
      <c r="VKI33" s="105" t="s">
        <v>231</v>
      </c>
      <c r="VKJ33" s="105" t="s">
        <v>231</v>
      </c>
      <c r="VKK33" s="105" t="s">
        <v>231</v>
      </c>
      <c r="VKL33" s="105" t="s">
        <v>231</v>
      </c>
      <c r="VKM33" s="105" t="s">
        <v>231</v>
      </c>
      <c r="VKN33" s="105" t="s">
        <v>231</v>
      </c>
      <c r="VKO33" s="105" t="s">
        <v>231</v>
      </c>
      <c r="VKP33" s="105" t="s">
        <v>231</v>
      </c>
      <c r="VKQ33" s="105" t="s">
        <v>231</v>
      </c>
      <c r="VKR33" s="105" t="s">
        <v>231</v>
      </c>
      <c r="VKS33" s="105" t="s">
        <v>231</v>
      </c>
      <c r="VKT33" s="105" t="s">
        <v>231</v>
      </c>
      <c r="VKU33" s="105" t="s">
        <v>231</v>
      </c>
      <c r="VKV33" s="105" t="s">
        <v>231</v>
      </c>
      <c r="VKW33" s="105" t="s">
        <v>231</v>
      </c>
      <c r="VKX33" s="105" t="s">
        <v>231</v>
      </c>
      <c r="VKY33" s="105" t="s">
        <v>231</v>
      </c>
      <c r="VKZ33" s="105" t="s">
        <v>231</v>
      </c>
      <c r="VLA33" s="105" t="s">
        <v>231</v>
      </c>
      <c r="VLB33" s="105" t="s">
        <v>231</v>
      </c>
      <c r="VLC33" s="105" t="s">
        <v>231</v>
      </c>
      <c r="VLD33" s="105" t="s">
        <v>231</v>
      </c>
      <c r="VLE33" s="105" t="s">
        <v>231</v>
      </c>
      <c r="VLF33" s="105" t="s">
        <v>231</v>
      </c>
      <c r="VLG33" s="105" t="s">
        <v>231</v>
      </c>
      <c r="VLH33" s="105" t="s">
        <v>231</v>
      </c>
      <c r="VLI33" s="105" t="s">
        <v>231</v>
      </c>
      <c r="VLJ33" s="105" t="s">
        <v>231</v>
      </c>
      <c r="VLK33" s="105" t="s">
        <v>231</v>
      </c>
      <c r="VLL33" s="105" t="s">
        <v>231</v>
      </c>
      <c r="VLM33" s="105" t="s">
        <v>231</v>
      </c>
      <c r="VLN33" s="105" t="s">
        <v>231</v>
      </c>
      <c r="VLO33" s="105" t="s">
        <v>231</v>
      </c>
      <c r="VLP33" s="105" t="s">
        <v>231</v>
      </c>
      <c r="VLQ33" s="105" t="s">
        <v>231</v>
      </c>
      <c r="VLR33" s="105" t="s">
        <v>231</v>
      </c>
      <c r="VLS33" s="105" t="s">
        <v>231</v>
      </c>
      <c r="VLT33" s="105" t="s">
        <v>231</v>
      </c>
      <c r="VLU33" s="105" t="s">
        <v>231</v>
      </c>
      <c r="VLV33" s="105" t="s">
        <v>231</v>
      </c>
      <c r="VLW33" s="105" t="s">
        <v>231</v>
      </c>
      <c r="VLX33" s="105" t="s">
        <v>231</v>
      </c>
      <c r="VLY33" s="105" t="s">
        <v>231</v>
      </c>
      <c r="VLZ33" s="105" t="s">
        <v>231</v>
      </c>
      <c r="VMA33" s="105" t="s">
        <v>231</v>
      </c>
      <c r="VMB33" s="105" t="s">
        <v>231</v>
      </c>
      <c r="VMC33" s="105" t="s">
        <v>231</v>
      </c>
      <c r="VMD33" s="105" t="s">
        <v>231</v>
      </c>
      <c r="VME33" s="105" t="s">
        <v>231</v>
      </c>
      <c r="VMF33" s="105" t="s">
        <v>231</v>
      </c>
      <c r="VMG33" s="105" t="s">
        <v>231</v>
      </c>
      <c r="VMH33" s="105" t="s">
        <v>231</v>
      </c>
      <c r="VMI33" s="105" t="s">
        <v>231</v>
      </c>
      <c r="VMJ33" s="105" t="s">
        <v>231</v>
      </c>
      <c r="VMK33" s="105" t="s">
        <v>231</v>
      </c>
      <c r="VML33" s="105" t="s">
        <v>231</v>
      </c>
      <c r="VMM33" s="105" t="s">
        <v>231</v>
      </c>
      <c r="VMN33" s="105" t="s">
        <v>231</v>
      </c>
      <c r="VMO33" s="105" t="s">
        <v>231</v>
      </c>
      <c r="VMP33" s="105" t="s">
        <v>231</v>
      </c>
      <c r="VMQ33" s="105" t="s">
        <v>231</v>
      </c>
      <c r="VMR33" s="105" t="s">
        <v>231</v>
      </c>
      <c r="VMS33" s="105" t="s">
        <v>231</v>
      </c>
      <c r="VMT33" s="105" t="s">
        <v>231</v>
      </c>
      <c r="VMU33" s="105" t="s">
        <v>231</v>
      </c>
      <c r="VMV33" s="105" t="s">
        <v>231</v>
      </c>
      <c r="VMW33" s="105" t="s">
        <v>231</v>
      </c>
      <c r="VMX33" s="105" t="s">
        <v>231</v>
      </c>
      <c r="VMY33" s="105" t="s">
        <v>231</v>
      </c>
      <c r="VMZ33" s="105" t="s">
        <v>231</v>
      </c>
      <c r="VNA33" s="105" t="s">
        <v>231</v>
      </c>
      <c r="VNB33" s="105" t="s">
        <v>231</v>
      </c>
      <c r="VNC33" s="105" t="s">
        <v>231</v>
      </c>
      <c r="VND33" s="105" t="s">
        <v>231</v>
      </c>
      <c r="VNE33" s="105" t="s">
        <v>231</v>
      </c>
      <c r="VNF33" s="105" t="s">
        <v>231</v>
      </c>
      <c r="VNG33" s="105" t="s">
        <v>231</v>
      </c>
      <c r="VNH33" s="105" t="s">
        <v>231</v>
      </c>
      <c r="VNI33" s="105" t="s">
        <v>231</v>
      </c>
      <c r="VNJ33" s="105" t="s">
        <v>231</v>
      </c>
      <c r="VNK33" s="105" t="s">
        <v>231</v>
      </c>
      <c r="VNL33" s="105" t="s">
        <v>231</v>
      </c>
      <c r="VNM33" s="105" t="s">
        <v>231</v>
      </c>
      <c r="VNN33" s="105" t="s">
        <v>231</v>
      </c>
      <c r="VNO33" s="105" t="s">
        <v>231</v>
      </c>
      <c r="VNP33" s="105" t="s">
        <v>231</v>
      </c>
      <c r="VNQ33" s="105" t="s">
        <v>231</v>
      </c>
      <c r="VNR33" s="105" t="s">
        <v>231</v>
      </c>
      <c r="VNS33" s="105" t="s">
        <v>231</v>
      </c>
      <c r="VNT33" s="105" t="s">
        <v>231</v>
      </c>
      <c r="VNU33" s="105" t="s">
        <v>231</v>
      </c>
      <c r="VNV33" s="105" t="s">
        <v>231</v>
      </c>
      <c r="VNW33" s="105" t="s">
        <v>231</v>
      </c>
      <c r="VNX33" s="105" t="s">
        <v>231</v>
      </c>
      <c r="VNY33" s="105" t="s">
        <v>231</v>
      </c>
      <c r="VNZ33" s="105" t="s">
        <v>231</v>
      </c>
      <c r="VOA33" s="105" t="s">
        <v>231</v>
      </c>
      <c r="VOB33" s="105" t="s">
        <v>231</v>
      </c>
      <c r="VOC33" s="105" t="s">
        <v>231</v>
      </c>
      <c r="VOD33" s="105" t="s">
        <v>231</v>
      </c>
      <c r="VOE33" s="105" t="s">
        <v>231</v>
      </c>
      <c r="VOF33" s="105" t="s">
        <v>231</v>
      </c>
      <c r="VOG33" s="105" t="s">
        <v>231</v>
      </c>
      <c r="VOH33" s="105" t="s">
        <v>231</v>
      </c>
      <c r="VOI33" s="105" t="s">
        <v>231</v>
      </c>
      <c r="VOJ33" s="105" t="s">
        <v>231</v>
      </c>
      <c r="VOK33" s="105" t="s">
        <v>231</v>
      </c>
      <c r="VOL33" s="105" t="s">
        <v>231</v>
      </c>
      <c r="VOM33" s="105" t="s">
        <v>231</v>
      </c>
      <c r="VON33" s="105" t="s">
        <v>231</v>
      </c>
      <c r="VOO33" s="105" t="s">
        <v>231</v>
      </c>
      <c r="VOP33" s="105" t="s">
        <v>231</v>
      </c>
      <c r="VOQ33" s="105" t="s">
        <v>231</v>
      </c>
      <c r="VOR33" s="105" t="s">
        <v>231</v>
      </c>
      <c r="VOS33" s="105" t="s">
        <v>231</v>
      </c>
      <c r="VOT33" s="105" t="s">
        <v>231</v>
      </c>
      <c r="VOU33" s="105" t="s">
        <v>231</v>
      </c>
      <c r="VOV33" s="105" t="s">
        <v>231</v>
      </c>
      <c r="VOW33" s="105" t="s">
        <v>231</v>
      </c>
      <c r="VOX33" s="105" t="s">
        <v>231</v>
      </c>
      <c r="VOY33" s="105" t="s">
        <v>231</v>
      </c>
      <c r="VOZ33" s="105" t="s">
        <v>231</v>
      </c>
      <c r="VPA33" s="105" t="s">
        <v>231</v>
      </c>
      <c r="VPB33" s="105" t="s">
        <v>231</v>
      </c>
      <c r="VPC33" s="105" t="s">
        <v>231</v>
      </c>
      <c r="VPD33" s="105" t="s">
        <v>231</v>
      </c>
      <c r="VPE33" s="105" t="s">
        <v>231</v>
      </c>
      <c r="VPF33" s="105" t="s">
        <v>231</v>
      </c>
      <c r="VPG33" s="105" t="s">
        <v>231</v>
      </c>
      <c r="VPH33" s="105" t="s">
        <v>231</v>
      </c>
      <c r="VPI33" s="105" t="s">
        <v>231</v>
      </c>
      <c r="VPJ33" s="105" t="s">
        <v>231</v>
      </c>
      <c r="VPK33" s="105" t="s">
        <v>231</v>
      </c>
      <c r="VPL33" s="105" t="s">
        <v>231</v>
      </c>
      <c r="VPM33" s="105" t="s">
        <v>231</v>
      </c>
      <c r="VPN33" s="105" t="s">
        <v>231</v>
      </c>
      <c r="VPO33" s="105" t="s">
        <v>231</v>
      </c>
      <c r="VPP33" s="105" t="s">
        <v>231</v>
      </c>
      <c r="VPQ33" s="105" t="s">
        <v>231</v>
      </c>
      <c r="VPR33" s="105" t="s">
        <v>231</v>
      </c>
      <c r="VPS33" s="105" t="s">
        <v>231</v>
      </c>
      <c r="VPT33" s="105" t="s">
        <v>231</v>
      </c>
      <c r="VPU33" s="105" t="s">
        <v>231</v>
      </c>
      <c r="VPV33" s="105" t="s">
        <v>231</v>
      </c>
      <c r="VPW33" s="105" t="s">
        <v>231</v>
      </c>
      <c r="VPX33" s="105" t="s">
        <v>231</v>
      </c>
      <c r="VPY33" s="105" t="s">
        <v>231</v>
      </c>
      <c r="VPZ33" s="105" t="s">
        <v>231</v>
      </c>
      <c r="VQA33" s="105" t="s">
        <v>231</v>
      </c>
      <c r="VQB33" s="105" t="s">
        <v>231</v>
      </c>
      <c r="VQC33" s="105" t="s">
        <v>231</v>
      </c>
      <c r="VQD33" s="105" t="s">
        <v>231</v>
      </c>
      <c r="VQE33" s="105" t="s">
        <v>231</v>
      </c>
      <c r="VQF33" s="105" t="s">
        <v>231</v>
      </c>
      <c r="VQG33" s="105" t="s">
        <v>231</v>
      </c>
      <c r="VQH33" s="105" t="s">
        <v>231</v>
      </c>
      <c r="VQI33" s="105" t="s">
        <v>231</v>
      </c>
      <c r="VQJ33" s="105" t="s">
        <v>231</v>
      </c>
      <c r="VQK33" s="105" t="s">
        <v>231</v>
      </c>
      <c r="VQL33" s="105" t="s">
        <v>231</v>
      </c>
      <c r="VQM33" s="105" t="s">
        <v>231</v>
      </c>
      <c r="VQN33" s="105" t="s">
        <v>231</v>
      </c>
      <c r="VQO33" s="105" t="s">
        <v>231</v>
      </c>
      <c r="VQP33" s="105" t="s">
        <v>231</v>
      </c>
      <c r="VQQ33" s="105" t="s">
        <v>231</v>
      </c>
      <c r="VQR33" s="105" t="s">
        <v>231</v>
      </c>
      <c r="VQS33" s="105" t="s">
        <v>231</v>
      </c>
      <c r="VQT33" s="105" t="s">
        <v>231</v>
      </c>
      <c r="VQU33" s="105" t="s">
        <v>231</v>
      </c>
      <c r="VQV33" s="105" t="s">
        <v>231</v>
      </c>
      <c r="VQW33" s="105" t="s">
        <v>231</v>
      </c>
      <c r="VQX33" s="105" t="s">
        <v>231</v>
      </c>
      <c r="VQY33" s="105" t="s">
        <v>231</v>
      </c>
      <c r="VQZ33" s="105" t="s">
        <v>231</v>
      </c>
      <c r="VRA33" s="105" t="s">
        <v>231</v>
      </c>
      <c r="VRB33" s="105" t="s">
        <v>231</v>
      </c>
      <c r="VRC33" s="105" t="s">
        <v>231</v>
      </c>
      <c r="VRD33" s="105" t="s">
        <v>231</v>
      </c>
      <c r="VRE33" s="105" t="s">
        <v>231</v>
      </c>
      <c r="VRF33" s="105" t="s">
        <v>231</v>
      </c>
      <c r="VRG33" s="105" t="s">
        <v>231</v>
      </c>
      <c r="VRH33" s="105" t="s">
        <v>231</v>
      </c>
      <c r="VRI33" s="105" t="s">
        <v>231</v>
      </c>
      <c r="VRJ33" s="105" t="s">
        <v>231</v>
      </c>
      <c r="VRK33" s="105" t="s">
        <v>231</v>
      </c>
      <c r="VRL33" s="105" t="s">
        <v>231</v>
      </c>
      <c r="VRM33" s="105" t="s">
        <v>231</v>
      </c>
      <c r="VRN33" s="105" t="s">
        <v>231</v>
      </c>
      <c r="VRO33" s="105" t="s">
        <v>231</v>
      </c>
      <c r="VRP33" s="105" t="s">
        <v>231</v>
      </c>
      <c r="VRQ33" s="105" t="s">
        <v>231</v>
      </c>
      <c r="VRR33" s="105" t="s">
        <v>231</v>
      </c>
      <c r="VRS33" s="105" t="s">
        <v>231</v>
      </c>
      <c r="VRT33" s="105" t="s">
        <v>231</v>
      </c>
      <c r="VRU33" s="105" t="s">
        <v>231</v>
      </c>
      <c r="VRV33" s="105" t="s">
        <v>231</v>
      </c>
      <c r="VRW33" s="105" t="s">
        <v>231</v>
      </c>
      <c r="VRX33" s="105" t="s">
        <v>231</v>
      </c>
      <c r="VRY33" s="105" t="s">
        <v>231</v>
      </c>
      <c r="VRZ33" s="105" t="s">
        <v>231</v>
      </c>
      <c r="VSA33" s="105" t="s">
        <v>231</v>
      </c>
      <c r="VSB33" s="105" t="s">
        <v>231</v>
      </c>
      <c r="VSC33" s="105" t="s">
        <v>231</v>
      </c>
      <c r="VSD33" s="105" t="s">
        <v>231</v>
      </c>
      <c r="VSE33" s="105" t="s">
        <v>231</v>
      </c>
      <c r="VSF33" s="105" t="s">
        <v>231</v>
      </c>
      <c r="VSG33" s="105" t="s">
        <v>231</v>
      </c>
      <c r="VSH33" s="105" t="s">
        <v>231</v>
      </c>
      <c r="VSI33" s="105" t="s">
        <v>231</v>
      </c>
      <c r="VSJ33" s="105" t="s">
        <v>231</v>
      </c>
      <c r="VSK33" s="105" t="s">
        <v>231</v>
      </c>
      <c r="VSL33" s="105" t="s">
        <v>231</v>
      </c>
      <c r="VSM33" s="105" t="s">
        <v>231</v>
      </c>
      <c r="VSN33" s="105" t="s">
        <v>231</v>
      </c>
      <c r="VSO33" s="105" t="s">
        <v>231</v>
      </c>
      <c r="VSP33" s="105" t="s">
        <v>231</v>
      </c>
      <c r="VSQ33" s="105" t="s">
        <v>231</v>
      </c>
      <c r="VSR33" s="105" t="s">
        <v>231</v>
      </c>
      <c r="VSS33" s="105" t="s">
        <v>231</v>
      </c>
      <c r="VST33" s="105" t="s">
        <v>231</v>
      </c>
      <c r="VSU33" s="105" t="s">
        <v>231</v>
      </c>
      <c r="VSV33" s="105" t="s">
        <v>231</v>
      </c>
      <c r="VSW33" s="105" t="s">
        <v>231</v>
      </c>
      <c r="VSX33" s="105" t="s">
        <v>231</v>
      </c>
      <c r="VSY33" s="105" t="s">
        <v>231</v>
      </c>
      <c r="VSZ33" s="105" t="s">
        <v>231</v>
      </c>
      <c r="VTA33" s="105" t="s">
        <v>231</v>
      </c>
      <c r="VTB33" s="105" t="s">
        <v>231</v>
      </c>
      <c r="VTC33" s="105" t="s">
        <v>231</v>
      </c>
      <c r="VTD33" s="105" t="s">
        <v>231</v>
      </c>
      <c r="VTE33" s="105" t="s">
        <v>231</v>
      </c>
      <c r="VTF33" s="105" t="s">
        <v>231</v>
      </c>
      <c r="VTG33" s="105" t="s">
        <v>231</v>
      </c>
      <c r="VTH33" s="105" t="s">
        <v>231</v>
      </c>
      <c r="VTI33" s="105" t="s">
        <v>231</v>
      </c>
      <c r="VTJ33" s="105" t="s">
        <v>231</v>
      </c>
      <c r="VTK33" s="105" t="s">
        <v>231</v>
      </c>
      <c r="VTL33" s="105" t="s">
        <v>231</v>
      </c>
      <c r="VTM33" s="105" t="s">
        <v>231</v>
      </c>
      <c r="VTN33" s="105" t="s">
        <v>231</v>
      </c>
      <c r="VTO33" s="105" t="s">
        <v>231</v>
      </c>
      <c r="VTP33" s="105" t="s">
        <v>231</v>
      </c>
      <c r="VTQ33" s="105" t="s">
        <v>231</v>
      </c>
      <c r="VTR33" s="105" t="s">
        <v>231</v>
      </c>
      <c r="VTS33" s="105" t="s">
        <v>231</v>
      </c>
      <c r="VTT33" s="105" t="s">
        <v>231</v>
      </c>
      <c r="VTU33" s="105" t="s">
        <v>231</v>
      </c>
      <c r="VTV33" s="105" t="s">
        <v>231</v>
      </c>
      <c r="VTW33" s="105" t="s">
        <v>231</v>
      </c>
      <c r="VTX33" s="105" t="s">
        <v>231</v>
      </c>
      <c r="VTY33" s="105" t="s">
        <v>231</v>
      </c>
      <c r="VTZ33" s="105" t="s">
        <v>231</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7" t="s">
        <v>717</v>
      </c>
      <c r="B34" s="261"/>
      <c r="C34" s="261"/>
      <c r="D34" s="261"/>
      <c r="E34" s="266"/>
      <c r="F34" s="255"/>
      <c r="G34" s="440"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7" t="s">
        <v>718</v>
      </c>
      <c r="B35" s="261"/>
      <c r="C35" s="261"/>
      <c r="D35" s="261"/>
      <c r="E35" s="266"/>
      <c r="F35" s="255"/>
      <c r="G35" s="440"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7" t="s">
        <v>719</v>
      </c>
      <c r="B36" s="263"/>
      <c r="C36" s="263"/>
      <c r="D36" s="263"/>
      <c r="E36" s="266"/>
      <c r="F36" s="255"/>
      <c r="G36" s="440"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7" t="s">
        <v>720</v>
      </c>
      <c r="B37" s="261"/>
      <c r="C37" s="261"/>
      <c r="D37" s="261"/>
      <c r="E37" s="266"/>
      <c r="F37" s="255"/>
      <c r="G37" s="440"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7" t="s">
        <v>721</v>
      </c>
      <c r="B38" s="261"/>
      <c r="C38" s="261"/>
      <c r="D38" s="261"/>
      <c r="E38" s="266"/>
      <c r="F38" s="255"/>
      <c r="G38" s="440"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7" t="s">
        <v>722</v>
      </c>
      <c r="B39" s="263"/>
      <c r="C39" s="263"/>
      <c r="D39" s="263"/>
      <c r="E39" s="266"/>
      <c r="F39" s="255"/>
      <c r="G39" s="440"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7" t="s">
        <v>723</v>
      </c>
      <c r="B40" s="263"/>
      <c r="C40" s="263"/>
      <c r="D40" s="263"/>
      <c r="E40" s="266"/>
      <c r="F40" s="255"/>
      <c r="G40" s="440"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8"/>
      <c r="B41" s="258"/>
      <c r="C41"/>
      <c r="D41"/>
      <c r="E41"/>
      <c r="F41"/>
      <c r="G41" s="44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2" t="s">
        <v>676</v>
      </c>
      <c r="B42" s="603"/>
      <c r="C42" s="604"/>
      <c r="D42" s="604"/>
      <c r="E42" s="604"/>
      <c r="F42" s="605"/>
      <c r="G42" s="44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2"/>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5"/>
      <headerFooter alignWithMargins="0"/>
    </customSheetView>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36" customWidth="1"/>
    <col min="8" max="16384" width="9.140625" style="1"/>
  </cols>
  <sheetData>
    <row r="1" spans="1:21" s="8" customFormat="1" ht="42" customHeight="1" x14ac:dyDescent="0.2">
      <c r="A1" s="588" t="s">
        <v>37</v>
      </c>
      <c r="B1" s="588"/>
      <c r="C1" s="588"/>
      <c r="D1" s="588"/>
      <c r="E1" s="588"/>
      <c r="F1" s="588"/>
      <c r="G1" s="588"/>
      <c r="H1" s="362"/>
      <c r="I1" s="362"/>
      <c r="M1" s="20"/>
    </row>
    <row r="2" spans="1:21" s="8" customFormat="1" ht="17.25" customHeight="1" thickBot="1" x14ac:dyDescent="0.25">
      <c r="A2" s="247" t="s">
        <v>689</v>
      </c>
      <c r="E2" s="7"/>
      <c r="F2" s="246"/>
      <c r="G2" s="246"/>
      <c r="M2" s="20"/>
    </row>
    <row r="3" spans="1:21" s="8" customFormat="1" ht="13.5" thickBot="1" x14ac:dyDescent="0.25">
      <c r="A3" s="338" t="s">
        <v>648</v>
      </c>
      <c r="B3" s="10"/>
      <c r="F3" s="246"/>
      <c r="G3" s="246"/>
      <c r="K3" s="20"/>
      <c r="U3" s="20"/>
    </row>
    <row r="4" spans="1:21" s="8" customFormat="1" ht="27" thickTop="1" thickBot="1" x14ac:dyDescent="0.25">
      <c r="A4" s="339" t="s">
        <v>4</v>
      </c>
      <c r="B4" s="340" t="s">
        <v>27</v>
      </c>
      <c r="C4" s="80"/>
      <c r="D4" s="341" t="s">
        <v>77</v>
      </c>
      <c r="E4" s="81"/>
      <c r="F4" s="246"/>
      <c r="G4" s="246"/>
      <c r="K4" s="20"/>
      <c r="U4" s="20"/>
    </row>
    <row r="5" spans="1:21" s="8" customFormat="1" ht="24" customHeight="1" thickTop="1" thickBot="1" x14ac:dyDescent="0.25">
      <c r="A5" s="342"/>
      <c r="B5" s="343" t="s">
        <v>26</v>
      </c>
      <c r="C5" s="450"/>
      <c r="F5" s="246"/>
      <c r="G5" s="246"/>
      <c r="K5" s="20"/>
      <c r="U5" s="20"/>
    </row>
    <row r="6" spans="1:21" s="8" customFormat="1" ht="14.25" thickTop="1" thickBot="1" x14ac:dyDescent="0.25">
      <c r="F6" s="246"/>
      <c r="G6" s="246"/>
      <c r="K6" s="20"/>
      <c r="U6" s="20"/>
    </row>
    <row r="7" spans="1:21" s="344" customFormat="1" ht="54.75" customHeight="1" thickBot="1" x14ac:dyDescent="0.25">
      <c r="A7" s="259" t="s">
        <v>254</v>
      </c>
      <c r="B7" s="337" t="s">
        <v>690</v>
      </c>
      <c r="C7" s="337" t="s">
        <v>28</v>
      </c>
      <c r="D7" s="337" t="s">
        <v>174</v>
      </c>
      <c r="E7" s="337" t="s">
        <v>726</v>
      </c>
      <c r="F7" s="337" t="s">
        <v>192</v>
      </c>
      <c r="G7" s="438"/>
      <c r="K7" s="83"/>
      <c r="U7" s="83"/>
    </row>
    <row r="8" spans="1:21" s="344" customFormat="1" ht="16.5" customHeight="1" thickBot="1" x14ac:dyDescent="0.25">
      <c r="A8" s="352" t="s">
        <v>649</v>
      </c>
      <c r="B8" s="451"/>
      <c r="C8" s="452"/>
      <c r="D8" s="452"/>
      <c r="E8" s="452"/>
      <c r="F8" s="452"/>
      <c r="G8" s="436"/>
      <c r="K8" s="83"/>
      <c r="U8" s="83"/>
    </row>
    <row r="9" spans="1:21" s="457" customFormat="1" ht="32.25" customHeight="1" thickBot="1" x14ac:dyDescent="0.25">
      <c r="A9" s="453" t="s">
        <v>697</v>
      </c>
      <c r="B9" s="454"/>
      <c r="C9" s="454"/>
      <c r="D9" s="454"/>
      <c r="E9" s="455"/>
      <c r="F9" s="456"/>
      <c r="G9" s="437"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58"/>
      <c r="U9" s="458"/>
    </row>
    <row r="10" spans="1:21" s="457" customFormat="1" ht="32.25" customHeight="1" thickBot="1" x14ac:dyDescent="0.25">
      <c r="A10" s="459" t="s">
        <v>729</v>
      </c>
      <c r="B10" s="460"/>
      <c r="C10" s="460"/>
      <c r="D10" s="460"/>
      <c r="E10" s="455"/>
      <c r="F10" s="461"/>
      <c r="G10" s="437"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58"/>
      <c r="U10" s="458"/>
    </row>
    <row r="11" spans="1:21" s="457" customFormat="1" ht="32.25" customHeight="1" thickBot="1" x14ac:dyDescent="0.25">
      <c r="A11" s="459" t="s">
        <v>691</v>
      </c>
      <c r="B11" s="460"/>
      <c r="C11" s="460"/>
      <c r="D11" s="460"/>
      <c r="E11" s="455"/>
      <c r="F11" s="461"/>
      <c r="G11" s="437"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58"/>
      <c r="U11" s="458"/>
    </row>
    <row r="12" spans="1:21" s="457" customFormat="1" ht="32.25" customHeight="1" thickBot="1" x14ac:dyDescent="0.25">
      <c r="A12" s="459" t="s">
        <v>692</v>
      </c>
      <c r="B12" s="460"/>
      <c r="C12" s="460"/>
      <c r="D12" s="460"/>
      <c r="E12" s="455"/>
      <c r="F12" s="461"/>
      <c r="G12" s="437" t="str">
        <f t="shared" si="0"/>
        <v>Please add Original Baseline and/or Forecast date if either is missing</v>
      </c>
      <c r="K12" s="458"/>
      <c r="U12" s="458"/>
    </row>
    <row r="13" spans="1:21" s="457" customFormat="1" ht="32.25" customHeight="1" thickBot="1" x14ac:dyDescent="0.25">
      <c r="A13" s="459" t="s">
        <v>693</v>
      </c>
      <c r="B13" s="460"/>
      <c r="C13" s="460"/>
      <c r="D13" s="460"/>
      <c r="E13" s="455"/>
      <c r="F13" s="461"/>
      <c r="G13" s="437" t="str">
        <f t="shared" si="0"/>
        <v>Please add Original Baseline and/or Forecast date if either is missing</v>
      </c>
      <c r="K13" s="458"/>
      <c r="U13" s="458"/>
    </row>
    <row r="14" spans="1:21" s="457" customFormat="1" ht="32.25" customHeight="1" thickBot="1" x14ac:dyDescent="0.25">
      <c r="A14" s="459" t="s">
        <v>694</v>
      </c>
      <c r="B14" s="460"/>
      <c r="C14" s="460"/>
      <c r="D14" s="460"/>
      <c r="E14" s="455"/>
      <c r="F14" s="461"/>
      <c r="G14" s="437" t="str">
        <f t="shared" si="0"/>
        <v>Please add Original Baseline and/or Forecast date if either is missing</v>
      </c>
      <c r="K14" s="458"/>
      <c r="U14" s="458"/>
    </row>
    <row r="15" spans="1:21" s="457" customFormat="1" ht="32.25" customHeight="1" thickBot="1" x14ac:dyDescent="0.25">
      <c r="A15" s="459" t="s">
        <v>695</v>
      </c>
      <c r="B15" s="462"/>
      <c r="C15" s="462"/>
      <c r="D15" s="462"/>
      <c r="E15" s="455"/>
      <c r="F15" s="461"/>
      <c r="G15" s="437" t="str">
        <f t="shared" si="0"/>
        <v>Please add Original Baseline and/or Forecast date if either is missing</v>
      </c>
      <c r="K15" s="458"/>
      <c r="U15" s="458"/>
    </row>
    <row r="16" spans="1:21" s="457" customFormat="1" ht="32.25" customHeight="1" thickBot="1" x14ac:dyDescent="0.25">
      <c r="A16" s="459" t="s">
        <v>696</v>
      </c>
      <c r="B16" s="463"/>
      <c r="C16" s="462"/>
      <c r="D16" s="462"/>
      <c r="E16" s="455"/>
      <c r="F16" s="353"/>
      <c r="G16" s="437" t="str">
        <f t="shared" si="0"/>
        <v>Please add Original Baseline and/or Forecast date if either is missing</v>
      </c>
      <c r="K16" s="458"/>
      <c r="U16" s="458"/>
    </row>
    <row r="17" spans="1:21" s="8" customFormat="1" ht="32.25" customHeight="1" thickBot="1" x14ac:dyDescent="0.25">
      <c r="A17" s="464" t="s">
        <v>699</v>
      </c>
      <c r="B17" s="346"/>
      <c r="C17" s="345"/>
      <c r="D17" s="345"/>
      <c r="E17" s="361"/>
      <c r="F17" s="354"/>
      <c r="G17" s="437" t="str">
        <f t="shared" si="0"/>
        <v>Please add Original Baseline and/or Forecast date if either is missing</v>
      </c>
      <c r="K17" s="20"/>
      <c r="U17" s="20"/>
    </row>
    <row r="18" spans="1:21" s="8" customFormat="1" ht="37.5" customHeight="1" thickBot="1" x14ac:dyDescent="0.25">
      <c r="A18" s="464" t="s">
        <v>698</v>
      </c>
      <c r="B18" s="346"/>
      <c r="C18" s="345"/>
      <c r="D18" s="345"/>
      <c r="E18" s="361"/>
      <c r="F18" s="354"/>
      <c r="G18" s="437" t="str">
        <f t="shared" si="0"/>
        <v>Please add Original Baseline and/or Forecast date if either is missing</v>
      </c>
      <c r="K18" s="20"/>
      <c r="U18" s="20"/>
    </row>
    <row r="19" spans="1:21" s="8" customFormat="1" ht="37.5" customHeight="1" thickBot="1" x14ac:dyDescent="0.25">
      <c r="A19" s="464" t="s">
        <v>700</v>
      </c>
      <c r="B19" s="346"/>
      <c r="C19" s="345"/>
      <c r="D19" s="345"/>
      <c r="E19" s="361"/>
      <c r="F19" s="353"/>
      <c r="G19" s="437" t="str">
        <f t="shared" si="0"/>
        <v>Please add Original Baseline and/or Forecast date if either is missing</v>
      </c>
      <c r="K19" s="20"/>
      <c r="U19" s="20"/>
    </row>
    <row r="20" spans="1:21" s="8" customFormat="1" ht="37.5" customHeight="1" thickBot="1" x14ac:dyDescent="0.25">
      <c r="A20" s="464" t="s">
        <v>701</v>
      </c>
      <c r="B20" s="346"/>
      <c r="C20" s="345"/>
      <c r="D20" s="345"/>
      <c r="E20" s="361"/>
      <c r="F20" s="354"/>
      <c r="G20" s="437" t="str">
        <f t="shared" si="0"/>
        <v>Please add Original Baseline and/or Forecast date if either is missing</v>
      </c>
      <c r="K20" s="20"/>
      <c r="U20" s="20"/>
    </row>
    <row r="21" spans="1:21" s="258" customFormat="1" ht="37.5" customHeight="1" thickBot="1" x14ac:dyDescent="0.25">
      <c r="A21" s="464" t="s">
        <v>702</v>
      </c>
      <c r="B21" s="345"/>
      <c r="C21" s="345"/>
      <c r="D21" s="345"/>
      <c r="E21" s="361"/>
      <c r="F21" s="354"/>
      <c r="G21" s="437" t="str">
        <f t="shared" si="0"/>
        <v>Please add Original Baseline and/or Forecast date if either is missing</v>
      </c>
      <c r="H21" s="8"/>
    </row>
    <row r="22" spans="1:21" s="258" customFormat="1" ht="37.5" customHeight="1" thickBot="1" x14ac:dyDescent="0.25">
      <c r="A22" s="464" t="s">
        <v>703</v>
      </c>
      <c r="B22" s="345"/>
      <c r="C22" s="345"/>
      <c r="D22" s="345"/>
      <c r="E22" s="361"/>
      <c r="F22" s="354"/>
      <c r="G22" s="437" t="str">
        <f t="shared" si="0"/>
        <v>Please add Original Baseline and/or Forecast date if either is missing</v>
      </c>
      <c r="H22"/>
      <c r="I22"/>
      <c r="J22"/>
      <c r="K22"/>
      <c r="L22"/>
      <c r="M22" s="57"/>
    </row>
    <row r="23" spans="1:21" s="258" customFormat="1" ht="37.5" customHeight="1" thickBot="1" x14ac:dyDescent="0.25">
      <c r="A23" s="464" t="s">
        <v>704</v>
      </c>
      <c r="B23" s="345"/>
      <c r="C23" s="345"/>
      <c r="D23" s="345"/>
      <c r="E23" s="361"/>
      <c r="F23" s="354"/>
      <c r="G23" s="437" t="str">
        <f t="shared" si="0"/>
        <v>Please add Original Baseline and/or Forecast date if either is missing</v>
      </c>
      <c r="H23"/>
      <c r="I23"/>
      <c r="J23"/>
      <c r="K23"/>
      <c r="L23"/>
      <c r="M23" s="57"/>
    </row>
    <row r="24" spans="1:21" s="258" customFormat="1" ht="37.5" customHeight="1" thickBot="1" x14ac:dyDescent="0.25">
      <c r="A24" s="464" t="s">
        <v>705</v>
      </c>
      <c r="B24" s="345"/>
      <c r="C24" s="345"/>
      <c r="D24" s="345"/>
      <c r="E24" s="361"/>
      <c r="F24" s="354"/>
      <c r="G24" s="437" t="str">
        <f t="shared" si="0"/>
        <v>Please add Original Baseline and/or Forecast date if either is missing</v>
      </c>
      <c r="H24"/>
      <c r="I24"/>
      <c r="J24"/>
      <c r="K24"/>
      <c r="L24"/>
    </row>
    <row r="25" spans="1:21" s="258" customFormat="1" ht="37.5" customHeight="1" thickBot="1" x14ac:dyDescent="0.25">
      <c r="A25" s="464" t="s">
        <v>706</v>
      </c>
      <c r="B25" s="345"/>
      <c r="C25" s="345"/>
      <c r="D25" s="345"/>
      <c r="E25" s="361"/>
      <c r="F25" s="354"/>
      <c r="G25" s="437" t="str">
        <f t="shared" si="0"/>
        <v>Please add Original Baseline and/or Forecast date if either is missing</v>
      </c>
      <c r="H25"/>
      <c r="I25"/>
      <c r="J25"/>
      <c r="K25"/>
      <c r="L25"/>
    </row>
    <row r="26" spans="1:21" s="258" customFormat="1" ht="37.5" customHeight="1" thickBot="1" x14ac:dyDescent="0.25">
      <c r="A26" s="465" t="s">
        <v>707</v>
      </c>
      <c r="B26" s="345"/>
      <c r="C26" s="345"/>
      <c r="D26" s="345"/>
      <c r="E26" s="361"/>
      <c r="F26" s="354"/>
      <c r="G26" s="437" t="str">
        <f t="shared" si="0"/>
        <v>Please add Original Baseline and/or Forecast date if either is missing</v>
      </c>
      <c r="H26" s="8"/>
      <c r="I26" s="8"/>
    </row>
    <row r="27" spans="1:21" s="258" customFormat="1" ht="17.25" customHeight="1" x14ac:dyDescent="0.2">
      <c r="A27"/>
      <c r="B27"/>
      <c r="C27"/>
      <c r="D27"/>
      <c r="E27"/>
      <c r="F27"/>
      <c r="G27" s="246"/>
      <c r="H27" s="8"/>
      <c r="I27" s="8"/>
    </row>
    <row r="28" spans="1:21" customFormat="1" ht="30.75" customHeight="1" x14ac:dyDescent="0.2">
      <c r="A28" s="363" t="s">
        <v>724</v>
      </c>
      <c r="B28" s="363"/>
      <c r="G28" s="448"/>
    </row>
    <row r="29" spans="1:21" s="258" customFormat="1" ht="27" customHeight="1" x14ac:dyDescent="0.2">
      <c r="A29" s="612" t="s">
        <v>207</v>
      </c>
      <c r="B29" s="612"/>
      <c r="C29" s="612"/>
      <c r="D29" s="612"/>
      <c r="E29" s="612"/>
      <c r="F29" s="612"/>
      <c r="G29" s="612"/>
      <c r="H29" s="8"/>
      <c r="I29" s="8"/>
    </row>
    <row r="30" spans="1:21" s="258" customFormat="1" ht="4.5" customHeight="1" thickBot="1" x14ac:dyDescent="0.25">
      <c r="A30" s="347"/>
      <c r="B30" s="10"/>
      <c r="C30" s="8"/>
      <c r="D30" s="8"/>
      <c r="E30" s="8"/>
      <c r="F30" s="246"/>
      <c r="G30" s="246"/>
      <c r="H30" s="8"/>
      <c r="I30" s="8"/>
    </row>
    <row r="31" spans="1:21" s="258" customFormat="1" ht="21.75" customHeight="1" thickTop="1" thickBot="1" x14ac:dyDescent="0.25">
      <c r="A31" s="7"/>
      <c r="B31" s="610" t="s">
        <v>725</v>
      </c>
      <c r="C31" s="611"/>
      <c r="D31" s="613"/>
      <c r="E31" s="614"/>
      <c r="F31" s="614"/>
      <c r="G31" s="614"/>
      <c r="H31" s="8"/>
      <c r="I31" s="8"/>
    </row>
    <row r="32" spans="1:21" s="258" customFormat="1" ht="34.5" customHeight="1" thickTop="1" thickBot="1" x14ac:dyDescent="0.25">
      <c r="A32" s="364" t="s">
        <v>210</v>
      </c>
      <c r="B32" s="133" t="s">
        <v>138</v>
      </c>
      <c r="C32" s="357"/>
      <c r="D32" s="613"/>
      <c r="E32" s="614"/>
      <c r="F32" s="614"/>
      <c r="G32" s="614"/>
      <c r="H32" s="252"/>
      <c r="I32" s="252"/>
      <c r="J32" s="8"/>
      <c r="K32" s="8"/>
    </row>
    <row r="33" spans="1:13" s="319" customFormat="1" ht="40.5" customHeight="1" thickTop="1" thickBot="1" x14ac:dyDescent="0.25">
      <c r="A33" s="365"/>
      <c r="B33" s="134" t="s">
        <v>136</v>
      </c>
      <c r="C33" s="358"/>
      <c r="D33" s="613"/>
      <c r="E33" s="614"/>
      <c r="F33" s="614"/>
      <c r="G33" s="614"/>
      <c r="H33" s="252"/>
      <c r="I33" s="252"/>
      <c r="J33" s="8"/>
      <c r="K33" s="8"/>
    </row>
    <row r="34" spans="1:13" s="258" customFormat="1" ht="14.25" customHeight="1" thickTop="1" x14ac:dyDescent="0.2">
      <c r="A34" s="347"/>
      <c r="B34" s="10"/>
      <c r="C34" s="8"/>
      <c r="D34" s="8"/>
      <c r="E34" s="8"/>
      <c r="F34" s="246"/>
      <c r="G34" s="246"/>
      <c r="H34" s="8"/>
      <c r="I34" s="8"/>
    </row>
    <row r="35" spans="1:13" s="258" customFormat="1" ht="29.25" customHeight="1" thickBot="1" x14ac:dyDescent="0.25">
      <c r="A35" s="612" t="s">
        <v>208</v>
      </c>
      <c r="B35" s="612"/>
      <c r="C35" s="612"/>
      <c r="D35" s="612"/>
      <c r="E35" s="612"/>
      <c r="F35" s="612"/>
      <c r="G35" s="612"/>
      <c r="H35" s="8"/>
      <c r="I35" s="8"/>
    </row>
    <row r="36" spans="1:13" s="319" customFormat="1" ht="20.25" customHeight="1" thickTop="1" thickBot="1" x14ac:dyDescent="0.25">
      <c r="A36" s="252"/>
      <c r="B36" s="610" t="s">
        <v>209</v>
      </c>
      <c r="C36" s="611"/>
      <c r="D36" s="613"/>
      <c r="E36" s="614"/>
      <c r="F36" s="614"/>
      <c r="G36" s="614"/>
      <c r="H36" s="8"/>
      <c r="I36" s="8"/>
      <c r="J36" s="8"/>
      <c r="K36" s="56"/>
    </row>
    <row r="37" spans="1:13" s="319" customFormat="1" ht="34.5" customHeight="1" thickTop="1" thickBot="1" x14ac:dyDescent="0.25">
      <c r="A37" s="366" t="s">
        <v>78</v>
      </c>
      <c r="B37" s="135" t="s">
        <v>137</v>
      </c>
      <c r="C37" s="359"/>
      <c r="D37" s="613"/>
      <c r="E37" s="614"/>
      <c r="F37" s="614"/>
      <c r="G37" s="614"/>
      <c r="H37" s="8"/>
      <c r="I37" s="8"/>
      <c r="J37" s="8"/>
      <c r="K37" s="56"/>
    </row>
    <row r="38" spans="1:13" s="319" customFormat="1" ht="34.5" customHeight="1" thickTop="1" x14ac:dyDescent="0.2">
      <c r="A38" s="366"/>
      <c r="B38" s="136" t="s">
        <v>136</v>
      </c>
      <c r="C38" s="360"/>
      <c r="D38" s="613"/>
      <c r="E38" s="614"/>
      <c r="F38" s="614"/>
      <c r="G38" s="614"/>
      <c r="H38" s="8"/>
      <c r="I38" s="8"/>
      <c r="J38" s="8"/>
      <c r="K38" s="56"/>
    </row>
    <row r="39" spans="1:13" s="349" customFormat="1" ht="409.6" customHeight="1" x14ac:dyDescent="0.2">
      <c r="A39" s="67"/>
      <c r="B39" s="55"/>
      <c r="C39" s="68"/>
      <c r="D39" s="61"/>
      <c r="E39" s="69"/>
      <c r="F39" s="348"/>
      <c r="G39" s="348"/>
      <c r="H39" s="69"/>
      <c r="I39" s="69"/>
      <c r="J39" s="36"/>
      <c r="K39" s="36"/>
    </row>
    <row r="40" spans="1:13" s="319" customFormat="1" ht="109.5" customHeight="1" x14ac:dyDescent="0.2">
      <c r="A40" s="350"/>
      <c r="B40" s="8"/>
      <c r="C40" s="8"/>
      <c r="D40" s="8"/>
      <c r="E40" s="8"/>
      <c r="F40" s="246"/>
      <c r="G40" s="449"/>
      <c r="H40" s="8"/>
      <c r="I40" s="8"/>
      <c r="J40" s="8"/>
      <c r="K40" s="8"/>
    </row>
    <row r="41" spans="1:13" s="8" customFormat="1" x14ac:dyDescent="0.2">
      <c r="A41" s="319"/>
      <c r="B41" s="319"/>
      <c r="C41" s="319"/>
      <c r="D41" s="319"/>
      <c r="E41" s="319"/>
      <c r="F41" s="351"/>
      <c r="G41" s="351"/>
      <c r="M41" s="20"/>
    </row>
    <row r="42" spans="1:13" s="8" customFormat="1" x14ac:dyDescent="0.2">
      <c r="A42" s="319"/>
      <c r="B42" s="319"/>
      <c r="C42" s="319"/>
      <c r="D42" s="319"/>
      <c r="E42" s="319"/>
      <c r="F42" s="351"/>
      <c r="G42" s="351"/>
      <c r="M42" s="20"/>
    </row>
    <row r="43" spans="1:13" s="8" customFormat="1" x14ac:dyDescent="0.2">
      <c r="A43" s="319"/>
      <c r="B43" s="319"/>
      <c r="C43" s="319"/>
      <c r="D43" s="319"/>
      <c r="E43" s="319"/>
      <c r="F43" s="351"/>
      <c r="G43" s="351"/>
      <c r="M43" s="20"/>
    </row>
    <row r="44" spans="1:13" s="8" customFormat="1" x14ac:dyDescent="0.2">
      <c r="A44" s="319"/>
      <c r="B44" s="319"/>
      <c r="C44" s="319"/>
      <c r="D44" s="319"/>
      <c r="E44" s="319"/>
      <c r="F44" s="351"/>
      <c r="G44" s="351"/>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113"/>
  <sheetViews>
    <sheetView tabSelected="1" topLeftCell="Z1" workbookViewId="0">
      <selection activeCell="AF2" sqref="AF2"/>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25.5" x14ac:dyDescent="0.2">
      <c r="A1" s="213" t="s">
        <v>341</v>
      </c>
      <c r="B1" s="213" t="s">
        <v>342</v>
      </c>
      <c r="C1" s="213" t="s">
        <v>343</v>
      </c>
      <c r="D1" s="213" t="s">
        <v>344</v>
      </c>
      <c r="E1" s="65" t="s">
        <v>0</v>
      </c>
      <c r="F1" s="65" t="s">
        <v>258</v>
      </c>
      <c r="G1" s="213" t="s">
        <v>736</v>
      </c>
      <c r="H1" s="213" t="s">
        <v>186</v>
      </c>
      <c r="I1" s="213" t="s">
        <v>345</v>
      </c>
      <c r="J1" s="213" t="s">
        <v>346</v>
      </c>
      <c r="K1" s="213" t="s">
        <v>347</v>
      </c>
      <c r="L1" s="118" t="s">
        <v>250</v>
      </c>
      <c r="M1" s="213" t="s">
        <v>180</v>
      </c>
      <c r="N1" s="213" t="s">
        <v>659</v>
      </c>
      <c r="O1" s="213" t="s">
        <v>348</v>
      </c>
      <c r="P1" s="213" t="s">
        <v>349</v>
      </c>
      <c r="Q1" s="213" t="s">
        <v>359</v>
      </c>
      <c r="R1" s="213" t="s">
        <v>350</v>
      </c>
      <c r="S1" s="213" t="s">
        <v>351</v>
      </c>
      <c r="T1" s="213" t="s">
        <v>352</v>
      </c>
      <c r="U1" s="213" t="s">
        <v>353</v>
      </c>
      <c r="V1" s="213" t="s">
        <v>354</v>
      </c>
      <c r="W1" s="213" t="s">
        <v>355</v>
      </c>
      <c r="X1" s="213" t="s">
        <v>356</v>
      </c>
      <c r="Y1" s="213" t="s">
        <v>357</v>
      </c>
      <c r="Z1" s="213" t="s">
        <v>358</v>
      </c>
      <c r="AA1" s="213" t="s">
        <v>359</v>
      </c>
      <c r="AB1" s="213" t="s">
        <v>360</v>
      </c>
      <c r="AC1" s="213" t="s">
        <v>361</v>
      </c>
      <c r="AD1" s="213" t="s">
        <v>362</v>
      </c>
      <c r="AE1" s="213" t="s">
        <v>363</v>
      </c>
      <c r="AF1" s="213" t="s">
        <v>738</v>
      </c>
      <c r="AG1" s="213" t="s">
        <v>364</v>
      </c>
      <c r="AH1" s="213" t="s">
        <v>735</v>
      </c>
      <c r="AI1" s="213" t="s">
        <v>380</v>
      </c>
      <c r="AJ1" s="213" t="s">
        <v>213</v>
      </c>
    </row>
    <row r="2" spans="1:36" s="203" customFormat="1" ht="38.25" x14ac:dyDescent="0.2">
      <c r="A2" s="203" t="s">
        <v>365</v>
      </c>
      <c r="B2" s="203" t="s">
        <v>366</v>
      </c>
      <c r="C2" s="203" t="s">
        <v>367</v>
      </c>
      <c r="D2" s="204" t="s">
        <v>491</v>
      </c>
      <c r="E2" s="1" t="s">
        <v>662</v>
      </c>
      <c r="F2" s="203" t="s">
        <v>663</v>
      </c>
      <c r="G2" s="203" t="s">
        <v>141</v>
      </c>
      <c r="H2" s="203" t="s">
        <v>147</v>
      </c>
      <c r="I2" s="203" t="s">
        <v>319</v>
      </c>
      <c r="J2" s="203" t="s">
        <v>10</v>
      </c>
      <c r="K2" s="203" t="s">
        <v>368</v>
      </c>
      <c r="L2" s="1" t="s">
        <v>251</v>
      </c>
      <c r="M2" s="203" t="s">
        <v>8</v>
      </c>
      <c r="N2" s="203" t="s">
        <v>8</v>
      </c>
      <c r="O2" s="203" t="s">
        <v>116</v>
      </c>
      <c r="P2" s="203" t="s">
        <v>369</v>
      </c>
      <c r="Q2" s="203" t="s">
        <v>9</v>
      </c>
      <c r="R2" s="203" t="s">
        <v>370</v>
      </c>
      <c r="S2" s="203" t="s">
        <v>8</v>
      </c>
      <c r="T2" s="203" t="s">
        <v>197</v>
      </c>
      <c r="U2" s="203" t="s">
        <v>371</v>
      </c>
      <c r="V2" s="203" t="s">
        <v>141</v>
      </c>
      <c r="W2" s="203" t="s">
        <v>372</v>
      </c>
      <c r="X2" s="203">
        <v>1995</v>
      </c>
      <c r="Y2" s="214">
        <v>0.02</v>
      </c>
      <c r="Z2" s="203" t="s">
        <v>225</v>
      </c>
      <c r="AA2" s="203" t="s">
        <v>9</v>
      </c>
      <c r="AB2" s="203">
        <v>0</v>
      </c>
      <c r="AC2" s="215" t="s">
        <v>373</v>
      </c>
      <c r="AD2" s="215" t="s">
        <v>374</v>
      </c>
      <c r="AE2" s="205">
        <v>42551</v>
      </c>
      <c r="AF2" s="216">
        <v>0.05</v>
      </c>
      <c r="AG2" s="206" t="s">
        <v>375</v>
      </c>
      <c r="AH2" s="203" t="s">
        <v>197</v>
      </c>
      <c r="AI2" s="203" t="s">
        <v>376</v>
      </c>
      <c r="AJ2" s="203" t="s">
        <v>197</v>
      </c>
    </row>
    <row r="3" spans="1:36" s="203" customFormat="1" ht="63.75" x14ac:dyDescent="0.2">
      <c r="A3" s="203" t="s">
        <v>377</v>
      </c>
      <c r="B3" s="207" t="s">
        <v>378</v>
      </c>
      <c r="C3" s="203" t="s">
        <v>379</v>
      </c>
      <c r="D3" s="204" t="s">
        <v>657</v>
      </c>
      <c r="E3" t="s">
        <v>257</v>
      </c>
      <c r="F3" s="203" t="s">
        <v>664</v>
      </c>
      <c r="G3" s="203" t="s">
        <v>380</v>
      </c>
      <c r="H3" s="203" t="s">
        <v>148</v>
      </c>
      <c r="I3" s="203" t="s">
        <v>54</v>
      </c>
      <c r="J3" s="203" t="s">
        <v>89</v>
      </c>
      <c r="K3" s="203" t="s">
        <v>381</v>
      </c>
      <c r="L3" s="1" t="s">
        <v>727</v>
      </c>
      <c r="M3" s="203" t="s">
        <v>382</v>
      </c>
      <c r="N3" s="203" t="s">
        <v>7</v>
      </c>
      <c r="O3" s="203" t="s">
        <v>13</v>
      </c>
      <c r="P3" s="203" t="s">
        <v>383</v>
      </c>
      <c r="Q3" s="203" t="s">
        <v>10</v>
      </c>
      <c r="R3" s="203" t="s">
        <v>384</v>
      </c>
      <c r="S3" s="203" t="s">
        <v>7</v>
      </c>
      <c r="T3" s="203" t="s">
        <v>385</v>
      </c>
      <c r="U3" s="203" t="s">
        <v>299</v>
      </c>
      <c r="V3" s="203" t="s">
        <v>85</v>
      </c>
      <c r="W3" s="203" t="s">
        <v>386</v>
      </c>
      <c r="X3" s="203">
        <v>1996</v>
      </c>
      <c r="Y3" s="214">
        <v>2.1000000000000001E-2</v>
      </c>
      <c r="Z3" s="203" t="s">
        <v>224</v>
      </c>
      <c r="AA3" s="203" t="s">
        <v>10</v>
      </c>
      <c r="AB3" s="203">
        <v>1</v>
      </c>
      <c r="AC3" s="215" t="s">
        <v>387</v>
      </c>
      <c r="AD3" s="215" t="s">
        <v>388</v>
      </c>
      <c r="AE3" s="205">
        <v>42643</v>
      </c>
      <c r="AF3" s="216">
        <v>0.1</v>
      </c>
      <c r="AG3" s="206" t="s">
        <v>389</v>
      </c>
      <c r="AH3" s="203" t="s">
        <v>385</v>
      </c>
      <c r="AI3" s="203" t="s">
        <v>390</v>
      </c>
      <c r="AJ3" s="203" t="s">
        <v>385</v>
      </c>
    </row>
    <row r="4" spans="1:36" s="203" customFormat="1" ht="51" x14ac:dyDescent="0.2">
      <c r="A4" s="203" t="s">
        <v>391</v>
      </c>
      <c r="B4" s="207" t="s">
        <v>392</v>
      </c>
      <c r="C4" s="203" t="s">
        <v>393</v>
      </c>
      <c r="D4" s="208" t="s">
        <v>656</v>
      </c>
      <c r="E4" t="s">
        <v>661</v>
      </c>
      <c r="F4" s="203" t="s">
        <v>665</v>
      </c>
      <c r="G4" s="203" t="s">
        <v>213</v>
      </c>
      <c r="H4" s="203" t="s">
        <v>394</v>
      </c>
      <c r="I4" s="203" t="s">
        <v>395</v>
      </c>
      <c r="J4" s="203" t="s">
        <v>90</v>
      </c>
      <c r="K4" s="203" t="s">
        <v>56</v>
      </c>
      <c r="L4" s="1" t="s">
        <v>252</v>
      </c>
      <c r="M4" s="203" t="s">
        <v>7</v>
      </c>
      <c r="N4" s="203" t="s">
        <v>5</v>
      </c>
      <c r="O4" s="203" t="s">
        <v>396</v>
      </c>
      <c r="P4" s="203" t="s">
        <v>397</v>
      </c>
      <c r="R4" s="203" t="s">
        <v>398</v>
      </c>
      <c r="S4" s="203" t="s">
        <v>5</v>
      </c>
      <c r="T4" s="203" t="s">
        <v>399</v>
      </c>
      <c r="U4" s="203" t="s">
        <v>317</v>
      </c>
      <c r="V4" s="203" t="s">
        <v>86</v>
      </c>
      <c r="X4" s="203">
        <v>1997</v>
      </c>
      <c r="Y4" s="214">
        <v>2.1999999999999999E-2</v>
      </c>
      <c r="Z4" s="203" t="s">
        <v>400</v>
      </c>
      <c r="AB4" s="203">
        <v>2</v>
      </c>
      <c r="AC4" s="215" t="s">
        <v>401</v>
      </c>
      <c r="AD4" s="215" t="s">
        <v>402</v>
      </c>
      <c r="AE4" s="205">
        <v>42735</v>
      </c>
      <c r="AF4" s="216">
        <v>0.15</v>
      </c>
      <c r="AG4" s="206" t="s">
        <v>403</v>
      </c>
      <c r="AH4" s="203" t="s">
        <v>399</v>
      </c>
      <c r="AI4" s="203" t="s">
        <v>404</v>
      </c>
      <c r="AJ4" s="203" t="s">
        <v>399</v>
      </c>
    </row>
    <row r="5" spans="1:36" s="203" customFormat="1" ht="63.75" x14ac:dyDescent="0.2">
      <c r="A5" s="203" t="s">
        <v>405</v>
      </c>
      <c r="B5" s="203" t="s">
        <v>406</v>
      </c>
      <c r="D5" s="204" t="s">
        <v>510</v>
      </c>
      <c r="E5" s="1" t="s">
        <v>660</v>
      </c>
      <c r="F5" s="203" t="s">
        <v>666</v>
      </c>
      <c r="H5" s="203" t="s">
        <v>407</v>
      </c>
      <c r="I5" s="203" t="s">
        <v>321</v>
      </c>
      <c r="L5" s="1" t="s">
        <v>253</v>
      </c>
      <c r="M5" s="203" t="s">
        <v>408</v>
      </c>
      <c r="P5" s="203" t="s">
        <v>409</v>
      </c>
      <c r="R5" s="203" t="s">
        <v>410</v>
      </c>
      <c r="S5" s="203" t="s">
        <v>56</v>
      </c>
      <c r="T5" s="203" t="s">
        <v>200</v>
      </c>
      <c r="U5" s="203" t="s">
        <v>411</v>
      </c>
      <c r="X5" s="203">
        <v>1998</v>
      </c>
      <c r="Y5" s="214">
        <v>2.3E-2</v>
      </c>
      <c r="Z5" s="203" t="s">
        <v>412</v>
      </c>
      <c r="AB5" s="203">
        <v>3</v>
      </c>
      <c r="AC5" s="215" t="s">
        <v>413</v>
      </c>
      <c r="AD5" s="215" t="s">
        <v>414</v>
      </c>
      <c r="AE5" s="205">
        <v>42825</v>
      </c>
      <c r="AF5" s="216">
        <v>0.2</v>
      </c>
      <c r="AG5" s="206" t="s">
        <v>415</v>
      </c>
      <c r="AH5" s="203" t="s">
        <v>200</v>
      </c>
      <c r="AI5" s="203" t="s">
        <v>416</v>
      </c>
      <c r="AJ5" s="203" t="s">
        <v>200</v>
      </c>
    </row>
    <row r="6" spans="1:36" s="203" customFormat="1" ht="83.25" customHeight="1" x14ac:dyDescent="0.2">
      <c r="A6" s="203" t="s">
        <v>417</v>
      </c>
      <c r="B6" s="207" t="s">
        <v>418</v>
      </c>
      <c r="D6" s="203" t="s">
        <v>658</v>
      </c>
      <c r="E6" t="s">
        <v>66</v>
      </c>
      <c r="F6" s="203" t="s">
        <v>667</v>
      </c>
      <c r="H6" s="203" t="s">
        <v>419</v>
      </c>
      <c r="I6" s="203" t="s">
        <v>188</v>
      </c>
      <c r="L6" s="1"/>
      <c r="M6" s="203" t="s">
        <v>5</v>
      </c>
      <c r="P6" s="203" t="s">
        <v>420</v>
      </c>
      <c r="R6" s="203" t="s">
        <v>421</v>
      </c>
      <c r="T6" s="203" t="s">
        <v>201</v>
      </c>
      <c r="U6" s="203" t="s">
        <v>422</v>
      </c>
      <c r="X6" s="203">
        <v>1999</v>
      </c>
      <c r="Y6" s="214">
        <v>2.4E-2</v>
      </c>
      <c r="Z6" s="203" t="s">
        <v>213</v>
      </c>
      <c r="AB6" s="203">
        <v>4</v>
      </c>
      <c r="AC6" s="215" t="s">
        <v>63</v>
      </c>
      <c r="AD6" s="215" t="s">
        <v>423</v>
      </c>
      <c r="AE6" s="209"/>
      <c r="AF6" s="216">
        <v>0.25</v>
      </c>
      <c r="AH6" s="203" t="s">
        <v>424</v>
      </c>
      <c r="AI6" s="203" t="s">
        <v>425</v>
      </c>
      <c r="AJ6" s="203" t="s">
        <v>424</v>
      </c>
    </row>
    <row r="7" spans="1:36" s="203" customFormat="1" ht="63.75" x14ac:dyDescent="0.2">
      <c r="A7" s="203" t="s">
        <v>426</v>
      </c>
      <c r="B7" s="203" t="s">
        <v>427</v>
      </c>
      <c r="D7" s="204" t="s">
        <v>506</v>
      </c>
      <c r="E7" t="s">
        <v>67</v>
      </c>
      <c r="F7" s="203" t="s">
        <v>668</v>
      </c>
      <c r="H7" s="203" t="s">
        <v>428</v>
      </c>
      <c r="I7" s="203" t="s">
        <v>429</v>
      </c>
      <c r="L7" s="1"/>
      <c r="M7" s="203" t="s">
        <v>56</v>
      </c>
      <c r="P7" s="203" t="s">
        <v>430</v>
      </c>
      <c r="R7" s="203" t="s">
        <v>431</v>
      </c>
      <c r="T7" s="203" t="s">
        <v>202</v>
      </c>
      <c r="U7" s="203" t="s">
        <v>302</v>
      </c>
      <c r="X7" s="203">
        <v>2000</v>
      </c>
      <c r="Y7" s="214">
        <v>2.5000000000000001E-2</v>
      </c>
      <c r="AB7" s="203">
        <v>5</v>
      </c>
      <c r="AC7" s="215" t="s">
        <v>73</v>
      </c>
      <c r="AD7" s="215" t="s">
        <v>432</v>
      </c>
      <c r="AE7" s="209"/>
      <c r="AF7" s="216">
        <v>0.3</v>
      </c>
      <c r="AH7" s="203" t="s">
        <v>202</v>
      </c>
      <c r="AI7" s="203" t="s">
        <v>213</v>
      </c>
      <c r="AJ7" s="203" t="s">
        <v>202</v>
      </c>
    </row>
    <row r="8" spans="1:36" s="203" customFormat="1" ht="77.25" customHeight="1" x14ac:dyDescent="0.2">
      <c r="A8" s="203" t="s">
        <v>433</v>
      </c>
      <c r="B8" s="203" t="s">
        <v>434</v>
      </c>
      <c r="D8" s="204"/>
      <c r="F8" s="203" t="s">
        <v>669</v>
      </c>
      <c r="G8" s="217"/>
      <c r="H8" s="203" t="s">
        <v>85</v>
      </c>
      <c r="L8" s="1"/>
      <c r="P8" s="203" t="s">
        <v>435</v>
      </c>
      <c r="R8" s="203" t="s">
        <v>437</v>
      </c>
      <c r="T8" s="203" t="s">
        <v>303</v>
      </c>
      <c r="X8" s="203">
        <v>2001</v>
      </c>
      <c r="Y8" s="214">
        <v>2.5999999999999999E-2</v>
      </c>
      <c r="AB8" s="203">
        <v>6</v>
      </c>
      <c r="AC8" s="215" t="s">
        <v>76</v>
      </c>
      <c r="AD8" s="215" t="s">
        <v>438</v>
      </c>
      <c r="AF8" s="216">
        <v>0.35</v>
      </c>
      <c r="AH8" s="203" t="s">
        <v>437</v>
      </c>
      <c r="AJ8" s="203" t="s">
        <v>437</v>
      </c>
    </row>
    <row r="9" spans="1:36" s="203" customFormat="1" ht="76.5" x14ac:dyDescent="0.2">
      <c r="A9" s="203" t="s">
        <v>439</v>
      </c>
      <c r="B9" s="207" t="s">
        <v>440</v>
      </c>
      <c r="D9" s="207"/>
      <c r="F9" s="203" t="s">
        <v>670</v>
      </c>
      <c r="H9" s="203" t="s">
        <v>320</v>
      </c>
      <c r="P9" s="203" t="s">
        <v>441</v>
      </c>
      <c r="R9" s="203" t="s">
        <v>443</v>
      </c>
      <c r="T9" s="203" t="s">
        <v>304</v>
      </c>
      <c r="X9" s="203">
        <v>2002</v>
      </c>
      <c r="Y9" s="214">
        <v>2.7E-2</v>
      </c>
      <c r="AB9" s="203">
        <v>7</v>
      </c>
      <c r="AC9" s="210" t="s">
        <v>311</v>
      </c>
      <c r="AD9" s="215" t="s">
        <v>74</v>
      </c>
      <c r="AF9" s="216">
        <v>0.4</v>
      </c>
      <c r="AH9" s="203" t="s">
        <v>443</v>
      </c>
      <c r="AJ9" s="203" t="s">
        <v>443</v>
      </c>
    </row>
    <row r="10" spans="1:36" s="203" customFormat="1" ht="69.75" customHeight="1" x14ac:dyDescent="0.2">
      <c r="B10" s="203" t="s">
        <v>445</v>
      </c>
      <c r="F10" s="203" t="s">
        <v>671</v>
      </c>
      <c r="H10" s="203" t="s">
        <v>213</v>
      </c>
      <c r="P10" s="203" t="s">
        <v>446</v>
      </c>
      <c r="R10" s="203" t="s">
        <v>436</v>
      </c>
      <c r="T10" s="203" t="s">
        <v>305</v>
      </c>
      <c r="X10" s="203">
        <v>2003</v>
      </c>
      <c r="Y10" s="214">
        <v>2.8000000000000001E-2</v>
      </c>
      <c r="AB10" s="203">
        <v>8</v>
      </c>
      <c r="AC10" s="210" t="s">
        <v>312</v>
      </c>
      <c r="AD10" s="215" t="s">
        <v>444</v>
      </c>
      <c r="AF10" s="216">
        <v>0.45</v>
      </c>
      <c r="AH10" s="203" t="s">
        <v>213</v>
      </c>
      <c r="AJ10" s="203" t="s">
        <v>376</v>
      </c>
    </row>
    <row r="11" spans="1:36" s="203" customFormat="1" ht="38.25" x14ac:dyDescent="0.2">
      <c r="B11" s="203" t="s">
        <v>448</v>
      </c>
      <c r="F11" s="203" t="s">
        <v>672</v>
      </c>
      <c r="P11" s="203" t="s">
        <v>449</v>
      </c>
      <c r="R11" s="203" t="s">
        <v>442</v>
      </c>
      <c r="X11" s="203">
        <v>2004</v>
      </c>
      <c r="Y11" s="214">
        <v>2.9000000000000001E-2</v>
      </c>
      <c r="AB11" s="203">
        <v>9</v>
      </c>
      <c r="AC11" s="210" t="s">
        <v>453</v>
      </c>
      <c r="AD11" s="210" t="s">
        <v>447</v>
      </c>
      <c r="AF11" s="216">
        <v>0.5</v>
      </c>
      <c r="AJ11" s="203" t="s">
        <v>390</v>
      </c>
    </row>
    <row r="12" spans="1:36" s="203" customFormat="1" ht="38.25" x14ac:dyDescent="0.2">
      <c r="B12" s="203" t="s">
        <v>451</v>
      </c>
      <c r="F12" s="203" t="s">
        <v>673</v>
      </c>
      <c r="P12" s="203" t="s">
        <v>452</v>
      </c>
      <c r="R12" s="203" t="s">
        <v>276</v>
      </c>
      <c r="X12" s="203">
        <v>2005</v>
      </c>
      <c r="Y12" s="214">
        <v>0.03</v>
      </c>
      <c r="AB12" s="203">
        <v>10</v>
      </c>
      <c r="AC12" s="210" t="s">
        <v>457</v>
      </c>
      <c r="AD12" s="210" t="s">
        <v>450</v>
      </c>
      <c r="AF12" s="216">
        <v>0.55000000000000004</v>
      </c>
      <c r="AJ12" s="203" t="s">
        <v>404</v>
      </c>
    </row>
    <row r="13" spans="1:36" s="203" customFormat="1" ht="38.25" x14ac:dyDescent="0.2">
      <c r="B13" s="207" t="s">
        <v>455</v>
      </c>
      <c r="D13" s="207"/>
      <c r="F13" s="203" t="s">
        <v>674</v>
      </c>
      <c r="P13" s="203" t="s">
        <v>456</v>
      </c>
      <c r="R13" s="203" t="s">
        <v>292</v>
      </c>
      <c r="X13" s="203">
        <v>2006</v>
      </c>
      <c r="Y13" s="214">
        <v>3.1E-2</v>
      </c>
      <c r="AB13" s="203">
        <v>11</v>
      </c>
      <c r="AC13" s="210" t="s">
        <v>461</v>
      </c>
      <c r="AD13" s="210" t="s">
        <v>454</v>
      </c>
      <c r="AF13" s="216">
        <v>0.6</v>
      </c>
      <c r="AJ13" s="203" t="s">
        <v>416</v>
      </c>
    </row>
    <row r="14" spans="1:36" s="203" customFormat="1" ht="38.25" x14ac:dyDescent="0.2">
      <c r="B14" s="210" t="s">
        <v>459</v>
      </c>
      <c r="D14" s="210"/>
      <c r="P14" s="203" t="s">
        <v>460</v>
      </c>
      <c r="R14" s="203" t="s">
        <v>277</v>
      </c>
      <c r="X14" s="203">
        <v>2007</v>
      </c>
      <c r="Y14" s="214">
        <v>3.2000000000000001E-2</v>
      </c>
      <c r="AB14" s="203">
        <v>12</v>
      </c>
      <c r="AC14" s="210" t="s">
        <v>466</v>
      </c>
      <c r="AD14" s="210" t="s">
        <v>458</v>
      </c>
      <c r="AF14" s="216">
        <v>0.65</v>
      </c>
      <c r="AJ14" s="203" t="s">
        <v>425</v>
      </c>
    </row>
    <row r="15" spans="1:36" s="203" customFormat="1" ht="38.25" x14ac:dyDescent="0.2">
      <c r="B15" s="210" t="s">
        <v>463</v>
      </c>
      <c r="D15" s="210"/>
      <c r="P15" s="203" t="s">
        <v>464</v>
      </c>
      <c r="R15" s="203" t="s">
        <v>278</v>
      </c>
      <c r="X15" s="203">
        <v>2008</v>
      </c>
      <c r="Y15" s="214">
        <v>3.3000000000000002E-2</v>
      </c>
      <c r="AB15" s="203">
        <v>13</v>
      </c>
      <c r="AC15" s="210" t="s">
        <v>470</v>
      </c>
      <c r="AD15" s="210" t="s">
        <v>462</v>
      </c>
      <c r="AF15" s="216">
        <v>0.7</v>
      </c>
      <c r="AJ15" s="203" t="s">
        <v>213</v>
      </c>
    </row>
    <row r="16" spans="1:36" s="203" customFormat="1" ht="38.25" x14ac:dyDescent="0.2">
      <c r="B16" s="208" t="s">
        <v>468</v>
      </c>
      <c r="C16" s="215"/>
      <c r="D16" s="208"/>
      <c r="P16" s="203" t="s">
        <v>469</v>
      </c>
      <c r="R16" s="203" t="s">
        <v>279</v>
      </c>
      <c r="X16" s="203">
        <v>2009</v>
      </c>
      <c r="Y16" s="214">
        <v>3.4000000000000002E-2</v>
      </c>
      <c r="AB16" s="203">
        <v>14</v>
      </c>
      <c r="AC16" s="210" t="s">
        <v>475</v>
      </c>
      <c r="AD16" s="210" t="s">
        <v>467</v>
      </c>
      <c r="AF16" s="216">
        <v>0.75</v>
      </c>
      <c r="AJ16" s="203" t="s">
        <v>472</v>
      </c>
    </row>
    <row r="17" spans="2:36" s="203" customFormat="1" ht="38.25" x14ac:dyDescent="0.2">
      <c r="B17" s="208" t="s">
        <v>473</v>
      </c>
      <c r="D17" s="208"/>
      <c r="P17" s="203" t="s">
        <v>474</v>
      </c>
      <c r="R17" s="203" t="s">
        <v>465</v>
      </c>
      <c r="X17" s="203">
        <v>2010</v>
      </c>
      <c r="Y17" s="214">
        <v>3.5000000000000003E-2</v>
      </c>
      <c r="AB17" s="203">
        <v>15</v>
      </c>
      <c r="AC17" s="210" t="s">
        <v>479</v>
      </c>
      <c r="AD17" s="210" t="s">
        <v>471</v>
      </c>
      <c r="AF17" s="216">
        <v>0.8</v>
      </c>
      <c r="AJ17" s="203" t="s">
        <v>477</v>
      </c>
    </row>
    <row r="18" spans="2:36" s="203" customFormat="1" ht="38.25" x14ac:dyDescent="0.2">
      <c r="B18" s="203" t="s">
        <v>365</v>
      </c>
      <c r="C18" s="215"/>
      <c r="D18" s="204"/>
      <c r="P18" s="203" t="s">
        <v>478</v>
      </c>
      <c r="R18" s="203" t="s">
        <v>280</v>
      </c>
      <c r="X18" s="203">
        <v>2011</v>
      </c>
      <c r="Y18" s="214">
        <v>3.5999999999999997E-2</v>
      </c>
      <c r="AB18" s="203">
        <v>16</v>
      </c>
      <c r="AC18" s="210" t="s">
        <v>484</v>
      </c>
      <c r="AD18" s="210" t="s">
        <v>476</v>
      </c>
      <c r="AF18" s="216">
        <v>0.85</v>
      </c>
      <c r="AJ18" s="203" t="s">
        <v>481</v>
      </c>
    </row>
    <row r="19" spans="2:36" s="203" customFormat="1" ht="63.75" x14ac:dyDescent="0.2">
      <c r="B19" s="203" t="s">
        <v>377</v>
      </c>
      <c r="D19" s="204"/>
      <c r="P19" s="203" t="s">
        <v>482</v>
      </c>
      <c r="R19" s="203" t="s">
        <v>281</v>
      </c>
      <c r="X19" s="203">
        <v>2012</v>
      </c>
      <c r="Y19" s="214">
        <v>3.6999999999999998E-2</v>
      </c>
      <c r="AB19" s="203">
        <v>17</v>
      </c>
      <c r="AC19" s="210" t="s">
        <v>489</v>
      </c>
      <c r="AD19" s="210" t="s">
        <v>480</v>
      </c>
      <c r="AF19" s="216">
        <v>0.9</v>
      </c>
      <c r="AJ19" s="203" t="s">
        <v>486</v>
      </c>
    </row>
    <row r="20" spans="2:36" s="203" customFormat="1" ht="51" x14ac:dyDescent="0.2">
      <c r="B20" s="203" t="s">
        <v>391</v>
      </c>
      <c r="D20" s="204"/>
      <c r="P20" s="203" t="s">
        <v>487</v>
      </c>
      <c r="R20" s="203" t="s">
        <v>282</v>
      </c>
      <c r="X20" s="203">
        <v>2013</v>
      </c>
      <c r="Y20" s="214">
        <v>3.7999999999999999E-2</v>
      </c>
      <c r="AB20" s="203">
        <v>18</v>
      </c>
      <c r="AC20" s="210" t="s">
        <v>494</v>
      </c>
      <c r="AD20" s="210" t="s">
        <v>485</v>
      </c>
      <c r="AF20" s="216">
        <v>0.95</v>
      </c>
    </row>
    <row r="21" spans="2:36" s="203" customFormat="1" ht="25.5" x14ac:dyDescent="0.2">
      <c r="B21" s="203" t="s">
        <v>405</v>
      </c>
      <c r="P21" s="203" t="s">
        <v>492</v>
      </c>
      <c r="R21" s="203" t="s">
        <v>483</v>
      </c>
      <c r="X21" s="203">
        <v>2014</v>
      </c>
      <c r="Y21" s="214">
        <v>3.9E-2</v>
      </c>
      <c r="AB21" s="203">
        <v>19</v>
      </c>
      <c r="AC21" s="203" t="s">
        <v>498</v>
      </c>
      <c r="AD21" s="210" t="s">
        <v>490</v>
      </c>
      <c r="AF21" s="216">
        <v>1</v>
      </c>
    </row>
    <row r="22" spans="2:36" s="203" customFormat="1" ht="25.5" x14ac:dyDescent="0.2">
      <c r="B22" s="203" t="s">
        <v>417</v>
      </c>
      <c r="P22" s="203" t="s">
        <v>496</v>
      </c>
      <c r="R22" s="203" t="s">
        <v>488</v>
      </c>
      <c r="X22" s="203">
        <v>2015</v>
      </c>
      <c r="Y22" s="214">
        <v>0.04</v>
      </c>
      <c r="AB22" s="203">
        <v>20</v>
      </c>
      <c r="AC22" s="203" t="s">
        <v>501</v>
      </c>
      <c r="AD22" s="210" t="s">
        <v>495</v>
      </c>
    </row>
    <row r="23" spans="2:36" s="203" customFormat="1" ht="25.5" x14ac:dyDescent="0.2">
      <c r="B23" s="203" t="s">
        <v>426</v>
      </c>
      <c r="P23" s="203" t="s">
        <v>500</v>
      </c>
      <c r="R23" s="203" t="s">
        <v>493</v>
      </c>
      <c r="X23" s="203">
        <v>2016</v>
      </c>
      <c r="Y23" s="214">
        <v>4.1000000000000002E-2</v>
      </c>
      <c r="AC23" s="203" t="s">
        <v>504</v>
      </c>
      <c r="AD23" s="203" t="s">
        <v>499</v>
      </c>
    </row>
    <row r="24" spans="2:36" s="203" customFormat="1" ht="25.5" x14ac:dyDescent="0.2">
      <c r="B24" s="203" t="s">
        <v>433</v>
      </c>
      <c r="P24" s="203" t="s">
        <v>503</v>
      </c>
      <c r="R24" s="203" t="s">
        <v>497</v>
      </c>
      <c r="X24" s="203">
        <v>2017</v>
      </c>
      <c r="Y24" s="214">
        <v>4.2000000000000003E-2</v>
      </c>
      <c r="AC24" s="203" t="s">
        <v>508</v>
      </c>
      <c r="AD24" s="203" t="s">
        <v>502</v>
      </c>
    </row>
    <row r="25" spans="2:36" s="203" customFormat="1" ht="63.75" x14ac:dyDescent="0.2">
      <c r="B25" s="203" t="s">
        <v>439</v>
      </c>
      <c r="P25" s="203" t="s">
        <v>507</v>
      </c>
      <c r="R25" s="203" t="s">
        <v>286</v>
      </c>
      <c r="X25" s="203">
        <v>2018</v>
      </c>
      <c r="Y25" s="214">
        <v>4.2999999999999997E-2</v>
      </c>
      <c r="AC25" s="203" t="s">
        <v>513</v>
      </c>
      <c r="AD25" s="203" t="s">
        <v>505</v>
      </c>
    </row>
    <row r="26" spans="2:36" s="203" customFormat="1" ht="25.5" x14ac:dyDescent="0.2">
      <c r="B26" s="204"/>
      <c r="P26" s="203" t="s">
        <v>511</v>
      </c>
      <c r="R26" s="203" t="s">
        <v>287</v>
      </c>
      <c r="X26" s="203">
        <v>2019</v>
      </c>
      <c r="Y26" s="214">
        <v>4.3999999999999997E-2</v>
      </c>
      <c r="AC26" s="203" t="s">
        <v>517</v>
      </c>
      <c r="AD26" s="203" t="s">
        <v>509</v>
      </c>
    </row>
    <row r="27" spans="2:36" s="203" customFormat="1" ht="38.25" x14ac:dyDescent="0.2">
      <c r="B27" s="204"/>
      <c r="P27" s="203" t="s">
        <v>515</v>
      </c>
      <c r="R27" s="203" t="s">
        <v>293</v>
      </c>
      <c r="X27" s="203">
        <v>2020</v>
      </c>
      <c r="Y27" s="214">
        <v>4.4999999999999998E-2</v>
      </c>
      <c r="AC27" s="203" t="s">
        <v>521</v>
      </c>
      <c r="AD27" s="203" t="s">
        <v>514</v>
      </c>
    </row>
    <row r="28" spans="2:36" s="203" customFormat="1" ht="38.25" x14ac:dyDescent="0.2">
      <c r="B28" s="204"/>
      <c r="D28" s="204"/>
      <c r="P28" s="203" t="s">
        <v>519</v>
      </c>
      <c r="R28" s="203" t="s">
        <v>512</v>
      </c>
      <c r="Y28" s="214">
        <v>4.5999999999999999E-2</v>
      </c>
      <c r="AC28" s="203" t="s">
        <v>523</v>
      </c>
      <c r="AD28" s="203" t="s">
        <v>518</v>
      </c>
    </row>
    <row r="29" spans="2:36" s="203" customFormat="1" ht="38.25" x14ac:dyDescent="0.2">
      <c r="B29" s="204"/>
      <c r="D29" s="204"/>
      <c r="P29" s="203" t="s">
        <v>213</v>
      </c>
      <c r="R29" s="203" t="s">
        <v>516</v>
      </c>
      <c r="Y29" s="214">
        <v>4.7E-2</v>
      </c>
      <c r="AC29" s="203" t="s">
        <v>525</v>
      </c>
      <c r="AD29" s="203" t="s">
        <v>522</v>
      </c>
    </row>
    <row r="30" spans="2:36" s="203" customFormat="1" ht="51" x14ac:dyDescent="0.2">
      <c r="B30" s="204"/>
      <c r="D30" s="204"/>
      <c r="R30" s="203" t="s">
        <v>520</v>
      </c>
      <c r="Y30" s="214">
        <v>4.8000000000000001E-2</v>
      </c>
      <c r="AC30" s="203" t="s">
        <v>527</v>
      </c>
      <c r="AD30" s="203" t="s">
        <v>524</v>
      </c>
    </row>
    <row r="31" spans="2:36" s="203" customFormat="1" ht="25.5" x14ac:dyDescent="0.2">
      <c r="B31" s="204"/>
      <c r="D31" s="204"/>
      <c r="R31" s="203" t="s">
        <v>213</v>
      </c>
      <c r="Y31" s="214">
        <v>4.9000000000000002E-2</v>
      </c>
      <c r="AC31" s="203" t="s">
        <v>529</v>
      </c>
      <c r="AD31" s="203" t="s">
        <v>526</v>
      </c>
      <c r="AG31" s="206"/>
    </row>
    <row r="32" spans="2:36" s="203" customFormat="1" ht="25.5" x14ac:dyDescent="0.2">
      <c r="B32" s="204"/>
      <c r="C32" s="215"/>
      <c r="D32" s="204"/>
      <c r="Y32" s="214">
        <v>0.05</v>
      </c>
      <c r="AC32" s="203" t="s">
        <v>531</v>
      </c>
      <c r="AD32" s="203" t="s">
        <v>528</v>
      </c>
      <c r="AG32" s="206"/>
    </row>
    <row r="33" spans="2:33" s="203" customFormat="1" ht="25.5" x14ac:dyDescent="0.2">
      <c r="B33" s="204"/>
      <c r="D33" s="204"/>
      <c r="AC33" s="203" t="s">
        <v>533</v>
      </c>
      <c r="AD33" s="203" t="s">
        <v>530</v>
      </c>
      <c r="AG33" s="206"/>
    </row>
    <row r="34" spans="2:33" s="203" customFormat="1" ht="25.5" x14ac:dyDescent="0.2">
      <c r="B34" s="204"/>
      <c r="D34" s="204"/>
      <c r="AC34" s="203" t="s">
        <v>535</v>
      </c>
      <c r="AD34" s="203" t="s">
        <v>532</v>
      </c>
      <c r="AG34" s="206"/>
    </row>
    <row r="35" spans="2:33" s="203" customFormat="1" ht="25.5" x14ac:dyDescent="0.2">
      <c r="B35" s="204"/>
      <c r="D35" s="204"/>
      <c r="AC35" s="203" t="s">
        <v>537</v>
      </c>
      <c r="AD35" s="203" t="s">
        <v>534</v>
      </c>
      <c r="AG35" s="206"/>
    </row>
    <row r="36" spans="2:33" s="203" customFormat="1" ht="25.5" x14ac:dyDescent="0.2">
      <c r="B36" s="204"/>
      <c r="D36" s="204"/>
      <c r="AC36" s="203" t="s">
        <v>539</v>
      </c>
      <c r="AD36" s="203" t="s">
        <v>536</v>
      </c>
      <c r="AG36" s="206"/>
    </row>
    <row r="37" spans="2:33" s="203" customFormat="1" ht="25.5" x14ac:dyDescent="0.2">
      <c r="B37" s="204"/>
      <c r="D37" s="204"/>
      <c r="AC37" s="203" t="s">
        <v>541</v>
      </c>
      <c r="AD37" s="203" t="s">
        <v>538</v>
      </c>
      <c r="AG37" s="206"/>
    </row>
    <row r="38" spans="2:33" s="203" customFormat="1" ht="25.5" x14ac:dyDescent="0.2">
      <c r="B38" s="204"/>
      <c r="D38" s="204"/>
      <c r="AC38" s="203" t="s">
        <v>543</v>
      </c>
      <c r="AD38" s="203" t="s">
        <v>540</v>
      </c>
      <c r="AG38" s="206"/>
    </row>
    <row r="39" spans="2:33" s="203" customFormat="1" ht="25.5" x14ac:dyDescent="0.2">
      <c r="B39" s="204"/>
      <c r="D39" s="204"/>
      <c r="AC39" s="203" t="s">
        <v>545</v>
      </c>
      <c r="AD39" s="203" t="s">
        <v>542</v>
      </c>
      <c r="AG39" s="206"/>
    </row>
    <row r="40" spans="2:33" s="203" customFormat="1" ht="25.5" x14ac:dyDescent="0.2">
      <c r="B40" s="204"/>
      <c r="D40" s="204"/>
      <c r="AC40" s="203" t="s">
        <v>547</v>
      </c>
      <c r="AD40" s="203" t="s">
        <v>544</v>
      </c>
      <c r="AG40" s="206"/>
    </row>
    <row r="41" spans="2:33" s="203" customFormat="1" ht="25.5" x14ac:dyDescent="0.2">
      <c r="B41" s="204"/>
      <c r="D41" s="204"/>
      <c r="AC41" s="203" t="s">
        <v>549</v>
      </c>
      <c r="AD41" s="203" t="s">
        <v>546</v>
      </c>
      <c r="AG41" s="206"/>
    </row>
    <row r="42" spans="2:33" s="203" customFormat="1" ht="25.5" x14ac:dyDescent="0.2">
      <c r="B42" s="204"/>
      <c r="D42" s="204"/>
      <c r="AC42" s="203" t="s">
        <v>551</v>
      </c>
      <c r="AD42" s="203" t="s">
        <v>548</v>
      </c>
      <c r="AG42" s="206"/>
    </row>
    <row r="43" spans="2:33" s="203" customFormat="1" ht="25.5" x14ac:dyDescent="0.2">
      <c r="B43" s="204"/>
      <c r="D43" s="204"/>
      <c r="AC43" s="203" t="s">
        <v>553</v>
      </c>
      <c r="AD43" s="203" t="s">
        <v>550</v>
      </c>
      <c r="AG43" s="206"/>
    </row>
    <row r="44" spans="2:33" s="203" customFormat="1" ht="25.5" x14ac:dyDescent="0.2">
      <c r="B44" s="204"/>
      <c r="D44" s="204"/>
      <c r="AC44" s="203" t="s">
        <v>555</v>
      </c>
      <c r="AD44" s="203" t="s">
        <v>552</v>
      </c>
      <c r="AG44" s="206"/>
    </row>
    <row r="45" spans="2:33" s="203" customFormat="1" ht="25.5" x14ac:dyDescent="0.2">
      <c r="B45" s="204"/>
      <c r="D45" s="204"/>
      <c r="P45" s="206"/>
      <c r="AC45" s="203" t="s">
        <v>557</v>
      </c>
      <c r="AD45" s="203" t="s">
        <v>554</v>
      </c>
      <c r="AG45" s="206"/>
    </row>
    <row r="46" spans="2:33" ht="25.5" x14ac:dyDescent="0.2">
      <c r="B46" s="204"/>
      <c r="D46" s="204"/>
      <c r="G46" s="203"/>
      <c r="H46" s="203"/>
      <c r="N46" s="203"/>
      <c r="T46" s="203"/>
      <c r="AC46" s="203" t="s">
        <v>559</v>
      </c>
      <c r="AD46" s="203" t="s">
        <v>556</v>
      </c>
    </row>
    <row r="47" spans="2:33" ht="25.5" x14ac:dyDescent="0.2">
      <c r="B47" s="204"/>
      <c r="D47" s="204"/>
      <c r="G47" s="203"/>
      <c r="H47" s="203"/>
      <c r="T47" s="203"/>
      <c r="AC47" s="203" t="s">
        <v>561</v>
      </c>
      <c r="AD47" s="203" t="s">
        <v>558</v>
      </c>
    </row>
    <row r="48" spans="2:33" ht="25.5" x14ac:dyDescent="0.2">
      <c r="B48" s="212"/>
      <c r="D48" s="212"/>
      <c r="G48" s="203"/>
      <c r="T48" s="203"/>
      <c r="AC48" s="203" t="s">
        <v>563</v>
      </c>
      <c r="AD48" s="203" t="s">
        <v>560</v>
      </c>
    </row>
    <row r="49" spans="2:30" ht="25.5" x14ac:dyDescent="0.2">
      <c r="B49" s="212"/>
      <c r="D49" s="212"/>
      <c r="AC49" s="203" t="s">
        <v>565</v>
      </c>
      <c r="AD49" s="203" t="s">
        <v>562</v>
      </c>
    </row>
    <row r="50" spans="2:30" ht="25.5" x14ac:dyDescent="0.2">
      <c r="B50" s="204"/>
      <c r="D50" s="204"/>
      <c r="AC50" s="203" t="s">
        <v>567</v>
      </c>
      <c r="AD50" s="203" t="s">
        <v>564</v>
      </c>
    </row>
    <row r="51" spans="2:30" ht="25.5" x14ac:dyDescent="0.2">
      <c r="B51" s="212"/>
      <c r="D51" s="212"/>
      <c r="AC51" s="203" t="s">
        <v>569</v>
      </c>
      <c r="AD51" s="203" t="s">
        <v>566</v>
      </c>
    </row>
    <row r="52" spans="2:30" ht="25.5" x14ac:dyDescent="0.2">
      <c r="B52" s="204"/>
      <c r="D52" s="204"/>
      <c r="AC52" s="203" t="s">
        <v>571</v>
      </c>
      <c r="AD52" s="203" t="s">
        <v>568</v>
      </c>
    </row>
    <row r="53" spans="2:30" ht="25.5" x14ac:dyDescent="0.2">
      <c r="B53" s="212"/>
      <c r="D53" s="212"/>
      <c r="AC53" s="203" t="s">
        <v>573</v>
      </c>
      <c r="AD53" s="203" t="s">
        <v>570</v>
      </c>
    </row>
    <row r="54" spans="2:30" ht="25.5" x14ac:dyDescent="0.2">
      <c r="B54" s="204"/>
      <c r="D54" s="204"/>
      <c r="AC54" s="203" t="s">
        <v>575</v>
      </c>
      <c r="AD54" s="203" t="s">
        <v>572</v>
      </c>
    </row>
    <row r="55" spans="2:30" ht="25.5" x14ac:dyDescent="0.2">
      <c r="B55" s="204"/>
      <c r="D55" s="204"/>
      <c r="AC55" s="203" t="s">
        <v>577</v>
      </c>
      <c r="AD55" s="203" t="s">
        <v>574</v>
      </c>
    </row>
    <row r="56" spans="2:30" ht="25.5" x14ac:dyDescent="0.2">
      <c r="AC56" s="203" t="s">
        <v>579</v>
      </c>
      <c r="AD56" s="203" t="s">
        <v>576</v>
      </c>
    </row>
    <row r="57" spans="2:30" ht="25.5" x14ac:dyDescent="0.2">
      <c r="AC57" s="203" t="s">
        <v>581</v>
      </c>
      <c r="AD57" s="203" t="s">
        <v>578</v>
      </c>
    </row>
    <row r="58" spans="2:30" ht="25.5" x14ac:dyDescent="0.2">
      <c r="AC58" s="203" t="s">
        <v>583</v>
      </c>
      <c r="AD58" s="203" t="s">
        <v>580</v>
      </c>
    </row>
    <row r="59" spans="2:30" ht="25.5" x14ac:dyDescent="0.2">
      <c r="AC59" s="203" t="s">
        <v>585</v>
      </c>
      <c r="AD59" s="203" t="s">
        <v>582</v>
      </c>
    </row>
    <row r="60" spans="2:30" ht="25.5" x14ac:dyDescent="0.2">
      <c r="AC60" s="203" t="s">
        <v>587</v>
      </c>
      <c r="AD60" s="203" t="s">
        <v>584</v>
      </c>
    </row>
    <row r="61" spans="2:30" ht="25.5" x14ac:dyDescent="0.2">
      <c r="AC61" s="203" t="s">
        <v>589</v>
      </c>
      <c r="AD61" s="203" t="s">
        <v>586</v>
      </c>
    </row>
    <row r="62" spans="2:30" ht="25.5" x14ac:dyDescent="0.2">
      <c r="AC62" s="203" t="s">
        <v>591</v>
      </c>
      <c r="AD62" s="203" t="s">
        <v>588</v>
      </c>
    </row>
    <row r="63" spans="2:30" ht="25.5" x14ac:dyDescent="0.2">
      <c r="AC63" s="203" t="s">
        <v>593</v>
      </c>
      <c r="AD63" s="203" t="s">
        <v>590</v>
      </c>
    </row>
    <row r="64" spans="2:30" ht="25.5" x14ac:dyDescent="0.2">
      <c r="AC64" s="203" t="s">
        <v>595</v>
      </c>
      <c r="AD64" s="203" t="s">
        <v>592</v>
      </c>
    </row>
    <row r="65" spans="29:30" ht="25.5" x14ac:dyDescent="0.2">
      <c r="AC65" s="203" t="s">
        <v>597</v>
      </c>
      <c r="AD65" s="203" t="s">
        <v>594</v>
      </c>
    </row>
    <row r="66" spans="29:30" ht="25.5" x14ac:dyDescent="0.2">
      <c r="AC66" s="203" t="s">
        <v>599</v>
      </c>
      <c r="AD66" s="203" t="s">
        <v>596</v>
      </c>
    </row>
    <row r="67" spans="29:30" ht="25.5" x14ac:dyDescent="0.2">
      <c r="AC67" s="203" t="s">
        <v>601</v>
      </c>
      <c r="AD67" s="203" t="s">
        <v>598</v>
      </c>
    </row>
    <row r="68" spans="29:30" ht="25.5" x14ac:dyDescent="0.2">
      <c r="AC68" s="203" t="s">
        <v>603</v>
      </c>
      <c r="AD68" s="203" t="s">
        <v>600</v>
      </c>
    </row>
    <row r="69" spans="29:30" ht="25.5" x14ac:dyDescent="0.2">
      <c r="AC69" s="203" t="s">
        <v>605</v>
      </c>
      <c r="AD69" s="203" t="s">
        <v>602</v>
      </c>
    </row>
    <row r="70" spans="29:30" ht="25.5" x14ac:dyDescent="0.2">
      <c r="AC70" s="203" t="s">
        <v>607</v>
      </c>
      <c r="AD70" s="203" t="s">
        <v>604</v>
      </c>
    </row>
    <row r="71" spans="29:30" ht="25.5" x14ac:dyDescent="0.2">
      <c r="AC71" s="203" t="s">
        <v>609</v>
      </c>
      <c r="AD71" s="203" t="s">
        <v>606</v>
      </c>
    </row>
    <row r="72" spans="29:30" ht="25.5" x14ac:dyDescent="0.2">
      <c r="AC72" s="203" t="s">
        <v>611</v>
      </c>
      <c r="AD72" s="203" t="s">
        <v>608</v>
      </c>
    </row>
    <row r="73" spans="29:30" ht="25.5" x14ac:dyDescent="0.2">
      <c r="AC73" s="203" t="s">
        <v>613</v>
      </c>
      <c r="AD73" s="203" t="s">
        <v>610</v>
      </c>
    </row>
    <row r="74" spans="29:30" ht="25.5" x14ac:dyDescent="0.2">
      <c r="AC74" s="203" t="s">
        <v>615</v>
      </c>
      <c r="AD74" s="203" t="s">
        <v>612</v>
      </c>
    </row>
    <row r="75" spans="29:30" ht="25.5" x14ac:dyDescent="0.2">
      <c r="AC75" s="203" t="s">
        <v>617</v>
      </c>
      <c r="AD75" s="203" t="s">
        <v>614</v>
      </c>
    </row>
    <row r="76" spans="29:30" ht="25.5" x14ac:dyDescent="0.2">
      <c r="AC76" s="203" t="s">
        <v>619</v>
      </c>
      <c r="AD76" s="203" t="s">
        <v>616</v>
      </c>
    </row>
    <row r="77" spans="29:30" ht="25.5" x14ac:dyDescent="0.2">
      <c r="AC77" s="203" t="s">
        <v>621</v>
      </c>
      <c r="AD77" s="203" t="s">
        <v>618</v>
      </c>
    </row>
    <row r="78" spans="29:30" ht="25.5" x14ac:dyDescent="0.2">
      <c r="AC78" s="203" t="s">
        <v>623</v>
      </c>
      <c r="AD78" s="203" t="s">
        <v>620</v>
      </c>
    </row>
    <row r="79" spans="29:30" ht="25.5" x14ac:dyDescent="0.2">
      <c r="AC79" s="203" t="s">
        <v>625</v>
      </c>
      <c r="AD79" s="203" t="s">
        <v>622</v>
      </c>
    </row>
    <row r="80" spans="29:30" ht="25.5" x14ac:dyDescent="0.2">
      <c r="AC80" s="203" t="s">
        <v>627</v>
      </c>
      <c r="AD80" s="203" t="s">
        <v>624</v>
      </c>
    </row>
    <row r="81" spans="27:30" ht="25.5" x14ac:dyDescent="0.2">
      <c r="AC81" s="203" t="s">
        <v>629</v>
      </c>
      <c r="AD81" s="203" t="s">
        <v>626</v>
      </c>
    </row>
    <row r="82" spans="27:30" ht="25.5" x14ac:dyDescent="0.2">
      <c r="AC82" s="203" t="s">
        <v>631</v>
      </c>
      <c r="AD82" s="203" t="s">
        <v>628</v>
      </c>
    </row>
    <row r="83" spans="27:30" ht="25.5" x14ac:dyDescent="0.2">
      <c r="AC83" s="203" t="s">
        <v>633</v>
      </c>
      <c r="AD83" s="203" t="s">
        <v>630</v>
      </c>
    </row>
    <row r="84" spans="27:30" ht="25.5" x14ac:dyDescent="0.2">
      <c r="AC84" s="203" t="s">
        <v>635</v>
      </c>
      <c r="AD84" s="203" t="s">
        <v>632</v>
      </c>
    </row>
    <row r="85" spans="27:30" ht="25.5" x14ac:dyDescent="0.2">
      <c r="AC85" s="203" t="s">
        <v>637</v>
      </c>
      <c r="AD85" s="203" t="s">
        <v>634</v>
      </c>
    </row>
    <row r="86" spans="27:30" ht="25.5" x14ac:dyDescent="0.2">
      <c r="AC86" s="203" t="s">
        <v>639</v>
      </c>
      <c r="AD86" s="203" t="s">
        <v>636</v>
      </c>
    </row>
    <row r="87" spans="27:30" ht="25.5" x14ac:dyDescent="0.2">
      <c r="AC87" s="203" t="s">
        <v>641</v>
      </c>
      <c r="AD87" s="203" t="s">
        <v>638</v>
      </c>
    </row>
    <row r="88" spans="27:30" ht="25.5" x14ac:dyDescent="0.2">
      <c r="AC88" s="203" t="s">
        <v>643</v>
      </c>
      <c r="AD88" s="203" t="s">
        <v>640</v>
      </c>
    </row>
    <row r="89" spans="27:30" ht="25.5" x14ac:dyDescent="0.2">
      <c r="AC89" s="203" t="s">
        <v>645</v>
      </c>
      <c r="AD89" s="203" t="s">
        <v>642</v>
      </c>
    </row>
    <row r="90" spans="27:30" ht="25.5" x14ac:dyDescent="0.2">
      <c r="AD90" s="203" t="s">
        <v>644</v>
      </c>
    </row>
    <row r="91" spans="27:30" x14ac:dyDescent="0.2">
      <c r="AA91" s="203"/>
      <c r="AB91" s="203"/>
      <c r="AD91" s="203" t="s">
        <v>646</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180</v>
      </c>
      <c r="C1" s="65" t="s">
        <v>185</v>
      </c>
      <c r="E1" s="65" t="s">
        <v>184</v>
      </c>
      <c r="G1" s="65" t="s">
        <v>182</v>
      </c>
      <c r="H1" s="65" t="s">
        <v>183</v>
      </c>
      <c r="I1" s="65" t="s">
        <v>181</v>
      </c>
      <c r="J1" s="65" t="s">
        <v>180</v>
      </c>
      <c r="K1" s="65" t="s">
        <v>179</v>
      </c>
      <c r="L1" s="65" t="s">
        <v>186</v>
      </c>
      <c r="N1" s="75" t="s">
        <v>205</v>
      </c>
      <c r="Q1" s="141" t="s">
        <v>270</v>
      </c>
      <c r="R1" s="65" t="s">
        <v>325</v>
      </c>
    </row>
    <row r="2" spans="1:18" x14ac:dyDescent="0.2">
      <c r="A2" t="s">
        <v>65</v>
      </c>
      <c r="B2" s="1" t="s">
        <v>115</v>
      </c>
      <c r="C2" s="1" t="s">
        <v>298</v>
      </c>
      <c r="D2" t="s">
        <v>69</v>
      </c>
      <c r="E2" s="1" t="s">
        <v>126</v>
      </c>
      <c r="F2" s="1" t="s">
        <v>103</v>
      </c>
      <c r="G2" s="1" t="s">
        <v>190</v>
      </c>
      <c r="H2" s="1" t="s">
        <v>319</v>
      </c>
      <c r="I2" s="1" t="s">
        <v>10</v>
      </c>
      <c r="J2" s="1" t="s">
        <v>8</v>
      </c>
      <c r="K2" s="62" t="s">
        <v>141</v>
      </c>
      <c r="L2" s="1" t="s">
        <v>147</v>
      </c>
      <c r="M2" s="1" t="s">
        <v>131</v>
      </c>
      <c r="N2" s="73" t="s">
        <v>197</v>
      </c>
      <c r="O2" s="77" t="s">
        <v>211</v>
      </c>
      <c r="Q2" s="1" t="s">
        <v>271</v>
      </c>
      <c r="R2" s="1" t="s">
        <v>326</v>
      </c>
    </row>
    <row r="3" spans="1:18" x14ac:dyDescent="0.2">
      <c r="A3" t="s">
        <v>257</v>
      </c>
      <c r="B3" s="1" t="s">
        <v>13</v>
      </c>
      <c r="C3" t="s">
        <v>299</v>
      </c>
      <c r="D3" t="s">
        <v>10</v>
      </c>
      <c r="E3" s="1" t="s">
        <v>127</v>
      </c>
      <c r="F3" s="1" t="s">
        <v>7</v>
      </c>
      <c r="G3" s="1" t="s">
        <v>112</v>
      </c>
      <c r="H3" s="1" t="s">
        <v>188</v>
      </c>
      <c r="I3" s="1" t="s">
        <v>89</v>
      </c>
      <c r="J3" s="1" t="s">
        <v>47</v>
      </c>
      <c r="K3" s="62" t="s">
        <v>85</v>
      </c>
      <c r="L3" s="1" t="s">
        <v>148</v>
      </c>
      <c r="M3" s="1" t="s">
        <v>132</v>
      </c>
      <c r="N3" s="73" t="s">
        <v>198</v>
      </c>
      <c r="O3" s="77" t="s">
        <v>212</v>
      </c>
      <c r="Q3" s="1" t="s">
        <v>290</v>
      </c>
      <c r="R3" s="1" t="s">
        <v>327</v>
      </c>
    </row>
    <row r="4" spans="1:18" x14ac:dyDescent="0.2">
      <c r="A4" t="s">
        <v>661</v>
      </c>
      <c r="B4" s="1" t="s">
        <v>116</v>
      </c>
      <c r="C4" s="1" t="s">
        <v>317</v>
      </c>
      <c r="E4" s="1" t="s">
        <v>128</v>
      </c>
      <c r="F4" s="1" t="s">
        <v>5</v>
      </c>
      <c r="G4" s="1" t="s">
        <v>113</v>
      </c>
      <c r="H4" s="1" t="s">
        <v>83</v>
      </c>
      <c r="I4" s="1" t="s">
        <v>90</v>
      </c>
      <c r="J4" s="1" t="s">
        <v>93</v>
      </c>
      <c r="K4" s="62" t="s">
        <v>166</v>
      </c>
      <c r="L4" s="1" t="s">
        <v>149</v>
      </c>
      <c r="N4" s="73" t="s">
        <v>199</v>
      </c>
      <c r="O4" s="77" t="s">
        <v>56</v>
      </c>
      <c r="Q4" s="1" t="s">
        <v>291</v>
      </c>
      <c r="R4" s="1" t="s">
        <v>213</v>
      </c>
    </row>
    <row r="5" spans="1:18" x14ac:dyDescent="0.2">
      <c r="A5" s="1" t="s">
        <v>660</v>
      </c>
      <c r="C5" t="s">
        <v>300</v>
      </c>
      <c r="D5">
        <v>3</v>
      </c>
      <c r="E5" s="1" t="s">
        <v>224</v>
      </c>
      <c r="F5" s="1" t="s">
        <v>56</v>
      </c>
      <c r="G5" s="1" t="s">
        <v>114</v>
      </c>
      <c r="H5" s="1" t="s">
        <v>320</v>
      </c>
      <c r="J5" s="1" t="s">
        <v>6</v>
      </c>
      <c r="K5" s="62" t="s">
        <v>173</v>
      </c>
      <c r="N5" s="73" t="s">
        <v>200</v>
      </c>
      <c r="Q5" s="1" t="s">
        <v>272</v>
      </c>
    </row>
    <row r="6" spans="1:18" x14ac:dyDescent="0.2">
      <c r="A6" t="s">
        <v>66</v>
      </c>
      <c r="C6" s="1" t="s">
        <v>301</v>
      </c>
      <c r="D6">
        <v>3</v>
      </c>
      <c r="E6" s="1" t="s">
        <v>225</v>
      </c>
      <c r="H6" s="1" t="s">
        <v>321</v>
      </c>
      <c r="J6" s="1" t="s">
        <v>5</v>
      </c>
      <c r="K6" s="62" t="s">
        <v>167</v>
      </c>
      <c r="N6" s="73" t="s">
        <v>201</v>
      </c>
      <c r="Q6" s="1" t="s">
        <v>273</v>
      </c>
    </row>
    <row r="7" spans="1:18" x14ac:dyDescent="0.2">
      <c r="A7" t="s">
        <v>67</v>
      </c>
      <c r="C7" s="1" t="s">
        <v>302</v>
      </c>
      <c r="D7">
        <v>3</v>
      </c>
      <c r="E7" s="1" t="s">
        <v>213</v>
      </c>
      <c r="H7" s="1" t="s">
        <v>84</v>
      </c>
      <c r="K7" s="62" t="s">
        <v>168</v>
      </c>
      <c r="N7" s="73" t="s">
        <v>202</v>
      </c>
      <c r="Q7" s="1" t="s">
        <v>274</v>
      </c>
    </row>
    <row r="8" spans="1:18" ht="25.5" x14ac:dyDescent="0.2">
      <c r="C8" s="1" t="s">
        <v>303</v>
      </c>
      <c r="D8" s="1" t="s">
        <v>69</v>
      </c>
      <c r="H8" s="1" t="s">
        <v>85</v>
      </c>
      <c r="J8">
        <v>2</v>
      </c>
      <c r="K8" s="62" t="s">
        <v>169</v>
      </c>
      <c r="N8" s="73" t="s">
        <v>203</v>
      </c>
      <c r="Q8" s="1" t="s">
        <v>275</v>
      </c>
    </row>
    <row r="9" spans="1:18" ht="14.25" customHeight="1" x14ac:dyDescent="0.2">
      <c r="C9" s="1" t="s">
        <v>304</v>
      </c>
      <c r="D9" s="1" t="s">
        <v>10</v>
      </c>
      <c r="H9" s="1" t="s">
        <v>322</v>
      </c>
      <c r="K9" s="63" t="s">
        <v>170</v>
      </c>
      <c r="N9" s="73" t="s">
        <v>204</v>
      </c>
      <c r="Q9" s="1" t="s">
        <v>276</v>
      </c>
    </row>
    <row r="10" spans="1:18" x14ac:dyDescent="0.2">
      <c r="C10" s="1" t="s">
        <v>305</v>
      </c>
      <c r="H10" s="1" t="s">
        <v>213</v>
      </c>
      <c r="K10" s="62" t="s">
        <v>171</v>
      </c>
      <c r="Q10" s="1" t="s">
        <v>292</v>
      </c>
    </row>
    <row r="11" spans="1:18" x14ac:dyDescent="0.2">
      <c r="H11">
        <v>2</v>
      </c>
      <c r="K11" s="62" t="s">
        <v>260</v>
      </c>
      <c r="Q11" s="1" t="s">
        <v>277</v>
      </c>
    </row>
    <row r="12" spans="1:18" x14ac:dyDescent="0.2">
      <c r="H12">
        <v>7</v>
      </c>
      <c r="K12" s="62" t="s">
        <v>261</v>
      </c>
      <c r="Q12" s="1" t="s">
        <v>278</v>
      </c>
    </row>
    <row r="13" spans="1:18" x14ac:dyDescent="0.2">
      <c r="H13">
        <v>6</v>
      </c>
      <c r="K13" s="62" t="s">
        <v>262</v>
      </c>
      <c r="Q13" s="1" t="s">
        <v>279</v>
      </c>
    </row>
    <row r="14" spans="1:18" x14ac:dyDescent="0.2">
      <c r="K14" s="62" t="s">
        <v>263</v>
      </c>
      <c r="Q14" s="1" t="s">
        <v>280</v>
      </c>
    </row>
    <row r="15" spans="1:18" x14ac:dyDescent="0.2">
      <c r="K15" s="62" t="s">
        <v>264</v>
      </c>
      <c r="Q15" s="1" t="s">
        <v>281</v>
      </c>
    </row>
    <row r="16" spans="1:18" x14ac:dyDescent="0.2">
      <c r="F16">
        <v>5</v>
      </c>
      <c r="K16" s="62" t="s">
        <v>265</v>
      </c>
      <c r="Q16" s="1" t="s">
        <v>282</v>
      </c>
    </row>
    <row r="17" spans="6:17" x14ac:dyDescent="0.2">
      <c r="F17">
        <v>5</v>
      </c>
      <c r="K17" s="62" t="s">
        <v>266</v>
      </c>
      <c r="Q17" s="1" t="s">
        <v>283</v>
      </c>
    </row>
    <row r="18" spans="6:17" x14ac:dyDescent="0.2">
      <c r="K18" s="62" t="s">
        <v>267</v>
      </c>
      <c r="Q18" s="1" t="s">
        <v>284</v>
      </c>
    </row>
    <row r="19" spans="6:17" x14ac:dyDescent="0.2">
      <c r="K19" s="62" t="s">
        <v>268</v>
      </c>
      <c r="Q19" s="1" t="s">
        <v>285</v>
      </c>
    </row>
    <row r="20" spans="6:17" ht="25.5" x14ac:dyDescent="0.2">
      <c r="K20" s="62" t="s">
        <v>269</v>
      </c>
      <c r="Q20" s="1" t="s">
        <v>286</v>
      </c>
    </row>
    <row r="21" spans="6:17" x14ac:dyDescent="0.2">
      <c r="K21" s="63" t="s">
        <v>172</v>
      </c>
      <c r="Q21" s="1" t="s">
        <v>287</v>
      </c>
    </row>
    <row r="22" spans="6:17" x14ac:dyDescent="0.2">
      <c r="K22" s="62" t="s">
        <v>86</v>
      </c>
      <c r="Q22" s="1" t="s">
        <v>293</v>
      </c>
    </row>
    <row r="23" spans="6:17" x14ac:dyDescent="0.2">
      <c r="Q23" s="1" t="s">
        <v>288</v>
      </c>
    </row>
    <row r="24" spans="6:17" x14ac:dyDescent="0.2">
      <c r="Q24" s="1" t="s">
        <v>289</v>
      </c>
    </row>
    <row r="25" spans="6:17" x14ac:dyDescent="0.2">
      <c r="Q25" s="1" t="s">
        <v>294</v>
      </c>
    </row>
  </sheetData>
  <customSheetViews>
    <customSheetView guid="{CD66D446-3AF6-420B-8D2B-1AB6F9EA9792}" state="hidden">
      <selection activeCell="E7" sqref="E7"/>
      <pageMargins left="0.7" right="0.7" top="0.75" bottom="0.75" header="0.3" footer="0.3"/>
      <pageSetup paperSize="9" orientation="portrait" r:id="rId1"/>
    </customSheetView>
    <customSheetView guid="{E0A72FAA-ED1B-42D7-AC23-4FDA7CD1AD69}" state="hidden">
      <selection activeCell="E7" sqref="E7"/>
      <pageMargins left="0.7" right="0.7" top="0.75" bottom="0.75" header="0.3" footer="0.3"/>
      <pageSetup paperSize="9" orientation="portrait" r:id="rId2"/>
    </customSheetView>
    <customSheetView guid="{5677410A-43FE-4F51-83A7-FBCA2E3AED3D}" state="hidden">
      <selection activeCell="E7" sqref="E7"/>
      <pageMargins left="0.7" right="0.7" top="0.75" bottom="0.75" header="0.3" footer="0.3"/>
      <pageSetup paperSize="9" orientation="portrait" r:id="rId3"/>
    </customSheetView>
    <customSheetView guid="{DEA138D9-D2A9-49B1-9886-AC1728FB913B}" state="hidden">
      <selection activeCell="E7" sqref="E7"/>
      <pageMargins left="0.7" right="0.7" top="0.75" bottom="0.75" header="0.3" footer="0.3"/>
      <pageSetup paperSize="9" orientation="portrait" r:id="rId4"/>
    </customSheetView>
    <customSheetView guid="{9AF382DA-2F19-4338-BBC0-5B6623739896}" state="hidden">
      <selection activeCell="E7" sqref="E7"/>
      <pageMargins left="0.7" right="0.7" top="0.75" bottom="0.75" header="0.3" footer="0.3"/>
      <pageSetup paperSize="9" orientation="portrait" r:id="rId5"/>
    </customSheetView>
    <customSheetView guid="{D5436DAC-BC4B-4936-ACF5-0EFB9746B5CF}"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2016-09-30T20:07:07Z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