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aparotajr\Documents\Ivan John Naparota\MSEE\SAFAD Modelling\Latin Hypercube Monte Carlo\"/>
    </mc:Choice>
  </mc:AlternateContent>
  <xr:revisionPtr revIDLastSave="0" documentId="13_ncr:1_{27ACBBC4-FD10-4C1D-86E7-757E3B9D1FB3}" xr6:coauthVersionLast="45" xr6:coauthVersionMax="45" xr10:uidLastSave="{00000000-0000-0000-0000-000000000000}"/>
  <bookViews>
    <workbookView xWindow="-120" yWindow="-120" windowWidth="20730" windowHeight="11310" tabRatio="749" xr2:uid="{9126904A-88F4-4760-A298-3D730F9CD74A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21" i="1" l="1"/>
  <c r="D721" i="1"/>
  <c r="H720" i="1"/>
  <c r="D720" i="1"/>
  <c r="H719" i="1"/>
  <c r="D719" i="1"/>
  <c r="M718" i="1"/>
  <c r="H718" i="1"/>
  <c r="D718" i="1"/>
  <c r="M717" i="1"/>
  <c r="H717" i="1"/>
  <c r="D717" i="1"/>
  <c r="M716" i="1"/>
  <c r="H716" i="1"/>
  <c r="D716" i="1"/>
  <c r="M715" i="1"/>
  <c r="H715" i="1"/>
  <c r="D715" i="1"/>
  <c r="M714" i="1"/>
  <c r="H714" i="1"/>
  <c r="D714" i="1"/>
  <c r="M713" i="1"/>
  <c r="H713" i="1"/>
  <c r="D713" i="1"/>
  <c r="M712" i="1"/>
  <c r="H712" i="1"/>
  <c r="D712" i="1"/>
  <c r="M711" i="1"/>
  <c r="H711" i="1"/>
  <c r="D711" i="1"/>
  <c r="M710" i="1"/>
  <c r="H710" i="1"/>
  <c r="D710" i="1"/>
  <c r="M709" i="1"/>
  <c r="H709" i="1"/>
  <c r="D709" i="1"/>
  <c r="M708" i="1"/>
  <c r="H708" i="1"/>
  <c r="D708" i="1"/>
  <c r="M707" i="1"/>
  <c r="H707" i="1"/>
  <c r="D707" i="1"/>
  <c r="M706" i="1"/>
  <c r="H706" i="1"/>
  <c r="D706" i="1"/>
  <c r="H705" i="1"/>
  <c r="D705" i="1"/>
  <c r="H704" i="1"/>
  <c r="D704" i="1"/>
  <c r="H703" i="1"/>
  <c r="D703" i="1"/>
  <c r="H702" i="1"/>
  <c r="D702" i="1"/>
  <c r="H701" i="1"/>
  <c r="D701" i="1"/>
  <c r="H700" i="1"/>
  <c r="D700" i="1"/>
  <c r="H699" i="1"/>
  <c r="D699" i="1"/>
  <c r="H698" i="1"/>
  <c r="D698" i="1"/>
  <c r="H697" i="1"/>
  <c r="D697" i="1"/>
  <c r="H696" i="1"/>
  <c r="D696" i="1"/>
  <c r="H695" i="1"/>
  <c r="D695" i="1"/>
  <c r="M694" i="1"/>
  <c r="H694" i="1"/>
  <c r="D694" i="1"/>
  <c r="M693" i="1"/>
  <c r="H693" i="1"/>
  <c r="D693" i="1"/>
  <c r="M692" i="1"/>
  <c r="H692" i="1"/>
  <c r="D692" i="1"/>
  <c r="M691" i="1"/>
  <c r="H691" i="1"/>
  <c r="D691" i="1"/>
  <c r="M690" i="1"/>
  <c r="H690" i="1"/>
  <c r="D690" i="1"/>
  <c r="M689" i="1"/>
  <c r="H689" i="1"/>
  <c r="D689" i="1"/>
  <c r="M688" i="1"/>
  <c r="H688" i="1"/>
  <c r="D688" i="1"/>
  <c r="M687" i="1"/>
  <c r="H687" i="1"/>
  <c r="D687" i="1"/>
  <c r="M686" i="1"/>
  <c r="H686" i="1"/>
  <c r="D686" i="1"/>
  <c r="M685" i="1"/>
  <c r="H685" i="1"/>
  <c r="D685" i="1"/>
  <c r="M684" i="1"/>
  <c r="H684" i="1"/>
  <c r="D684" i="1"/>
  <c r="M683" i="1"/>
  <c r="H683" i="1"/>
  <c r="D683" i="1"/>
  <c r="M682" i="1"/>
  <c r="H682" i="1"/>
  <c r="D682" i="1"/>
  <c r="H681" i="1"/>
  <c r="D681" i="1"/>
  <c r="H680" i="1"/>
  <c r="D680" i="1"/>
  <c r="H679" i="1"/>
  <c r="D679" i="1"/>
  <c r="H678" i="1"/>
  <c r="D678" i="1"/>
  <c r="H677" i="1"/>
  <c r="D677" i="1"/>
  <c r="H676" i="1"/>
  <c r="D676" i="1"/>
  <c r="H675" i="1"/>
  <c r="D675" i="1"/>
  <c r="H674" i="1"/>
  <c r="D674" i="1"/>
  <c r="H673" i="1"/>
  <c r="D673" i="1"/>
  <c r="H672" i="1"/>
  <c r="D672" i="1"/>
  <c r="H671" i="1"/>
  <c r="D671" i="1"/>
  <c r="M670" i="1"/>
  <c r="H670" i="1"/>
  <c r="D670" i="1"/>
  <c r="M669" i="1"/>
  <c r="H669" i="1"/>
  <c r="D669" i="1"/>
  <c r="M668" i="1"/>
  <c r="H668" i="1"/>
  <c r="D668" i="1"/>
  <c r="M667" i="1"/>
  <c r="H667" i="1"/>
  <c r="D667" i="1"/>
  <c r="M666" i="1"/>
  <c r="H666" i="1"/>
  <c r="D666" i="1"/>
  <c r="M665" i="1"/>
  <c r="H665" i="1"/>
  <c r="D665" i="1"/>
  <c r="M664" i="1"/>
  <c r="H664" i="1"/>
  <c r="D664" i="1"/>
  <c r="M663" i="1"/>
  <c r="H663" i="1"/>
  <c r="D663" i="1"/>
  <c r="M662" i="1"/>
  <c r="H662" i="1"/>
  <c r="D662" i="1"/>
  <c r="M661" i="1"/>
  <c r="H661" i="1"/>
  <c r="D661" i="1"/>
  <c r="M660" i="1"/>
  <c r="H660" i="1"/>
  <c r="D660" i="1"/>
  <c r="M659" i="1"/>
  <c r="H659" i="1"/>
  <c r="D659" i="1"/>
  <c r="M658" i="1"/>
  <c r="H658" i="1"/>
  <c r="D658" i="1"/>
  <c r="H657" i="1"/>
  <c r="D657" i="1"/>
  <c r="H656" i="1"/>
  <c r="D656" i="1"/>
  <c r="H655" i="1"/>
  <c r="D655" i="1"/>
  <c r="H654" i="1"/>
  <c r="D654" i="1"/>
  <c r="H653" i="1"/>
  <c r="D653" i="1"/>
  <c r="H652" i="1"/>
  <c r="D652" i="1"/>
  <c r="H651" i="1"/>
  <c r="D651" i="1"/>
  <c r="H650" i="1"/>
  <c r="D650" i="1"/>
  <c r="H649" i="1"/>
  <c r="D649" i="1"/>
  <c r="H648" i="1"/>
  <c r="D648" i="1"/>
  <c r="H647" i="1"/>
  <c r="D647" i="1"/>
  <c r="M646" i="1"/>
  <c r="H646" i="1"/>
  <c r="D646" i="1"/>
  <c r="M645" i="1"/>
  <c r="H645" i="1"/>
  <c r="D645" i="1"/>
  <c r="M644" i="1"/>
  <c r="H644" i="1"/>
  <c r="D644" i="1"/>
  <c r="M643" i="1"/>
  <c r="H643" i="1"/>
  <c r="D643" i="1"/>
  <c r="M642" i="1"/>
  <c r="H642" i="1"/>
  <c r="D642" i="1"/>
  <c r="M641" i="1"/>
  <c r="H641" i="1"/>
  <c r="D641" i="1"/>
  <c r="M640" i="1"/>
  <c r="H640" i="1"/>
  <c r="D640" i="1"/>
  <c r="M639" i="1"/>
  <c r="H639" i="1"/>
  <c r="D639" i="1"/>
  <c r="M638" i="1"/>
  <c r="H638" i="1"/>
  <c r="D638" i="1"/>
  <c r="M637" i="1"/>
  <c r="H637" i="1"/>
  <c r="D637" i="1"/>
  <c r="M636" i="1"/>
  <c r="H636" i="1"/>
  <c r="D636" i="1"/>
  <c r="M635" i="1"/>
  <c r="H635" i="1"/>
  <c r="D635" i="1"/>
  <c r="M634" i="1"/>
  <c r="H634" i="1"/>
  <c r="D634" i="1"/>
  <c r="H633" i="1"/>
  <c r="D633" i="1"/>
  <c r="H632" i="1"/>
  <c r="D632" i="1"/>
  <c r="H631" i="1"/>
  <c r="D631" i="1"/>
  <c r="H630" i="1"/>
  <c r="D630" i="1"/>
  <c r="H629" i="1"/>
  <c r="D629" i="1"/>
  <c r="H628" i="1"/>
  <c r="D628" i="1"/>
  <c r="H627" i="1"/>
  <c r="D627" i="1"/>
  <c r="H626" i="1"/>
  <c r="D626" i="1"/>
  <c r="H625" i="1"/>
  <c r="D625" i="1"/>
  <c r="H624" i="1"/>
  <c r="D624" i="1"/>
  <c r="H623" i="1"/>
  <c r="D623" i="1"/>
  <c r="M622" i="1"/>
  <c r="H622" i="1"/>
  <c r="D622" i="1"/>
  <c r="M621" i="1"/>
  <c r="H621" i="1"/>
  <c r="D621" i="1"/>
  <c r="M620" i="1"/>
  <c r="H620" i="1"/>
  <c r="D620" i="1"/>
  <c r="M619" i="1"/>
  <c r="H619" i="1"/>
  <c r="D619" i="1"/>
  <c r="M618" i="1"/>
  <c r="H618" i="1"/>
  <c r="D618" i="1"/>
  <c r="M617" i="1"/>
  <c r="H617" i="1"/>
  <c r="D617" i="1"/>
  <c r="M616" i="1"/>
  <c r="H616" i="1"/>
  <c r="D616" i="1"/>
  <c r="M615" i="1"/>
  <c r="H615" i="1"/>
  <c r="D615" i="1"/>
  <c r="M614" i="1"/>
  <c r="H614" i="1"/>
  <c r="D614" i="1"/>
  <c r="M613" i="1"/>
  <c r="H613" i="1"/>
  <c r="D613" i="1"/>
  <c r="M612" i="1"/>
  <c r="H612" i="1"/>
  <c r="D612" i="1"/>
  <c r="M611" i="1"/>
  <c r="H611" i="1"/>
  <c r="D611" i="1"/>
  <c r="M610" i="1"/>
  <c r="H610" i="1"/>
  <c r="D610" i="1"/>
  <c r="H609" i="1"/>
  <c r="D609" i="1"/>
  <c r="H608" i="1"/>
  <c r="D608" i="1"/>
  <c r="H607" i="1"/>
  <c r="D607" i="1"/>
  <c r="H606" i="1"/>
  <c r="D606" i="1"/>
  <c r="H605" i="1"/>
  <c r="D605" i="1"/>
  <c r="H604" i="1"/>
  <c r="D604" i="1"/>
  <c r="H603" i="1"/>
  <c r="D603" i="1"/>
  <c r="H602" i="1"/>
  <c r="D602" i="1"/>
  <c r="H601" i="1"/>
  <c r="D601" i="1"/>
  <c r="H600" i="1"/>
  <c r="D600" i="1"/>
  <c r="H599" i="1"/>
  <c r="D599" i="1"/>
  <c r="M598" i="1"/>
  <c r="H598" i="1"/>
  <c r="D598" i="1"/>
  <c r="M597" i="1"/>
  <c r="H597" i="1"/>
  <c r="D597" i="1"/>
  <c r="M596" i="1"/>
  <c r="H596" i="1"/>
  <c r="D596" i="1"/>
  <c r="M595" i="1"/>
  <c r="H595" i="1"/>
  <c r="D595" i="1"/>
  <c r="M594" i="1"/>
  <c r="H594" i="1"/>
  <c r="D594" i="1"/>
  <c r="M593" i="1"/>
  <c r="H593" i="1"/>
  <c r="D593" i="1"/>
  <c r="M592" i="1"/>
  <c r="H592" i="1"/>
  <c r="D592" i="1"/>
  <c r="M591" i="1"/>
  <c r="H591" i="1"/>
  <c r="D591" i="1"/>
  <c r="M590" i="1"/>
  <c r="H590" i="1"/>
  <c r="D590" i="1"/>
  <c r="M589" i="1"/>
  <c r="H589" i="1"/>
  <c r="D589" i="1"/>
  <c r="M588" i="1"/>
  <c r="H588" i="1"/>
  <c r="D588" i="1"/>
  <c r="M587" i="1"/>
  <c r="H587" i="1"/>
  <c r="D587" i="1"/>
  <c r="M586" i="1"/>
  <c r="H586" i="1"/>
  <c r="D586" i="1"/>
  <c r="H585" i="1"/>
  <c r="D585" i="1"/>
  <c r="H584" i="1"/>
  <c r="D584" i="1"/>
  <c r="H583" i="1"/>
  <c r="D583" i="1"/>
  <c r="H582" i="1"/>
  <c r="D582" i="1"/>
  <c r="H581" i="1"/>
  <c r="D581" i="1"/>
  <c r="H580" i="1"/>
  <c r="D580" i="1"/>
  <c r="H579" i="1"/>
  <c r="D579" i="1"/>
  <c r="H578" i="1"/>
  <c r="D578" i="1"/>
  <c r="H577" i="1"/>
  <c r="D577" i="1"/>
  <c r="H576" i="1"/>
  <c r="D576" i="1"/>
  <c r="H575" i="1"/>
  <c r="D575" i="1"/>
  <c r="M574" i="1"/>
  <c r="H574" i="1"/>
  <c r="D574" i="1"/>
  <c r="M573" i="1"/>
  <c r="H573" i="1"/>
  <c r="D573" i="1"/>
  <c r="M572" i="1"/>
  <c r="H572" i="1"/>
  <c r="D572" i="1"/>
  <c r="M571" i="1"/>
  <c r="H571" i="1"/>
  <c r="D571" i="1"/>
  <c r="M570" i="1"/>
  <c r="H570" i="1"/>
  <c r="D570" i="1"/>
  <c r="M569" i="1"/>
  <c r="H569" i="1"/>
  <c r="D569" i="1"/>
  <c r="M568" i="1"/>
  <c r="H568" i="1"/>
  <c r="D568" i="1"/>
  <c r="M567" i="1"/>
  <c r="H567" i="1"/>
  <c r="D567" i="1"/>
  <c r="M566" i="1"/>
  <c r="H566" i="1"/>
  <c r="D566" i="1"/>
  <c r="M565" i="1"/>
  <c r="H565" i="1"/>
  <c r="D565" i="1"/>
  <c r="M564" i="1"/>
  <c r="H564" i="1"/>
  <c r="D564" i="1"/>
  <c r="M563" i="1"/>
  <c r="H563" i="1"/>
  <c r="D563" i="1"/>
  <c r="M562" i="1"/>
  <c r="H562" i="1"/>
  <c r="D562" i="1"/>
  <c r="H561" i="1"/>
  <c r="D561" i="1"/>
  <c r="H560" i="1"/>
  <c r="D560" i="1"/>
  <c r="H559" i="1"/>
  <c r="D559" i="1"/>
  <c r="H558" i="1"/>
  <c r="D558" i="1"/>
  <c r="H557" i="1"/>
  <c r="D557" i="1"/>
  <c r="H556" i="1"/>
  <c r="D556" i="1"/>
  <c r="H555" i="1"/>
  <c r="D555" i="1"/>
  <c r="H554" i="1"/>
  <c r="D554" i="1"/>
  <c r="H553" i="1"/>
  <c r="D553" i="1"/>
  <c r="H552" i="1"/>
  <c r="D552" i="1"/>
  <c r="H551" i="1"/>
  <c r="D551" i="1"/>
  <c r="M550" i="1"/>
  <c r="H550" i="1"/>
  <c r="D550" i="1"/>
  <c r="M549" i="1"/>
  <c r="H549" i="1"/>
  <c r="D549" i="1"/>
  <c r="M548" i="1"/>
  <c r="H548" i="1"/>
  <c r="D548" i="1"/>
  <c r="M547" i="1"/>
  <c r="H547" i="1"/>
  <c r="D547" i="1"/>
  <c r="M546" i="1"/>
  <c r="H546" i="1"/>
  <c r="D546" i="1"/>
  <c r="M545" i="1"/>
  <c r="H545" i="1"/>
  <c r="D545" i="1"/>
  <c r="M544" i="1"/>
  <c r="H544" i="1"/>
  <c r="D544" i="1"/>
  <c r="M543" i="1"/>
  <c r="H543" i="1"/>
  <c r="D543" i="1"/>
  <c r="M542" i="1"/>
  <c r="H542" i="1"/>
  <c r="D542" i="1"/>
  <c r="M541" i="1"/>
  <c r="H541" i="1"/>
  <c r="D541" i="1"/>
  <c r="M540" i="1"/>
  <c r="H540" i="1"/>
  <c r="D540" i="1"/>
  <c r="M539" i="1"/>
  <c r="H539" i="1"/>
  <c r="D539" i="1"/>
  <c r="M538" i="1"/>
  <c r="H538" i="1"/>
  <c r="D538" i="1"/>
  <c r="H537" i="1"/>
  <c r="D537" i="1"/>
  <c r="H536" i="1"/>
  <c r="D536" i="1"/>
  <c r="H535" i="1"/>
  <c r="D535" i="1"/>
  <c r="H534" i="1"/>
  <c r="D534" i="1"/>
  <c r="H533" i="1"/>
  <c r="D533" i="1"/>
  <c r="H532" i="1"/>
  <c r="D532" i="1"/>
  <c r="H531" i="1"/>
  <c r="D531" i="1"/>
  <c r="H530" i="1"/>
  <c r="D530" i="1"/>
  <c r="H529" i="1"/>
  <c r="D529" i="1"/>
  <c r="H528" i="1"/>
  <c r="D528" i="1"/>
  <c r="H527" i="1"/>
  <c r="D527" i="1"/>
  <c r="M526" i="1"/>
  <c r="H526" i="1"/>
  <c r="D526" i="1"/>
  <c r="M525" i="1"/>
  <c r="H525" i="1"/>
  <c r="D525" i="1"/>
  <c r="M524" i="1"/>
  <c r="H524" i="1"/>
  <c r="D524" i="1"/>
  <c r="M523" i="1"/>
  <c r="H523" i="1"/>
  <c r="D523" i="1"/>
  <c r="M522" i="1"/>
  <c r="H522" i="1"/>
  <c r="D522" i="1"/>
  <c r="M521" i="1"/>
  <c r="H521" i="1"/>
  <c r="D521" i="1"/>
  <c r="M520" i="1"/>
  <c r="H520" i="1"/>
  <c r="D520" i="1"/>
  <c r="M519" i="1"/>
  <c r="H519" i="1"/>
  <c r="D519" i="1"/>
  <c r="M518" i="1"/>
  <c r="H518" i="1"/>
  <c r="D518" i="1"/>
  <c r="M517" i="1"/>
  <c r="H517" i="1"/>
  <c r="D517" i="1"/>
  <c r="M516" i="1"/>
  <c r="H516" i="1"/>
  <c r="D516" i="1"/>
  <c r="M515" i="1"/>
  <c r="H515" i="1"/>
  <c r="D515" i="1"/>
  <c r="M514" i="1"/>
  <c r="H514" i="1"/>
  <c r="D514" i="1"/>
  <c r="H513" i="1"/>
  <c r="D513" i="1"/>
  <c r="H512" i="1"/>
  <c r="D512" i="1"/>
  <c r="H511" i="1"/>
  <c r="D511" i="1"/>
  <c r="H510" i="1"/>
  <c r="D510" i="1"/>
  <c r="H509" i="1"/>
  <c r="D509" i="1"/>
  <c r="H508" i="1"/>
  <c r="D508" i="1"/>
  <c r="H507" i="1"/>
  <c r="D507" i="1"/>
  <c r="H506" i="1"/>
  <c r="D506" i="1"/>
  <c r="H505" i="1"/>
  <c r="D505" i="1"/>
  <c r="H504" i="1"/>
  <c r="D504" i="1"/>
  <c r="H503" i="1"/>
  <c r="D503" i="1"/>
  <c r="M502" i="1"/>
  <c r="H502" i="1"/>
  <c r="D502" i="1"/>
  <c r="M501" i="1"/>
  <c r="H501" i="1"/>
  <c r="D501" i="1"/>
  <c r="M500" i="1"/>
  <c r="H500" i="1"/>
  <c r="D500" i="1"/>
  <c r="M499" i="1"/>
  <c r="H499" i="1"/>
  <c r="D499" i="1"/>
  <c r="M498" i="1"/>
  <c r="H498" i="1"/>
  <c r="D498" i="1"/>
  <c r="M497" i="1"/>
  <c r="H497" i="1"/>
  <c r="D497" i="1"/>
  <c r="M496" i="1"/>
  <c r="H496" i="1"/>
  <c r="D496" i="1"/>
  <c r="M495" i="1"/>
  <c r="H495" i="1"/>
  <c r="D495" i="1"/>
  <c r="M494" i="1"/>
  <c r="H494" i="1"/>
  <c r="D494" i="1"/>
  <c r="M493" i="1"/>
  <c r="H493" i="1"/>
  <c r="D493" i="1"/>
  <c r="M492" i="1"/>
  <c r="H492" i="1"/>
  <c r="D492" i="1"/>
  <c r="M491" i="1"/>
  <c r="H491" i="1"/>
  <c r="D491" i="1"/>
  <c r="M490" i="1"/>
  <c r="H490" i="1"/>
  <c r="D490" i="1"/>
  <c r="H489" i="1"/>
  <c r="D489" i="1"/>
  <c r="H488" i="1"/>
  <c r="D488" i="1"/>
  <c r="H487" i="1"/>
  <c r="D487" i="1"/>
  <c r="H486" i="1"/>
  <c r="D486" i="1"/>
  <c r="H485" i="1"/>
  <c r="D485" i="1"/>
  <c r="H484" i="1"/>
  <c r="D484" i="1"/>
  <c r="H483" i="1"/>
  <c r="D483" i="1"/>
  <c r="H482" i="1"/>
  <c r="D482" i="1"/>
  <c r="H481" i="1"/>
  <c r="D481" i="1"/>
  <c r="H480" i="1"/>
  <c r="D480" i="1"/>
  <c r="H479" i="1"/>
  <c r="D479" i="1"/>
  <c r="M478" i="1"/>
  <c r="H478" i="1"/>
  <c r="D478" i="1"/>
  <c r="M477" i="1"/>
  <c r="H477" i="1"/>
  <c r="D477" i="1"/>
  <c r="M476" i="1"/>
  <c r="H476" i="1"/>
  <c r="D476" i="1"/>
  <c r="M475" i="1"/>
  <c r="H475" i="1"/>
  <c r="D475" i="1"/>
  <c r="M474" i="1"/>
  <c r="H474" i="1"/>
  <c r="D474" i="1"/>
  <c r="M473" i="1"/>
  <c r="H473" i="1"/>
  <c r="D473" i="1"/>
  <c r="M472" i="1"/>
  <c r="H472" i="1"/>
  <c r="D472" i="1"/>
  <c r="M471" i="1"/>
  <c r="H471" i="1"/>
  <c r="D471" i="1"/>
  <c r="M470" i="1"/>
  <c r="H470" i="1"/>
  <c r="D470" i="1"/>
  <c r="M469" i="1"/>
  <c r="H469" i="1"/>
  <c r="D469" i="1"/>
  <c r="M468" i="1"/>
  <c r="H468" i="1"/>
  <c r="D468" i="1"/>
  <c r="M467" i="1"/>
  <c r="H467" i="1"/>
  <c r="D467" i="1"/>
  <c r="M466" i="1"/>
  <c r="H466" i="1"/>
  <c r="D466" i="1"/>
  <c r="H465" i="1"/>
  <c r="D465" i="1"/>
  <c r="H464" i="1"/>
  <c r="D464" i="1"/>
  <c r="H463" i="1"/>
  <c r="D463" i="1"/>
  <c r="H462" i="1"/>
  <c r="D462" i="1"/>
  <c r="H461" i="1"/>
  <c r="D461" i="1"/>
  <c r="H460" i="1"/>
  <c r="D460" i="1"/>
  <c r="H459" i="1"/>
  <c r="D459" i="1"/>
  <c r="H458" i="1"/>
  <c r="D458" i="1"/>
  <c r="H457" i="1"/>
  <c r="D457" i="1"/>
  <c r="H456" i="1"/>
  <c r="D456" i="1"/>
  <c r="H455" i="1"/>
  <c r="D455" i="1"/>
  <c r="M454" i="1"/>
  <c r="H454" i="1"/>
  <c r="D454" i="1"/>
  <c r="M453" i="1"/>
  <c r="H453" i="1"/>
  <c r="D453" i="1"/>
  <c r="M452" i="1"/>
  <c r="H452" i="1"/>
  <c r="D452" i="1"/>
  <c r="M451" i="1"/>
  <c r="H451" i="1"/>
  <c r="D451" i="1"/>
  <c r="M450" i="1"/>
  <c r="H450" i="1"/>
  <c r="D450" i="1"/>
  <c r="M449" i="1"/>
  <c r="H449" i="1"/>
  <c r="D449" i="1"/>
  <c r="M448" i="1"/>
  <c r="H448" i="1"/>
  <c r="D448" i="1"/>
  <c r="M447" i="1"/>
  <c r="H447" i="1"/>
  <c r="D447" i="1"/>
  <c r="M446" i="1"/>
  <c r="H446" i="1"/>
  <c r="D446" i="1"/>
  <c r="M445" i="1"/>
  <c r="H445" i="1"/>
  <c r="D445" i="1"/>
  <c r="M444" i="1"/>
  <c r="H444" i="1"/>
  <c r="D444" i="1"/>
  <c r="M443" i="1"/>
  <c r="H443" i="1"/>
  <c r="D443" i="1"/>
  <c r="M442" i="1"/>
  <c r="H442" i="1"/>
  <c r="D442" i="1"/>
  <c r="H441" i="1"/>
  <c r="D441" i="1"/>
  <c r="H440" i="1"/>
  <c r="D440" i="1"/>
  <c r="H439" i="1"/>
  <c r="D439" i="1"/>
  <c r="H438" i="1"/>
  <c r="D438" i="1"/>
  <c r="H437" i="1"/>
  <c r="D437" i="1"/>
  <c r="H436" i="1"/>
  <c r="D436" i="1"/>
  <c r="H435" i="1"/>
  <c r="D435" i="1"/>
  <c r="H434" i="1"/>
  <c r="D434" i="1"/>
  <c r="H433" i="1"/>
  <c r="D433" i="1"/>
  <c r="H432" i="1"/>
  <c r="D432" i="1"/>
  <c r="H431" i="1"/>
  <c r="D431" i="1"/>
  <c r="M430" i="1"/>
  <c r="H430" i="1"/>
  <c r="D430" i="1"/>
  <c r="M429" i="1"/>
  <c r="H429" i="1"/>
  <c r="D429" i="1"/>
  <c r="M428" i="1"/>
  <c r="H428" i="1"/>
  <c r="D428" i="1"/>
  <c r="M427" i="1"/>
  <c r="H427" i="1"/>
  <c r="D427" i="1"/>
  <c r="M426" i="1"/>
  <c r="H426" i="1"/>
  <c r="D426" i="1"/>
  <c r="M425" i="1"/>
  <c r="H425" i="1"/>
  <c r="D425" i="1"/>
  <c r="M424" i="1"/>
  <c r="H424" i="1"/>
  <c r="D424" i="1"/>
  <c r="M423" i="1"/>
  <c r="H423" i="1"/>
  <c r="D423" i="1"/>
  <c r="M422" i="1"/>
  <c r="H422" i="1"/>
  <c r="D422" i="1"/>
  <c r="M421" i="1"/>
  <c r="H421" i="1"/>
  <c r="D421" i="1"/>
  <c r="M420" i="1"/>
  <c r="H420" i="1"/>
  <c r="D420" i="1"/>
  <c r="M419" i="1"/>
  <c r="H419" i="1"/>
  <c r="D419" i="1"/>
  <c r="M418" i="1"/>
  <c r="H418" i="1"/>
  <c r="D418" i="1"/>
  <c r="H417" i="1"/>
  <c r="D417" i="1"/>
  <c r="H416" i="1"/>
  <c r="D416" i="1"/>
  <c r="H415" i="1"/>
  <c r="D415" i="1"/>
  <c r="H414" i="1"/>
  <c r="D414" i="1"/>
  <c r="H413" i="1"/>
  <c r="D413" i="1"/>
  <c r="H412" i="1"/>
  <c r="D412" i="1"/>
  <c r="H411" i="1"/>
  <c r="D411" i="1"/>
  <c r="H410" i="1"/>
  <c r="D410" i="1"/>
  <c r="H409" i="1"/>
  <c r="D409" i="1"/>
  <c r="H408" i="1"/>
  <c r="D408" i="1"/>
  <c r="H407" i="1"/>
  <c r="D407" i="1"/>
  <c r="M406" i="1"/>
  <c r="H406" i="1"/>
  <c r="D406" i="1"/>
  <c r="M405" i="1"/>
  <c r="H405" i="1"/>
  <c r="D405" i="1"/>
  <c r="M404" i="1"/>
  <c r="H404" i="1"/>
  <c r="D404" i="1"/>
  <c r="M403" i="1"/>
  <c r="H403" i="1"/>
  <c r="D403" i="1"/>
  <c r="M402" i="1"/>
  <c r="H402" i="1"/>
  <c r="D402" i="1"/>
  <c r="M401" i="1"/>
  <c r="H401" i="1"/>
  <c r="D401" i="1"/>
  <c r="M400" i="1"/>
  <c r="H400" i="1"/>
  <c r="D400" i="1"/>
  <c r="M399" i="1"/>
  <c r="H399" i="1"/>
  <c r="D399" i="1"/>
  <c r="M398" i="1"/>
  <c r="H398" i="1"/>
  <c r="D398" i="1"/>
  <c r="M397" i="1"/>
  <c r="H397" i="1"/>
  <c r="D397" i="1"/>
  <c r="M396" i="1"/>
  <c r="H396" i="1"/>
  <c r="D396" i="1"/>
  <c r="M395" i="1"/>
  <c r="H395" i="1"/>
  <c r="D395" i="1"/>
  <c r="M394" i="1"/>
  <c r="H394" i="1"/>
  <c r="D394" i="1"/>
  <c r="H393" i="1"/>
  <c r="D393" i="1"/>
  <c r="H392" i="1"/>
  <c r="D392" i="1"/>
  <c r="H391" i="1"/>
  <c r="D391" i="1"/>
  <c r="H390" i="1"/>
  <c r="D390" i="1"/>
  <c r="H389" i="1"/>
  <c r="D389" i="1"/>
  <c r="H388" i="1"/>
  <c r="D388" i="1"/>
  <c r="H387" i="1"/>
  <c r="D387" i="1"/>
  <c r="H386" i="1"/>
  <c r="D386" i="1"/>
  <c r="H385" i="1"/>
  <c r="D385" i="1"/>
  <c r="H384" i="1"/>
  <c r="D384" i="1"/>
  <c r="H383" i="1"/>
  <c r="D383" i="1"/>
  <c r="M382" i="1"/>
  <c r="H382" i="1"/>
  <c r="D382" i="1"/>
  <c r="M381" i="1"/>
  <c r="H381" i="1"/>
  <c r="D381" i="1"/>
  <c r="M380" i="1"/>
  <c r="H380" i="1"/>
  <c r="D380" i="1"/>
  <c r="M379" i="1"/>
  <c r="H379" i="1"/>
  <c r="D379" i="1"/>
  <c r="M378" i="1"/>
  <c r="H378" i="1"/>
  <c r="D378" i="1"/>
  <c r="M377" i="1"/>
  <c r="H377" i="1"/>
  <c r="D377" i="1"/>
  <c r="M376" i="1"/>
  <c r="H376" i="1"/>
  <c r="D376" i="1"/>
  <c r="M375" i="1"/>
  <c r="H375" i="1"/>
  <c r="D375" i="1"/>
  <c r="M374" i="1"/>
  <c r="H374" i="1"/>
  <c r="D374" i="1"/>
  <c r="M373" i="1"/>
  <c r="H373" i="1"/>
  <c r="D373" i="1"/>
  <c r="M372" i="1"/>
  <c r="H372" i="1"/>
  <c r="D372" i="1"/>
  <c r="M371" i="1"/>
  <c r="H371" i="1"/>
  <c r="D371" i="1"/>
  <c r="M370" i="1"/>
  <c r="H370" i="1"/>
  <c r="D370" i="1"/>
  <c r="H369" i="1"/>
  <c r="D369" i="1"/>
  <c r="H368" i="1"/>
  <c r="D368" i="1"/>
  <c r="H367" i="1"/>
  <c r="D367" i="1"/>
  <c r="H366" i="1"/>
  <c r="D366" i="1"/>
  <c r="H365" i="1"/>
  <c r="D365" i="1"/>
  <c r="H364" i="1"/>
  <c r="D364" i="1"/>
  <c r="H363" i="1"/>
  <c r="D363" i="1"/>
  <c r="H362" i="1"/>
  <c r="D362" i="1"/>
  <c r="H361" i="1"/>
  <c r="D361" i="1"/>
  <c r="H360" i="1"/>
  <c r="D360" i="1"/>
  <c r="H359" i="1"/>
  <c r="D359" i="1"/>
  <c r="M358" i="1"/>
  <c r="H358" i="1"/>
  <c r="D358" i="1"/>
  <c r="M357" i="1"/>
  <c r="H357" i="1"/>
  <c r="D357" i="1"/>
  <c r="M356" i="1"/>
  <c r="H356" i="1"/>
  <c r="D356" i="1"/>
  <c r="M355" i="1"/>
  <c r="H355" i="1"/>
  <c r="D355" i="1"/>
  <c r="M354" i="1"/>
  <c r="H354" i="1"/>
  <c r="D354" i="1"/>
  <c r="M353" i="1"/>
  <c r="H353" i="1"/>
  <c r="D353" i="1"/>
  <c r="M352" i="1"/>
  <c r="H352" i="1"/>
  <c r="D352" i="1"/>
  <c r="M351" i="1"/>
  <c r="H351" i="1"/>
  <c r="D351" i="1"/>
  <c r="M350" i="1"/>
  <c r="H350" i="1"/>
  <c r="D350" i="1"/>
  <c r="M349" i="1"/>
  <c r="H349" i="1"/>
  <c r="D349" i="1"/>
  <c r="M348" i="1"/>
  <c r="H348" i="1"/>
  <c r="D348" i="1"/>
  <c r="M347" i="1"/>
  <c r="H347" i="1"/>
  <c r="D347" i="1"/>
  <c r="M346" i="1"/>
  <c r="H346" i="1"/>
  <c r="D346" i="1"/>
  <c r="H345" i="1"/>
  <c r="D345" i="1"/>
  <c r="H344" i="1"/>
  <c r="D344" i="1"/>
  <c r="H343" i="1"/>
  <c r="D343" i="1"/>
  <c r="H342" i="1"/>
  <c r="D342" i="1"/>
  <c r="H341" i="1"/>
  <c r="D341" i="1"/>
  <c r="H340" i="1"/>
  <c r="D340" i="1"/>
  <c r="H339" i="1"/>
  <c r="D339" i="1"/>
  <c r="H338" i="1"/>
  <c r="D338" i="1"/>
  <c r="H337" i="1"/>
  <c r="D337" i="1"/>
  <c r="H336" i="1"/>
  <c r="D336" i="1"/>
  <c r="H335" i="1"/>
  <c r="D335" i="1"/>
  <c r="M334" i="1"/>
  <c r="H334" i="1"/>
  <c r="D334" i="1"/>
  <c r="M333" i="1"/>
  <c r="H333" i="1"/>
  <c r="D333" i="1"/>
  <c r="M332" i="1"/>
  <c r="H332" i="1"/>
  <c r="D332" i="1"/>
  <c r="M331" i="1"/>
  <c r="H331" i="1"/>
  <c r="D331" i="1"/>
  <c r="M330" i="1"/>
  <c r="H330" i="1"/>
  <c r="D330" i="1"/>
  <c r="M329" i="1"/>
  <c r="H329" i="1"/>
  <c r="D329" i="1"/>
  <c r="M328" i="1"/>
  <c r="H328" i="1"/>
  <c r="D328" i="1"/>
  <c r="M327" i="1"/>
  <c r="H327" i="1"/>
  <c r="D327" i="1"/>
  <c r="M326" i="1"/>
  <c r="H326" i="1"/>
  <c r="D326" i="1"/>
  <c r="M325" i="1"/>
  <c r="H325" i="1"/>
  <c r="D325" i="1"/>
  <c r="M324" i="1"/>
  <c r="H324" i="1"/>
  <c r="D324" i="1"/>
  <c r="M323" i="1"/>
  <c r="H323" i="1"/>
  <c r="D323" i="1"/>
  <c r="M322" i="1"/>
  <c r="H322" i="1"/>
  <c r="D322" i="1"/>
  <c r="H321" i="1"/>
  <c r="D321" i="1"/>
  <c r="H320" i="1"/>
  <c r="D320" i="1"/>
  <c r="H319" i="1"/>
  <c r="D319" i="1"/>
  <c r="H318" i="1"/>
  <c r="D318" i="1"/>
  <c r="H317" i="1"/>
  <c r="D317" i="1"/>
  <c r="H316" i="1"/>
  <c r="D316" i="1"/>
  <c r="H315" i="1"/>
  <c r="D315" i="1"/>
  <c r="H314" i="1"/>
  <c r="D314" i="1"/>
  <c r="H313" i="1"/>
  <c r="D313" i="1"/>
  <c r="H312" i="1"/>
  <c r="D312" i="1"/>
  <c r="H311" i="1"/>
  <c r="D311" i="1"/>
  <c r="M310" i="1"/>
  <c r="H310" i="1"/>
  <c r="D310" i="1"/>
  <c r="M309" i="1"/>
  <c r="H309" i="1"/>
  <c r="D309" i="1"/>
  <c r="M308" i="1"/>
  <c r="H308" i="1"/>
  <c r="D308" i="1"/>
  <c r="M307" i="1"/>
  <c r="H307" i="1"/>
  <c r="D307" i="1"/>
  <c r="M306" i="1"/>
  <c r="H306" i="1"/>
  <c r="D306" i="1"/>
  <c r="M305" i="1"/>
  <c r="H305" i="1"/>
  <c r="D305" i="1"/>
  <c r="M304" i="1"/>
  <c r="H304" i="1"/>
  <c r="D304" i="1"/>
  <c r="M303" i="1"/>
  <c r="H303" i="1"/>
  <c r="D303" i="1"/>
  <c r="M302" i="1"/>
  <c r="H302" i="1"/>
  <c r="D302" i="1"/>
  <c r="M301" i="1"/>
  <c r="H301" i="1"/>
  <c r="D301" i="1"/>
  <c r="M300" i="1"/>
  <c r="H300" i="1"/>
  <c r="D300" i="1"/>
  <c r="M299" i="1"/>
  <c r="H299" i="1"/>
  <c r="D299" i="1"/>
  <c r="M298" i="1"/>
  <c r="H298" i="1"/>
  <c r="D298" i="1"/>
  <c r="H297" i="1"/>
  <c r="D297" i="1"/>
  <c r="H296" i="1"/>
  <c r="D296" i="1"/>
  <c r="H295" i="1"/>
  <c r="D295" i="1"/>
  <c r="H294" i="1"/>
  <c r="D294" i="1"/>
  <c r="H293" i="1"/>
  <c r="D293" i="1"/>
  <c r="H292" i="1"/>
  <c r="D292" i="1"/>
  <c r="H291" i="1"/>
  <c r="D291" i="1"/>
  <c r="H290" i="1"/>
  <c r="D290" i="1"/>
  <c r="H289" i="1"/>
  <c r="D289" i="1"/>
  <c r="H288" i="1"/>
  <c r="D288" i="1"/>
  <c r="H287" i="1"/>
  <c r="D287" i="1"/>
  <c r="M286" i="1"/>
  <c r="H286" i="1"/>
  <c r="D286" i="1"/>
  <c r="M285" i="1"/>
  <c r="H285" i="1"/>
  <c r="D285" i="1"/>
  <c r="M284" i="1"/>
  <c r="H284" i="1"/>
  <c r="D284" i="1"/>
  <c r="M283" i="1"/>
  <c r="H283" i="1"/>
  <c r="D283" i="1"/>
  <c r="M282" i="1"/>
  <c r="H282" i="1"/>
  <c r="D282" i="1"/>
  <c r="M281" i="1"/>
  <c r="H281" i="1"/>
  <c r="D281" i="1"/>
  <c r="M280" i="1"/>
  <c r="H280" i="1"/>
  <c r="D280" i="1"/>
  <c r="M279" i="1"/>
  <c r="H279" i="1"/>
  <c r="D279" i="1"/>
  <c r="M278" i="1"/>
  <c r="H278" i="1"/>
  <c r="D278" i="1"/>
  <c r="M277" i="1"/>
  <c r="H277" i="1"/>
  <c r="D277" i="1"/>
  <c r="M276" i="1"/>
  <c r="H276" i="1"/>
  <c r="D276" i="1"/>
  <c r="M275" i="1"/>
  <c r="H275" i="1"/>
  <c r="D275" i="1"/>
  <c r="M274" i="1"/>
  <c r="H274" i="1"/>
  <c r="D274" i="1"/>
  <c r="H273" i="1"/>
  <c r="D273" i="1"/>
  <c r="H272" i="1"/>
  <c r="D272" i="1"/>
  <c r="H271" i="1"/>
  <c r="D271" i="1"/>
  <c r="H270" i="1"/>
  <c r="D270" i="1"/>
  <c r="H269" i="1"/>
  <c r="D269" i="1"/>
  <c r="H268" i="1"/>
  <c r="D268" i="1"/>
  <c r="H267" i="1"/>
  <c r="D267" i="1"/>
  <c r="H266" i="1"/>
  <c r="D266" i="1"/>
  <c r="H265" i="1"/>
  <c r="D265" i="1"/>
  <c r="H264" i="1"/>
  <c r="D264" i="1"/>
  <c r="H263" i="1"/>
  <c r="D263" i="1"/>
  <c r="M262" i="1"/>
  <c r="H262" i="1"/>
  <c r="D262" i="1"/>
  <c r="M261" i="1"/>
  <c r="H261" i="1"/>
  <c r="D261" i="1"/>
  <c r="M260" i="1"/>
  <c r="H260" i="1"/>
  <c r="D260" i="1"/>
  <c r="M259" i="1"/>
  <c r="H259" i="1"/>
  <c r="D259" i="1"/>
  <c r="M258" i="1"/>
  <c r="H258" i="1"/>
  <c r="D258" i="1"/>
  <c r="M257" i="1"/>
  <c r="H257" i="1"/>
  <c r="D257" i="1"/>
  <c r="M256" i="1"/>
  <c r="H256" i="1"/>
  <c r="D256" i="1"/>
  <c r="M255" i="1"/>
  <c r="H255" i="1"/>
  <c r="D255" i="1"/>
  <c r="M254" i="1"/>
  <c r="H254" i="1"/>
  <c r="D254" i="1"/>
  <c r="M253" i="1"/>
  <c r="H253" i="1"/>
  <c r="D253" i="1"/>
  <c r="M252" i="1"/>
  <c r="H252" i="1"/>
  <c r="D252" i="1"/>
  <c r="M251" i="1"/>
  <c r="H251" i="1"/>
  <c r="D251" i="1"/>
  <c r="M250" i="1"/>
  <c r="H250" i="1"/>
  <c r="D250" i="1"/>
  <c r="H249" i="1"/>
  <c r="D249" i="1"/>
  <c r="H248" i="1"/>
  <c r="D248" i="1"/>
  <c r="H247" i="1"/>
  <c r="D247" i="1"/>
  <c r="H246" i="1"/>
  <c r="D246" i="1"/>
  <c r="H245" i="1"/>
  <c r="D245" i="1"/>
  <c r="H244" i="1"/>
  <c r="D244" i="1"/>
  <c r="H243" i="1"/>
  <c r="D243" i="1"/>
  <c r="H242" i="1"/>
  <c r="D242" i="1"/>
  <c r="H241" i="1"/>
  <c r="D241" i="1"/>
  <c r="H240" i="1"/>
  <c r="D240" i="1"/>
  <c r="H239" i="1"/>
  <c r="D239" i="1"/>
  <c r="M238" i="1"/>
  <c r="H238" i="1"/>
  <c r="D238" i="1"/>
  <c r="M237" i="1"/>
  <c r="H237" i="1"/>
  <c r="D237" i="1"/>
  <c r="M236" i="1"/>
  <c r="H236" i="1"/>
  <c r="D236" i="1"/>
  <c r="M235" i="1"/>
  <c r="H235" i="1"/>
  <c r="D235" i="1"/>
  <c r="M234" i="1"/>
  <c r="H234" i="1"/>
  <c r="D234" i="1"/>
  <c r="M233" i="1"/>
  <c r="H233" i="1"/>
  <c r="D233" i="1"/>
  <c r="M232" i="1"/>
  <c r="H232" i="1"/>
  <c r="D232" i="1"/>
  <c r="M231" i="1"/>
  <c r="H231" i="1"/>
  <c r="D231" i="1"/>
  <c r="M230" i="1"/>
  <c r="H230" i="1"/>
  <c r="D230" i="1"/>
  <c r="M229" i="1"/>
  <c r="H229" i="1"/>
  <c r="D229" i="1"/>
  <c r="M228" i="1"/>
  <c r="H228" i="1"/>
  <c r="D228" i="1"/>
  <c r="M227" i="1"/>
  <c r="H227" i="1"/>
  <c r="D227" i="1"/>
  <c r="M226" i="1"/>
  <c r="H226" i="1"/>
  <c r="D226" i="1"/>
  <c r="H225" i="1"/>
  <c r="D225" i="1"/>
  <c r="H224" i="1"/>
  <c r="D224" i="1"/>
  <c r="H223" i="1"/>
  <c r="D223" i="1"/>
  <c r="H222" i="1"/>
  <c r="D222" i="1"/>
  <c r="H221" i="1"/>
  <c r="D221" i="1"/>
  <c r="H220" i="1"/>
  <c r="D220" i="1"/>
  <c r="H219" i="1"/>
  <c r="D219" i="1"/>
  <c r="H218" i="1"/>
  <c r="D218" i="1"/>
  <c r="H217" i="1"/>
  <c r="D217" i="1"/>
  <c r="H216" i="1"/>
  <c r="D216" i="1"/>
  <c r="H215" i="1"/>
  <c r="D215" i="1"/>
  <c r="M214" i="1"/>
  <c r="H214" i="1"/>
  <c r="D214" i="1"/>
  <c r="M213" i="1"/>
  <c r="H213" i="1"/>
  <c r="D213" i="1"/>
  <c r="M212" i="1"/>
  <c r="H212" i="1"/>
  <c r="D212" i="1"/>
  <c r="M211" i="1"/>
  <c r="H211" i="1"/>
  <c r="D211" i="1"/>
  <c r="M210" i="1"/>
  <c r="H210" i="1"/>
  <c r="D210" i="1"/>
  <c r="M209" i="1"/>
  <c r="H209" i="1"/>
  <c r="D209" i="1"/>
  <c r="M208" i="1"/>
  <c r="H208" i="1"/>
  <c r="D208" i="1"/>
  <c r="M207" i="1"/>
  <c r="H207" i="1"/>
  <c r="D207" i="1"/>
  <c r="M206" i="1"/>
  <c r="H206" i="1"/>
  <c r="D206" i="1"/>
  <c r="M205" i="1"/>
  <c r="H205" i="1"/>
  <c r="D205" i="1"/>
  <c r="M204" i="1"/>
  <c r="H204" i="1"/>
  <c r="D204" i="1"/>
  <c r="M203" i="1"/>
  <c r="H203" i="1"/>
  <c r="D203" i="1"/>
  <c r="M202" i="1"/>
  <c r="H202" i="1"/>
  <c r="D202" i="1"/>
  <c r="H201" i="1"/>
  <c r="D201" i="1"/>
  <c r="H200" i="1"/>
  <c r="D200" i="1"/>
  <c r="H199" i="1"/>
  <c r="D199" i="1"/>
  <c r="H198" i="1"/>
  <c r="D198" i="1"/>
  <c r="H197" i="1"/>
  <c r="D197" i="1"/>
  <c r="H196" i="1"/>
  <c r="D196" i="1"/>
  <c r="H195" i="1"/>
  <c r="D195" i="1"/>
  <c r="H194" i="1"/>
  <c r="D194" i="1"/>
  <c r="H193" i="1"/>
  <c r="D193" i="1"/>
  <c r="H192" i="1"/>
  <c r="D192" i="1"/>
  <c r="H191" i="1"/>
  <c r="D191" i="1"/>
  <c r="M190" i="1"/>
  <c r="H190" i="1"/>
  <c r="D190" i="1"/>
  <c r="M189" i="1"/>
  <c r="H189" i="1"/>
  <c r="D189" i="1"/>
  <c r="M188" i="1"/>
  <c r="H188" i="1"/>
  <c r="D188" i="1"/>
  <c r="M187" i="1"/>
  <c r="H187" i="1"/>
  <c r="D187" i="1"/>
  <c r="M186" i="1"/>
  <c r="H186" i="1"/>
  <c r="D186" i="1"/>
  <c r="M185" i="1"/>
  <c r="H185" i="1"/>
  <c r="D185" i="1"/>
  <c r="M184" i="1"/>
  <c r="H184" i="1"/>
  <c r="D184" i="1"/>
  <c r="M183" i="1"/>
  <c r="H183" i="1"/>
  <c r="D183" i="1"/>
  <c r="M182" i="1"/>
  <c r="H182" i="1"/>
  <c r="D182" i="1"/>
  <c r="M181" i="1"/>
  <c r="H181" i="1"/>
  <c r="D181" i="1"/>
  <c r="M180" i="1"/>
  <c r="H180" i="1"/>
  <c r="D180" i="1"/>
  <c r="M179" i="1"/>
  <c r="H179" i="1"/>
  <c r="D179" i="1"/>
  <c r="M178" i="1"/>
  <c r="H178" i="1"/>
  <c r="D178" i="1"/>
  <c r="H177" i="1"/>
  <c r="D177" i="1"/>
  <c r="H176" i="1"/>
  <c r="D176" i="1"/>
  <c r="H175" i="1"/>
  <c r="D175" i="1"/>
  <c r="H174" i="1"/>
  <c r="D174" i="1"/>
  <c r="H173" i="1"/>
  <c r="D173" i="1"/>
  <c r="H172" i="1"/>
  <c r="D172" i="1"/>
  <c r="H171" i="1"/>
  <c r="D171" i="1"/>
  <c r="H170" i="1"/>
  <c r="D170" i="1"/>
  <c r="H169" i="1"/>
  <c r="D169" i="1"/>
  <c r="H168" i="1"/>
  <c r="D168" i="1"/>
  <c r="H167" i="1"/>
  <c r="D167" i="1"/>
  <c r="M166" i="1"/>
  <c r="H166" i="1"/>
  <c r="D166" i="1"/>
  <c r="M165" i="1"/>
  <c r="H165" i="1"/>
  <c r="D165" i="1"/>
  <c r="M164" i="1"/>
  <c r="H164" i="1"/>
  <c r="D164" i="1"/>
  <c r="M163" i="1"/>
  <c r="H163" i="1"/>
  <c r="D163" i="1"/>
  <c r="M162" i="1"/>
  <c r="H162" i="1"/>
  <c r="D162" i="1"/>
  <c r="M161" i="1"/>
  <c r="H161" i="1"/>
  <c r="D161" i="1"/>
  <c r="M160" i="1"/>
  <c r="H160" i="1"/>
  <c r="D160" i="1"/>
  <c r="M159" i="1"/>
  <c r="H159" i="1"/>
  <c r="D159" i="1"/>
  <c r="M158" i="1"/>
  <c r="H158" i="1"/>
  <c r="D158" i="1"/>
  <c r="M157" i="1"/>
  <c r="H157" i="1"/>
  <c r="D157" i="1"/>
  <c r="M156" i="1"/>
  <c r="H156" i="1"/>
  <c r="D156" i="1"/>
  <c r="M155" i="1"/>
  <c r="H155" i="1"/>
  <c r="D155" i="1"/>
  <c r="M154" i="1"/>
  <c r="H154" i="1"/>
  <c r="D154" i="1"/>
  <c r="H153" i="1"/>
  <c r="D153" i="1"/>
  <c r="H152" i="1"/>
  <c r="D152" i="1"/>
  <c r="H151" i="1"/>
  <c r="D151" i="1"/>
  <c r="H150" i="1"/>
  <c r="D150" i="1"/>
  <c r="H149" i="1"/>
  <c r="D149" i="1"/>
  <c r="H148" i="1"/>
  <c r="D148" i="1"/>
  <c r="H147" i="1"/>
  <c r="D147" i="1"/>
  <c r="H146" i="1"/>
  <c r="D146" i="1"/>
  <c r="H145" i="1"/>
  <c r="D145" i="1"/>
  <c r="H144" i="1"/>
  <c r="D144" i="1"/>
  <c r="H143" i="1"/>
  <c r="D143" i="1"/>
  <c r="M142" i="1"/>
  <c r="H142" i="1"/>
  <c r="D142" i="1"/>
  <c r="M141" i="1"/>
  <c r="H141" i="1"/>
  <c r="D141" i="1"/>
  <c r="M140" i="1"/>
  <c r="H140" i="1"/>
  <c r="D140" i="1"/>
  <c r="M139" i="1"/>
  <c r="H139" i="1"/>
  <c r="D139" i="1"/>
  <c r="M138" i="1"/>
  <c r="H138" i="1"/>
  <c r="D138" i="1"/>
  <c r="M137" i="1"/>
  <c r="H137" i="1"/>
  <c r="D137" i="1"/>
  <c r="M136" i="1"/>
  <c r="H136" i="1"/>
  <c r="D136" i="1"/>
  <c r="M135" i="1"/>
  <c r="H135" i="1"/>
  <c r="D135" i="1"/>
  <c r="M134" i="1"/>
  <c r="H134" i="1"/>
  <c r="D134" i="1"/>
  <c r="M133" i="1"/>
  <c r="H133" i="1"/>
  <c r="D133" i="1"/>
  <c r="M132" i="1"/>
  <c r="H132" i="1"/>
  <c r="D132" i="1"/>
  <c r="M131" i="1"/>
  <c r="H131" i="1"/>
  <c r="D131" i="1"/>
  <c r="M130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20" i="1"/>
  <c r="D120" i="1"/>
  <c r="H119" i="1"/>
  <c r="D119" i="1"/>
  <c r="M118" i="1"/>
  <c r="H118" i="1"/>
  <c r="D118" i="1"/>
  <c r="M117" i="1"/>
  <c r="H117" i="1"/>
  <c r="D117" i="1"/>
  <c r="M116" i="1"/>
  <c r="H116" i="1"/>
  <c r="D116" i="1"/>
  <c r="M115" i="1"/>
  <c r="H115" i="1"/>
  <c r="D115" i="1"/>
  <c r="M114" i="1"/>
  <c r="H114" i="1"/>
  <c r="D114" i="1"/>
  <c r="M113" i="1"/>
  <c r="H113" i="1"/>
  <c r="D113" i="1"/>
  <c r="M112" i="1"/>
  <c r="H112" i="1"/>
  <c r="D112" i="1"/>
  <c r="M111" i="1"/>
  <c r="H111" i="1"/>
  <c r="D111" i="1"/>
  <c r="M110" i="1"/>
  <c r="H110" i="1"/>
  <c r="D110" i="1"/>
  <c r="M109" i="1"/>
  <c r="H109" i="1"/>
  <c r="D109" i="1"/>
  <c r="M108" i="1"/>
  <c r="H108" i="1"/>
  <c r="D108" i="1"/>
  <c r="M107" i="1"/>
  <c r="H107" i="1"/>
  <c r="D107" i="1"/>
  <c r="M106" i="1"/>
  <c r="H106" i="1"/>
  <c r="D106" i="1"/>
  <c r="H105" i="1"/>
  <c r="D105" i="1"/>
  <c r="H104" i="1"/>
  <c r="D104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M94" i="1"/>
  <c r="H94" i="1"/>
  <c r="D94" i="1"/>
  <c r="M93" i="1"/>
  <c r="H93" i="1"/>
  <c r="D93" i="1"/>
  <c r="M92" i="1"/>
  <c r="H92" i="1"/>
  <c r="D92" i="1"/>
  <c r="M91" i="1"/>
  <c r="H91" i="1"/>
  <c r="D91" i="1"/>
  <c r="M90" i="1"/>
  <c r="H90" i="1"/>
  <c r="D90" i="1"/>
  <c r="M89" i="1"/>
  <c r="H89" i="1"/>
  <c r="D89" i="1"/>
  <c r="M88" i="1"/>
  <c r="H88" i="1"/>
  <c r="D88" i="1"/>
  <c r="M87" i="1"/>
  <c r="H87" i="1"/>
  <c r="D87" i="1"/>
  <c r="M86" i="1"/>
  <c r="H86" i="1"/>
  <c r="D86" i="1"/>
  <c r="M85" i="1"/>
  <c r="H85" i="1"/>
  <c r="D85" i="1"/>
  <c r="M84" i="1"/>
  <c r="H84" i="1"/>
  <c r="D84" i="1"/>
  <c r="M83" i="1"/>
  <c r="H83" i="1"/>
  <c r="D83" i="1"/>
  <c r="M82" i="1"/>
  <c r="H82" i="1"/>
  <c r="D82" i="1"/>
  <c r="H81" i="1"/>
  <c r="D81" i="1"/>
  <c r="H80" i="1"/>
  <c r="D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M70" i="1"/>
  <c r="H70" i="1"/>
  <c r="D70" i="1"/>
  <c r="M69" i="1"/>
  <c r="H69" i="1"/>
  <c r="D69" i="1"/>
  <c r="M68" i="1"/>
  <c r="H68" i="1"/>
  <c r="D68" i="1"/>
  <c r="M67" i="1"/>
  <c r="H67" i="1"/>
  <c r="D67" i="1"/>
  <c r="M66" i="1"/>
  <c r="H66" i="1"/>
  <c r="D66" i="1"/>
  <c r="M65" i="1"/>
  <c r="H65" i="1"/>
  <c r="D65" i="1"/>
  <c r="M64" i="1"/>
  <c r="H64" i="1"/>
  <c r="D64" i="1"/>
  <c r="M63" i="1"/>
  <c r="H63" i="1"/>
  <c r="D63" i="1"/>
  <c r="M62" i="1"/>
  <c r="H62" i="1"/>
  <c r="D62" i="1"/>
  <c r="M61" i="1"/>
  <c r="H61" i="1"/>
  <c r="D61" i="1"/>
  <c r="M60" i="1"/>
  <c r="H60" i="1"/>
  <c r="D60" i="1"/>
  <c r="M59" i="1"/>
  <c r="H59" i="1"/>
  <c r="D59" i="1"/>
  <c r="M58" i="1"/>
  <c r="H58" i="1"/>
  <c r="D58" i="1"/>
  <c r="H57" i="1"/>
  <c r="D57" i="1"/>
  <c r="H56" i="1"/>
  <c r="D56" i="1"/>
  <c r="H55" i="1"/>
  <c r="D55" i="1"/>
  <c r="H54" i="1"/>
  <c r="D54" i="1"/>
  <c r="H53" i="1"/>
  <c r="D53" i="1"/>
  <c r="H52" i="1"/>
  <c r="D52" i="1"/>
  <c r="H51" i="1"/>
  <c r="D51" i="1"/>
  <c r="H50" i="1"/>
  <c r="D50" i="1"/>
  <c r="H49" i="1"/>
  <c r="D49" i="1"/>
  <c r="H48" i="1"/>
  <c r="D48" i="1"/>
  <c r="H47" i="1"/>
  <c r="D47" i="1"/>
  <c r="M46" i="1"/>
  <c r="H46" i="1"/>
  <c r="D46" i="1"/>
  <c r="M45" i="1"/>
  <c r="H45" i="1"/>
  <c r="D45" i="1"/>
  <c r="M44" i="1"/>
  <c r="H44" i="1"/>
  <c r="D44" i="1"/>
  <c r="M43" i="1"/>
  <c r="H43" i="1"/>
  <c r="D43" i="1"/>
  <c r="M42" i="1"/>
  <c r="H42" i="1"/>
  <c r="D42" i="1"/>
  <c r="M41" i="1"/>
  <c r="H41" i="1"/>
  <c r="D41" i="1"/>
  <c r="M40" i="1"/>
  <c r="H40" i="1"/>
  <c r="D40" i="1"/>
  <c r="M39" i="1"/>
  <c r="H39" i="1"/>
  <c r="D39" i="1"/>
  <c r="M38" i="1"/>
  <c r="H38" i="1"/>
  <c r="D38" i="1"/>
  <c r="M37" i="1"/>
  <c r="H37" i="1"/>
  <c r="D37" i="1"/>
  <c r="M36" i="1"/>
  <c r="H36" i="1"/>
  <c r="D36" i="1"/>
  <c r="M35" i="1"/>
  <c r="H35" i="1"/>
  <c r="D35" i="1"/>
  <c r="M34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M22" i="1"/>
  <c r="H22" i="1"/>
  <c r="D22" i="1"/>
  <c r="M21" i="1"/>
  <c r="H21" i="1"/>
  <c r="D21" i="1"/>
  <c r="M20" i="1"/>
  <c r="H20" i="1"/>
  <c r="D20" i="1"/>
  <c r="M19" i="1"/>
  <c r="H19" i="1"/>
  <c r="D19" i="1"/>
  <c r="M18" i="1"/>
  <c r="H18" i="1"/>
  <c r="D18" i="1"/>
  <c r="M17" i="1"/>
  <c r="H17" i="1"/>
  <c r="D17" i="1"/>
  <c r="M16" i="1"/>
  <c r="H16" i="1"/>
  <c r="D16" i="1"/>
  <c r="M15" i="1"/>
  <c r="H15" i="1"/>
  <c r="D15" i="1"/>
  <c r="M14" i="1"/>
  <c r="H14" i="1"/>
  <c r="D14" i="1"/>
  <c r="M13" i="1"/>
  <c r="H13" i="1"/>
  <c r="D13" i="1"/>
  <c r="M12" i="1"/>
  <c r="H12" i="1"/>
  <c r="D12" i="1"/>
  <c r="M11" i="1"/>
  <c r="H11" i="1"/>
  <c r="D11" i="1"/>
  <c r="M10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  <c r="O2" i="1" l="1"/>
  <c r="N2" i="1"/>
  <c r="F2" i="1"/>
  <c r="I2" i="1"/>
  <c r="J2" i="1"/>
  <c r="E2" i="1"/>
  <c r="E4" i="1" l="1"/>
  <c r="K2" i="1"/>
  <c r="P2" i="1"/>
</calcChain>
</file>

<file path=xl/sharedStrings.xml><?xml version="1.0" encoding="utf-8"?>
<sst xmlns="http://schemas.openxmlformats.org/spreadsheetml/2006/main" count="736" uniqueCount="729">
  <si>
    <t>Date/Time</t>
  </si>
  <si>
    <t>Measured</t>
  </si>
  <si>
    <t>Base Simulation</t>
  </si>
  <si>
    <t>Dif</t>
  </si>
  <si>
    <t>MBE</t>
  </si>
  <si>
    <t>CVRMSE</t>
  </si>
  <si>
    <t>Setpoint Tuning</t>
  </si>
  <si>
    <t>GOF_Total</t>
  </si>
  <si>
    <t>LHMC Tuning</t>
  </si>
  <si>
    <t xml:space="preserve"> 04/01  01:00:00</t>
  </si>
  <si>
    <t xml:space="preserve"> 04/01  02:00:00</t>
  </si>
  <si>
    <t xml:space="preserve"> 04/01  03:00:00</t>
  </si>
  <si>
    <t xml:space="preserve"> 04/01  04:00:00</t>
  </si>
  <si>
    <t xml:space="preserve"> 04/01  05:00:00</t>
  </si>
  <si>
    <t xml:space="preserve"> 04/01  06:00:00</t>
  </si>
  <si>
    <t xml:space="preserve"> 04/01  07:00:00</t>
  </si>
  <si>
    <t xml:space="preserve"> 04/01  08:00:00</t>
  </si>
  <si>
    <t xml:space="preserve"> 04/01  09:00:00</t>
  </si>
  <si>
    <t xml:space="preserve"> 04/01  10:00:00</t>
  </si>
  <si>
    <t xml:space="preserve"> 04/01  11:00:00</t>
  </si>
  <si>
    <t xml:space="preserve"> 04/01  12:00:00</t>
  </si>
  <si>
    <t xml:space="preserve"> 04/01  13:00:00</t>
  </si>
  <si>
    <t xml:space="preserve"> 04/01  14:00:00</t>
  </si>
  <si>
    <t xml:space="preserve"> 04/01  15:00:00</t>
  </si>
  <si>
    <t xml:space="preserve"> 04/01  16:00:00</t>
  </si>
  <si>
    <t xml:space="preserve"> 04/01  17:00:00</t>
  </si>
  <si>
    <t xml:space="preserve"> 04/01  18:00:00</t>
  </si>
  <si>
    <t xml:space="preserve"> 04/01  19:00:00</t>
  </si>
  <si>
    <t xml:space="preserve"> 04/01  20:00:00</t>
  </si>
  <si>
    <t xml:space="preserve"> 04/01  21:00:00</t>
  </si>
  <si>
    <t xml:space="preserve"> 04/01  22:00:00</t>
  </si>
  <si>
    <t xml:space="preserve"> 04/01  23:00:00</t>
  </si>
  <si>
    <t xml:space="preserve"> 04/01  24:00:00</t>
  </si>
  <si>
    <t xml:space="preserve"> 04/02  01:00:00</t>
  </si>
  <si>
    <t xml:space="preserve"> 04/02  02:00:00</t>
  </si>
  <si>
    <t xml:space="preserve"> 04/02  03:00:00</t>
  </si>
  <si>
    <t xml:space="preserve"> 04/02  04:00:00</t>
  </si>
  <si>
    <t xml:space="preserve"> 04/02  05:00:00</t>
  </si>
  <si>
    <t xml:space="preserve"> 04/02  06:00:00</t>
  </si>
  <si>
    <t xml:space="preserve"> 04/02  07:00:00</t>
  </si>
  <si>
    <t xml:space="preserve"> 04/02  08:00:00</t>
  </si>
  <si>
    <t xml:space="preserve"> 04/02  09:00:00</t>
  </si>
  <si>
    <t xml:space="preserve"> 04/02  10:00:00</t>
  </si>
  <si>
    <t xml:space="preserve"> 04/02  11:00:00</t>
  </si>
  <si>
    <t xml:space="preserve"> 04/02  12:00:00</t>
  </si>
  <si>
    <t xml:space="preserve"> 04/02  13:00:00</t>
  </si>
  <si>
    <t xml:space="preserve"> 04/02  14:00:00</t>
  </si>
  <si>
    <t xml:space="preserve"> 04/02  15:00:00</t>
  </si>
  <si>
    <t xml:space="preserve"> 04/02  16:00:00</t>
  </si>
  <si>
    <t xml:space="preserve"> 04/02  17:00:00</t>
  </si>
  <si>
    <t xml:space="preserve"> 04/02  18:00:00</t>
  </si>
  <si>
    <t xml:space="preserve"> 04/02  19:00:00</t>
  </si>
  <si>
    <t xml:space="preserve"> 04/02  20:00:00</t>
  </si>
  <si>
    <t xml:space="preserve"> 04/02  21:00:00</t>
  </si>
  <si>
    <t xml:space="preserve"> 04/02  22:00:00</t>
  </si>
  <si>
    <t xml:space="preserve"> 04/02  23:00:00</t>
  </si>
  <si>
    <t xml:space="preserve"> 04/02  24:00:00</t>
  </si>
  <si>
    <t xml:space="preserve"> 04/03  01:00:00</t>
  </si>
  <si>
    <t xml:space="preserve"> 04/03  02:00:00</t>
  </si>
  <si>
    <t xml:space="preserve"> 04/03  03:00:00</t>
  </si>
  <si>
    <t xml:space="preserve"> 04/03  04:00:00</t>
  </si>
  <si>
    <t xml:space="preserve"> 04/03  05:00:00</t>
  </si>
  <si>
    <t xml:space="preserve"> 04/03  06:00:00</t>
  </si>
  <si>
    <t xml:space="preserve"> 04/03  07:00:00</t>
  </si>
  <si>
    <t xml:space="preserve"> 04/03  08:00:00</t>
  </si>
  <si>
    <t xml:space="preserve"> 04/03  09:00:00</t>
  </si>
  <si>
    <t xml:space="preserve"> 04/03  10:00:00</t>
  </si>
  <si>
    <t xml:space="preserve"> 04/03  11:00:00</t>
  </si>
  <si>
    <t xml:space="preserve"> 04/03  12:00:00</t>
  </si>
  <si>
    <t xml:space="preserve"> 04/03  13:00:00</t>
  </si>
  <si>
    <t xml:space="preserve"> 04/03  14:00:00</t>
  </si>
  <si>
    <t xml:space="preserve"> 04/03  15:00:00</t>
  </si>
  <si>
    <t xml:space="preserve"> 04/03  16:00:00</t>
  </si>
  <si>
    <t xml:space="preserve"> 04/03  17:00:00</t>
  </si>
  <si>
    <t xml:space="preserve"> 04/03  18:00:00</t>
  </si>
  <si>
    <t xml:space="preserve"> 04/03  19:00:00</t>
  </si>
  <si>
    <t xml:space="preserve"> 04/03  20:00:00</t>
  </si>
  <si>
    <t xml:space="preserve"> 04/03  21:00:00</t>
  </si>
  <si>
    <t xml:space="preserve"> 04/03  22:00:00</t>
  </si>
  <si>
    <t xml:space="preserve"> 04/03  23:00:00</t>
  </si>
  <si>
    <t xml:space="preserve"> 04/03  24:00:00</t>
  </si>
  <si>
    <t xml:space="preserve"> 04/04  01:00:00</t>
  </si>
  <si>
    <t xml:space="preserve"> 04/04  02:00:00</t>
  </si>
  <si>
    <t xml:space="preserve"> 04/04  03:00:00</t>
  </si>
  <si>
    <t xml:space="preserve"> 04/04  04:00:00</t>
  </si>
  <si>
    <t xml:space="preserve"> 04/04  05:00:00</t>
  </si>
  <si>
    <t xml:space="preserve"> 04/04  06:00:00</t>
  </si>
  <si>
    <t xml:space="preserve"> 04/04  07:00:00</t>
  </si>
  <si>
    <t xml:space="preserve"> 04/04  08:00:00</t>
  </si>
  <si>
    <t xml:space="preserve"> 04/04  09:00:00</t>
  </si>
  <si>
    <t xml:space="preserve"> 04/04  10:00:00</t>
  </si>
  <si>
    <t xml:space="preserve"> 04/04  11:00:00</t>
  </si>
  <si>
    <t xml:space="preserve"> 04/04  12:00:00</t>
  </si>
  <si>
    <t xml:space="preserve"> 04/04  13:00:00</t>
  </si>
  <si>
    <t xml:space="preserve"> 04/04  14:00:00</t>
  </si>
  <si>
    <t xml:space="preserve"> 04/04  15:00:00</t>
  </si>
  <si>
    <t xml:space="preserve"> 04/04  16:00:00</t>
  </si>
  <si>
    <t xml:space="preserve"> 04/04  17:00:00</t>
  </si>
  <si>
    <t xml:space="preserve"> 04/04  18:00:00</t>
  </si>
  <si>
    <t xml:space="preserve"> 04/04  19:00:00</t>
  </si>
  <si>
    <t xml:space="preserve"> 04/04  20:00:00</t>
  </si>
  <si>
    <t xml:space="preserve"> 04/04  21:00:00</t>
  </si>
  <si>
    <t xml:space="preserve"> 04/04  22:00:00</t>
  </si>
  <si>
    <t xml:space="preserve"> 04/04  23:00:00</t>
  </si>
  <si>
    <t xml:space="preserve"> 04/04  24:00:00</t>
  </si>
  <si>
    <t xml:space="preserve"> 04/05  01:00:00</t>
  </si>
  <si>
    <t xml:space="preserve"> 04/05  02:00:00</t>
  </si>
  <si>
    <t xml:space="preserve"> 04/05  03:00:00</t>
  </si>
  <si>
    <t xml:space="preserve"> 04/05  04:00:00</t>
  </si>
  <si>
    <t xml:space="preserve"> 04/05  05:00:00</t>
  </si>
  <si>
    <t xml:space="preserve"> 04/05  06:00:00</t>
  </si>
  <si>
    <t xml:space="preserve"> 04/05  07:00:00</t>
  </si>
  <si>
    <t xml:space="preserve"> 04/05  08:00:00</t>
  </si>
  <si>
    <t xml:space="preserve"> 04/05  09:00:00</t>
  </si>
  <si>
    <t xml:space="preserve"> 04/05  10:00:00</t>
  </si>
  <si>
    <t xml:space="preserve"> 04/05  11:00:00</t>
  </si>
  <si>
    <t xml:space="preserve"> 04/05  12:00:00</t>
  </si>
  <si>
    <t xml:space="preserve"> 04/05  13:00:00</t>
  </si>
  <si>
    <t xml:space="preserve"> 04/05  14:00:00</t>
  </si>
  <si>
    <t xml:space="preserve"> 04/05  15:00:00</t>
  </si>
  <si>
    <t xml:space="preserve"> 04/05  16:00:00</t>
  </si>
  <si>
    <t xml:space="preserve"> 04/05  17:00:00</t>
  </si>
  <si>
    <t xml:space="preserve"> 04/05  18:00:00</t>
  </si>
  <si>
    <t xml:space="preserve"> 04/05  19:00:00</t>
  </si>
  <si>
    <t xml:space="preserve"> 04/05  20:00:00</t>
  </si>
  <si>
    <t xml:space="preserve"> 04/05  21:00:00</t>
  </si>
  <si>
    <t xml:space="preserve"> 04/05  22:00:00</t>
  </si>
  <si>
    <t xml:space="preserve"> 04/05  23:00:00</t>
  </si>
  <si>
    <t xml:space="preserve"> 04/05  24:00:00</t>
  </si>
  <si>
    <t xml:space="preserve"> 04/06  01:00:00</t>
  </si>
  <si>
    <t xml:space="preserve"> 04/06  02:00:00</t>
  </si>
  <si>
    <t xml:space="preserve"> 04/06  03:00:00</t>
  </si>
  <si>
    <t xml:space="preserve"> 04/06  04:00:00</t>
  </si>
  <si>
    <t xml:space="preserve"> 04/06  05:00:00</t>
  </si>
  <si>
    <t xml:space="preserve"> 04/06  06:00:00</t>
  </si>
  <si>
    <t xml:space="preserve"> 04/06  07:00:00</t>
  </si>
  <si>
    <t xml:space="preserve"> 04/06  08:00:00</t>
  </si>
  <si>
    <t xml:space="preserve"> 04/06  09:00:00</t>
  </si>
  <si>
    <t xml:space="preserve"> 04/06  10:00:00</t>
  </si>
  <si>
    <t xml:space="preserve"> 04/06  11:00:00</t>
  </si>
  <si>
    <t xml:space="preserve"> 04/06  12:00:00</t>
  </si>
  <si>
    <t xml:space="preserve"> 04/06  13:00:00</t>
  </si>
  <si>
    <t xml:space="preserve"> 04/06  14:00:00</t>
  </si>
  <si>
    <t xml:space="preserve"> 04/06  15:00:00</t>
  </si>
  <si>
    <t xml:space="preserve"> 04/06  16:00:00</t>
  </si>
  <si>
    <t xml:space="preserve"> 04/06  17:00:00</t>
  </si>
  <si>
    <t xml:space="preserve"> 04/06  18:00:00</t>
  </si>
  <si>
    <t xml:space="preserve"> 04/06  19:00:00</t>
  </si>
  <si>
    <t xml:space="preserve"> 04/06  20:00:00</t>
  </si>
  <si>
    <t xml:space="preserve"> 04/06  21:00:00</t>
  </si>
  <si>
    <t xml:space="preserve"> 04/06  22:00:00</t>
  </si>
  <si>
    <t xml:space="preserve"> 04/06  23:00:00</t>
  </si>
  <si>
    <t xml:space="preserve"> 04/06  24:00:00</t>
  </si>
  <si>
    <t xml:space="preserve"> 04/07  01:00:00</t>
  </si>
  <si>
    <t xml:space="preserve"> 04/07  02:00:00</t>
  </si>
  <si>
    <t xml:space="preserve"> 04/07  03:00:00</t>
  </si>
  <si>
    <t xml:space="preserve"> 04/07  04:00:00</t>
  </si>
  <si>
    <t xml:space="preserve"> 04/07  05:00:00</t>
  </si>
  <si>
    <t xml:space="preserve"> 04/07  06:00:00</t>
  </si>
  <si>
    <t xml:space="preserve"> 04/07  07:00:00</t>
  </si>
  <si>
    <t xml:space="preserve"> 04/07  08:00:00</t>
  </si>
  <si>
    <t xml:space="preserve"> 04/07  09:00:00</t>
  </si>
  <si>
    <t xml:space="preserve"> 04/07  10:00:00</t>
  </si>
  <si>
    <t xml:space="preserve"> 04/07  11:00:00</t>
  </si>
  <si>
    <t xml:space="preserve"> 04/07  12:00:00</t>
  </si>
  <si>
    <t xml:space="preserve"> 04/07  13:00:00</t>
  </si>
  <si>
    <t xml:space="preserve"> 04/07  14:00:00</t>
  </si>
  <si>
    <t xml:space="preserve"> 04/07  15:00:00</t>
  </si>
  <si>
    <t xml:space="preserve"> 04/07  16:00:00</t>
  </si>
  <si>
    <t xml:space="preserve"> 04/07  17:00:00</t>
  </si>
  <si>
    <t xml:space="preserve"> 04/07  18:00:00</t>
  </si>
  <si>
    <t xml:space="preserve"> 04/07  19:00:00</t>
  </si>
  <si>
    <t xml:space="preserve"> 04/07  20:00:00</t>
  </si>
  <si>
    <t xml:space="preserve"> 04/07  21:00:00</t>
  </si>
  <si>
    <t xml:space="preserve"> 04/07  22:00:00</t>
  </si>
  <si>
    <t xml:space="preserve"> 04/07  23:00:00</t>
  </si>
  <si>
    <t xml:space="preserve"> 04/07  24:00:00</t>
  </si>
  <si>
    <t xml:space="preserve"> 04/08  01:00:00</t>
  </si>
  <si>
    <t xml:space="preserve"> 04/08  02:00:00</t>
  </si>
  <si>
    <t xml:space="preserve"> 04/08  03:00:00</t>
  </si>
  <si>
    <t xml:space="preserve"> 04/08  04:00:00</t>
  </si>
  <si>
    <t xml:space="preserve"> 04/08  05:00:00</t>
  </si>
  <si>
    <t xml:space="preserve"> 04/08  06:00:00</t>
  </si>
  <si>
    <t xml:space="preserve"> 04/08  07:00:00</t>
  </si>
  <si>
    <t xml:space="preserve"> 04/08  08:00:00</t>
  </si>
  <si>
    <t xml:space="preserve"> 04/08  09:00:00</t>
  </si>
  <si>
    <t xml:space="preserve"> 04/08  10:00:00</t>
  </si>
  <si>
    <t xml:space="preserve"> 04/08  11:00:00</t>
  </si>
  <si>
    <t xml:space="preserve"> 04/08  12:00:00</t>
  </si>
  <si>
    <t xml:space="preserve"> 04/08  13:00:00</t>
  </si>
  <si>
    <t xml:space="preserve"> 04/08  14:00:00</t>
  </si>
  <si>
    <t xml:space="preserve"> 04/08  15:00:00</t>
  </si>
  <si>
    <t xml:space="preserve"> 04/08  16:00:00</t>
  </si>
  <si>
    <t xml:space="preserve"> 04/08  17:00:00</t>
  </si>
  <si>
    <t xml:space="preserve"> 04/08  18:00:00</t>
  </si>
  <si>
    <t xml:space="preserve"> 04/08  19:00:00</t>
  </si>
  <si>
    <t xml:space="preserve"> 04/08  20:00:00</t>
  </si>
  <si>
    <t xml:space="preserve"> 04/08  21:00:00</t>
  </si>
  <si>
    <t xml:space="preserve"> 04/08  22:00:00</t>
  </si>
  <si>
    <t xml:space="preserve"> 04/08  23:00:00</t>
  </si>
  <si>
    <t xml:space="preserve"> 04/08  24:00:00</t>
  </si>
  <si>
    <t xml:space="preserve"> 04/09  01:00:00</t>
  </si>
  <si>
    <t xml:space="preserve"> 04/09  02:00:00</t>
  </si>
  <si>
    <t xml:space="preserve"> 04/09  03:00:00</t>
  </si>
  <si>
    <t xml:space="preserve"> 04/09  04:00:00</t>
  </si>
  <si>
    <t xml:space="preserve"> 04/09  05:00:00</t>
  </si>
  <si>
    <t xml:space="preserve"> 04/09  06:00:00</t>
  </si>
  <si>
    <t xml:space="preserve"> 04/09  07:00:00</t>
  </si>
  <si>
    <t xml:space="preserve"> 04/09  08:00:00</t>
  </si>
  <si>
    <t xml:space="preserve"> 04/09  09:00:00</t>
  </si>
  <si>
    <t xml:space="preserve"> 04/09  10:00:00</t>
  </si>
  <si>
    <t xml:space="preserve"> 04/09  11:00:00</t>
  </si>
  <si>
    <t xml:space="preserve"> 04/09  12:00:00</t>
  </si>
  <si>
    <t xml:space="preserve"> 04/09  13:00:00</t>
  </si>
  <si>
    <t xml:space="preserve"> 04/09  14:00:00</t>
  </si>
  <si>
    <t xml:space="preserve"> 04/09  15:00:00</t>
  </si>
  <si>
    <t xml:space="preserve"> 04/09  16:00:00</t>
  </si>
  <si>
    <t xml:space="preserve"> 04/09  17:00:00</t>
  </si>
  <si>
    <t xml:space="preserve"> 04/09  18:00:00</t>
  </si>
  <si>
    <t xml:space="preserve"> 04/09  19:00:00</t>
  </si>
  <si>
    <t xml:space="preserve"> 04/09  20:00:00</t>
  </si>
  <si>
    <t xml:space="preserve"> 04/09  21:00:00</t>
  </si>
  <si>
    <t xml:space="preserve"> 04/09  22:00:00</t>
  </si>
  <si>
    <t xml:space="preserve"> 04/09  23:00:00</t>
  </si>
  <si>
    <t xml:space="preserve"> 04/09  24:00:00</t>
  </si>
  <si>
    <t xml:space="preserve"> 04/10  01:00:00</t>
  </si>
  <si>
    <t xml:space="preserve"> 04/10  02:00:00</t>
  </si>
  <si>
    <t xml:space="preserve"> 04/10  03:00:00</t>
  </si>
  <si>
    <t xml:space="preserve"> 04/10  04:00:00</t>
  </si>
  <si>
    <t xml:space="preserve"> 04/10  05:00:00</t>
  </si>
  <si>
    <t xml:space="preserve"> 04/10  06:00:00</t>
  </si>
  <si>
    <t xml:space="preserve"> 04/10  07:00:00</t>
  </si>
  <si>
    <t xml:space="preserve"> 04/10  08:00:00</t>
  </si>
  <si>
    <t xml:space="preserve"> 04/10  09:00:00</t>
  </si>
  <si>
    <t xml:space="preserve"> 04/10  10:00:00</t>
  </si>
  <si>
    <t xml:space="preserve"> 04/10  11:00:00</t>
  </si>
  <si>
    <t xml:space="preserve"> 04/10  12:00:00</t>
  </si>
  <si>
    <t xml:space="preserve"> 04/10  13:00:00</t>
  </si>
  <si>
    <t xml:space="preserve"> 04/10  14:00:00</t>
  </si>
  <si>
    <t xml:space="preserve"> 04/10  15:00:00</t>
  </si>
  <si>
    <t xml:space="preserve"> 04/10  16:00:00</t>
  </si>
  <si>
    <t xml:space="preserve"> 04/10  17:00:00</t>
  </si>
  <si>
    <t xml:space="preserve"> 04/10  18:00:00</t>
  </si>
  <si>
    <t xml:space="preserve"> 04/10  19:00:00</t>
  </si>
  <si>
    <t xml:space="preserve"> 04/10  20:00:00</t>
  </si>
  <si>
    <t xml:space="preserve"> 04/10  21:00:00</t>
  </si>
  <si>
    <t xml:space="preserve"> 04/10  22:00:00</t>
  </si>
  <si>
    <t xml:space="preserve"> 04/10  23:00:00</t>
  </si>
  <si>
    <t xml:space="preserve"> 04/10  24:00:00</t>
  </si>
  <si>
    <t xml:space="preserve"> 04/11  01:00:00</t>
  </si>
  <si>
    <t xml:space="preserve"> 04/11  02:00:00</t>
  </si>
  <si>
    <t xml:space="preserve"> 04/11  03:00:00</t>
  </si>
  <si>
    <t xml:space="preserve"> 04/11  04:00:00</t>
  </si>
  <si>
    <t xml:space="preserve"> 04/11  05:00:00</t>
  </si>
  <si>
    <t xml:space="preserve"> 04/11  06:00:00</t>
  </si>
  <si>
    <t xml:space="preserve"> 04/11  07:00:00</t>
  </si>
  <si>
    <t xml:space="preserve"> 04/11  08:00:00</t>
  </si>
  <si>
    <t xml:space="preserve"> 04/11  09:00:00</t>
  </si>
  <si>
    <t xml:space="preserve"> 04/11  10:00:00</t>
  </si>
  <si>
    <t xml:space="preserve"> 04/11  11:00:00</t>
  </si>
  <si>
    <t xml:space="preserve"> 04/11  12:00:00</t>
  </si>
  <si>
    <t xml:space="preserve"> 04/11  13:00:00</t>
  </si>
  <si>
    <t xml:space="preserve"> 04/11  14:00:00</t>
  </si>
  <si>
    <t xml:space="preserve"> 04/11  15:00:00</t>
  </si>
  <si>
    <t xml:space="preserve"> 04/11  16:00:00</t>
  </si>
  <si>
    <t xml:space="preserve"> 04/11  17:00:00</t>
  </si>
  <si>
    <t xml:space="preserve"> 04/11  18:00:00</t>
  </si>
  <si>
    <t xml:space="preserve"> 04/11  19:00:00</t>
  </si>
  <si>
    <t xml:space="preserve"> 04/11  20:00:00</t>
  </si>
  <si>
    <t xml:space="preserve"> 04/11  21:00:00</t>
  </si>
  <si>
    <t xml:space="preserve"> 04/11  22:00:00</t>
  </si>
  <si>
    <t xml:space="preserve"> 04/11  23:00:00</t>
  </si>
  <si>
    <t xml:space="preserve"> 04/11  24:00:00</t>
  </si>
  <si>
    <t xml:space="preserve"> 04/12  01:00:00</t>
  </si>
  <si>
    <t xml:space="preserve"> 04/12  02:00:00</t>
  </si>
  <si>
    <t xml:space="preserve"> 04/12  03:00:00</t>
  </si>
  <si>
    <t xml:space="preserve"> 04/12  04:00:00</t>
  </si>
  <si>
    <t xml:space="preserve"> 04/12  05:00:00</t>
  </si>
  <si>
    <t xml:space="preserve"> 04/12  06:00:00</t>
  </si>
  <si>
    <t xml:space="preserve"> 04/12  07:00:00</t>
  </si>
  <si>
    <t xml:space="preserve"> 04/12  08:00:00</t>
  </si>
  <si>
    <t xml:space="preserve"> 04/12  09:00:00</t>
  </si>
  <si>
    <t xml:space="preserve"> 04/12  10:00:00</t>
  </si>
  <si>
    <t xml:space="preserve"> 04/12  11:00:00</t>
  </si>
  <si>
    <t xml:space="preserve"> 04/12  12:00:00</t>
  </si>
  <si>
    <t xml:space="preserve"> 04/12  13:00:00</t>
  </si>
  <si>
    <t xml:space="preserve"> 04/12  14:00:00</t>
  </si>
  <si>
    <t xml:space="preserve"> 04/12  15:00:00</t>
  </si>
  <si>
    <t xml:space="preserve"> 04/12  16:00:00</t>
  </si>
  <si>
    <t xml:space="preserve"> 04/12  17:00:00</t>
  </si>
  <si>
    <t xml:space="preserve"> 04/12  18:00:00</t>
  </si>
  <si>
    <t xml:space="preserve"> 04/12  19:00:00</t>
  </si>
  <si>
    <t xml:space="preserve"> 04/12  20:00:00</t>
  </si>
  <si>
    <t xml:space="preserve"> 04/12  21:00:00</t>
  </si>
  <si>
    <t xml:space="preserve"> 04/12  22:00:00</t>
  </si>
  <si>
    <t xml:space="preserve"> 04/12  23:00:00</t>
  </si>
  <si>
    <t xml:space="preserve"> 04/12  24:00:00</t>
  </si>
  <si>
    <t xml:space="preserve"> 04/13  01:00:00</t>
  </si>
  <si>
    <t xml:space="preserve"> 04/13  02:00:00</t>
  </si>
  <si>
    <t xml:space="preserve"> 04/13  03:00:00</t>
  </si>
  <si>
    <t xml:space="preserve"> 04/13  04:00:00</t>
  </si>
  <si>
    <t xml:space="preserve"> 04/13  05:00:00</t>
  </si>
  <si>
    <t xml:space="preserve"> 04/13  06:00:00</t>
  </si>
  <si>
    <t xml:space="preserve"> 04/13  07:00:00</t>
  </si>
  <si>
    <t xml:space="preserve"> 04/13  08:00:00</t>
  </si>
  <si>
    <t xml:space="preserve"> 04/13  09:00:00</t>
  </si>
  <si>
    <t xml:space="preserve"> 04/13  10:00:00</t>
  </si>
  <si>
    <t xml:space="preserve"> 04/13  11:00:00</t>
  </si>
  <si>
    <t xml:space="preserve"> 04/13  12:00:00</t>
  </si>
  <si>
    <t xml:space="preserve"> 04/13  13:00:00</t>
  </si>
  <si>
    <t xml:space="preserve"> 04/13  14:00:00</t>
  </si>
  <si>
    <t xml:space="preserve"> 04/13  15:00:00</t>
  </si>
  <si>
    <t xml:space="preserve"> 04/13  16:00:00</t>
  </si>
  <si>
    <t xml:space="preserve"> 04/13  17:00:00</t>
  </si>
  <si>
    <t xml:space="preserve"> 04/13  18:00:00</t>
  </si>
  <si>
    <t xml:space="preserve"> 04/13  19:00:00</t>
  </si>
  <si>
    <t xml:space="preserve"> 04/13  20:00:00</t>
  </si>
  <si>
    <t xml:space="preserve"> 04/13  21:00:00</t>
  </si>
  <si>
    <t xml:space="preserve"> 04/13  22:00:00</t>
  </si>
  <si>
    <t xml:space="preserve"> 04/13  23:00:00</t>
  </si>
  <si>
    <t xml:space="preserve"> 04/13  24:00:00</t>
  </si>
  <si>
    <t xml:space="preserve"> 04/14  01:00:00</t>
  </si>
  <si>
    <t xml:space="preserve"> 04/14  02:00:00</t>
  </si>
  <si>
    <t xml:space="preserve"> 04/14  03:00:00</t>
  </si>
  <si>
    <t xml:space="preserve"> 04/14  04:00:00</t>
  </si>
  <si>
    <t xml:space="preserve"> 04/14  05:00:00</t>
  </si>
  <si>
    <t xml:space="preserve"> 04/14  06:00:00</t>
  </si>
  <si>
    <t xml:space="preserve"> 04/14  07:00:00</t>
  </si>
  <si>
    <t xml:space="preserve"> 04/14  08:00:00</t>
  </si>
  <si>
    <t xml:space="preserve"> 04/14  09:00:00</t>
  </si>
  <si>
    <t xml:space="preserve"> 04/14  10:00:00</t>
  </si>
  <si>
    <t xml:space="preserve"> 04/14  11:00:00</t>
  </si>
  <si>
    <t xml:space="preserve"> 04/14  12:00:00</t>
  </si>
  <si>
    <t xml:space="preserve"> 04/14  13:00:00</t>
  </si>
  <si>
    <t xml:space="preserve"> 04/14  14:00:00</t>
  </si>
  <si>
    <t xml:space="preserve"> 04/14  15:00:00</t>
  </si>
  <si>
    <t xml:space="preserve"> 04/14  16:00:00</t>
  </si>
  <si>
    <t xml:space="preserve"> 04/14  17:00:00</t>
  </si>
  <si>
    <t xml:space="preserve"> 04/14  18:00:00</t>
  </si>
  <si>
    <t xml:space="preserve"> 04/14  19:00:00</t>
  </si>
  <si>
    <t xml:space="preserve"> 04/14  20:00:00</t>
  </si>
  <si>
    <t xml:space="preserve"> 04/14  21:00:00</t>
  </si>
  <si>
    <t xml:space="preserve"> 04/14  22:00:00</t>
  </si>
  <si>
    <t xml:space="preserve"> 04/14  23:00:00</t>
  </si>
  <si>
    <t xml:space="preserve"> 04/14  24:00:00</t>
  </si>
  <si>
    <t xml:space="preserve"> 04/15  01:00:00</t>
  </si>
  <si>
    <t xml:space="preserve"> 04/15  02:00:00</t>
  </si>
  <si>
    <t xml:space="preserve"> 04/15  03:00:00</t>
  </si>
  <si>
    <t xml:space="preserve"> 04/15  04:00:00</t>
  </si>
  <si>
    <t xml:space="preserve"> 04/15  05:00:00</t>
  </si>
  <si>
    <t xml:space="preserve"> 04/15  06:00:00</t>
  </si>
  <si>
    <t xml:space="preserve"> 04/15  07:00:00</t>
  </si>
  <si>
    <t xml:space="preserve"> 04/15  08:00:00</t>
  </si>
  <si>
    <t xml:space="preserve"> 04/15  09:00:00</t>
  </si>
  <si>
    <t xml:space="preserve"> 04/15  10:00:00</t>
  </si>
  <si>
    <t xml:space="preserve"> 04/15  11:00:00</t>
  </si>
  <si>
    <t xml:space="preserve"> 04/15  12:00:00</t>
  </si>
  <si>
    <t xml:space="preserve"> 04/15  13:00:00</t>
  </si>
  <si>
    <t xml:space="preserve"> 04/15  14:00:00</t>
  </si>
  <si>
    <t xml:space="preserve"> 04/15  15:00:00</t>
  </si>
  <si>
    <t xml:space="preserve"> 04/15  16:00:00</t>
  </si>
  <si>
    <t xml:space="preserve"> 04/15  17:00:00</t>
  </si>
  <si>
    <t xml:space="preserve"> 04/15  18:00:00</t>
  </si>
  <si>
    <t xml:space="preserve"> 04/15  19:00:00</t>
  </si>
  <si>
    <t xml:space="preserve"> 04/15  20:00:00</t>
  </si>
  <si>
    <t xml:space="preserve"> 04/15  21:00:00</t>
  </si>
  <si>
    <t xml:space="preserve"> 04/15  22:00:00</t>
  </si>
  <si>
    <t xml:space="preserve"> 04/15  23:00:00</t>
  </si>
  <si>
    <t xml:space="preserve"> 04/15  24:00:00</t>
  </si>
  <si>
    <t xml:space="preserve"> 04/16  01:00:00</t>
  </si>
  <si>
    <t xml:space="preserve"> 04/16  02:00:00</t>
  </si>
  <si>
    <t xml:space="preserve"> 04/16  03:00:00</t>
  </si>
  <si>
    <t xml:space="preserve"> 04/16  04:00:00</t>
  </si>
  <si>
    <t xml:space="preserve"> 04/16  05:00:00</t>
  </si>
  <si>
    <t xml:space="preserve"> 04/16  06:00:00</t>
  </si>
  <si>
    <t xml:space="preserve"> 04/16  07:00:00</t>
  </si>
  <si>
    <t xml:space="preserve"> 04/16  08:00:00</t>
  </si>
  <si>
    <t xml:space="preserve"> 04/16  09:00:00</t>
  </si>
  <si>
    <t xml:space="preserve"> 04/16  10:00:00</t>
  </si>
  <si>
    <t xml:space="preserve"> 04/16  11:00:00</t>
  </si>
  <si>
    <t xml:space="preserve"> 04/16  12:00:00</t>
  </si>
  <si>
    <t xml:space="preserve"> 04/16  13:00:00</t>
  </si>
  <si>
    <t xml:space="preserve"> 04/16  14:00:00</t>
  </si>
  <si>
    <t xml:space="preserve"> 04/16  15:00:00</t>
  </si>
  <si>
    <t xml:space="preserve"> 04/16  16:00:00</t>
  </si>
  <si>
    <t xml:space="preserve"> 04/16  17:00:00</t>
  </si>
  <si>
    <t xml:space="preserve"> 04/16  18:00:00</t>
  </si>
  <si>
    <t xml:space="preserve"> 04/16  19:00:00</t>
  </si>
  <si>
    <t xml:space="preserve"> 04/16  20:00:00</t>
  </si>
  <si>
    <t xml:space="preserve"> 04/16  21:00:00</t>
  </si>
  <si>
    <t xml:space="preserve"> 04/16  22:00:00</t>
  </si>
  <si>
    <t xml:space="preserve"> 04/16  23:00:00</t>
  </si>
  <si>
    <t xml:space="preserve"> 04/16  24:00:00</t>
  </si>
  <si>
    <t xml:space="preserve"> 04/17  01:00:00</t>
  </si>
  <si>
    <t xml:space="preserve"> 04/17  02:00:00</t>
  </si>
  <si>
    <t xml:space="preserve"> 04/17  03:00:00</t>
  </si>
  <si>
    <t xml:space="preserve"> 04/17  04:00:00</t>
  </si>
  <si>
    <t xml:space="preserve"> 04/17  05:00:00</t>
  </si>
  <si>
    <t xml:space="preserve"> 04/17  06:00:00</t>
  </si>
  <si>
    <t xml:space="preserve"> 04/17  07:00:00</t>
  </si>
  <si>
    <t xml:space="preserve"> 04/17  08:00:00</t>
  </si>
  <si>
    <t xml:space="preserve"> 04/17  09:00:00</t>
  </si>
  <si>
    <t xml:space="preserve"> 04/17  10:00:00</t>
  </si>
  <si>
    <t xml:space="preserve"> 04/17  11:00:00</t>
  </si>
  <si>
    <t xml:space="preserve"> 04/17  12:00:00</t>
  </si>
  <si>
    <t xml:space="preserve"> 04/17  13:00:00</t>
  </si>
  <si>
    <t xml:space="preserve"> 04/17  14:00:00</t>
  </si>
  <si>
    <t xml:space="preserve"> 04/17  15:00:00</t>
  </si>
  <si>
    <t xml:space="preserve"> 04/17  16:00:00</t>
  </si>
  <si>
    <t xml:space="preserve"> 04/17  17:00:00</t>
  </si>
  <si>
    <t xml:space="preserve"> 04/17  18:00:00</t>
  </si>
  <si>
    <t xml:space="preserve"> 04/17  19:00:00</t>
  </si>
  <si>
    <t xml:space="preserve"> 04/17  20:00:00</t>
  </si>
  <si>
    <t xml:space="preserve"> 04/17  21:00:00</t>
  </si>
  <si>
    <t xml:space="preserve"> 04/17  22:00:00</t>
  </si>
  <si>
    <t xml:space="preserve"> 04/17  23:00:00</t>
  </si>
  <si>
    <t xml:space="preserve"> 04/17  24:00:00</t>
  </si>
  <si>
    <t xml:space="preserve"> 04/18  01:00:00</t>
  </si>
  <si>
    <t xml:space="preserve"> 04/18  02:00:00</t>
  </si>
  <si>
    <t xml:space="preserve"> 04/18  03:00:00</t>
  </si>
  <si>
    <t xml:space="preserve"> 04/18  04:00:00</t>
  </si>
  <si>
    <t xml:space="preserve"> 04/18  05:00:00</t>
  </si>
  <si>
    <t xml:space="preserve"> 04/18  06:00:00</t>
  </si>
  <si>
    <t xml:space="preserve"> 04/18  07:00:00</t>
  </si>
  <si>
    <t xml:space="preserve"> 04/18  08:00:00</t>
  </si>
  <si>
    <t xml:space="preserve"> 04/18  09:00:00</t>
  </si>
  <si>
    <t xml:space="preserve"> 04/18  10:00:00</t>
  </si>
  <si>
    <t xml:space="preserve"> 04/18  11:00:00</t>
  </si>
  <si>
    <t xml:space="preserve"> 04/18  12:00:00</t>
  </si>
  <si>
    <t xml:space="preserve"> 04/18  13:00:00</t>
  </si>
  <si>
    <t xml:space="preserve"> 04/18  14:00:00</t>
  </si>
  <si>
    <t xml:space="preserve"> 04/18  15:00:00</t>
  </si>
  <si>
    <t xml:space="preserve"> 04/18  16:00:00</t>
  </si>
  <si>
    <t xml:space="preserve"> 04/18  17:00:00</t>
  </si>
  <si>
    <t xml:space="preserve"> 04/18  18:00:00</t>
  </si>
  <si>
    <t xml:space="preserve"> 04/18  19:00:00</t>
  </si>
  <si>
    <t xml:space="preserve"> 04/18  20:00:00</t>
  </si>
  <si>
    <t xml:space="preserve"> 04/18  21:00:00</t>
  </si>
  <si>
    <t xml:space="preserve"> 04/18  22:00:00</t>
  </si>
  <si>
    <t xml:space="preserve"> 04/18  23:00:00</t>
  </si>
  <si>
    <t xml:space="preserve"> 04/18  24:00:00</t>
  </si>
  <si>
    <t xml:space="preserve"> 04/19  01:00:00</t>
  </si>
  <si>
    <t xml:space="preserve"> 04/19  02:00:00</t>
  </si>
  <si>
    <t xml:space="preserve"> 04/19  03:00:00</t>
  </si>
  <si>
    <t xml:space="preserve"> 04/19  04:00:00</t>
  </si>
  <si>
    <t xml:space="preserve"> 04/19  05:00:00</t>
  </si>
  <si>
    <t xml:space="preserve"> 04/19  06:00:00</t>
  </si>
  <si>
    <t xml:space="preserve"> 04/19  07:00:00</t>
  </si>
  <si>
    <t xml:space="preserve"> 04/19  08:00:00</t>
  </si>
  <si>
    <t xml:space="preserve"> 04/19  09:00:00</t>
  </si>
  <si>
    <t xml:space="preserve"> 04/19  10:00:00</t>
  </si>
  <si>
    <t xml:space="preserve"> 04/19  11:00:00</t>
  </si>
  <si>
    <t xml:space="preserve"> 04/19  12:00:00</t>
  </si>
  <si>
    <t xml:space="preserve"> 04/19  13:00:00</t>
  </si>
  <si>
    <t xml:space="preserve"> 04/19  14:00:00</t>
  </si>
  <si>
    <t xml:space="preserve"> 04/19  15:00:00</t>
  </si>
  <si>
    <t xml:space="preserve"> 04/19  16:00:00</t>
  </si>
  <si>
    <t xml:space="preserve"> 04/19  17:00:00</t>
  </si>
  <si>
    <t xml:space="preserve"> 04/19  18:00:00</t>
  </si>
  <si>
    <t xml:space="preserve"> 04/19  19:00:00</t>
  </si>
  <si>
    <t xml:space="preserve"> 04/19  20:00:00</t>
  </si>
  <si>
    <t xml:space="preserve"> 04/19  21:00:00</t>
  </si>
  <si>
    <t xml:space="preserve"> 04/19  22:00:00</t>
  </si>
  <si>
    <t xml:space="preserve"> 04/19  23:00:00</t>
  </si>
  <si>
    <t xml:space="preserve"> 04/19  24:00:00</t>
  </si>
  <si>
    <t xml:space="preserve"> 04/20  01:00:00</t>
  </si>
  <si>
    <t xml:space="preserve"> 04/20  02:00:00</t>
  </si>
  <si>
    <t xml:space="preserve"> 04/20  03:00:00</t>
  </si>
  <si>
    <t xml:space="preserve"> 04/20  04:00:00</t>
  </si>
  <si>
    <t xml:space="preserve"> 04/20  05:00:00</t>
  </si>
  <si>
    <t xml:space="preserve"> 04/20  06:00:00</t>
  </si>
  <si>
    <t xml:space="preserve"> 04/20  07:00:00</t>
  </si>
  <si>
    <t xml:space="preserve"> 04/20  08:00:00</t>
  </si>
  <si>
    <t xml:space="preserve"> 04/20  09:00:00</t>
  </si>
  <si>
    <t xml:space="preserve"> 04/20  10:00:00</t>
  </si>
  <si>
    <t xml:space="preserve"> 04/20  11:00:00</t>
  </si>
  <si>
    <t xml:space="preserve"> 04/20  12:00:00</t>
  </si>
  <si>
    <t xml:space="preserve"> 04/20  13:00:00</t>
  </si>
  <si>
    <t xml:space="preserve"> 04/20  14:00:00</t>
  </si>
  <si>
    <t xml:space="preserve"> 04/20  15:00:00</t>
  </si>
  <si>
    <t xml:space="preserve"> 04/20  16:00:00</t>
  </si>
  <si>
    <t xml:space="preserve"> 04/20  17:00:00</t>
  </si>
  <si>
    <t xml:space="preserve"> 04/20  18:00:00</t>
  </si>
  <si>
    <t xml:space="preserve"> 04/20  19:00:00</t>
  </si>
  <si>
    <t xml:space="preserve"> 04/20  20:00:00</t>
  </si>
  <si>
    <t xml:space="preserve"> 04/20  21:00:00</t>
  </si>
  <si>
    <t xml:space="preserve"> 04/20  22:00:00</t>
  </si>
  <si>
    <t xml:space="preserve"> 04/20  23:00:00</t>
  </si>
  <si>
    <t xml:space="preserve"> 04/20  24:00:00</t>
  </si>
  <si>
    <t xml:space="preserve"> 04/21  01:00:00</t>
  </si>
  <si>
    <t xml:space="preserve"> 04/21  02:00:00</t>
  </si>
  <si>
    <t xml:space="preserve"> 04/21  03:00:00</t>
  </si>
  <si>
    <t xml:space="preserve"> 04/21  04:00:00</t>
  </si>
  <si>
    <t xml:space="preserve"> 04/21  05:00:00</t>
  </si>
  <si>
    <t xml:space="preserve"> 04/21  06:00:00</t>
  </si>
  <si>
    <t xml:space="preserve"> 04/21  07:00:00</t>
  </si>
  <si>
    <t xml:space="preserve"> 04/21  08:00:00</t>
  </si>
  <si>
    <t xml:space="preserve"> 04/21  09:00:00</t>
  </si>
  <si>
    <t xml:space="preserve"> 04/21  10:00:00</t>
  </si>
  <si>
    <t xml:space="preserve"> 04/21  11:00:00</t>
  </si>
  <si>
    <t xml:space="preserve"> 04/21  12:00:00</t>
  </si>
  <si>
    <t xml:space="preserve"> 04/21  13:00:00</t>
  </si>
  <si>
    <t xml:space="preserve"> 04/21  14:00:00</t>
  </si>
  <si>
    <t xml:space="preserve"> 04/21  15:00:00</t>
  </si>
  <si>
    <t xml:space="preserve"> 04/21  16:00:00</t>
  </si>
  <si>
    <t xml:space="preserve"> 04/21  17:00:00</t>
  </si>
  <si>
    <t xml:space="preserve"> 04/21  18:00:00</t>
  </si>
  <si>
    <t xml:space="preserve"> 04/21  19:00:00</t>
  </si>
  <si>
    <t xml:space="preserve"> 04/21  20:00:00</t>
  </si>
  <si>
    <t xml:space="preserve"> 04/21  21:00:00</t>
  </si>
  <si>
    <t xml:space="preserve"> 04/21  22:00:00</t>
  </si>
  <si>
    <t xml:space="preserve"> 04/21  23:00:00</t>
  </si>
  <si>
    <t xml:space="preserve"> 04/21  24:00:00</t>
  </si>
  <si>
    <t xml:space="preserve"> 04/22  01:00:00</t>
  </si>
  <si>
    <t xml:space="preserve"> 04/22  02:00:00</t>
  </si>
  <si>
    <t xml:space="preserve"> 04/22  03:00:00</t>
  </si>
  <si>
    <t xml:space="preserve"> 04/22  04:00:00</t>
  </si>
  <si>
    <t xml:space="preserve"> 04/22  05:00:00</t>
  </si>
  <si>
    <t xml:space="preserve"> 04/22  06:00:00</t>
  </si>
  <si>
    <t xml:space="preserve"> 04/22  07:00:00</t>
  </si>
  <si>
    <t xml:space="preserve"> 04/22  08:00:00</t>
  </si>
  <si>
    <t xml:space="preserve"> 04/22  09:00:00</t>
  </si>
  <si>
    <t xml:space="preserve"> 04/22  10:00:00</t>
  </si>
  <si>
    <t xml:space="preserve"> 04/22  11:00:00</t>
  </si>
  <si>
    <t xml:space="preserve"> 04/22  12:00:00</t>
  </si>
  <si>
    <t xml:space="preserve"> 04/22  13:00:00</t>
  </si>
  <si>
    <t xml:space="preserve"> 04/22  14:00:00</t>
  </si>
  <si>
    <t xml:space="preserve"> 04/22  15:00:00</t>
  </si>
  <si>
    <t xml:space="preserve"> 04/22  16:00:00</t>
  </si>
  <si>
    <t xml:space="preserve"> 04/22  17:00:00</t>
  </si>
  <si>
    <t xml:space="preserve"> 04/22  18:00:00</t>
  </si>
  <si>
    <t xml:space="preserve"> 04/22  19:00:00</t>
  </si>
  <si>
    <t xml:space="preserve"> 04/22  20:00:00</t>
  </si>
  <si>
    <t xml:space="preserve"> 04/22  21:00:00</t>
  </si>
  <si>
    <t xml:space="preserve"> 04/22  22:00:00</t>
  </si>
  <si>
    <t xml:space="preserve"> 04/22  23:00:00</t>
  </si>
  <si>
    <t xml:space="preserve"> 04/22  24:00:00</t>
  </si>
  <si>
    <t xml:space="preserve"> 04/23  01:00:00</t>
  </si>
  <si>
    <t xml:space="preserve"> 04/23  02:00:00</t>
  </si>
  <si>
    <t xml:space="preserve"> 04/23  03:00:00</t>
  </si>
  <si>
    <t xml:space="preserve"> 04/23  04:00:00</t>
  </si>
  <si>
    <t xml:space="preserve"> 04/23  05:00:00</t>
  </si>
  <si>
    <t xml:space="preserve"> 04/23  06:00:00</t>
  </si>
  <si>
    <t xml:space="preserve"> 04/23  07:00:00</t>
  </si>
  <si>
    <t xml:space="preserve"> 04/23  08:00:00</t>
  </si>
  <si>
    <t xml:space="preserve"> 04/23  09:00:00</t>
  </si>
  <si>
    <t xml:space="preserve"> 04/23  10:00:00</t>
  </si>
  <si>
    <t xml:space="preserve"> 04/23  11:00:00</t>
  </si>
  <si>
    <t xml:space="preserve"> 04/23  12:00:00</t>
  </si>
  <si>
    <t xml:space="preserve"> 04/23  13:00:00</t>
  </si>
  <si>
    <t xml:space="preserve"> 04/23  14:00:00</t>
  </si>
  <si>
    <t xml:space="preserve"> 04/23  15:00:00</t>
  </si>
  <si>
    <t xml:space="preserve"> 04/23  16:00:00</t>
  </si>
  <si>
    <t xml:space="preserve"> 04/23  17:00:00</t>
  </si>
  <si>
    <t xml:space="preserve"> 04/23  18:00:00</t>
  </si>
  <si>
    <t xml:space="preserve"> 04/23  19:00:00</t>
  </si>
  <si>
    <t xml:space="preserve"> 04/23  20:00:00</t>
  </si>
  <si>
    <t xml:space="preserve"> 04/23  21:00:00</t>
  </si>
  <si>
    <t xml:space="preserve"> 04/23  22:00:00</t>
  </si>
  <si>
    <t xml:space="preserve"> 04/23  23:00:00</t>
  </si>
  <si>
    <t xml:space="preserve"> 04/23  24:00:00</t>
  </si>
  <si>
    <t xml:space="preserve"> 04/24  01:00:00</t>
  </si>
  <si>
    <t xml:space="preserve"> 04/24  02:00:00</t>
  </si>
  <si>
    <t xml:space="preserve"> 04/24  03:00:00</t>
  </si>
  <si>
    <t xml:space="preserve"> 04/24  04:00:00</t>
  </si>
  <si>
    <t xml:space="preserve"> 04/24  05:00:00</t>
  </si>
  <si>
    <t xml:space="preserve"> 04/24  06:00:00</t>
  </si>
  <si>
    <t xml:space="preserve"> 04/24  07:00:00</t>
  </si>
  <si>
    <t xml:space="preserve"> 04/24  08:00:00</t>
  </si>
  <si>
    <t xml:space="preserve"> 04/24  09:00:00</t>
  </si>
  <si>
    <t xml:space="preserve"> 04/24  10:00:00</t>
  </si>
  <si>
    <t xml:space="preserve"> 04/24  11:00:00</t>
  </si>
  <si>
    <t xml:space="preserve"> 04/24  12:00:00</t>
  </si>
  <si>
    <t xml:space="preserve"> 04/24  13:00:00</t>
  </si>
  <si>
    <t xml:space="preserve"> 04/24  14:00:00</t>
  </si>
  <si>
    <t xml:space="preserve"> 04/24  15:00:00</t>
  </si>
  <si>
    <t xml:space="preserve"> 04/24  16:00:00</t>
  </si>
  <si>
    <t xml:space="preserve"> 04/24  17:00:00</t>
  </si>
  <si>
    <t xml:space="preserve"> 04/24  18:00:00</t>
  </si>
  <si>
    <t xml:space="preserve"> 04/24  19:00:00</t>
  </si>
  <si>
    <t xml:space="preserve"> 04/24  20:00:00</t>
  </si>
  <si>
    <t xml:space="preserve"> 04/24  21:00:00</t>
  </si>
  <si>
    <t xml:space="preserve"> 04/24  22:00:00</t>
  </si>
  <si>
    <t xml:space="preserve"> 04/24  23:00:00</t>
  </si>
  <si>
    <t xml:space="preserve"> 04/24  24:00:00</t>
  </si>
  <si>
    <t xml:space="preserve"> 04/25  01:00:00</t>
  </si>
  <si>
    <t xml:space="preserve"> 04/25  02:00:00</t>
  </si>
  <si>
    <t xml:space="preserve"> 04/25  03:00:00</t>
  </si>
  <si>
    <t xml:space="preserve"> 04/25  04:00:00</t>
  </si>
  <si>
    <t xml:space="preserve"> 04/25  05:00:00</t>
  </si>
  <si>
    <t xml:space="preserve"> 04/25  06:00:00</t>
  </si>
  <si>
    <t xml:space="preserve"> 04/25  07:00:00</t>
  </si>
  <si>
    <t xml:space="preserve"> 04/25  08:00:00</t>
  </si>
  <si>
    <t xml:space="preserve"> 04/25  09:00:00</t>
  </si>
  <si>
    <t xml:space="preserve"> 04/25  10:00:00</t>
  </si>
  <si>
    <t xml:space="preserve"> 04/25  11:00:00</t>
  </si>
  <si>
    <t xml:space="preserve"> 04/25  12:00:00</t>
  </si>
  <si>
    <t xml:space="preserve"> 04/25  13:00:00</t>
  </si>
  <si>
    <t xml:space="preserve"> 04/25  14:00:00</t>
  </si>
  <si>
    <t xml:space="preserve"> 04/25  15:00:00</t>
  </si>
  <si>
    <t xml:space="preserve"> 04/25  16:00:00</t>
  </si>
  <si>
    <t xml:space="preserve"> 04/25  17:00:00</t>
  </si>
  <si>
    <t xml:space="preserve"> 04/25  18:00:00</t>
  </si>
  <si>
    <t xml:space="preserve"> 04/25  19:00:00</t>
  </si>
  <si>
    <t xml:space="preserve"> 04/25  20:00:00</t>
  </si>
  <si>
    <t xml:space="preserve"> 04/25  21:00:00</t>
  </si>
  <si>
    <t xml:space="preserve"> 04/25  22:00:00</t>
  </si>
  <si>
    <t xml:space="preserve"> 04/25  23:00:00</t>
  </si>
  <si>
    <t xml:space="preserve"> 04/25  24:00:00</t>
  </si>
  <si>
    <t xml:space="preserve"> 04/26  01:00:00</t>
  </si>
  <si>
    <t xml:space="preserve"> 04/26  02:00:00</t>
  </si>
  <si>
    <t xml:space="preserve"> 04/26  03:00:00</t>
  </si>
  <si>
    <t xml:space="preserve"> 04/26  04:00:00</t>
  </si>
  <si>
    <t xml:space="preserve"> 04/26  05:00:00</t>
  </si>
  <si>
    <t xml:space="preserve"> 04/26  06:00:00</t>
  </si>
  <si>
    <t xml:space="preserve"> 04/26  07:00:00</t>
  </si>
  <si>
    <t xml:space="preserve"> 04/26  08:00:00</t>
  </si>
  <si>
    <t xml:space="preserve"> 04/26  09:00:00</t>
  </si>
  <si>
    <t xml:space="preserve"> 04/26  10:00:00</t>
  </si>
  <si>
    <t xml:space="preserve"> 04/26  11:00:00</t>
  </si>
  <si>
    <t xml:space="preserve"> 04/26  12:00:00</t>
  </si>
  <si>
    <t xml:space="preserve"> 04/26  13:00:00</t>
  </si>
  <si>
    <t xml:space="preserve"> 04/26  14:00:00</t>
  </si>
  <si>
    <t xml:space="preserve"> 04/26  15:00:00</t>
  </si>
  <si>
    <t xml:space="preserve"> 04/26  16:00:00</t>
  </si>
  <si>
    <t xml:space="preserve"> 04/26  17:00:00</t>
  </si>
  <si>
    <t xml:space="preserve"> 04/26  18:00:00</t>
  </si>
  <si>
    <t xml:space="preserve"> 04/26  19:00:00</t>
  </si>
  <si>
    <t xml:space="preserve"> 04/26  20:00:00</t>
  </si>
  <si>
    <t xml:space="preserve"> 04/26  21:00:00</t>
  </si>
  <si>
    <t xml:space="preserve"> 04/26  22:00:00</t>
  </si>
  <si>
    <t xml:space="preserve"> 04/26  23:00:00</t>
  </si>
  <si>
    <t xml:space="preserve"> 04/26  24:00:00</t>
  </si>
  <si>
    <t xml:space="preserve"> 04/27  01:00:00</t>
  </si>
  <si>
    <t xml:space="preserve"> 04/27  02:00:00</t>
  </si>
  <si>
    <t xml:space="preserve"> 04/27  03:00:00</t>
  </si>
  <si>
    <t xml:space="preserve"> 04/27  04:00:00</t>
  </si>
  <si>
    <t xml:space="preserve"> 04/27  05:00:00</t>
  </si>
  <si>
    <t xml:space="preserve"> 04/27  06:00:00</t>
  </si>
  <si>
    <t xml:space="preserve"> 04/27  07:00:00</t>
  </si>
  <si>
    <t xml:space="preserve"> 04/27  08:00:00</t>
  </si>
  <si>
    <t xml:space="preserve"> 04/27  09:00:00</t>
  </si>
  <si>
    <t xml:space="preserve"> 04/27  10:00:00</t>
  </si>
  <si>
    <t xml:space="preserve"> 04/27  11:00:00</t>
  </si>
  <si>
    <t xml:space="preserve"> 04/27  12:00:00</t>
  </si>
  <si>
    <t xml:space="preserve"> 04/27  13:00:00</t>
  </si>
  <si>
    <t xml:space="preserve"> 04/27  14:00:00</t>
  </si>
  <si>
    <t xml:space="preserve"> 04/27  15:00:00</t>
  </si>
  <si>
    <t xml:space="preserve"> 04/27  16:00:00</t>
  </si>
  <si>
    <t xml:space="preserve"> 04/27  17:00:00</t>
  </si>
  <si>
    <t xml:space="preserve"> 04/27  18:00:00</t>
  </si>
  <si>
    <t xml:space="preserve"> 04/27  19:00:00</t>
  </si>
  <si>
    <t xml:space="preserve"> 04/27  20:00:00</t>
  </si>
  <si>
    <t xml:space="preserve"> 04/27  21:00:00</t>
  </si>
  <si>
    <t xml:space="preserve"> 04/27  22:00:00</t>
  </si>
  <si>
    <t xml:space="preserve"> 04/27  23:00:00</t>
  </si>
  <si>
    <t xml:space="preserve"> 04/27  24:00:00</t>
  </si>
  <si>
    <t xml:space="preserve"> 04/28  01:00:00</t>
  </si>
  <si>
    <t xml:space="preserve"> 04/28  02:00:00</t>
  </si>
  <si>
    <t xml:space="preserve"> 04/28  03:00:00</t>
  </si>
  <si>
    <t xml:space="preserve"> 04/28  04:00:00</t>
  </si>
  <si>
    <t xml:space="preserve"> 04/28  05:00:00</t>
  </si>
  <si>
    <t xml:space="preserve"> 04/28  06:00:00</t>
  </si>
  <si>
    <t xml:space="preserve"> 04/28  07:00:00</t>
  </si>
  <si>
    <t xml:space="preserve"> 04/28  08:00:00</t>
  </si>
  <si>
    <t xml:space="preserve"> 04/28  09:00:00</t>
  </si>
  <si>
    <t xml:space="preserve"> 04/28  10:00:00</t>
  </si>
  <si>
    <t xml:space="preserve"> 04/28  11:00:00</t>
  </si>
  <si>
    <t xml:space="preserve"> 04/28  12:00:00</t>
  </si>
  <si>
    <t xml:space="preserve"> 04/28  13:00:00</t>
  </si>
  <si>
    <t xml:space="preserve"> 04/28  14:00:00</t>
  </si>
  <si>
    <t xml:space="preserve"> 04/28  15:00:00</t>
  </si>
  <si>
    <t xml:space="preserve"> 04/28  16:00:00</t>
  </si>
  <si>
    <t xml:space="preserve"> 04/28  17:00:00</t>
  </si>
  <si>
    <t xml:space="preserve"> 04/28  18:00:00</t>
  </si>
  <si>
    <t xml:space="preserve"> 04/28  19:00:00</t>
  </si>
  <si>
    <t xml:space="preserve"> 04/28  20:00:00</t>
  </si>
  <si>
    <t xml:space="preserve"> 04/28  21:00:00</t>
  </si>
  <si>
    <t xml:space="preserve"> 04/28  22:00:00</t>
  </si>
  <si>
    <t xml:space="preserve"> 04/28  23:00:00</t>
  </si>
  <si>
    <t xml:space="preserve"> 04/28  24:00:00</t>
  </si>
  <si>
    <t xml:space="preserve"> 04/29  01:00:00</t>
  </si>
  <si>
    <t xml:space="preserve"> 04/29  02:00:00</t>
  </si>
  <si>
    <t xml:space="preserve"> 04/29  03:00:00</t>
  </si>
  <si>
    <t xml:space="preserve"> 04/29  04:00:00</t>
  </si>
  <si>
    <t xml:space="preserve"> 04/29  05:00:00</t>
  </si>
  <si>
    <t xml:space="preserve"> 04/29  06:00:00</t>
  </si>
  <si>
    <t xml:space="preserve"> 04/29  07:00:00</t>
  </si>
  <si>
    <t xml:space="preserve"> 04/29  08:00:00</t>
  </si>
  <si>
    <t xml:space="preserve"> 04/29  09:00:00</t>
  </si>
  <si>
    <t xml:space="preserve"> 04/29  10:00:00</t>
  </si>
  <si>
    <t xml:space="preserve"> 04/29  11:00:00</t>
  </si>
  <si>
    <t xml:space="preserve"> 04/29  12:00:00</t>
  </si>
  <si>
    <t xml:space="preserve"> 04/29  13:00:00</t>
  </si>
  <si>
    <t xml:space="preserve"> 04/29  14:00:00</t>
  </si>
  <si>
    <t xml:space="preserve"> 04/29  15:00:00</t>
  </si>
  <si>
    <t xml:space="preserve"> 04/29  16:00:00</t>
  </si>
  <si>
    <t xml:space="preserve"> 04/29  17:00:00</t>
  </si>
  <si>
    <t xml:space="preserve"> 04/29  18:00:00</t>
  </si>
  <si>
    <t xml:space="preserve"> 04/29  19:00:00</t>
  </si>
  <si>
    <t xml:space="preserve"> 04/29  20:00:00</t>
  </si>
  <si>
    <t xml:space="preserve"> 04/29  21:00:00</t>
  </si>
  <si>
    <t xml:space="preserve"> 04/29  22:00:00</t>
  </si>
  <si>
    <t xml:space="preserve"> 04/29  23:00:00</t>
  </si>
  <si>
    <t xml:space="preserve"> 04/29  24:00:00</t>
  </si>
  <si>
    <t xml:space="preserve"> 04/30  01:00:00</t>
  </si>
  <si>
    <t xml:space="preserve"> 04/30  02:00:00</t>
  </si>
  <si>
    <t xml:space="preserve"> 04/30  03:00:00</t>
  </si>
  <si>
    <t xml:space="preserve"> 04/30  04:00:00</t>
  </si>
  <si>
    <t xml:space="preserve"> 04/30  05:00:00</t>
  </si>
  <si>
    <t xml:space="preserve"> 04/30  06:00:00</t>
  </si>
  <si>
    <t xml:space="preserve"> 04/30  07:00:00</t>
  </si>
  <si>
    <t xml:space="preserve"> 04/30  08:00:00</t>
  </si>
  <si>
    <t xml:space="preserve"> 04/30  09:00:00</t>
  </si>
  <si>
    <t xml:space="preserve"> 04/30  10:00:00</t>
  </si>
  <si>
    <t xml:space="preserve"> 04/30  11:00:00</t>
  </si>
  <si>
    <t xml:space="preserve"> 04/30  12:00:00</t>
  </si>
  <si>
    <t xml:space="preserve"> 04/30  13:00:00</t>
  </si>
  <si>
    <t xml:space="preserve"> 04/30  14:00:00</t>
  </si>
  <si>
    <t xml:space="preserve"> 04/30  15:00:00</t>
  </si>
  <si>
    <t xml:space="preserve"> 04/30  16:00:00</t>
  </si>
  <si>
    <t xml:space="preserve"> 04/30  17:00:00</t>
  </si>
  <si>
    <t xml:space="preserve"> 04/30  18:00:00</t>
  </si>
  <si>
    <t xml:space="preserve"> 04/30  19:00:00</t>
  </si>
  <si>
    <t xml:space="preserve"> 04/30  20:00:00</t>
  </si>
  <si>
    <t xml:space="preserve"> 04/30  21:00:00</t>
  </si>
  <si>
    <t xml:space="preserve"> 04/30  22:00:00</t>
  </si>
  <si>
    <t xml:space="preserve"> 04/30  23:00:00</t>
  </si>
  <si>
    <t xml:space="preserve"> 04/30 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</si>
</sst>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5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ED57-01E3-4317-84D2-69E9D5BC1C6D}">
  <dimension ref="A1:P721"/>
  <sheetViews>
    <sheetView tabSelected="1" topLeftCell="B1" zoomScale="55" zoomScaleNormal="55" workbookViewId="0">
      <selection activeCell="W22" sqref="W22"/>
    </sheetView>
  </sheetViews>
  <sheetFormatPr defaultRowHeight="15" x14ac:dyDescent="0.25"/>
  <cols>
    <col min="1" max="1" width="14.42578125" bestFit="1" customWidth="1"/>
    <col min="2" max="2" width="9.85546875" bestFit="1" customWidth="1"/>
    <col min="3" max="3" width="15.28515625" bestFit="1" customWidth="1"/>
    <col min="4" max="4" width="6.28515625" bestFit="1" customWidth="1"/>
    <col min="5" max="6" width="12" bestFit="1" customWidth="1"/>
    <col min="7" max="7" width="15.140625" bestFit="1" customWidth="1"/>
    <col min="8" max="8" width="6.28515625" bestFit="1" customWidth="1"/>
    <col min="9" max="9" width="9.5703125" bestFit="1" customWidth="1"/>
    <col min="10" max="11" width="12" bestFit="1" customWidth="1"/>
    <col min="12" max="12" width="12.42578125" bestFit="1" customWidth="1"/>
    <col min="13" max="13" width="7.28515625" bestFit="1" customWidth="1"/>
    <col min="14" max="14" width="13" bestFit="1" customWidth="1"/>
    <col min="15" max="16" width="12" bestFit="1" customWidth="1"/>
  </cols>
  <sheetData>
    <row r="1" spans="1:16" x14ac:dyDescent="0.25">
      <c r="A1" s="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3</v>
      </c>
      <c r="I1" s="3" t="s">
        <v>4</v>
      </c>
      <c r="J1" s="3" t="s">
        <v>5</v>
      </c>
      <c r="K1" s="3" t="s">
        <v>7</v>
      </c>
      <c r="L1" s="2" t="s">
        <v>8</v>
      </c>
      <c r="M1" t="s">
        <v>3</v>
      </c>
      <c r="N1" s="4" t="s">
        <v>4</v>
      </c>
      <c r="O1" s="4" t="s">
        <v>5</v>
      </c>
      <c r="P1" s="4" t="s">
        <v>7</v>
      </c>
    </row>
    <row r="2" spans="1:16" x14ac:dyDescent="0.25">
      <c r="A2" t="s">
        <v>9</v>
      </c>
      <c r="B2" s="5">
        <v>4.0999999999999996</v>
      </c>
      <c r="C2">
        <v>4.2222770661878384</v>
      </c>
      <c r="D2" s="5">
        <f>B2-C2</f>
        <v>-0.12227706618783873</v>
      </c>
      <c r="E2">
        <f>(SUM(D2:D721)/SUM(B2:B721))*100</f>
        <v>18.544499334641309</v>
      </c>
      <c r="F2">
        <f>((SQRT(SUMSQ(D2:D721)/720))/AVERAGE(B2:B721))*100</f>
        <v>42.033962052453013</v>
      </c>
      <c r="G2">
        <v>15.316837091129697</v>
      </c>
      <c r="H2" s="5">
        <f t="shared" ref="H2:H65" si="0">B2-G2</f>
        <v>-11.216837091129698</v>
      </c>
      <c r="I2" s="6">
        <f>(SUM(H2:H721)/SUM(B2:B721))*100</f>
        <v>-46.97436137420091</v>
      </c>
      <c r="J2" s="3">
        <f>((SQRT(SUMSQ(H2:H721)/720))/AVERAGE(B2:B721))*100</f>
        <v>95.587224004929169</v>
      </c>
      <c r="K2" s="3">
        <f>SQRT(((((1/3)^2)*(J2^2))+(I2^2))/((1/3^2)+1))</f>
        <v>53.848150415399296</v>
      </c>
      <c r="L2" s="8">
        <v>6.8758368479815806</v>
      </c>
      <c r="M2" s="5"/>
      <c r="N2" s="7">
        <f>(SUM(M2:M721)/SUM(B10:B22,B34:B46,B58:B70,B82:B94,B106:B118,B130:B142,B154:B166,B178:B190,B202:B214,B226:B238,B250:B262,B274:B286,B298:B310,B322:B334,B346:B358,B370:B382,B394:B406,B418:B430,B442:B454,B466:B478,B490:B502,B514:B526,B538:B550,B562:B574,B586:B598,B610:B622,B634:B646,B658:B670,B682:B694,B706:B718))*100</f>
        <v>-43.16410351870767</v>
      </c>
      <c r="O2" s="4">
        <f>((SQRT(SUMSQ(M2:M721)/420))/AVERAGE(B10:B22,B34:B46,B58:B70,B82:B94,B106:B118,B130:B142,B154:B166,B178:B190,B202:B214,B226:B238,B250:B262,B274:B286,B298:B310,B322:B334,B346:B358,B370:B382,B394:B406,B418:B430,B442:B454,B466:B478,B490:B502,B514:B526,B538:B550,B562:B574,B586:B598,B610:B622,B634:B646,B658:B670,B682:B694,B706:B718))*100</f>
        <v>70.008591553528333</v>
      </c>
      <c r="P2" s="4">
        <f>SQRT(((((1/3)^2)*(O2^2))+(N2^2))/((1/3^2)+1))</f>
        <v>46.550468724248269</v>
      </c>
    </row>
    <row r="3" spans="1:16" x14ac:dyDescent="0.25">
      <c r="A3" t="s">
        <v>10</v>
      </c>
      <c r="B3" s="5">
        <v>4.5</v>
      </c>
      <c r="C3">
        <v>3.949687612610151</v>
      </c>
      <c r="D3" s="5">
        <f t="shared" ref="D3:D66" si="1">B3-C3</f>
        <v>0.550312387389849</v>
      </c>
      <c r="G3">
        <v>14.986373832798769</v>
      </c>
      <c r="H3" s="5">
        <f t="shared" si="0"/>
        <v>-10.486373832798769</v>
      </c>
      <c r="L3" s="9">
        <v>5.7016608832489073</v>
      </c>
      <c r="M3" s="5"/>
    </row>
    <row r="4" spans="1:16" x14ac:dyDescent="0.25">
      <c r="A4" t="s">
        <v>11</v>
      </c>
      <c r="B4" s="5">
        <v>4.3</v>
      </c>
      <c r="C4">
        <v>3.7137426810102858</v>
      </c>
      <c r="D4" s="5">
        <f t="shared" si="1"/>
        <v>0.586257318989714</v>
      </c>
      <c r="E4">
        <f>SQRT(((((1/3)^2)*(F2^2))+(E2^2))/((1/3^2)+1))</f>
        <v>22.049807405008476</v>
      </c>
      <c r="G4">
        <v>14.815769986444444</v>
      </c>
      <c r="H4" s="5">
        <f t="shared" si="0"/>
        <v>-10.515769986444443</v>
      </c>
      <c r="L4" s="8">
        <v>4.8392355098238138</v>
      </c>
      <c r="M4" s="5"/>
    </row>
    <row r="5" spans="1:16" x14ac:dyDescent="0.25">
      <c r="A5" t="s">
        <v>12</v>
      </c>
      <c r="B5" s="5">
        <v>4.2</v>
      </c>
      <c r="C5">
        <v>3.4416412302128361</v>
      </c>
      <c r="D5" s="5">
        <f t="shared" si="1"/>
        <v>0.7583587697871641</v>
      </c>
      <c r="G5">
        <v>14.659554614393544</v>
      </c>
      <c r="H5" s="5">
        <f t="shared" si="0"/>
        <v>-10.459554614393543</v>
      </c>
      <c r="L5" s="9">
        <v>3.6643133817998437</v>
      </c>
      <c r="M5" s="5"/>
    </row>
    <row r="6" spans="1:16" x14ac:dyDescent="0.25">
      <c r="A6" t="s">
        <v>13</v>
      </c>
      <c r="B6" s="5">
        <v>4.2</v>
      </c>
      <c r="C6">
        <v>3.161099259328648</v>
      </c>
      <c r="D6" s="5">
        <f t="shared" si="1"/>
        <v>1.0389007406713522</v>
      </c>
      <c r="G6">
        <v>14.494773650435464</v>
      </c>
      <c r="H6" s="5">
        <f t="shared" si="0"/>
        <v>-10.294773650435463</v>
      </c>
      <c r="L6" s="8">
        <v>2.7205753625032854</v>
      </c>
      <c r="M6" s="5"/>
    </row>
    <row r="7" spans="1:16" x14ac:dyDescent="0.25">
      <c r="A7" t="s">
        <v>14</v>
      </c>
      <c r="B7" s="5">
        <v>4.2</v>
      </c>
      <c r="C7">
        <v>3.1218572085832128</v>
      </c>
      <c r="D7" s="5">
        <f t="shared" si="1"/>
        <v>1.0781427914167874</v>
      </c>
      <c r="G7">
        <v>14.409545889358911</v>
      </c>
      <c r="H7" s="5">
        <f t="shared" si="0"/>
        <v>-10.20954588935891</v>
      </c>
      <c r="L7" s="9">
        <v>2.6981198679791376</v>
      </c>
      <c r="M7" s="5"/>
    </row>
    <row r="8" spans="1:16" x14ac:dyDescent="0.25">
      <c r="A8" t="s">
        <v>15</v>
      </c>
      <c r="B8" s="5">
        <v>8.6</v>
      </c>
      <c r="C8">
        <v>3.4053673227639969</v>
      </c>
      <c r="D8" s="5">
        <f t="shared" si="1"/>
        <v>5.1946326772360027</v>
      </c>
      <c r="G8">
        <v>14.591893103673799</v>
      </c>
      <c r="H8" s="5">
        <f t="shared" si="0"/>
        <v>-5.9918931036737995</v>
      </c>
      <c r="L8" s="8">
        <v>3.9221255871595391</v>
      </c>
      <c r="M8" s="5"/>
    </row>
    <row r="9" spans="1:16" x14ac:dyDescent="0.25">
      <c r="A9" t="s">
        <v>16</v>
      </c>
      <c r="B9" s="5">
        <v>40</v>
      </c>
      <c r="C9">
        <v>16.082445783931959</v>
      </c>
      <c r="D9" s="5">
        <f t="shared" si="1"/>
        <v>23.917554216068041</v>
      </c>
      <c r="G9">
        <v>20.420657419064394</v>
      </c>
      <c r="H9" s="5">
        <f t="shared" si="0"/>
        <v>19.579342580935606</v>
      </c>
      <c r="L9" s="9">
        <v>20.72965351280947</v>
      </c>
      <c r="M9" s="5"/>
    </row>
    <row r="10" spans="1:16" x14ac:dyDescent="0.25">
      <c r="A10" t="s">
        <v>17</v>
      </c>
      <c r="B10" s="5">
        <v>75.400000000000006</v>
      </c>
      <c r="C10">
        <v>128.8519048062615</v>
      </c>
      <c r="D10" s="5">
        <f t="shared" si="1"/>
        <v>-53.451904806261496</v>
      </c>
      <c r="G10">
        <v>198.68656584040343</v>
      </c>
      <c r="H10" s="5">
        <f t="shared" si="0"/>
        <v>-123.28656584040343</v>
      </c>
      <c r="L10" s="8">
        <v>184.17765864131533</v>
      </c>
      <c r="M10" s="5">
        <f t="shared" ref="M10:M66" si="2">B10-L10</f>
        <v>-108.77765864131533</v>
      </c>
    </row>
    <row r="11" spans="1:16" x14ac:dyDescent="0.25">
      <c r="A11" t="s">
        <v>18</v>
      </c>
      <c r="B11" s="5">
        <v>103.4</v>
      </c>
      <c r="C11">
        <v>131.53530098333167</v>
      </c>
      <c r="D11" s="5">
        <f t="shared" si="1"/>
        <v>-28.135300983331661</v>
      </c>
      <c r="G11">
        <v>209.422343156984</v>
      </c>
      <c r="H11" s="5">
        <f t="shared" si="0"/>
        <v>-106.02234315698399</v>
      </c>
      <c r="L11" s="9">
        <v>206.44588203386587</v>
      </c>
      <c r="M11" s="5">
        <f t="shared" si="2"/>
        <v>-103.04588203386587</v>
      </c>
    </row>
    <row r="12" spans="1:16" x14ac:dyDescent="0.25">
      <c r="A12" t="s">
        <v>19</v>
      </c>
      <c r="B12" s="5">
        <v>111.5</v>
      </c>
      <c r="C12">
        <v>135.12183239248066</v>
      </c>
      <c r="D12" s="5">
        <f t="shared" si="1"/>
        <v>-23.621832392480655</v>
      </c>
      <c r="G12">
        <v>224.22927390776718</v>
      </c>
      <c r="H12" s="5">
        <f t="shared" si="0"/>
        <v>-112.72927390776718</v>
      </c>
      <c r="L12" s="8">
        <v>221.6139784111318</v>
      </c>
      <c r="M12" s="5">
        <f t="shared" si="2"/>
        <v>-110.1139784111318</v>
      </c>
    </row>
    <row r="13" spans="1:16" x14ac:dyDescent="0.25">
      <c r="A13" t="s">
        <v>20</v>
      </c>
      <c r="B13" s="5">
        <v>116</v>
      </c>
      <c r="C13">
        <v>137.36767609469922</v>
      </c>
      <c r="D13" s="5">
        <f t="shared" si="1"/>
        <v>-21.36767609469922</v>
      </c>
      <c r="G13">
        <v>233.44893641508153</v>
      </c>
      <c r="H13" s="5">
        <f t="shared" si="0"/>
        <v>-117.44893641508153</v>
      </c>
      <c r="L13" s="9">
        <v>230.8299785242516</v>
      </c>
      <c r="M13" s="5">
        <f t="shared" si="2"/>
        <v>-114.8299785242516</v>
      </c>
    </row>
    <row r="14" spans="1:16" x14ac:dyDescent="0.25">
      <c r="A14" t="s">
        <v>21</v>
      </c>
      <c r="B14" s="5">
        <v>126.3</v>
      </c>
      <c r="C14">
        <v>126.94351964878551</v>
      </c>
      <c r="D14" s="5">
        <f t="shared" si="1"/>
        <v>-0.64351964878551371</v>
      </c>
      <c r="G14">
        <v>222.2927391027275</v>
      </c>
      <c r="H14" s="5">
        <f t="shared" si="0"/>
        <v>-95.992739102727498</v>
      </c>
      <c r="L14" s="8">
        <v>223.53010657094444</v>
      </c>
      <c r="M14" s="5">
        <f t="shared" si="2"/>
        <v>-97.230106570944443</v>
      </c>
    </row>
    <row r="15" spans="1:16" x14ac:dyDescent="0.25">
      <c r="A15" t="s">
        <v>22</v>
      </c>
      <c r="B15" s="5">
        <v>140.19999999999999</v>
      </c>
      <c r="C15">
        <v>121.09366164538469</v>
      </c>
      <c r="D15" s="5">
        <f t="shared" si="1"/>
        <v>19.106338354615303</v>
      </c>
      <c r="G15">
        <v>214.79040711007474</v>
      </c>
      <c r="H15" s="5">
        <f t="shared" si="0"/>
        <v>-74.59040711007475</v>
      </c>
      <c r="L15" s="9">
        <v>210.00088795955918</v>
      </c>
      <c r="M15" s="5">
        <f t="shared" si="2"/>
        <v>-69.800887959559191</v>
      </c>
    </row>
    <row r="16" spans="1:16" x14ac:dyDescent="0.25">
      <c r="A16" t="s">
        <v>23</v>
      </c>
      <c r="B16" s="5">
        <v>147.5</v>
      </c>
      <c r="C16">
        <v>130.8351087266773</v>
      </c>
      <c r="D16" s="5">
        <f t="shared" si="1"/>
        <v>16.664891273322695</v>
      </c>
      <c r="G16">
        <v>226.64408248620094</v>
      </c>
      <c r="H16" s="5">
        <f t="shared" si="0"/>
        <v>-79.144082486200944</v>
      </c>
      <c r="L16" s="8">
        <v>217.85846608905067</v>
      </c>
      <c r="M16" s="5">
        <f t="shared" si="2"/>
        <v>-70.358466089050665</v>
      </c>
    </row>
    <row r="17" spans="1:13" x14ac:dyDescent="0.25">
      <c r="A17" t="s">
        <v>24</v>
      </c>
      <c r="B17" s="5">
        <v>142.4</v>
      </c>
      <c r="C17">
        <v>121.45384145687585</v>
      </c>
      <c r="D17" s="5">
        <f t="shared" si="1"/>
        <v>20.946158543124156</v>
      </c>
      <c r="G17">
        <v>205.63247645928109</v>
      </c>
      <c r="H17" s="5">
        <f t="shared" si="0"/>
        <v>-63.232476459281088</v>
      </c>
      <c r="L17" s="9">
        <v>200.17196707412515</v>
      </c>
      <c r="M17" s="5">
        <f t="shared" si="2"/>
        <v>-57.771967074125143</v>
      </c>
    </row>
    <row r="18" spans="1:13" x14ac:dyDescent="0.25">
      <c r="A18" t="s">
        <v>25</v>
      </c>
      <c r="B18" s="5">
        <v>127.9</v>
      </c>
      <c r="C18">
        <v>103.70765602093962</v>
      </c>
      <c r="D18" s="5">
        <f t="shared" si="1"/>
        <v>24.192343979060382</v>
      </c>
      <c r="G18">
        <v>173.43792522367443</v>
      </c>
      <c r="H18" s="5">
        <f t="shared" si="0"/>
        <v>-45.537925223674421</v>
      </c>
      <c r="L18" s="8">
        <v>175.17159114966853</v>
      </c>
      <c r="M18" s="5">
        <f t="shared" si="2"/>
        <v>-47.271591149668524</v>
      </c>
    </row>
    <row r="19" spans="1:13" x14ac:dyDescent="0.25">
      <c r="A19" t="s">
        <v>26</v>
      </c>
      <c r="B19" s="5">
        <v>81.7</v>
      </c>
      <c r="C19">
        <v>36.276292660961779</v>
      </c>
      <c r="D19" s="5">
        <f t="shared" si="1"/>
        <v>45.423707339038224</v>
      </c>
      <c r="G19">
        <v>57.656744730392184</v>
      </c>
      <c r="H19" s="5">
        <f t="shared" si="0"/>
        <v>24.043255269607819</v>
      </c>
      <c r="L19" s="9">
        <v>58.634854207256375</v>
      </c>
      <c r="M19" s="5">
        <f t="shared" si="2"/>
        <v>23.065145792743628</v>
      </c>
    </row>
    <row r="20" spans="1:13" x14ac:dyDescent="0.25">
      <c r="A20" t="s">
        <v>27</v>
      </c>
      <c r="B20" s="5">
        <v>44.5</v>
      </c>
      <c r="C20">
        <v>17.929112697558526</v>
      </c>
      <c r="D20" s="5">
        <f t="shared" si="1"/>
        <v>26.570887302441474</v>
      </c>
      <c r="G20">
        <v>27.897798548133419</v>
      </c>
      <c r="H20" s="5">
        <f t="shared" si="0"/>
        <v>16.602201451866581</v>
      </c>
      <c r="L20" s="8">
        <v>28.617254346884192</v>
      </c>
      <c r="M20" s="5">
        <f t="shared" si="2"/>
        <v>15.882745653115808</v>
      </c>
    </row>
    <row r="21" spans="1:13" x14ac:dyDescent="0.25">
      <c r="A21" t="s">
        <v>28</v>
      </c>
      <c r="B21" s="5">
        <v>19.899999999999999</v>
      </c>
      <c r="C21">
        <v>6.771947487714387</v>
      </c>
      <c r="D21" s="5">
        <f t="shared" si="1"/>
        <v>13.128052512285612</v>
      </c>
      <c r="G21">
        <v>9.5115331170128545</v>
      </c>
      <c r="H21" s="5">
        <f t="shared" si="0"/>
        <v>10.388466882987144</v>
      </c>
      <c r="L21" s="9">
        <v>11.686496672748769</v>
      </c>
      <c r="M21" s="5">
        <f t="shared" si="2"/>
        <v>8.2135033272512299</v>
      </c>
    </row>
    <row r="22" spans="1:13" x14ac:dyDescent="0.25">
      <c r="A22" t="s">
        <v>29</v>
      </c>
      <c r="B22" s="5">
        <v>9.1</v>
      </c>
      <c r="C22">
        <v>5.119688351893136</v>
      </c>
      <c r="D22" s="5">
        <f t="shared" si="1"/>
        <v>3.9803116481068637</v>
      </c>
      <c r="G22">
        <v>6.7267338341075016</v>
      </c>
      <c r="H22" s="5">
        <f t="shared" si="0"/>
        <v>2.3732661658924981</v>
      </c>
      <c r="L22" s="8">
        <v>9.1090849944596144</v>
      </c>
      <c r="M22" s="5">
        <f t="shared" si="2"/>
        <v>-9.0849944596147481E-3</v>
      </c>
    </row>
    <row r="23" spans="1:13" x14ac:dyDescent="0.25">
      <c r="A23" t="s">
        <v>30</v>
      </c>
      <c r="B23" s="5">
        <v>7.1</v>
      </c>
      <c r="C23">
        <v>4.6034806034433577</v>
      </c>
      <c r="D23" s="5">
        <f t="shared" si="1"/>
        <v>2.4965193965566419</v>
      </c>
      <c r="G23">
        <v>16.147963209440721</v>
      </c>
      <c r="H23" s="5">
        <f t="shared" si="0"/>
        <v>-9.0479632094407219</v>
      </c>
      <c r="L23" s="9">
        <v>8.4031991822341734</v>
      </c>
      <c r="M23" s="5"/>
    </row>
    <row r="24" spans="1:13" x14ac:dyDescent="0.25">
      <c r="A24" t="s">
        <v>31</v>
      </c>
      <c r="B24" s="5">
        <v>6.7</v>
      </c>
      <c r="C24">
        <v>4.519876539279446</v>
      </c>
      <c r="D24" s="5">
        <f t="shared" si="1"/>
        <v>2.1801234607205542</v>
      </c>
      <c r="G24">
        <v>15.649252627242168</v>
      </c>
      <c r="H24" s="5">
        <f t="shared" si="0"/>
        <v>-8.9492526272421671</v>
      </c>
      <c r="L24" s="8">
        <v>8.1774583109513035</v>
      </c>
      <c r="M24" s="5"/>
    </row>
    <row r="25" spans="1:13" x14ac:dyDescent="0.25">
      <c r="A25" t="s">
        <v>32</v>
      </c>
      <c r="B25" s="5">
        <v>6.9</v>
      </c>
      <c r="C25">
        <v>4.4341453525333989</v>
      </c>
      <c r="D25" s="5">
        <f t="shared" si="1"/>
        <v>2.4658546474666014</v>
      </c>
      <c r="G25">
        <v>15.480811781162325</v>
      </c>
      <c r="H25" s="5">
        <f t="shared" si="0"/>
        <v>-8.5808117811623248</v>
      </c>
      <c r="L25" s="9">
        <v>7.8913157002299048</v>
      </c>
      <c r="M25" s="5"/>
    </row>
    <row r="26" spans="1:13" x14ac:dyDescent="0.25">
      <c r="A26" t="s">
        <v>33</v>
      </c>
      <c r="B26" s="5">
        <v>6.5</v>
      </c>
      <c r="C26">
        <v>4.3564495834593551</v>
      </c>
      <c r="D26" s="5">
        <f t="shared" si="1"/>
        <v>2.1435504165406449</v>
      </c>
      <c r="G26">
        <v>15.426829876738397</v>
      </c>
      <c r="H26" s="5">
        <f t="shared" si="0"/>
        <v>-8.9268298767383971</v>
      </c>
      <c r="L26" s="8">
        <v>7.6633259182505027</v>
      </c>
      <c r="M26" s="5"/>
    </row>
    <row r="27" spans="1:13" x14ac:dyDescent="0.25">
      <c r="A27" t="s">
        <v>34</v>
      </c>
      <c r="B27" s="5">
        <v>6.3</v>
      </c>
      <c r="C27">
        <v>4.2605546986232845</v>
      </c>
      <c r="D27" s="5">
        <f t="shared" si="1"/>
        <v>2.0394453013767153</v>
      </c>
      <c r="G27">
        <v>15.377480558922695</v>
      </c>
      <c r="H27" s="5">
        <f t="shared" si="0"/>
        <v>-9.0774805589226943</v>
      </c>
      <c r="L27" s="9">
        <v>7.3574201089144298</v>
      </c>
      <c r="M27" s="5"/>
    </row>
    <row r="28" spans="1:13" x14ac:dyDescent="0.25">
      <c r="A28" t="s">
        <v>35</v>
      </c>
      <c r="B28" s="5">
        <v>6.6</v>
      </c>
      <c r="C28">
        <v>4.1650998013178819</v>
      </c>
      <c r="D28" s="5">
        <f t="shared" si="1"/>
        <v>2.4349001986821177</v>
      </c>
      <c r="G28">
        <v>15.32744417638547</v>
      </c>
      <c r="H28" s="5">
        <f t="shared" si="0"/>
        <v>-8.72744417638547</v>
      </c>
      <c r="L28" s="8">
        <v>7.081994963924128</v>
      </c>
      <c r="M28" s="5"/>
    </row>
    <row r="29" spans="1:13" x14ac:dyDescent="0.25">
      <c r="A29" t="s">
        <v>36</v>
      </c>
      <c r="B29" s="5">
        <v>6.8</v>
      </c>
      <c r="C29">
        <v>4.1051322748731032</v>
      </c>
      <c r="D29" s="5">
        <f t="shared" si="1"/>
        <v>2.6948677251268967</v>
      </c>
      <c r="G29">
        <v>15.312207157477319</v>
      </c>
      <c r="H29" s="5">
        <f t="shared" si="0"/>
        <v>-8.5122071574773202</v>
      </c>
      <c r="L29" s="9">
        <v>6.9988097189549165</v>
      </c>
      <c r="M29" s="5"/>
    </row>
    <row r="30" spans="1:13" x14ac:dyDescent="0.25">
      <c r="A30" t="s">
        <v>37</v>
      </c>
      <c r="B30" s="5">
        <v>6.5</v>
      </c>
      <c r="C30">
        <v>4.0421388903397837</v>
      </c>
      <c r="D30" s="5">
        <f t="shared" si="1"/>
        <v>2.4578611096602163</v>
      </c>
      <c r="G30">
        <v>15.299718147790569</v>
      </c>
      <c r="H30" s="5">
        <f t="shared" si="0"/>
        <v>-8.7997181477905695</v>
      </c>
      <c r="L30" s="8">
        <v>6.8748140923268366</v>
      </c>
      <c r="M30" s="5"/>
    </row>
    <row r="31" spans="1:13" x14ac:dyDescent="0.25">
      <c r="A31" t="s">
        <v>38</v>
      </c>
      <c r="B31" s="5">
        <v>6.5</v>
      </c>
      <c r="C31">
        <v>4.0075761457608019</v>
      </c>
      <c r="D31" s="5">
        <f t="shared" si="1"/>
        <v>2.4924238542391981</v>
      </c>
      <c r="G31">
        <v>15.292384810988894</v>
      </c>
      <c r="H31" s="5">
        <f t="shared" si="0"/>
        <v>-8.792384810988894</v>
      </c>
      <c r="L31" s="9">
        <v>6.8647979706015354</v>
      </c>
      <c r="M31" s="5"/>
    </row>
    <row r="32" spans="1:13" x14ac:dyDescent="0.25">
      <c r="A32" t="s">
        <v>39</v>
      </c>
      <c r="B32" s="5">
        <v>10.6</v>
      </c>
      <c r="C32">
        <v>4.1199196514536363</v>
      </c>
      <c r="D32" s="5">
        <f t="shared" si="1"/>
        <v>6.4800803485463634</v>
      </c>
      <c r="G32">
        <v>15.297883564471668</v>
      </c>
      <c r="H32" s="5">
        <f t="shared" si="0"/>
        <v>-4.6978835644716685</v>
      </c>
      <c r="L32" s="8">
        <v>7.2969133139633966</v>
      </c>
      <c r="M32" s="5"/>
    </row>
    <row r="33" spans="1:13" x14ac:dyDescent="0.25">
      <c r="A33" t="s">
        <v>40</v>
      </c>
      <c r="B33" s="5">
        <v>47.4</v>
      </c>
      <c r="C33">
        <v>13.485269533556677</v>
      </c>
      <c r="D33" s="5">
        <f t="shared" si="1"/>
        <v>33.914730466443324</v>
      </c>
      <c r="G33">
        <v>18.783565186692172</v>
      </c>
      <c r="H33" s="5">
        <f t="shared" si="0"/>
        <v>28.616434813307826</v>
      </c>
      <c r="L33" s="9">
        <v>19.725687444884976</v>
      </c>
      <c r="M33" s="5"/>
    </row>
    <row r="34" spans="1:13" x14ac:dyDescent="0.25">
      <c r="A34" t="s">
        <v>41</v>
      </c>
      <c r="B34" s="5">
        <v>93.5</v>
      </c>
      <c r="C34">
        <v>97.296783485540189</v>
      </c>
      <c r="D34" s="5">
        <f t="shared" si="1"/>
        <v>-3.796783485540189</v>
      </c>
      <c r="G34">
        <v>164.07277045124539</v>
      </c>
      <c r="H34" s="5">
        <f t="shared" si="0"/>
        <v>-70.57277045124539</v>
      </c>
      <c r="L34" s="8">
        <v>147.11611721102889</v>
      </c>
      <c r="M34" s="5">
        <f t="shared" si="2"/>
        <v>-53.616117211028893</v>
      </c>
    </row>
    <row r="35" spans="1:13" x14ac:dyDescent="0.25">
      <c r="A35" t="s">
        <v>42</v>
      </c>
      <c r="B35" s="5">
        <v>117.5</v>
      </c>
      <c r="C35">
        <v>123.37823841965809</v>
      </c>
      <c r="D35" s="5">
        <f t="shared" si="1"/>
        <v>-5.8782384196580892</v>
      </c>
      <c r="G35">
        <v>213.50714888041861</v>
      </c>
      <c r="H35" s="5">
        <f t="shared" si="0"/>
        <v>-96.007148880418612</v>
      </c>
      <c r="L35" s="9">
        <v>200.07613545186504</v>
      </c>
      <c r="M35" s="5">
        <f t="shared" si="2"/>
        <v>-82.576135451865042</v>
      </c>
    </row>
    <row r="36" spans="1:13" x14ac:dyDescent="0.25">
      <c r="A36" t="s">
        <v>43</v>
      </c>
      <c r="B36" s="5">
        <v>122.3</v>
      </c>
      <c r="C36">
        <v>130.13633724710559</v>
      </c>
      <c r="D36" s="5">
        <f t="shared" si="1"/>
        <v>-7.8363372471055897</v>
      </c>
      <c r="G36">
        <v>233.40132854847491</v>
      </c>
      <c r="H36" s="5">
        <f t="shared" si="0"/>
        <v>-111.10132854847491</v>
      </c>
      <c r="L36" s="8">
        <v>222.639681776522</v>
      </c>
      <c r="M36" s="5">
        <f t="shared" si="2"/>
        <v>-100.339681776522</v>
      </c>
    </row>
    <row r="37" spans="1:13" x14ac:dyDescent="0.25">
      <c r="A37" t="s">
        <v>44</v>
      </c>
      <c r="B37" s="5">
        <v>123</v>
      </c>
      <c r="C37">
        <v>122.8882510132912</v>
      </c>
      <c r="D37" s="5">
        <f t="shared" si="1"/>
        <v>0.11174898670880395</v>
      </c>
      <c r="G37">
        <v>225.64481092094877</v>
      </c>
      <c r="H37" s="5">
        <f t="shared" si="0"/>
        <v>-102.64481092094877</v>
      </c>
      <c r="L37" s="9">
        <v>219.36393799186058</v>
      </c>
      <c r="M37" s="5">
        <f t="shared" si="2"/>
        <v>-96.363937991860581</v>
      </c>
    </row>
    <row r="38" spans="1:13" x14ac:dyDescent="0.25">
      <c r="A38" t="s">
        <v>45</v>
      </c>
      <c r="B38" s="5">
        <v>133.4</v>
      </c>
      <c r="C38">
        <v>120.01917924966662</v>
      </c>
      <c r="D38" s="5">
        <f t="shared" si="1"/>
        <v>13.380820750333385</v>
      </c>
      <c r="G38">
        <v>222.52797570599864</v>
      </c>
      <c r="H38" s="5">
        <f t="shared" si="0"/>
        <v>-89.127975705998637</v>
      </c>
      <c r="L38" s="8">
        <v>218.2402785000348</v>
      </c>
      <c r="M38" s="5">
        <f t="shared" si="2"/>
        <v>-84.840278500034799</v>
      </c>
    </row>
    <row r="39" spans="1:13" x14ac:dyDescent="0.25">
      <c r="A39" t="s">
        <v>46</v>
      </c>
      <c r="B39" s="5">
        <v>154</v>
      </c>
      <c r="C39">
        <v>140.95839105489318</v>
      </c>
      <c r="D39" s="5">
        <f t="shared" si="1"/>
        <v>13.041608945106816</v>
      </c>
      <c r="G39">
        <v>250.63161732870552</v>
      </c>
      <c r="H39" s="5">
        <f t="shared" si="0"/>
        <v>-96.631617328705516</v>
      </c>
      <c r="L39" s="9">
        <v>241.23455468320324</v>
      </c>
      <c r="M39" s="5">
        <f t="shared" si="2"/>
        <v>-87.234554683203243</v>
      </c>
    </row>
    <row r="40" spans="1:13" x14ac:dyDescent="0.25">
      <c r="A40" t="s">
        <v>47</v>
      </c>
      <c r="B40" s="5">
        <v>155.30000000000001</v>
      </c>
      <c r="C40">
        <v>160.2216217605901</v>
      </c>
      <c r="D40" s="5">
        <f t="shared" si="1"/>
        <v>-4.9216217605900852</v>
      </c>
      <c r="G40">
        <v>274.88744396008877</v>
      </c>
      <c r="H40" s="5">
        <f t="shared" si="0"/>
        <v>-119.58744396008876</v>
      </c>
      <c r="L40" s="8">
        <v>260.3188914187312</v>
      </c>
      <c r="M40" s="5">
        <f t="shared" si="2"/>
        <v>-105.01889141873119</v>
      </c>
    </row>
    <row r="41" spans="1:13" x14ac:dyDescent="0.25">
      <c r="A41" t="s">
        <v>48</v>
      </c>
      <c r="B41" s="5">
        <v>146.19999999999999</v>
      </c>
      <c r="C41">
        <v>155.58728732146272</v>
      </c>
      <c r="D41" s="5">
        <f t="shared" si="1"/>
        <v>-9.3872873214627361</v>
      </c>
      <c r="G41">
        <v>261.80417381546926</v>
      </c>
      <c r="H41" s="5">
        <f t="shared" si="0"/>
        <v>-115.60417381546927</v>
      </c>
      <c r="L41" s="9">
        <v>250.85310255708421</v>
      </c>
      <c r="M41" s="5">
        <f t="shared" si="2"/>
        <v>-104.65310255708422</v>
      </c>
    </row>
    <row r="42" spans="1:13" x14ac:dyDescent="0.25">
      <c r="A42" t="s">
        <v>49</v>
      </c>
      <c r="B42" s="5">
        <v>136.9</v>
      </c>
      <c r="C42">
        <v>150.162973651377</v>
      </c>
      <c r="D42" s="5">
        <f t="shared" si="1"/>
        <v>-13.262973651376996</v>
      </c>
      <c r="G42">
        <v>249.93981202526231</v>
      </c>
      <c r="H42" s="5">
        <f t="shared" si="0"/>
        <v>-113.03981202526231</v>
      </c>
      <c r="L42" s="8">
        <v>240.56810325103331</v>
      </c>
      <c r="M42" s="5">
        <f t="shared" si="2"/>
        <v>-103.6681032510333</v>
      </c>
    </row>
    <row r="43" spans="1:13" x14ac:dyDescent="0.25">
      <c r="A43" t="s">
        <v>50</v>
      </c>
      <c r="B43" s="5">
        <v>87.9</v>
      </c>
      <c r="C43">
        <v>81.29309407051241</v>
      </c>
      <c r="D43" s="5">
        <f t="shared" si="1"/>
        <v>6.6069059294875956</v>
      </c>
      <c r="G43">
        <v>131.71038893649131</v>
      </c>
      <c r="H43" s="5">
        <f t="shared" si="0"/>
        <v>-43.810388936491307</v>
      </c>
      <c r="L43" s="9">
        <v>125.67011020408141</v>
      </c>
      <c r="M43" s="5">
        <f t="shared" si="2"/>
        <v>-37.770110204081405</v>
      </c>
    </row>
    <row r="44" spans="1:13" x14ac:dyDescent="0.25">
      <c r="A44" t="s">
        <v>51</v>
      </c>
      <c r="B44" s="5">
        <v>61.4</v>
      </c>
      <c r="C44">
        <v>51.869611778780069</v>
      </c>
      <c r="D44" s="5">
        <f t="shared" si="1"/>
        <v>9.5303882212199298</v>
      </c>
      <c r="G44">
        <v>82.092898733191163</v>
      </c>
      <c r="H44" s="5">
        <f t="shared" si="0"/>
        <v>-20.692898733191164</v>
      </c>
      <c r="L44" s="8">
        <v>82.24373205010744</v>
      </c>
      <c r="M44" s="5">
        <f t="shared" si="2"/>
        <v>-20.843732050107441</v>
      </c>
    </row>
    <row r="45" spans="1:13" x14ac:dyDescent="0.25">
      <c r="A45" t="s">
        <v>52</v>
      </c>
      <c r="B45" s="5">
        <v>41.9</v>
      </c>
      <c r="C45">
        <v>35.167047424496772</v>
      </c>
      <c r="D45" s="5">
        <f t="shared" si="1"/>
        <v>6.7329525755032265</v>
      </c>
      <c r="G45">
        <v>53.127542360352827</v>
      </c>
      <c r="H45" s="5">
        <f t="shared" si="0"/>
        <v>-11.227542360352828</v>
      </c>
      <c r="L45" s="9">
        <v>54.997831346711777</v>
      </c>
      <c r="M45" s="5">
        <f t="shared" si="2"/>
        <v>-13.097831346711779</v>
      </c>
    </row>
    <row r="46" spans="1:13" x14ac:dyDescent="0.25">
      <c r="A46" t="s">
        <v>53</v>
      </c>
      <c r="B46" s="5">
        <v>18.7</v>
      </c>
      <c r="C46">
        <v>4.9203826311954062</v>
      </c>
      <c r="D46" s="5">
        <f t="shared" si="1"/>
        <v>13.779617368804594</v>
      </c>
      <c r="G46">
        <v>7.1627320101144534</v>
      </c>
      <c r="H46" s="5">
        <f t="shared" si="0"/>
        <v>11.537267989885546</v>
      </c>
      <c r="L46" s="8">
        <v>9.5547024633355058</v>
      </c>
      <c r="M46" s="5">
        <f t="shared" si="2"/>
        <v>9.1452975366644935</v>
      </c>
    </row>
    <row r="47" spans="1:13" x14ac:dyDescent="0.25">
      <c r="A47" t="s">
        <v>54</v>
      </c>
      <c r="B47" s="5">
        <v>9.9</v>
      </c>
      <c r="C47">
        <v>4.7610335427636334</v>
      </c>
      <c r="D47" s="5">
        <f t="shared" si="1"/>
        <v>5.1389664572363669</v>
      </c>
      <c r="G47">
        <v>16.211361092907048</v>
      </c>
      <c r="H47" s="5">
        <f t="shared" si="0"/>
        <v>-6.3113610929070472</v>
      </c>
      <c r="L47" s="9">
        <v>8.8603795702570096</v>
      </c>
      <c r="M47" s="5"/>
    </row>
    <row r="48" spans="1:13" x14ac:dyDescent="0.25">
      <c r="A48" t="s">
        <v>55</v>
      </c>
      <c r="B48" s="5">
        <v>9.1</v>
      </c>
      <c r="C48">
        <v>4.5880767974051411</v>
      </c>
      <c r="D48" s="5">
        <f t="shared" si="1"/>
        <v>4.5119232025948586</v>
      </c>
      <c r="G48">
        <v>15.643228028059193</v>
      </c>
      <c r="H48" s="5">
        <f t="shared" si="0"/>
        <v>-6.5432280280591932</v>
      </c>
      <c r="L48" s="8">
        <v>8.1930524757051888</v>
      </c>
      <c r="M48" s="5"/>
    </row>
    <row r="49" spans="1:13" x14ac:dyDescent="0.25">
      <c r="A49" t="s">
        <v>56</v>
      </c>
      <c r="B49" s="5">
        <v>8.9</v>
      </c>
      <c r="C49">
        <v>4.4135307114463069</v>
      </c>
      <c r="D49" s="5">
        <f t="shared" si="1"/>
        <v>4.4864692885536934</v>
      </c>
      <c r="G49">
        <v>15.374913697520633</v>
      </c>
      <c r="H49" s="5">
        <f t="shared" si="0"/>
        <v>-6.4749136975206323</v>
      </c>
      <c r="L49" s="9">
        <v>7.5373159374283425</v>
      </c>
      <c r="M49" s="5"/>
    </row>
    <row r="50" spans="1:13" x14ac:dyDescent="0.25">
      <c r="A50" t="s">
        <v>57</v>
      </c>
      <c r="B50" s="5">
        <v>9.1</v>
      </c>
      <c r="C50">
        <v>4.2296547056476284</v>
      </c>
      <c r="D50" s="5">
        <f t="shared" si="1"/>
        <v>4.8703452943523713</v>
      </c>
      <c r="G50">
        <v>15.229245873664643</v>
      </c>
      <c r="H50" s="5">
        <f t="shared" si="0"/>
        <v>-6.1292458736646438</v>
      </c>
      <c r="L50" s="8">
        <v>6.8387492841659405</v>
      </c>
      <c r="M50" s="5"/>
    </row>
    <row r="51" spans="1:13" x14ac:dyDescent="0.25">
      <c r="A51" t="s">
        <v>58</v>
      </c>
      <c r="B51" s="5">
        <v>8.5</v>
      </c>
      <c r="C51">
        <v>3.9839116082724848</v>
      </c>
      <c r="D51" s="5">
        <f t="shared" si="1"/>
        <v>4.5160883917275152</v>
      </c>
      <c r="G51">
        <v>15.11940815270011</v>
      </c>
      <c r="H51" s="5">
        <f t="shared" si="0"/>
        <v>-6.6194081527001103</v>
      </c>
      <c r="L51" s="9">
        <v>6.1224829049425837</v>
      </c>
      <c r="M51" s="5"/>
    </row>
    <row r="52" spans="1:13" x14ac:dyDescent="0.25">
      <c r="A52" t="s">
        <v>59</v>
      </c>
      <c r="B52" s="5">
        <v>8.3000000000000007</v>
      </c>
      <c r="C52">
        <v>3.757522663921836</v>
      </c>
      <c r="D52" s="5">
        <f t="shared" si="1"/>
        <v>4.5424773360781643</v>
      </c>
      <c r="G52">
        <v>15.003555092230895</v>
      </c>
      <c r="H52" s="5">
        <f t="shared" si="0"/>
        <v>-6.7035550922308946</v>
      </c>
      <c r="L52" s="8">
        <v>5.4108889527133446</v>
      </c>
      <c r="M52" s="5"/>
    </row>
    <row r="53" spans="1:13" x14ac:dyDescent="0.25">
      <c r="A53" t="s">
        <v>60</v>
      </c>
      <c r="B53" s="5">
        <v>8.3000000000000007</v>
      </c>
      <c r="C53">
        <v>3.5475587102783308</v>
      </c>
      <c r="D53" s="5">
        <f t="shared" si="1"/>
        <v>4.7524412897216699</v>
      </c>
      <c r="G53">
        <v>14.896758272608263</v>
      </c>
      <c r="H53" s="5">
        <f t="shared" si="0"/>
        <v>-6.5967582726082625</v>
      </c>
      <c r="L53" s="9">
        <v>4.6570344002143438</v>
      </c>
      <c r="M53" s="5"/>
    </row>
    <row r="54" spans="1:13" x14ac:dyDescent="0.25">
      <c r="A54" t="s">
        <v>61</v>
      </c>
      <c r="B54" s="5">
        <v>8.3000000000000007</v>
      </c>
      <c r="C54">
        <v>3.3978924386875202</v>
      </c>
      <c r="D54" s="5">
        <f t="shared" si="1"/>
        <v>4.90210756131248</v>
      </c>
      <c r="G54">
        <v>14.792877462305153</v>
      </c>
      <c r="H54" s="5">
        <f t="shared" si="0"/>
        <v>-6.4928774623051524</v>
      </c>
      <c r="L54" s="8">
        <v>3.9481569931305676</v>
      </c>
      <c r="M54" s="5"/>
    </row>
    <row r="55" spans="1:13" x14ac:dyDescent="0.25">
      <c r="A55" t="s">
        <v>62</v>
      </c>
      <c r="B55" s="5">
        <v>9.6</v>
      </c>
      <c r="C55">
        <v>3.4175525347743263</v>
      </c>
      <c r="D55" s="5">
        <f t="shared" si="1"/>
        <v>6.1824474652256729</v>
      </c>
      <c r="G55">
        <v>14.755089984897122</v>
      </c>
      <c r="H55" s="5">
        <f t="shared" si="0"/>
        <v>-5.1550899848971223</v>
      </c>
      <c r="L55" s="9">
        <v>4.1381776666868699</v>
      </c>
      <c r="M55" s="5"/>
    </row>
    <row r="56" spans="1:13" x14ac:dyDescent="0.25">
      <c r="A56" t="s">
        <v>63</v>
      </c>
      <c r="B56" s="5">
        <v>13.8</v>
      </c>
      <c r="C56">
        <v>3.5934303466989901</v>
      </c>
      <c r="D56" s="5">
        <f t="shared" si="1"/>
        <v>10.20656965330101</v>
      </c>
      <c r="G56">
        <v>14.900381459747267</v>
      </c>
      <c r="H56" s="5">
        <f t="shared" si="0"/>
        <v>-1.1003814597472665</v>
      </c>
      <c r="L56" s="8">
        <v>5.3066591343538558</v>
      </c>
      <c r="M56" s="5"/>
    </row>
    <row r="57" spans="1:13" x14ac:dyDescent="0.25">
      <c r="A57" t="s">
        <v>64</v>
      </c>
      <c r="B57" s="5">
        <v>50.9</v>
      </c>
      <c r="C57">
        <v>11.087269269887353</v>
      </c>
      <c r="D57" s="5">
        <f t="shared" si="1"/>
        <v>39.812730730112648</v>
      </c>
      <c r="G57">
        <v>14.845462877923319</v>
      </c>
      <c r="H57" s="5">
        <f t="shared" si="0"/>
        <v>36.054537122076681</v>
      </c>
      <c r="L57" s="9">
        <v>17.091324389149531</v>
      </c>
      <c r="M57" s="5"/>
    </row>
    <row r="58" spans="1:13" x14ac:dyDescent="0.25">
      <c r="A58" t="s">
        <v>65</v>
      </c>
      <c r="B58" s="5">
        <v>84.5</v>
      </c>
      <c r="C58">
        <v>122.48651025971171</v>
      </c>
      <c r="D58" s="5">
        <f t="shared" si="1"/>
        <v>-37.986510259711707</v>
      </c>
      <c r="G58">
        <v>203.7449095888723</v>
      </c>
      <c r="H58" s="5">
        <f t="shared" si="0"/>
        <v>-119.2449095888723</v>
      </c>
      <c r="L58" s="8">
        <v>185.81918390006291</v>
      </c>
      <c r="M58" s="5">
        <f t="shared" si="2"/>
        <v>-101.31918390006291</v>
      </c>
    </row>
    <row r="59" spans="1:13" x14ac:dyDescent="0.25">
      <c r="A59" t="s">
        <v>66</v>
      </c>
      <c r="B59" s="5">
        <v>112.3</v>
      </c>
      <c r="C59">
        <v>124.01828645827644</v>
      </c>
      <c r="D59" s="5">
        <f t="shared" si="1"/>
        <v>-11.718286458276438</v>
      </c>
      <c r="G59">
        <v>209.03190563029298</v>
      </c>
      <c r="H59" s="5">
        <f t="shared" si="0"/>
        <v>-96.731905630292985</v>
      </c>
      <c r="L59" s="9">
        <v>204.13685772964965</v>
      </c>
      <c r="M59" s="5">
        <f t="shared" si="2"/>
        <v>-91.836857729649651</v>
      </c>
    </row>
    <row r="60" spans="1:13" x14ac:dyDescent="0.25">
      <c r="A60" t="s">
        <v>67</v>
      </c>
      <c r="B60" s="5">
        <v>126.7</v>
      </c>
      <c r="C60">
        <v>126.86451741675386</v>
      </c>
      <c r="D60" s="5">
        <f t="shared" si="1"/>
        <v>-0.16451741675385279</v>
      </c>
      <c r="G60">
        <v>222.49768235990626</v>
      </c>
      <c r="H60" s="5">
        <f t="shared" si="0"/>
        <v>-95.797682359906261</v>
      </c>
      <c r="L60" s="8">
        <v>217.23516588769471</v>
      </c>
      <c r="M60" s="5">
        <f t="shared" si="2"/>
        <v>-90.535165887694703</v>
      </c>
    </row>
    <row r="61" spans="1:13" x14ac:dyDescent="0.25">
      <c r="A61" t="s">
        <v>68</v>
      </c>
      <c r="B61" s="5">
        <v>136.1</v>
      </c>
      <c r="C61">
        <v>128.00515003207789</v>
      </c>
      <c r="D61" s="5">
        <f t="shared" si="1"/>
        <v>8.0948499679221015</v>
      </c>
      <c r="G61">
        <v>228.70969833754407</v>
      </c>
      <c r="H61" s="5">
        <f t="shared" si="0"/>
        <v>-92.609698337544074</v>
      </c>
      <c r="L61" s="9">
        <v>224.48338118419878</v>
      </c>
      <c r="M61" s="5">
        <f t="shared" si="2"/>
        <v>-88.383381184198782</v>
      </c>
    </row>
    <row r="62" spans="1:13" x14ac:dyDescent="0.25">
      <c r="A62" t="s">
        <v>69</v>
      </c>
      <c r="B62" s="5">
        <v>134.30000000000001</v>
      </c>
      <c r="C62">
        <v>121.00964236323982</v>
      </c>
      <c r="D62" s="5">
        <f t="shared" si="1"/>
        <v>13.290357636760191</v>
      </c>
      <c r="G62">
        <v>220.21456925691254</v>
      </c>
      <c r="H62" s="5">
        <f t="shared" si="0"/>
        <v>-85.914569256912529</v>
      </c>
      <c r="L62" s="8">
        <v>219.93248359716478</v>
      </c>
      <c r="M62" s="5">
        <f t="shared" si="2"/>
        <v>-85.632483597164764</v>
      </c>
    </row>
    <row r="63" spans="1:13" x14ac:dyDescent="0.25">
      <c r="A63" t="s">
        <v>70</v>
      </c>
      <c r="B63" s="5">
        <v>138.80000000000001</v>
      </c>
      <c r="C63">
        <v>119.30806162500546</v>
      </c>
      <c r="D63" s="5">
        <f t="shared" si="1"/>
        <v>19.491938374994547</v>
      </c>
      <c r="G63">
        <v>215.19729573458827</v>
      </c>
      <c r="H63" s="5">
        <f t="shared" si="0"/>
        <v>-76.397295734588255</v>
      </c>
      <c r="L63" s="9">
        <v>210.0453179764724</v>
      </c>
      <c r="M63" s="5">
        <f t="shared" si="2"/>
        <v>-71.245317976472393</v>
      </c>
    </row>
    <row r="64" spans="1:13" x14ac:dyDescent="0.25">
      <c r="A64" t="s">
        <v>71</v>
      </c>
      <c r="B64" s="5">
        <v>144.6</v>
      </c>
      <c r="C64">
        <v>130.31721878215586</v>
      </c>
      <c r="D64" s="5">
        <f t="shared" si="1"/>
        <v>14.282781217844132</v>
      </c>
      <c r="G64">
        <v>225.93123375501378</v>
      </c>
      <c r="H64" s="5">
        <f t="shared" si="0"/>
        <v>-81.331233755013784</v>
      </c>
      <c r="L64" s="8">
        <v>218.24186933384823</v>
      </c>
      <c r="M64" s="5">
        <f t="shared" si="2"/>
        <v>-73.641869333848234</v>
      </c>
    </row>
    <row r="65" spans="1:13" x14ac:dyDescent="0.25">
      <c r="A65" t="s">
        <v>72</v>
      </c>
      <c r="B65" s="5">
        <v>140.1</v>
      </c>
      <c r="C65">
        <v>121.30402449762063</v>
      </c>
      <c r="D65" s="5">
        <f t="shared" si="1"/>
        <v>18.795975502379363</v>
      </c>
      <c r="G65">
        <v>203.96566905510173</v>
      </c>
      <c r="H65" s="5">
        <f t="shared" si="0"/>
        <v>-63.865669055101733</v>
      </c>
      <c r="L65" s="9">
        <v>197.6923181984491</v>
      </c>
      <c r="M65" s="5">
        <f t="shared" si="2"/>
        <v>-57.592318198449107</v>
      </c>
    </row>
    <row r="66" spans="1:13" x14ac:dyDescent="0.25">
      <c r="A66" t="s">
        <v>73</v>
      </c>
      <c r="B66" s="5">
        <v>123.3</v>
      </c>
      <c r="C66">
        <v>99.26150812966236</v>
      </c>
      <c r="D66" s="5">
        <f t="shared" si="1"/>
        <v>24.038491870337637</v>
      </c>
      <c r="G66">
        <v>164.38233347437804</v>
      </c>
      <c r="H66" s="5">
        <f t="shared" ref="H66:H129" si="3">B66-G66</f>
        <v>-41.082333474378046</v>
      </c>
      <c r="L66" s="8">
        <v>163.38585395083138</v>
      </c>
      <c r="M66" s="5">
        <f t="shared" si="2"/>
        <v>-40.085853950831378</v>
      </c>
    </row>
    <row r="67" spans="1:13" x14ac:dyDescent="0.25">
      <c r="A67" t="s">
        <v>74</v>
      </c>
      <c r="B67" s="5">
        <v>83.8</v>
      </c>
      <c r="C67">
        <v>31.786773768526501</v>
      </c>
      <c r="D67" s="5">
        <f t="shared" ref="D67:D130" si="4">B67-C67</f>
        <v>52.013226231473496</v>
      </c>
      <c r="G67">
        <v>49.83970021028037</v>
      </c>
      <c r="H67" s="5">
        <f t="shared" si="3"/>
        <v>33.960299789719627</v>
      </c>
      <c r="L67" s="9">
        <v>50.083767685492958</v>
      </c>
      <c r="M67" s="5">
        <f t="shared" ref="M67:M130" si="5">B67-L67</f>
        <v>33.716232314507039</v>
      </c>
    </row>
    <row r="68" spans="1:13" x14ac:dyDescent="0.25">
      <c r="A68" t="s">
        <v>75</v>
      </c>
      <c r="B68" s="5">
        <v>52.8</v>
      </c>
      <c r="C68">
        <v>14.918049227519035</v>
      </c>
      <c r="D68" s="5">
        <f t="shared" si="4"/>
        <v>37.881950772480963</v>
      </c>
      <c r="G68">
        <v>22.478216798126674</v>
      </c>
      <c r="H68" s="5">
        <f t="shared" si="3"/>
        <v>30.321783201873323</v>
      </c>
      <c r="L68" s="8">
        <v>22.979837518259458</v>
      </c>
      <c r="M68" s="5">
        <f t="shared" si="5"/>
        <v>29.820162481740539</v>
      </c>
    </row>
    <row r="69" spans="1:13" x14ac:dyDescent="0.25">
      <c r="A69" t="s">
        <v>76</v>
      </c>
      <c r="B69" s="5">
        <v>28.9</v>
      </c>
      <c r="C69">
        <v>5.2944287314321095</v>
      </c>
      <c r="D69" s="5">
        <f t="shared" si="4"/>
        <v>23.605571268567889</v>
      </c>
      <c r="G69">
        <v>6.6194179202327676</v>
      </c>
      <c r="H69" s="5">
        <f t="shared" si="3"/>
        <v>22.280582079767232</v>
      </c>
      <c r="L69" s="9">
        <v>8.8134608399477141</v>
      </c>
      <c r="M69" s="5">
        <f t="shared" si="5"/>
        <v>20.086539160052283</v>
      </c>
    </row>
    <row r="70" spans="1:13" x14ac:dyDescent="0.25">
      <c r="A70" t="s">
        <v>77</v>
      </c>
      <c r="B70" s="5">
        <v>21.1</v>
      </c>
      <c r="C70">
        <v>4.7903338522985033</v>
      </c>
      <c r="D70" s="5">
        <f t="shared" si="4"/>
        <v>16.309666147701499</v>
      </c>
      <c r="G70">
        <v>5.9593602909024037</v>
      </c>
      <c r="H70" s="5">
        <f t="shared" si="3"/>
        <v>15.140639709097599</v>
      </c>
      <c r="L70" s="8">
        <v>7.9997974709597841</v>
      </c>
      <c r="M70" s="5">
        <f t="shared" si="5"/>
        <v>13.100202529040217</v>
      </c>
    </row>
    <row r="71" spans="1:13" x14ac:dyDescent="0.25">
      <c r="A71" t="s">
        <v>78</v>
      </c>
      <c r="B71" s="5">
        <v>9.6999999999999993</v>
      </c>
      <c r="C71">
        <v>4.297883413976348</v>
      </c>
      <c r="D71" s="5">
        <f t="shared" si="4"/>
        <v>5.4021165860236513</v>
      </c>
      <c r="G71">
        <v>16.150659651397415</v>
      </c>
      <c r="H71" s="5">
        <f t="shared" si="3"/>
        <v>-6.4506596513974159</v>
      </c>
      <c r="L71" s="9">
        <v>7.2957427180215211</v>
      </c>
      <c r="M71" s="5"/>
    </row>
    <row r="72" spans="1:13" x14ac:dyDescent="0.25">
      <c r="A72" t="s">
        <v>79</v>
      </c>
      <c r="B72" s="5">
        <v>8.6</v>
      </c>
      <c r="C72">
        <v>4.1974663368897662</v>
      </c>
      <c r="D72" s="5">
        <f t="shared" si="4"/>
        <v>4.4025336631102334</v>
      </c>
      <c r="G72">
        <v>15.501679912137407</v>
      </c>
      <c r="H72" s="5">
        <f t="shared" si="3"/>
        <v>-6.9016799121374071</v>
      </c>
      <c r="L72" s="8">
        <v>6.9456429845695897</v>
      </c>
      <c r="M72" s="5"/>
    </row>
    <row r="73" spans="1:13" x14ac:dyDescent="0.25">
      <c r="A73" t="s">
        <v>80</v>
      </c>
      <c r="B73" s="5">
        <v>8.3000000000000007</v>
      </c>
      <c r="C73">
        <v>4.0800584596917231</v>
      </c>
      <c r="D73" s="5">
        <f t="shared" si="4"/>
        <v>4.2199415403082776</v>
      </c>
      <c r="G73">
        <v>15.306849652087566</v>
      </c>
      <c r="H73" s="5">
        <f t="shared" si="3"/>
        <v>-7.0068496520875652</v>
      </c>
      <c r="L73" s="9">
        <v>6.5612003831090453</v>
      </c>
      <c r="M73" s="5"/>
    </row>
    <row r="74" spans="1:13" x14ac:dyDescent="0.25">
      <c r="A74" t="s">
        <v>81</v>
      </c>
      <c r="B74" s="5">
        <v>8.1</v>
      </c>
      <c r="C74">
        <v>3.9762621819138162</v>
      </c>
      <c r="D74" s="5">
        <f t="shared" si="4"/>
        <v>4.1237378180861839</v>
      </c>
      <c r="G74">
        <v>15.219679224558657</v>
      </c>
      <c r="H74" s="5">
        <f t="shared" si="3"/>
        <v>-7.1196792245586575</v>
      </c>
      <c r="L74" s="8">
        <v>6.2530741502682003</v>
      </c>
      <c r="M74" s="5"/>
    </row>
    <row r="75" spans="1:13" x14ac:dyDescent="0.25">
      <c r="A75" t="s">
        <v>82</v>
      </c>
      <c r="B75" s="5">
        <v>7.8</v>
      </c>
      <c r="C75">
        <v>3.8671825165269476</v>
      </c>
      <c r="D75" s="5">
        <f t="shared" si="4"/>
        <v>3.9328174834730523</v>
      </c>
      <c r="G75">
        <v>15.144573488660637</v>
      </c>
      <c r="H75" s="5">
        <f t="shared" si="3"/>
        <v>-7.3445734886606369</v>
      </c>
      <c r="L75" s="9">
        <v>5.9064218687389252</v>
      </c>
      <c r="M75" s="5"/>
    </row>
    <row r="76" spans="1:13" x14ac:dyDescent="0.25">
      <c r="A76" t="s">
        <v>83</v>
      </c>
      <c r="B76" s="5">
        <v>8.3000000000000007</v>
      </c>
      <c r="C76">
        <v>3.7503129210570259</v>
      </c>
      <c r="D76" s="5">
        <f t="shared" si="4"/>
        <v>4.5496870789429753</v>
      </c>
      <c r="G76">
        <v>15.067215698950362</v>
      </c>
      <c r="H76" s="5">
        <f t="shared" si="3"/>
        <v>-6.7672156989503609</v>
      </c>
      <c r="L76" s="8">
        <v>5.5142988441783061</v>
      </c>
      <c r="M76" s="5"/>
    </row>
    <row r="77" spans="1:13" x14ac:dyDescent="0.25">
      <c r="A77" t="s">
        <v>84</v>
      </c>
      <c r="B77" s="5">
        <v>8.3000000000000007</v>
      </c>
      <c r="C77">
        <v>3.6482165205317689</v>
      </c>
      <c r="D77" s="5">
        <f t="shared" si="4"/>
        <v>4.6517834794682322</v>
      </c>
      <c r="G77">
        <v>14.987466466751952</v>
      </c>
      <c r="H77" s="5">
        <f t="shared" si="3"/>
        <v>-6.6874664667519514</v>
      </c>
      <c r="L77" s="9">
        <v>5.1962495510092035</v>
      </c>
      <c r="M77" s="5"/>
    </row>
    <row r="78" spans="1:13" x14ac:dyDescent="0.25">
      <c r="A78" t="s">
        <v>85</v>
      </c>
      <c r="B78" s="5">
        <v>7.8</v>
      </c>
      <c r="C78">
        <v>3.5505762937183207</v>
      </c>
      <c r="D78" s="5">
        <f t="shared" si="4"/>
        <v>4.2494237062816786</v>
      </c>
      <c r="G78">
        <v>14.922931097060827</v>
      </c>
      <c r="H78" s="5">
        <f t="shared" si="3"/>
        <v>-7.1229310970608273</v>
      </c>
      <c r="L78" s="8">
        <v>4.8881452952925617</v>
      </c>
      <c r="M78" s="5"/>
    </row>
    <row r="79" spans="1:13" x14ac:dyDescent="0.25">
      <c r="A79" t="s">
        <v>86</v>
      </c>
      <c r="B79" s="5">
        <v>7.7</v>
      </c>
      <c r="C79">
        <v>3.5096736415977836</v>
      </c>
      <c r="D79" s="5">
        <f t="shared" si="4"/>
        <v>4.190326358402217</v>
      </c>
      <c r="G79">
        <v>14.88918165796755</v>
      </c>
      <c r="H79" s="5">
        <f t="shared" si="3"/>
        <v>-7.1891816579675494</v>
      </c>
      <c r="L79" s="9">
        <v>4.8870446489971062</v>
      </c>
      <c r="M79" s="5"/>
    </row>
    <row r="80" spans="1:13" x14ac:dyDescent="0.25">
      <c r="A80" t="s">
        <v>87</v>
      </c>
      <c r="B80" s="5">
        <v>10.5</v>
      </c>
      <c r="C80">
        <v>3.6393381501332867</v>
      </c>
      <c r="D80" s="5">
        <f t="shared" si="4"/>
        <v>6.8606618498667133</v>
      </c>
      <c r="G80">
        <v>15.01803466238772</v>
      </c>
      <c r="H80" s="5">
        <f t="shared" si="3"/>
        <v>-4.5180346623877199</v>
      </c>
      <c r="L80" s="8">
        <v>5.6598342638452932</v>
      </c>
      <c r="M80" s="5"/>
    </row>
    <row r="81" spans="1:13" x14ac:dyDescent="0.25">
      <c r="A81" t="s">
        <v>88</v>
      </c>
      <c r="B81" s="5">
        <v>58.1</v>
      </c>
      <c r="C81">
        <v>13.807782742591536</v>
      </c>
      <c r="D81" s="5">
        <f t="shared" si="4"/>
        <v>44.292217257408467</v>
      </c>
      <c r="G81">
        <v>19.795046489889536</v>
      </c>
      <c r="H81" s="5">
        <f t="shared" si="3"/>
        <v>38.304953510110465</v>
      </c>
      <c r="L81" s="9">
        <v>19.622780370049302</v>
      </c>
      <c r="M81" s="5"/>
    </row>
    <row r="82" spans="1:13" x14ac:dyDescent="0.25">
      <c r="A82" t="s">
        <v>89</v>
      </c>
      <c r="B82" s="5">
        <v>113.7</v>
      </c>
      <c r="C82">
        <v>89.863328087382385</v>
      </c>
      <c r="D82" s="5">
        <f t="shared" si="4"/>
        <v>23.836671912617618</v>
      </c>
      <c r="G82">
        <v>152.31862337708907</v>
      </c>
      <c r="H82" s="5">
        <f t="shared" si="3"/>
        <v>-38.618623377089065</v>
      </c>
      <c r="L82" s="8">
        <v>138.30566761913897</v>
      </c>
      <c r="M82" s="5">
        <f t="shared" si="5"/>
        <v>-24.60566761913897</v>
      </c>
    </row>
    <row r="83" spans="1:13" x14ac:dyDescent="0.25">
      <c r="A83" t="s">
        <v>90</v>
      </c>
      <c r="B83" s="5">
        <v>139.80000000000001</v>
      </c>
      <c r="C83">
        <v>118.89616890106052</v>
      </c>
      <c r="D83" s="5">
        <f t="shared" si="4"/>
        <v>20.903831098939492</v>
      </c>
      <c r="G83">
        <v>202.27456151509463</v>
      </c>
      <c r="H83" s="5">
        <f t="shared" si="3"/>
        <v>-62.474561515094621</v>
      </c>
      <c r="L83" s="9">
        <v>189.77258511791632</v>
      </c>
      <c r="M83" s="5">
        <f t="shared" si="5"/>
        <v>-49.97258511791631</v>
      </c>
    </row>
    <row r="84" spans="1:13" x14ac:dyDescent="0.25">
      <c r="A84" t="s">
        <v>91</v>
      </c>
      <c r="B84" s="5">
        <v>156.80000000000001</v>
      </c>
      <c r="C84">
        <v>117.17000766643211</v>
      </c>
      <c r="D84" s="5">
        <f t="shared" si="4"/>
        <v>39.629992333567898</v>
      </c>
      <c r="G84">
        <v>214.07180095371123</v>
      </c>
      <c r="H84" s="5">
        <f t="shared" si="3"/>
        <v>-57.271800953711221</v>
      </c>
      <c r="L84" s="8">
        <v>203.73979714057467</v>
      </c>
      <c r="M84" s="5">
        <f t="shared" si="5"/>
        <v>-46.939797140574655</v>
      </c>
    </row>
    <row r="85" spans="1:13" x14ac:dyDescent="0.25">
      <c r="A85" t="s">
        <v>92</v>
      </c>
      <c r="B85" s="5">
        <v>158</v>
      </c>
      <c r="C85">
        <v>110.83843913596479</v>
      </c>
      <c r="D85" s="5">
        <f t="shared" si="4"/>
        <v>47.161560864035209</v>
      </c>
      <c r="G85">
        <v>207.59197326855116</v>
      </c>
      <c r="H85" s="5">
        <f t="shared" si="3"/>
        <v>-49.591973268551158</v>
      </c>
      <c r="L85" s="9">
        <v>200.80706911050893</v>
      </c>
      <c r="M85" s="5">
        <f t="shared" si="5"/>
        <v>-42.807069110508934</v>
      </c>
    </row>
    <row r="86" spans="1:13" x14ac:dyDescent="0.25">
      <c r="A86" t="s">
        <v>93</v>
      </c>
      <c r="B86" s="5">
        <v>161.69999999999999</v>
      </c>
      <c r="C86">
        <v>106.54747112873754</v>
      </c>
      <c r="D86" s="5">
        <f t="shared" si="4"/>
        <v>55.152528871262447</v>
      </c>
      <c r="G86">
        <v>202.33041914944152</v>
      </c>
      <c r="H86" s="5">
        <f t="shared" si="3"/>
        <v>-40.630419149441536</v>
      </c>
      <c r="L86" s="8">
        <v>199.55590834671517</v>
      </c>
      <c r="M86" s="5">
        <f t="shared" si="5"/>
        <v>-37.855908346715182</v>
      </c>
    </row>
    <row r="87" spans="1:13" x14ac:dyDescent="0.25">
      <c r="A87" t="s">
        <v>94</v>
      </c>
      <c r="B87" s="5">
        <v>180.7</v>
      </c>
      <c r="C87">
        <v>121.97615050496236</v>
      </c>
      <c r="D87" s="5">
        <f t="shared" si="4"/>
        <v>58.723849495037626</v>
      </c>
      <c r="G87">
        <v>223.55603592418041</v>
      </c>
      <c r="H87" s="5">
        <f t="shared" si="3"/>
        <v>-42.856035924180418</v>
      </c>
      <c r="L87" s="9">
        <v>213.76065451929696</v>
      </c>
      <c r="M87" s="5">
        <f t="shared" si="5"/>
        <v>-33.060654519296975</v>
      </c>
    </row>
    <row r="88" spans="1:13" x14ac:dyDescent="0.25">
      <c r="A88" t="s">
        <v>95</v>
      </c>
      <c r="B88" s="5">
        <v>175.8</v>
      </c>
      <c r="C88">
        <v>135.90757314796568</v>
      </c>
      <c r="D88" s="5">
        <f t="shared" si="4"/>
        <v>39.892426852034333</v>
      </c>
      <c r="G88">
        <v>241.11892813981618</v>
      </c>
      <c r="H88" s="5">
        <f t="shared" si="3"/>
        <v>-65.318928139816165</v>
      </c>
      <c r="L88" s="8">
        <v>227.65232205213516</v>
      </c>
      <c r="M88" s="5">
        <f t="shared" si="5"/>
        <v>-51.85232205213515</v>
      </c>
    </row>
    <row r="89" spans="1:13" x14ac:dyDescent="0.25">
      <c r="A89" t="s">
        <v>96</v>
      </c>
      <c r="B89" s="5">
        <v>167.1</v>
      </c>
      <c r="C89">
        <v>138.44432282649788</v>
      </c>
      <c r="D89" s="5">
        <f t="shared" si="4"/>
        <v>28.655677173502113</v>
      </c>
      <c r="G89">
        <v>234.3398856415283</v>
      </c>
      <c r="H89" s="5">
        <f t="shared" si="3"/>
        <v>-67.239885641528303</v>
      </c>
      <c r="L89" s="9">
        <v>224.87543371866201</v>
      </c>
      <c r="M89" s="5">
        <f t="shared" si="5"/>
        <v>-57.775433718662015</v>
      </c>
    </row>
    <row r="90" spans="1:13" x14ac:dyDescent="0.25">
      <c r="A90" t="s">
        <v>97</v>
      </c>
      <c r="B90" s="5">
        <v>161.6</v>
      </c>
      <c r="C90">
        <v>127.56372251462611</v>
      </c>
      <c r="D90" s="5">
        <f t="shared" si="4"/>
        <v>34.036277485373887</v>
      </c>
      <c r="G90">
        <v>212.95288542716636</v>
      </c>
      <c r="H90" s="5">
        <f t="shared" si="3"/>
        <v>-51.35288542716637</v>
      </c>
      <c r="L90" s="8">
        <v>205.24055407915614</v>
      </c>
      <c r="M90" s="5">
        <f t="shared" si="5"/>
        <v>-43.640554079156146</v>
      </c>
    </row>
    <row r="91" spans="1:13" x14ac:dyDescent="0.25">
      <c r="A91" t="s">
        <v>98</v>
      </c>
      <c r="B91" s="5">
        <v>104.9</v>
      </c>
      <c r="C91">
        <v>64.005240008200531</v>
      </c>
      <c r="D91" s="5">
        <f t="shared" si="4"/>
        <v>40.894759991799475</v>
      </c>
      <c r="G91">
        <v>100.69625965964231</v>
      </c>
      <c r="H91" s="5">
        <f t="shared" si="3"/>
        <v>4.2037403403576974</v>
      </c>
      <c r="L91" s="9">
        <v>97.912387102856925</v>
      </c>
      <c r="M91" s="5">
        <f t="shared" si="5"/>
        <v>6.9876128971430802</v>
      </c>
    </row>
    <row r="92" spans="1:13" x14ac:dyDescent="0.25">
      <c r="A92" t="s">
        <v>99</v>
      </c>
      <c r="B92" s="5">
        <v>78.900000000000006</v>
      </c>
      <c r="C92">
        <v>42.577593026086276</v>
      </c>
      <c r="D92" s="5">
        <f t="shared" si="4"/>
        <v>36.322406973913729</v>
      </c>
      <c r="G92">
        <v>62.928930228957441</v>
      </c>
      <c r="H92" s="5">
        <f t="shared" si="3"/>
        <v>15.971069771042565</v>
      </c>
      <c r="L92" s="8">
        <v>65.795610324319611</v>
      </c>
      <c r="M92" s="5">
        <f t="shared" si="5"/>
        <v>13.104389675680395</v>
      </c>
    </row>
    <row r="93" spans="1:13" x14ac:dyDescent="0.25">
      <c r="A93" t="s">
        <v>100</v>
      </c>
      <c r="B93" s="5">
        <v>60.6</v>
      </c>
      <c r="C93">
        <v>28.07315646515967</v>
      </c>
      <c r="D93" s="5">
        <f t="shared" si="4"/>
        <v>32.526843534840332</v>
      </c>
      <c r="G93">
        <v>38.099397652344408</v>
      </c>
      <c r="H93" s="5">
        <f t="shared" si="3"/>
        <v>22.500602347655594</v>
      </c>
      <c r="L93" s="9">
        <v>41.300519255040996</v>
      </c>
      <c r="M93" s="5">
        <f t="shared" si="5"/>
        <v>19.299480744959006</v>
      </c>
    </row>
    <row r="94" spans="1:13" x14ac:dyDescent="0.25">
      <c r="A94" t="s">
        <v>101</v>
      </c>
      <c r="B94" s="5">
        <v>26.3</v>
      </c>
      <c r="C94">
        <v>4.4575077654141433</v>
      </c>
      <c r="D94" s="5">
        <f t="shared" si="4"/>
        <v>21.842492234585858</v>
      </c>
      <c r="G94">
        <v>6.0026453352789133</v>
      </c>
      <c r="H94" s="5">
        <f t="shared" si="3"/>
        <v>20.297354664721087</v>
      </c>
      <c r="L94" s="8">
        <v>8.2359089862977246</v>
      </c>
      <c r="M94" s="5">
        <f t="shared" si="5"/>
        <v>18.064091013702274</v>
      </c>
    </row>
    <row r="95" spans="1:13" x14ac:dyDescent="0.25">
      <c r="A95" t="s">
        <v>102</v>
      </c>
      <c r="B95" s="5">
        <v>9.8000000000000007</v>
      </c>
      <c r="C95">
        <v>4.3484589604629518</v>
      </c>
      <c r="D95" s="5">
        <f t="shared" si="4"/>
        <v>5.4515410395370489</v>
      </c>
      <c r="G95">
        <v>16.161689417627315</v>
      </c>
      <c r="H95" s="5">
        <f t="shared" si="3"/>
        <v>-6.3616894176273142</v>
      </c>
      <c r="L95" s="9">
        <v>7.8186394346807724</v>
      </c>
      <c r="M95" s="5"/>
    </row>
    <row r="96" spans="1:13" x14ac:dyDescent="0.25">
      <c r="A96" t="s">
        <v>103</v>
      </c>
      <c r="B96" s="5">
        <v>9.1999999999999993</v>
      </c>
      <c r="C96">
        <v>4.2153030492668284</v>
      </c>
      <c r="D96" s="5">
        <f t="shared" si="4"/>
        <v>4.9846969507331709</v>
      </c>
      <c r="G96">
        <v>15.527722457504371</v>
      </c>
      <c r="H96" s="5">
        <f t="shared" si="3"/>
        <v>-6.3277224575043718</v>
      </c>
      <c r="L96" s="8">
        <v>7.2890674147384198</v>
      </c>
      <c r="M96" s="5"/>
    </row>
    <row r="97" spans="1:13" x14ac:dyDescent="0.25">
      <c r="A97" t="s">
        <v>104</v>
      </c>
      <c r="B97" s="5">
        <v>9.1</v>
      </c>
      <c r="C97">
        <v>4.123573707088271</v>
      </c>
      <c r="D97" s="5">
        <f t="shared" si="4"/>
        <v>4.9764262929117287</v>
      </c>
      <c r="G97">
        <v>15.348789560723098</v>
      </c>
      <c r="H97" s="5">
        <f t="shared" si="3"/>
        <v>-6.2487895607230985</v>
      </c>
      <c r="L97" s="9">
        <v>7.0063447903398481</v>
      </c>
      <c r="M97" s="5"/>
    </row>
    <row r="98" spans="1:13" x14ac:dyDescent="0.25">
      <c r="A98" t="s">
        <v>105</v>
      </c>
      <c r="B98" s="5">
        <v>9.1999999999999993</v>
      </c>
      <c r="C98">
        <v>4.0901188692373109</v>
      </c>
      <c r="D98" s="5">
        <f t="shared" si="4"/>
        <v>5.1098811307626884</v>
      </c>
      <c r="G98">
        <v>15.313933225326611</v>
      </c>
      <c r="H98" s="5">
        <f t="shared" si="3"/>
        <v>-6.1139332253266119</v>
      </c>
      <c r="L98" s="8">
        <v>7.0259351279074327</v>
      </c>
      <c r="M98" s="5"/>
    </row>
    <row r="99" spans="1:13" x14ac:dyDescent="0.25">
      <c r="A99" t="s">
        <v>106</v>
      </c>
      <c r="B99" s="5">
        <v>8.9</v>
      </c>
      <c r="C99">
        <v>4.0501527960402433</v>
      </c>
      <c r="D99" s="5">
        <f t="shared" si="4"/>
        <v>4.8498472039597571</v>
      </c>
      <c r="G99">
        <v>15.296776985004088</v>
      </c>
      <c r="H99" s="5">
        <f t="shared" si="3"/>
        <v>-6.3967769850040881</v>
      </c>
      <c r="L99" s="9">
        <v>7.0044253668664318</v>
      </c>
      <c r="M99" s="5"/>
    </row>
    <row r="100" spans="1:13" x14ac:dyDescent="0.25">
      <c r="A100" t="s">
        <v>107</v>
      </c>
      <c r="B100" s="5">
        <v>9</v>
      </c>
      <c r="C100">
        <v>3.9192945463669604</v>
      </c>
      <c r="D100" s="5">
        <f t="shared" si="4"/>
        <v>5.0807054536330396</v>
      </c>
      <c r="G100">
        <v>15.246047079158132</v>
      </c>
      <c r="H100" s="5">
        <f t="shared" si="3"/>
        <v>-6.2460470791581315</v>
      </c>
      <c r="L100" s="8">
        <v>6.5224466622799451</v>
      </c>
      <c r="M100" s="5"/>
    </row>
    <row r="101" spans="1:13" x14ac:dyDescent="0.25">
      <c r="A101" t="s">
        <v>108</v>
      </c>
      <c r="B101" s="5">
        <v>8.6999999999999993</v>
      </c>
      <c r="C101">
        <v>3.7458119945120232</v>
      </c>
      <c r="D101" s="5">
        <f t="shared" si="4"/>
        <v>4.9541880054879766</v>
      </c>
      <c r="G101">
        <v>15.135862381510638</v>
      </c>
      <c r="H101" s="5">
        <f t="shared" si="3"/>
        <v>-6.4358623815106384</v>
      </c>
      <c r="L101" s="9">
        <v>5.7928679484162418</v>
      </c>
      <c r="M101" s="5"/>
    </row>
    <row r="102" spans="1:13" x14ac:dyDescent="0.25">
      <c r="A102" t="s">
        <v>109</v>
      </c>
      <c r="B102" s="5">
        <v>8.5</v>
      </c>
      <c r="C102">
        <v>3.5685954337599486</v>
      </c>
      <c r="D102" s="5">
        <f t="shared" si="4"/>
        <v>4.931404566240051</v>
      </c>
      <c r="G102">
        <v>15.007346499811698</v>
      </c>
      <c r="H102" s="5">
        <f t="shared" si="3"/>
        <v>-6.5073464998116979</v>
      </c>
      <c r="L102" s="8">
        <v>5.0214760184297091</v>
      </c>
      <c r="M102" s="5"/>
    </row>
    <row r="103" spans="1:13" x14ac:dyDescent="0.25">
      <c r="A103" t="s">
        <v>110</v>
      </c>
      <c r="B103" s="5">
        <v>8.4</v>
      </c>
      <c r="C103">
        <v>3.5248375362316597</v>
      </c>
      <c r="D103" s="5">
        <f t="shared" si="4"/>
        <v>4.8751624637683406</v>
      </c>
      <c r="G103">
        <v>14.948065909218844</v>
      </c>
      <c r="H103" s="5">
        <f t="shared" si="3"/>
        <v>-6.5480659092188436</v>
      </c>
      <c r="L103" s="9">
        <v>4.9967015899706642</v>
      </c>
      <c r="M103" s="5"/>
    </row>
    <row r="104" spans="1:13" x14ac:dyDescent="0.25">
      <c r="A104" t="s">
        <v>111</v>
      </c>
      <c r="B104" s="5">
        <v>11.1</v>
      </c>
      <c r="C104">
        <v>3.6937877644881287</v>
      </c>
      <c r="D104" s="5">
        <f t="shared" si="4"/>
        <v>7.4062122355118714</v>
      </c>
      <c r="G104">
        <v>15.026079365420918</v>
      </c>
      <c r="H104" s="5">
        <f t="shared" si="3"/>
        <v>-3.9260793654209181</v>
      </c>
      <c r="L104" s="8">
        <v>5.8690155474485222</v>
      </c>
      <c r="M104" s="5"/>
    </row>
    <row r="105" spans="1:13" x14ac:dyDescent="0.25">
      <c r="A105" t="s">
        <v>112</v>
      </c>
      <c r="B105" s="5">
        <v>44.6</v>
      </c>
      <c r="C105">
        <v>14.542186867603116</v>
      </c>
      <c r="D105" s="5">
        <f t="shared" si="4"/>
        <v>30.057813132396888</v>
      </c>
      <c r="G105">
        <v>20.227177021246963</v>
      </c>
      <c r="H105" s="5">
        <f t="shared" si="3"/>
        <v>24.372822978753039</v>
      </c>
      <c r="L105" s="9">
        <v>21.779490518757324</v>
      </c>
      <c r="M105" s="5"/>
    </row>
    <row r="106" spans="1:13" x14ac:dyDescent="0.25">
      <c r="A106" t="s">
        <v>113</v>
      </c>
      <c r="B106" s="5">
        <v>90.3</v>
      </c>
      <c r="C106">
        <v>91.517193586098429</v>
      </c>
      <c r="D106" s="5">
        <f t="shared" si="4"/>
        <v>-1.217193586098432</v>
      </c>
      <c r="G106">
        <v>157.9540640983476</v>
      </c>
      <c r="H106" s="5">
        <f t="shared" si="3"/>
        <v>-67.654064098347604</v>
      </c>
      <c r="L106" s="8">
        <v>141.55518397095639</v>
      </c>
      <c r="M106" s="5">
        <f t="shared" si="5"/>
        <v>-51.255183970956395</v>
      </c>
    </row>
    <row r="107" spans="1:13" x14ac:dyDescent="0.25">
      <c r="A107" t="s">
        <v>114</v>
      </c>
      <c r="B107" s="5">
        <v>115.2</v>
      </c>
      <c r="C107">
        <v>98.549312014210216</v>
      </c>
      <c r="D107" s="5">
        <f t="shared" si="4"/>
        <v>16.650687985789787</v>
      </c>
      <c r="G107">
        <v>171.53225010833015</v>
      </c>
      <c r="H107" s="5">
        <f t="shared" si="3"/>
        <v>-56.332250108330143</v>
      </c>
      <c r="L107" s="9">
        <v>165.38944062371033</v>
      </c>
      <c r="M107" s="5">
        <f t="shared" si="5"/>
        <v>-50.189440623710325</v>
      </c>
    </row>
    <row r="108" spans="1:13" x14ac:dyDescent="0.25">
      <c r="A108" t="s">
        <v>115</v>
      </c>
      <c r="B108" s="5">
        <v>129.9</v>
      </c>
      <c r="C108">
        <v>102.97266771862161</v>
      </c>
      <c r="D108" s="5">
        <f t="shared" si="4"/>
        <v>26.927332281378398</v>
      </c>
      <c r="G108">
        <v>182.60334742793188</v>
      </c>
      <c r="H108" s="5">
        <f t="shared" si="3"/>
        <v>-52.703347427931874</v>
      </c>
      <c r="L108" s="8">
        <v>178.05314756756275</v>
      </c>
      <c r="M108" s="5">
        <f t="shared" si="5"/>
        <v>-48.153147567562741</v>
      </c>
    </row>
    <row r="109" spans="1:13" x14ac:dyDescent="0.25">
      <c r="A109" t="s">
        <v>116</v>
      </c>
      <c r="B109" s="5">
        <v>139.30000000000001</v>
      </c>
      <c r="C109">
        <v>104.40394118005176</v>
      </c>
      <c r="D109" s="5">
        <f t="shared" si="4"/>
        <v>34.896058819948252</v>
      </c>
      <c r="G109">
        <v>187.78265923160362</v>
      </c>
      <c r="H109" s="5">
        <f t="shared" si="3"/>
        <v>-48.482659231603606</v>
      </c>
      <c r="L109" s="9">
        <v>184.54330018248862</v>
      </c>
      <c r="M109" s="5">
        <f t="shared" si="5"/>
        <v>-45.243300182488611</v>
      </c>
    </row>
    <row r="110" spans="1:13" x14ac:dyDescent="0.25">
      <c r="A110" t="s">
        <v>117</v>
      </c>
      <c r="B110" s="5">
        <v>149.19999999999999</v>
      </c>
      <c r="C110">
        <v>104.55723350629934</v>
      </c>
      <c r="D110" s="5">
        <f t="shared" si="4"/>
        <v>44.642766493700648</v>
      </c>
      <c r="G110">
        <v>187.00235075160489</v>
      </c>
      <c r="H110" s="5">
        <f t="shared" si="3"/>
        <v>-37.802350751604905</v>
      </c>
      <c r="L110" s="8">
        <v>184.76096144239651</v>
      </c>
      <c r="M110" s="5">
        <f t="shared" si="5"/>
        <v>-35.560961442396518</v>
      </c>
    </row>
    <row r="111" spans="1:13" x14ac:dyDescent="0.25">
      <c r="A111" t="s">
        <v>118</v>
      </c>
      <c r="B111" s="5">
        <v>168.3</v>
      </c>
      <c r="C111">
        <v>114.87909403896215</v>
      </c>
      <c r="D111" s="5">
        <f t="shared" si="4"/>
        <v>53.42090596103786</v>
      </c>
      <c r="G111">
        <v>198.12513584319569</v>
      </c>
      <c r="H111" s="5">
        <f t="shared" si="3"/>
        <v>-29.825135843195682</v>
      </c>
      <c r="L111" s="9">
        <v>191.54266535767866</v>
      </c>
      <c r="M111" s="5">
        <f t="shared" si="5"/>
        <v>-23.242665357678646</v>
      </c>
    </row>
    <row r="112" spans="1:13" x14ac:dyDescent="0.25">
      <c r="A112" t="s">
        <v>119</v>
      </c>
      <c r="B112" s="5">
        <v>171.2</v>
      </c>
      <c r="C112">
        <v>127.67926751518739</v>
      </c>
      <c r="D112" s="5">
        <f t="shared" si="4"/>
        <v>43.520732484812598</v>
      </c>
      <c r="G112">
        <v>216.53672412893312</v>
      </c>
      <c r="H112" s="5">
        <f t="shared" si="3"/>
        <v>-45.336724128933128</v>
      </c>
      <c r="L112" s="8">
        <v>204.72245871211439</v>
      </c>
      <c r="M112" s="5">
        <f t="shared" si="5"/>
        <v>-33.5224587121144</v>
      </c>
    </row>
    <row r="113" spans="1:13" x14ac:dyDescent="0.25">
      <c r="A113" t="s">
        <v>120</v>
      </c>
      <c r="B113" s="5">
        <v>138.6</v>
      </c>
      <c r="C113">
        <v>121.28873635232851</v>
      </c>
      <c r="D113" s="5">
        <f t="shared" si="4"/>
        <v>17.311263647671481</v>
      </c>
      <c r="G113">
        <v>202.63590066529773</v>
      </c>
      <c r="H113" s="5">
        <f t="shared" si="3"/>
        <v>-64.035900665297731</v>
      </c>
      <c r="L113" s="9">
        <v>192.27719374644187</v>
      </c>
      <c r="M113" s="5">
        <f t="shared" si="5"/>
        <v>-53.677193746441873</v>
      </c>
    </row>
    <row r="114" spans="1:13" x14ac:dyDescent="0.25">
      <c r="A114" t="s">
        <v>121</v>
      </c>
      <c r="B114" s="5">
        <v>118.8</v>
      </c>
      <c r="C114">
        <v>97.583264841582007</v>
      </c>
      <c r="D114" s="5">
        <f t="shared" si="4"/>
        <v>21.21673515841799</v>
      </c>
      <c r="G114">
        <v>160.79870931640326</v>
      </c>
      <c r="H114" s="5">
        <f t="shared" si="3"/>
        <v>-41.998709316403264</v>
      </c>
      <c r="L114" s="8">
        <v>157.28151974151868</v>
      </c>
      <c r="M114" s="5">
        <f t="shared" si="5"/>
        <v>-38.481519741518682</v>
      </c>
    </row>
    <row r="115" spans="1:13" x14ac:dyDescent="0.25">
      <c r="A115" t="s">
        <v>122</v>
      </c>
      <c r="B115" s="5">
        <v>78.5</v>
      </c>
      <c r="C115">
        <v>39.49014992253521</v>
      </c>
      <c r="D115" s="5">
        <f t="shared" si="4"/>
        <v>39.00985007746479</v>
      </c>
      <c r="G115">
        <v>59.628713924049173</v>
      </c>
      <c r="H115" s="5">
        <f t="shared" si="3"/>
        <v>18.871286075950827</v>
      </c>
      <c r="L115" s="9">
        <v>57.320493353955122</v>
      </c>
      <c r="M115" s="5">
        <f t="shared" si="5"/>
        <v>21.179506646044878</v>
      </c>
    </row>
    <row r="116" spans="1:13" x14ac:dyDescent="0.25">
      <c r="A116" t="s">
        <v>123</v>
      </c>
      <c r="B116" s="5">
        <v>52.8</v>
      </c>
      <c r="C116">
        <v>23.637664748900541</v>
      </c>
      <c r="D116" s="5">
        <f t="shared" si="4"/>
        <v>29.162335251099456</v>
      </c>
      <c r="G116">
        <v>33.116787738813898</v>
      </c>
      <c r="H116" s="5">
        <f t="shared" si="3"/>
        <v>19.6832122611861</v>
      </c>
      <c r="L116" s="8">
        <v>32.201176358593415</v>
      </c>
      <c r="M116" s="5">
        <f t="shared" si="5"/>
        <v>20.598823641406582</v>
      </c>
    </row>
    <row r="117" spans="1:13" x14ac:dyDescent="0.25">
      <c r="A117" t="s">
        <v>124</v>
      </c>
      <c r="B117" s="5">
        <v>39.299999999999997</v>
      </c>
      <c r="C117">
        <v>15.597674783226001</v>
      </c>
      <c r="D117" s="5">
        <f t="shared" si="4"/>
        <v>23.702325216773996</v>
      </c>
      <c r="G117">
        <v>19.608216758103158</v>
      </c>
      <c r="H117" s="5">
        <f t="shared" si="3"/>
        <v>19.691783241896839</v>
      </c>
      <c r="L117" s="9">
        <v>20.479183796431116</v>
      </c>
      <c r="M117" s="5">
        <f t="shared" si="5"/>
        <v>18.820816203568882</v>
      </c>
    </row>
    <row r="118" spans="1:13" x14ac:dyDescent="0.25">
      <c r="A118" t="s">
        <v>125</v>
      </c>
      <c r="B118" s="5">
        <v>28.9</v>
      </c>
      <c r="C118">
        <v>9.9803697133877662</v>
      </c>
      <c r="D118" s="5">
        <f t="shared" si="4"/>
        <v>18.919630286612232</v>
      </c>
      <c r="G118">
        <v>23.713734922011145</v>
      </c>
      <c r="H118" s="5">
        <f t="shared" si="3"/>
        <v>5.1862650779888533</v>
      </c>
      <c r="L118" s="8">
        <v>14.084075198810876</v>
      </c>
      <c r="M118" s="5">
        <f t="shared" si="5"/>
        <v>14.815924801189123</v>
      </c>
    </row>
    <row r="119" spans="1:13" x14ac:dyDescent="0.25">
      <c r="A119" t="s">
        <v>126</v>
      </c>
      <c r="B119" s="5">
        <v>14.4</v>
      </c>
      <c r="C119">
        <v>4.3407269140104026</v>
      </c>
      <c r="D119" s="5">
        <f t="shared" si="4"/>
        <v>10.059273085989599</v>
      </c>
      <c r="G119">
        <v>15.643813591055833</v>
      </c>
      <c r="H119" s="5">
        <f t="shared" si="3"/>
        <v>-1.243813591055833</v>
      </c>
      <c r="L119" s="9">
        <v>7.7141211985877192</v>
      </c>
      <c r="M119" s="5"/>
    </row>
    <row r="120" spans="1:13" x14ac:dyDescent="0.25">
      <c r="A120" t="s">
        <v>127</v>
      </c>
      <c r="B120" s="5">
        <v>12</v>
      </c>
      <c r="C120">
        <v>4.2160995741680933</v>
      </c>
      <c r="D120" s="5">
        <f t="shared" si="4"/>
        <v>7.7839004258319067</v>
      </c>
      <c r="G120">
        <v>15.413940506823792</v>
      </c>
      <c r="H120" s="5">
        <f t="shared" si="3"/>
        <v>-3.413940506823792</v>
      </c>
      <c r="L120" s="8">
        <v>7.259611338190739</v>
      </c>
      <c r="M120" s="5"/>
    </row>
    <row r="121" spans="1:13" x14ac:dyDescent="0.25">
      <c r="A121" t="s">
        <v>128</v>
      </c>
      <c r="B121" s="5">
        <v>11.9</v>
      </c>
      <c r="C121">
        <v>4.1219612127710015</v>
      </c>
      <c r="D121" s="5">
        <f t="shared" si="4"/>
        <v>7.7780387872289989</v>
      </c>
      <c r="G121">
        <v>15.336570630007264</v>
      </c>
      <c r="H121" s="5">
        <f t="shared" si="3"/>
        <v>-3.4365706300072638</v>
      </c>
      <c r="L121" s="9">
        <v>6.9562115114331826</v>
      </c>
      <c r="M121" s="5"/>
    </row>
    <row r="122" spans="1:13" x14ac:dyDescent="0.25">
      <c r="A122" t="s">
        <v>129</v>
      </c>
      <c r="B122" s="5">
        <v>11.8</v>
      </c>
      <c r="C122">
        <v>4.0626515880723799</v>
      </c>
      <c r="D122" s="5">
        <f t="shared" si="4"/>
        <v>7.7373484119276208</v>
      </c>
      <c r="G122">
        <v>15.300438595867863</v>
      </c>
      <c r="H122" s="5">
        <f t="shared" si="3"/>
        <v>-3.5004385958678625</v>
      </c>
      <c r="L122" s="8">
        <v>6.8318035914415693</v>
      </c>
      <c r="M122" s="5"/>
    </row>
    <row r="123" spans="1:13" x14ac:dyDescent="0.25">
      <c r="A123" t="s">
        <v>130</v>
      </c>
      <c r="B123" s="5">
        <v>12</v>
      </c>
      <c r="C123">
        <v>3.956949830360462</v>
      </c>
      <c r="D123" s="5">
        <f t="shared" si="4"/>
        <v>8.0430501696395389</v>
      </c>
      <c r="G123">
        <v>15.277513174803497</v>
      </c>
      <c r="H123" s="5">
        <f t="shared" si="3"/>
        <v>-3.2775131748034969</v>
      </c>
      <c r="L123" s="9">
        <v>6.6475103896700753</v>
      </c>
      <c r="M123" s="5"/>
    </row>
    <row r="124" spans="1:13" x14ac:dyDescent="0.25">
      <c r="A124" t="s">
        <v>131</v>
      </c>
      <c r="B124" s="5">
        <v>11.5</v>
      </c>
      <c r="C124">
        <v>3.8023369655899804</v>
      </c>
      <c r="D124" s="5">
        <f t="shared" si="4"/>
        <v>7.6976630344100201</v>
      </c>
      <c r="G124">
        <v>15.222139024148849</v>
      </c>
      <c r="H124" s="5">
        <f t="shared" si="3"/>
        <v>-3.7221390241488486</v>
      </c>
      <c r="L124" s="8">
        <v>6.1918568505350899</v>
      </c>
      <c r="M124" s="5"/>
    </row>
    <row r="125" spans="1:13" x14ac:dyDescent="0.25">
      <c r="A125" t="s">
        <v>132</v>
      </c>
      <c r="B125" s="5">
        <v>11.4</v>
      </c>
      <c r="C125">
        <v>3.5976756473748206</v>
      </c>
      <c r="D125" s="5">
        <f t="shared" si="4"/>
        <v>7.8023243526251793</v>
      </c>
      <c r="G125">
        <v>15.098055385649786</v>
      </c>
      <c r="H125" s="5">
        <f t="shared" si="3"/>
        <v>-3.698055385649786</v>
      </c>
      <c r="L125" s="9">
        <v>5.5163247676361378</v>
      </c>
      <c r="M125" s="5"/>
    </row>
    <row r="126" spans="1:13" x14ac:dyDescent="0.25">
      <c r="A126" t="s">
        <v>133</v>
      </c>
      <c r="B126" s="5">
        <v>11.4</v>
      </c>
      <c r="C126">
        <v>3.4471659043309351</v>
      </c>
      <c r="D126" s="5">
        <f t="shared" si="4"/>
        <v>7.9528340956690649</v>
      </c>
      <c r="G126">
        <v>14.93293245090989</v>
      </c>
      <c r="H126" s="5">
        <f t="shared" si="3"/>
        <v>-3.5329324509098896</v>
      </c>
      <c r="L126" s="8">
        <v>4.8671683377855119</v>
      </c>
      <c r="M126" s="5"/>
    </row>
    <row r="127" spans="1:13" x14ac:dyDescent="0.25">
      <c r="A127" t="s">
        <v>134</v>
      </c>
      <c r="B127" s="5">
        <v>11.1</v>
      </c>
      <c r="C127">
        <v>3.3816083474688474</v>
      </c>
      <c r="D127" s="5">
        <f t="shared" si="4"/>
        <v>7.7183916525311522</v>
      </c>
      <c r="G127">
        <v>14.823659262992711</v>
      </c>
      <c r="H127" s="5">
        <f t="shared" si="3"/>
        <v>-3.7236592629927117</v>
      </c>
      <c r="L127" s="9">
        <v>4.5461222045398531</v>
      </c>
      <c r="M127" s="5"/>
    </row>
    <row r="128" spans="1:13" x14ac:dyDescent="0.25">
      <c r="A128" t="s">
        <v>135</v>
      </c>
      <c r="B128" s="5">
        <v>12.3</v>
      </c>
      <c r="C128">
        <v>3.3595075122414113</v>
      </c>
      <c r="D128" s="5">
        <f t="shared" si="4"/>
        <v>8.9404924877585898</v>
      </c>
      <c r="G128">
        <v>14.811755790898692</v>
      </c>
      <c r="H128" s="5">
        <f t="shared" si="3"/>
        <v>-2.5117557908986914</v>
      </c>
      <c r="L128" s="8">
        <v>4.6068148505660877</v>
      </c>
      <c r="M128" s="5"/>
    </row>
    <row r="129" spans="1:13" x14ac:dyDescent="0.25">
      <c r="A129" t="s">
        <v>136</v>
      </c>
      <c r="B129" s="5">
        <v>20.5</v>
      </c>
      <c r="C129">
        <v>3.4510061250983033</v>
      </c>
      <c r="D129" s="5">
        <f t="shared" si="4"/>
        <v>17.048993874901697</v>
      </c>
      <c r="G129">
        <v>14.866884992672405</v>
      </c>
      <c r="H129" s="5">
        <f t="shared" si="3"/>
        <v>5.6331150073275946</v>
      </c>
      <c r="L129" s="9">
        <v>5.0278532854580682</v>
      </c>
      <c r="M129" s="5"/>
    </row>
    <row r="130" spans="1:13" x14ac:dyDescent="0.25">
      <c r="A130" t="s">
        <v>137</v>
      </c>
      <c r="B130" s="5">
        <v>52.1</v>
      </c>
      <c r="C130">
        <v>83.063581987763598</v>
      </c>
      <c r="D130" s="5">
        <f t="shared" si="4"/>
        <v>-30.963581987763597</v>
      </c>
      <c r="G130">
        <v>38.152213263306933</v>
      </c>
      <c r="H130" s="5">
        <f t="shared" ref="H130:H193" si="6">B130-G130</f>
        <v>13.947786736693068</v>
      </c>
      <c r="L130" s="8">
        <v>114.75184162577482</v>
      </c>
      <c r="M130" s="5">
        <f t="shared" si="5"/>
        <v>-62.651841625774814</v>
      </c>
    </row>
    <row r="131" spans="1:13" x14ac:dyDescent="0.25">
      <c r="A131" t="s">
        <v>138</v>
      </c>
      <c r="B131" s="5">
        <v>83.4</v>
      </c>
      <c r="C131">
        <v>100.44844548252794</v>
      </c>
      <c r="D131" s="5">
        <f t="shared" ref="D131:D194" si="7">B131-C131</f>
        <v>-17.048445482527939</v>
      </c>
      <c r="G131">
        <v>58.386876903420337</v>
      </c>
      <c r="H131" s="5">
        <f t="shared" si="6"/>
        <v>25.013123096579669</v>
      </c>
      <c r="L131" s="9">
        <v>150.92527442572259</v>
      </c>
      <c r="M131" s="5">
        <f t="shared" ref="M131:M190" si="8">B131-L131</f>
        <v>-67.525274425722586</v>
      </c>
    </row>
    <row r="132" spans="1:13" x14ac:dyDescent="0.25">
      <c r="A132" t="s">
        <v>139</v>
      </c>
      <c r="B132" s="5">
        <v>96.2</v>
      </c>
      <c r="C132">
        <v>108.04887292304694</v>
      </c>
      <c r="D132" s="5">
        <f t="shared" si="7"/>
        <v>-11.84887292304694</v>
      </c>
      <c r="G132">
        <v>71.795777888293102</v>
      </c>
      <c r="H132" s="5">
        <f t="shared" si="6"/>
        <v>24.4042221117069</v>
      </c>
      <c r="L132" s="8">
        <v>173.3315670880099</v>
      </c>
      <c r="M132" s="5">
        <f t="shared" si="8"/>
        <v>-77.131567088009902</v>
      </c>
    </row>
    <row r="133" spans="1:13" x14ac:dyDescent="0.25">
      <c r="A133" t="s">
        <v>140</v>
      </c>
      <c r="B133" s="5">
        <v>82.1</v>
      </c>
      <c r="C133">
        <v>97.551799149246293</v>
      </c>
      <c r="D133" s="5">
        <f t="shared" si="7"/>
        <v>-15.451799149246298</v>
      </c>
      <c r="G133">
        <v>65.157813006324517</v>
      </c>
      <c r="H133" s="5">
        <f t="shared" si="6"/>
        <v>16.942186993675477</v>
      </c>
      <c r="L133" s="9">
        <v>170.16323283945104</v>
      </c>
      <c r="M133" s="5">
        <f t="shared" si="8"/>
        <v>-88.063232839451047</v>
      </c>
    </row>
    <row r="134" spans="1:13" x14ac:dyDescent="0.25">
      <c r="A134" t="s">
        <v>141</v>
      </c>
      <c r="B134" s="5">
        <v>64.599999999999994</v>
      </c>
      <c r="C134">
        <v>43.157119207748501</v>
      </c>
      <c r="D134" s="5">
        <f t="shared" si="7"/>
        <v>21.442880792251493</v>
      </c>
      <c r="G134">
        <v>77.224442013060028</v>
      </c>
      <c r="H134" s="5">
        <f t="shared" si="6"/>
        <v>-12.624442013060033</v>
      </c>
      <c r="L134" s="8">
        <v>83.076745064563454</v>
      </c>
      <c r="M134" s="5">
        <f t="shared" si="8"/>
        <v>-18.47674506456346</v>
      </c>
    </row>
    <row r="135" spans="1:13" x14ac:dyDescent="0.25">
      <c r="A135" t="s">
        <v>142</v>
      </c>
      <c r="B135" s="5">
        <v>67.2</v>
      </c>
      <c r="C135">
        <v>43.194930936337812</v>
      </c>
      <c r="D135" s="5">
        <f t="shared" si="7"/>
        <v>24.005069063662191</v>
      </c>
      <c r="G135">
        <v>64.929229677146026</v>
      </c>
      <c r="H135" s="5">
        <f t="shared" si="6"/>
        <v>2.2707703228539771</v>
      </c>
      <c r="L135" s="9">
        <v>84.013880328101067</v>
      </c>
      <c r="M135" s="5">
        <f t="shared" si="8"/>
        <v>-16.813880328101064</v>
      </c>
    </row>
    <row r="136" spans="1:13" x14ac:dyDescent="0.25">
      <c r="A136" t="s">
        <v>143</v>
      </c>
      <c r="B136" s="5">
        <v>63.3</v>
      </c>
      <c r="C136">
        <v>45.70092653490336</v>
      </c>
      <c r="D136" s="5">
        <f t="shared" si="7"/>
        <v>17.599073465096637</v>
      </c>
      <c r="G136">
        <v>67.249264433665104</v>
      </c>
      <c r="H136" s="5">
        <f t="shared" si="6"/>
        <v>-3.9492644336651068</v>
      </c>
      <c r="L136" s="8">
        <v>85.461969298264535</v>
      </c>
      <c r="M136" s="5">
        <f t="shared" si="8"/>
        <v>-22.161969298264538</v>
      </c>
    </row>
    <row r="137" spans="1:13" x14ac:dyDescent="0.25">
      <c r="A137" t="s">
        <v>144</v>
      </c>
      <c r="B137" s="5">
        <v>56.4</v>
      </c>
      <c r="C137">
        <v>42.322845117692815</v>
      </c>
      <c r="D137" s="5">
        <f t="shared" si="7"/>
        <v>14.077154882307184</v>
      </c>
      <c r="G137">
        <v>61.201352843772796</v>
      </c>
      <c r="H137" s="5">
        <f t="shared" si="6"/>
        <v>-4.801352843772797</v>
      </c>
      <c r="L137" s="9">
        <v>77.336294061356597</v>
      </c>
      <c r="M137" s="5">
        <f t="shared" si="8"/>
        <v>-20.936294061356598</v>
      </c>
    </row>
    <row r="138" spans="1:13" x14ac:dyDescent="0.25">
      <c r="A138" t="s">
        <v>145</v>
      </c>
      <c r="B138" s="5">
        <v>48.3</v>
      </c>
      <c r="C138">
        <v>35.337801252170998</v>
      </c>
      <c r="D138" s="5">
        <f t="shared" si="7"/>
        <v>12.962198747829</v>
      </c>
      <c r="G138">
        <v>49.868893524235311</v>
      </c>
      <c r="H138" s="5">
        <f t="shared" si="6"/>
        <v>-1.5688935242353139</v>
      </c>
      <c r="L138" s="8">
        <v>65.23317554718507</v>
      </c>
      <c r="M138" s="5">
        <f t="shared" si="8"/>
        <v>-16.933175547185073</v>
      </c>
    </row>
    <row r="139" spans="1:13" x14ac:dyDescent="0.25">
      <c r="A139" t="s">
        <v>146</v>
      </c>
      <c r="B139" s="5">
        <v>42.5</v>
      </c>
      <c r="C139">
        <v>23.608564610847825</v>
      </c>
      <c r="D139" s="5">
        <f t="shared" si="7"/>
        <v>18.891435389152175</v>
      </c>
      <c r="G139">
        <v>59.161547309470393</v>
      </c>
      <c r="H139" s="5">
        <f t="shared" si="6"/>
        <v>-16.661547309470393</v>
      </c>
      <c r="L139" s="9">
        <v>43.509545053935085</v>
      </c>
      <c r="M139" s="5">
        <f t="shared" si="8"/>
        <v>-1.009545053935085</v>
      </c>
    </row>
    <row r="140" spans="1:13" x14ac:dyDescent="0.25">
      <c r="A140" t="s">
        <v>147</v>
      </c>
      <c r="B140" s="5">
        <v>31.4</v>
      </c>
      <c r="C140">
        <v>14.06064680635672</v>
      </c>
      <c r="D140" s="5">
        <f t="shared" si="7"/>
        <v>17.339353193643277</v>
      </c>
      <c r="G140">
        <v>51.465777285310004</v>
      </c>
      <c r="H140" s="5">
        <f t="shared" si="6"/>
        <v>-20.065777285310006</v>
      </c>
      <c r="L140" s="8">
        <v>23.650566827054721</v>
      </c>
      <c r="M140" s="5">
        <f t="shared" si="8"/>
        <v>7.7494331729452774</v>
      </c>
    </row>
    <row r="141" spans="1:13" x14ac:dyDescent="0.25">
      <c r="A141" t="s">
        <v>148</v>
      </c>
      <c r="B141" s="5">
        <v>16.100000000000001</v>
      </c>
      <c r="C141">
        <v>10.550895449987935</v>
      </c>
      <c r="D141" s="5">
        <f t="shared" si="7"/>
        <v>5.5491045500120659</v>
      </c>
      <c r="G141">
        <v>14.517135008439638</v>
      </c>
      <c r="H141" s="5">
        <f t="shared" si="6"/>
        <v>1.5828649915603634</v>
      </c>
      <c r="L141" s="9">
        <v>17.397647585323391</v>
      </c>
      <c r="M141" s="5">
        <f t="shared" si="8"/>
        <v>-1.2976475853233893</v>
      </c>
    </row>
    <row r="142" spans="1:13" x14ac:dyDescent="0.25">
      <c r="A142" t="s">
        <v>149</v>
      </c>
      <c r="B142" s="5">
        <v>12.1</v>
      </c>
      <c r="C142">
        <v>8.8194133336119727</v>
      </c>
      <c r="D142" s="5">
        <f t="shared" si="7"/>
        <v>3.280586666388027</v>
      </c>
      <c r="G142">
        <v>15.487024695807156</v>
      </c>
      <c r="H142" s="5">
        <f t="shared" si="6"/>
        <v>-3.3870246958071561</v>
      </c>
      <c r="L142" s="8">
        <v>14.015497601693777</v>
      </c>
      <c r="M142" s="5">
        <f t="shared" si="8"/>
        <v>-1.9154976016937777</v>
      </c>
    </row>
    <row r="143" spans="1:13" x14ac:dyDescent="0.25">
      <c r="A143" t="s">
        <v>150</v>
      </c>
      <c r="B143" s="5">
        <v>9.1</v>
      </c>
      <c r="C143">
        <v>3.939260496170327</v>
      </c>
      <c r="D143" s="5">
        <f t="shared" si="7"/>
        <v>5.1607395038296726</v>
      </c>
      <c r="G143">
        <v>15.874212662568736</v>
      </c>
      <c r="H143" s="5">
        <f t="shared" si="6"/>
        <v>-6.7742126625687362</v>
      </c>
      <c r="L143" s="9">
        <v>6.407389822290253</v>
      </c>
      <c r="M143" s="5"/>
    </row>
    <row r="144" spans="1:13" x14ac:dyDescent="0.25">
      <c r="A144" t="s">
        <v>151</v>
      </c>
      <c r="B144" s="5">
        <v>8.6</v>
      </c>
      <c r="C144">
        <v>3.8600846883909994</v>
      </c>
      <c r="D144" s="5">
        <f t="shared" si="7"/>
        <v>4.7399153116089998</v>
      </c>
      <c r="G144">
        <v>15.340528227575305</v>
      </c>
      <c r="H144" s="5">
        <f t="shared" si="6"/>
        <v>-6.7405282275753056</v>
      </c>
      <c r="L144" s="8">
        <v>6.1641801533070621</v>
      </c>
      <c r="M144" s="5"/>
    </row>
    <row r="145" spans="1:13" x14ac:dyDescent="0.25">
      <c r="A145" t="s">
        <v>152</v>
      </c>
      <c r="B145" s="5">
        <v>8.4</v>
      </c>
      <c r="C145">
        <v>3.7600956318830141</v>
      </c>
      <c r="D145" s="5">
        <f t="shared" si="7"/>
        <v>4.6399043681169863</v>
      </c>
      <c r="G145">
        <v>15.175269679009617</v>
      </c>
      <c r="H145" s="5">
        <f t="shared" si="6"/>
        <v>-6.7752696790096163</v>
      </c>
      <c r="L145" s="9">
        <v>5.8180086677602985</v>
      </c>
      <c r="M145" s="5"/>
    </row>
    <row r="146" spans="1:13" x14ac:dyDescent="0.25">
      <c r="A146" t="s">
        <v>153</v>
      </c>
      <c r="B146" s="5">
        <v>8.5</v>
      </c>
      <c r="C146">
        <v>3.6606540449813214</v>
      </c>
      <c r="D146" s="5">
        <f t="shared" si="7"/>
        <v>4.839345955018679</v>
      </c>
      <c r="G146">
        <v>15.114342342043676</v>
      </c>
      <c r="H146" s="5">
        <f t="shared" si="6"/>
        <v>-6.6143423420436758</v>
      </c>
      <c r="L146" s="8">
        <v>5.4916886650004555</v>
      </c>
      <c r="M146" s="5"/>
    </row>
    <row r="147" spans="1:13" x14ac:dyDescent="0.25">
      <c r="A147" t="s">
        <v>154</v>
      </c>
      <c r="B147" s="5">
        <v>8.8000000000000007</v>
      </c>
      <c r="C147">
        <v>3.5626336782740236</v>
      </c>
      <c r="D147" s="5">
        <f t="shared" si="7"/>
        <v>5.2373663217259772</v>
      </c>
      <c r="G147">
        <v>15.069128380757052</v>
      </c>
      <c r="H147" s="5">
        <f t="shared" si="6"/>
        <v>-6.269128380757051</v>
      </c>
      <c r="L147" s="9">
        <v>5.1625526296815911</v>
      </c>
      <c r="M147" s="5"/>
    </row>
    <row r="148" spans="1:13" x14ac:dyDescent="0.25">
      <c r="A148" t="s">
        <v>155</v>
      </c>
      <c r="B148" s="5">
        <v>8.8000000000000007</v>
      </c>
      <c r="C148">
        <v>3.4959755698210717</v>
      </c>
      <c r="D148" s="5">
        <f t="shared" si="7"/>
        <v>5.304024430178929</v>
      </c>
      <c r="G148">
        <v>15.040496146569778</v>
      </c>
      <c r="H148" s="5">
        <f t="shared" si="6"/>
        <v>-6.240496146569777</v>
      </c>
      <c r="L148" s="8">
        <v>5.0030219372569347</v>
      </c>
      <c r="M148" s="5"/>
    </row>
    <row r="149" spans="1:13" x14ac:dyDescent="0.25">
      <c r="A149" t="s">
        <v>156</v>
      </c>
      <c r="B149" s="5">
        <v>8.4</v>
      </c>
      <c r="C149">
        <v>3.4502857572493091</v>
      </c>
      <c r="D149" s="5">
        <f t="shared" si="7"/>
        <v>4.9497142427506908</v>
      </c>
      <c r="G149">
        <v>15.023679656050723</v>
      </c>
      <c r="H149" s="5">
        <f t="shared" si="6"/>
        <v>-6.6236796560507223</v>
      </c>
      <c r="L149" s="9">
        <v>4.942772970545942</v>
      </c>
      <c r="M149" s="5"/>
    </row>
    <row r="150" spans="1:13" x14ac:dyDescent="0.25">
      <c r="A150" t="s">
        <v>157</v>
      </c>
      <c r="B150" s="5">
        <v>8.8000000000000007</v>
      </c>
      <c r="C150">
        <v>3.4015133160351994</v>
      </c>
      <c r="D150" s="5">
        <f t="shared" si="7"/>
        <v>5.3984866839648014</v>
      </c>
      <c r="G150">
        <v>14.994767214688013</v>
      </c>
      <c r="H150" s="5">
        <f t="shared" si="6"/>
        <v>-6.1947672146880119</v>
      </c>
      <c r="L150" s="8">
        <v>4.8627129225044836</v>
      </c>
      <c r="M150" s="5"/>
    </row>
    <row r="151" spans="1:13" x14ac:dyDescent="0.25">
      <c r="A151" t="s">
        <v>158</v>
      </c>
      <c r="B151" s="5">
        <v>8.5</v>
      </c>
      <c r="C151">
        <v>3.5078026708953307</v>
      </c>
      <c r="D151" s="5">
        <f t="shared" si="7"/>
        <v>4.9921973291046697</v>
      </c>
      <c r="G151">
        <v>15.050112300277455</v>
      </c>
      <c r="H151" s="5">
        <f t="shared" si="6"/>
        <v>-6.5501123002774548</v>
      </c>
      <c r="L151" s="9">
        <v>5.6332254255268284</v>
      </c>
      <c r="M151" s="5"/>
    </row>
    <row r="152" spans="1:13" x14ac:dyDescent="0.25">
      <c r="A152" t="s">
        <v>159</v>
      </c>
      <c r="B152" s="5">
        <v>8</v>
      </c>
      <c r="C152">
        <v>3.8691915328937205</v>
      </c>
      <c r="D152" s="5">
        <f t="shared" si="7"/>
        <v>4.130808467106279</v>
      </c>
      <c r="G152">
        <v>15.243723229818965</v>
      </c>
      <c r="H152" s="5">
        <f t="shared" si="6"/>
        <v>-7.2437232298189649</v>
      </c>
      <c r="L152" s="8">
        <v>7.2695081239743047</v>
      </c>
      <c r="M152" s="5"/>
    </row>
    <row r="153" spans="1:13" x14ac:dyDescent="0.25">
      <c r="A153" t="s">
        <v>160</v>
      </c>
      <c r="B153" s="5">
        <v>8.4</v>
      </c>
      <c r="C153">
        <v>4.3103342570249117</v>
      </c>
      <c r="D153" s="5">
        <f t="shared" si="7"/>
        <v>4.0896657429750887</v>
      </c>
      <c r="G153">
        <v>15.475712697162468</v>
      </c>
      <c r="H153" s="5">
        <f t="shared" si="6"/>
        <v>-7.0757126971624675</v>
      </c>
      <c r="L153" s="9">
        <v>8.9507716912328164</v>
      </c>
      <c r="M153" s="5"/>
    </row>
    <row r="154" spans="1:13" x14ac:dyDescent="0.25">
      <c r="A154" t="s">
        <v>161</v>
      </c>
      <c r="B154" s="5">
        <v>0.2</v>
      </c>
      <c r="C154">
        <v>4.6322445545696871</v>
      </c>
      <c r="D154" s="5">
        <f t="shared" si="7"/>
        <v>-4.4322445545696869</v>
      </c>
      <c r="G154">
        <v>15.668253783480727</v>
      </c>
      <c r="H154" s="5">
        <f t="shared" si="6"/>
        <v>-15.468253783480728</v>
      </c>
      <c r="L154" s="8">
        <v>10.03328395102066</v>
      </c>
      <c r="M154" s="5">
        <f t="shared" si="8"/>
        <v>-9.8332839510206611</v>
      </c>
    </row>
    <row r="155" spans="1:13" x14ac:dyDescent="0.25">
      <c r="A155" t="s">
        <v>162</v>
      </c>
      <c r="B155" s="5">
        <v>0</v>
      </c>
      <c r="C155">
        <v>4.8951634051261825</v>
      </c>
      <c r="D155" s="5">
        <f t="shared" si="7"/>
        <v>-4.8951634051261825</v>
      </c>
      <c r="G155">
        <v>15.7624508387948</v>
      </c>
      <c r="H155" s="5">
        <f t="shared" si="6"/>
        <v>-15.7624508387948</v>
      </c>
      <c r="L155" s="9">
        <v>10.4659676433205</v>
      </c>
      <c r="M155" s="5">
        <f t="shared" si="8"/>
        <v>-10.4659676433205</v>
      </c>
    </row>
    <row r="156" spans="1:13" x14ac:dyDescent="0.25">
      <c r="A156" t="s">
        <v>163</v>
      </c>
      <c r="B156" s="5">
        <v>0</v>
      </c>
      <c r="C156">
        <v>5.0699721562876032</v>
      </c>
      <c r="D156" s="5">
        <f t="shared" si="7"/>
        <v>-5.0699721562876032</v>
      </c>
      <c r="G156">
        <v>15.814740129071295</v>
      </c>
      <c r="H156" s="5">
        <f t="shared" si="6"/>
        <v>-15.814740129071295</v>
      </c>
      <c r="L156" s="8">
        <v>10.709057751757634</v>
      </c>
      <c r="M156" s="5">
        <f t="shared" si="8"/>
        <v>-10.709057751757634</v>
      </c>
    </row>
    <row r="157" spans="1:13" x14ac:dyDescent="0.25">
      <c r="A157" t="s">
        <v>164</v>
      </c>
      <c r="B157" s="5">
        <v>0</v>
      </c>
      <c r="C157">
        <v>5.2002452644495616</v>
      </c>
      <c r="D157" s="5">
        <f t="shared" si="7"/>
        <v>-5.2002452644495616</v>
      </c>
      <c r="G157">
        <v>15.832635080908695</v>
      </c>
      <c r="H157" s="5">
        <f t="shared" si="6"/>
        <v>-15.832635080908695</v>
      </c>
      <c r="L157" s="9">
        <v>10.863179555923212</v>
      </c>
      <c r="M157" s="5">
        <f t="shared" si="8"/>
        <v>-10.863179555923212</v>
      </c>
    </row>
    <row r="158" spans="1:13" x14ac:dyDescent="0.25">
      <c r="A158" t="s">
        <v>165</v>
      </c>
      <c r="B158" s="5">
        <v>0</v>
      </c>
      <c r="C158">
        <v>5.2970764738916412</v>
      </c>
      <c r="D158" s="5">
        <f t="shared" si="7"/>
        <v>-5.2970764738916412</v>
      </c>
      <c r="G158">
        <v>15.850233921590926</v>
      </c>
      <c r="H158" s="5">
        <f t="shared" si="6"/>
        <v>-15.850233921590926</v>
      </c>
      <c r="L158" s="8">
        <v>10.976382724790618</v>
      </c>
      <c r="M158" s="5">
        <f t="shared" si="8"/>
        <v>-10.976382724790618</v>
      </c>
    </row>
    <row r="159" spans="1:13" x14ac:dyDescent="0.25">
      <c r="A159" t="s">
        <v>166</v>
      </c>
      <c r="B159" s="5">
        <v>0</v>
      </c>
      <c r="C159">
        <v>5.4321256021846365</v>
      </c>
      <c r="D159" s="5">
        <f t="shared" si="7"/>
        <v>-5.4321256021846365</v>
      </c>
      <c r="G159">
        <v>15.886314539823955</v>
      </c>
      <c r="H159" s="5">
        <f t="shared" si="6"/>
        <v>-15.886314539823955</v>
      </c>
      <c r="L159" s="9">
        <v>11.153729591034486</v>
      </c>
      <c r="M159" s="5">
        <f t="shared" si="8"/>
        <v>-11.153729591034486</v>
      </c>
    </row>
    <row r="160" spans="1:13" x14ac:dyDescent="0.25">
      <c r="A160" t="s">
        <v>167</v>
      </c>
      <c r="B160" s="5">
        <v>0</v>
      </c>
      <c r="C160">
        <v>5.5152759044151329</v>
      </c>
      <c r="D160" s="5">
        <f t="shared" si="7"/>
        <v>-5.5152759044151329</v>
      </c>
      <c r="G160">
        <v>15.947057431484179</v>
      </c>
      <c r="H160" s="5">
        <f t="shared" si="6"/>
        <v>-15.947057431484179</v>
      </c>
      <c r="L160" s="8">
        <v>11.285816947141015</v>
      </c>
      <c r="M160" s="5">
        <f t="shared" si="8"/>
        <v>-11.285816947141015</v>
      </c>
    </row>
    <row r="161" spans="1:13" x14ac:dyDescent="0.25">
      <c r="A161" t="s">
        <v>168</v>
      </c>
      <c r="B161" s="5">
        <v>3.4</v>
      </c>
      <c r="C161">
        <v>5.5545519083312174</v>
      </c>
      <c r="D161" s="5">
        <f t="shared" si="7"/>
        <v>-2.1545519083312175</v>
      </c>
      <c r="G161">
        <v>16.013066355221167</v>
      </c>
      <c r="H161" s="5">
        <f t="shared" si="6"/>
        <v>-12.613066355221166</v>
      </c>
      <c r="L161" s="9">
        <v>11.383127958495047</v>
      </c>
      <c r="M161" s="5">
        <f t="shared" si="8"/>
        <v>-7.9831279584950465</v>
      </c>
    </row>
    <row r="162" spans="1:13" x14ac:dyDescent="0.25">
      <c r="A162" t="s">
        <v>169</v>
      </c>
      <c r="B162" s="5">
        <v>23.3</v>
      </c>
      <c r="C162">
        <v>5.5159386805710495</v>
      </c>
      <c r="D162" s="5">
        <f t="shared" si="7"/>
        <v>17.78406131942895</v>
      </c>
      <c r="G162">
        <v>16.054917651039375</v>
      </c>
      <c r="H162" s="5">
        <f t="shared" si="6"/>
        <v>7.2450823489606258</v>
      </c>
      <c r="L162" s="8">
        <v>11.394673963034647</v>
      </c>
      <c r="M162" s="5">
        <f t="shared" si="8"/>
        <v>11.905326036965354</v>
      </c>
    </row>
    <row r="163" spans="1:13" x14ac:dyDescent="0.25">
      <c r="A163" t="s">
        <v>170</v>
      </c>
      <c r="B163" s="5">
        <v>18.2</v>
      </c>
      <c r="C163">
        <v>5.3887393889323443</v>
      </c>
      <c r="D163" s="5">
        <f t="shared" si="7"/>
        <v>12.811260611067656</v>
      </c>
      <c r="G163">
        <v>16.036911560847734</v>
      </c>
      <c r="H163" s="5">
        <f t="shared" si="6"/>
        <v>2.1630884391522649</v>
      </c>
      <c r="L163" s="9">
        <v>11.176407717237918</v>
      </c>
      <c r="M163" s="5">
        <f t="shared" si="8"/>
        <v>7.0235922827620811</v>
      </c>
    </row>
    <row r="164" spans="1:13" x14ac:dyDescent="0.25">
      <c r="A164" t="s">
        <v>171</v>
      </c>
      <c r="B164" s="5">
        <v>16.600000000000001</v>
      </c>
      <c r="C164">
        <v>5.2283245525808004</v>
      </c>
      <c r="D164" s="5">
        <f t="shared" si="7"/>
        <v>11.3716754474192</v>
      </c>
      <c r="G164">
        <v>15.972146077609402</v>
      </c>
      <c r="H164" s="5">
        <f t="shared" si="6"/>
        <v>0.62785392239059945</v>
      </c>
      <c r="L164" s="8">
        <v>10.863763811626871</v>
      </c>
      <c r="M164" s="5">
        <f t="shared" si="8"/>
        <v>5.7362361883731303</v>
      </c>
    </row>
    <row r="165" spans="1:13" x14ac:dyDescent="0.25">
      <c r="A165" t="s">
        <v>172</v>
      </c>
      <c r="B165" s="5">
        <v>16.399999999999999</v>
      </c>
      <c r="C165">
        <v>5.1202274134908556</v>
      </c>
      <c r="D165" s="5">
        <f t="shared" si="7"/>
        <v>11.279772586509143</v>
      </c>
      <c r="G165">
        <v>15.893968368083389</v>
      </c>
      <c r="H165" s="5">
        <f t="shared" si="6"/>
        <v>0.50603163191660983</v>
      </c>
      <c r="L165" s="9">
        <v>10.544123053244109</v>
      </c>
      <c r="M165" s="5">
        <f t="shared" si="8"/>
        <v>5.85587694675589</v>
      </c>
    </row>
    <row r="166" spans="1:13" x14ac:dyDescent="0.25">
      <c r="A166" t="s">
        <v>173</v>
      </c>
      <c r="B166" s="5">
        <v>15</v>
      </c>
      <c r="C166">
        <v>5.016587407010876</v>
      </c>
      <c r="D166" s="5">
        <f t="shared" si="7"/>
        <v>9.983412592989124</v>
      </c>
      <c r="G166">
        <v>15.836827423316581</v>
      </c>
      <c r="H166" s="5">
        <f t="shared" si="6"/>
        <v>-0.83682742331658133</v>
      </c>
      <c r="L166" s="8">
        <v>10.260556528541446</v>
      </c>
      <c r="M166" s="5">
        <f t="shared" si="8"/>
        <v>4.7394434714585536</v>
      </c>
    </row>
    <row r="167" spans="1:13" x14ac:dyDescent="0.25">
      <c r="A167" t="s">
        <v>174</v>
      </c>
      <c r="B167" s="5">
        <v>13.3</v>
      </c>
      <c r="C167">
        <v>4.8709578866861198</v>
      </c>
      <c r="D167" s="5">
        <f t="shared" si="7"/>
        <v>8.42904211331388</v>
      </c>
      <c r="G167">
        <v>15.732906625890639</v>
      </c>
      <c r="H167" s="5">
        <f t="shared" si="6"/>
        <v>-2.432906625890638</v>
      </c>
      <c r="L167" s="9">
        <v>9.6280162532392382</v>
      </c>
      <c r="M167" s="5"/>
    </row>
    <row r="168" spans="1:13" x14ac:dyDescent="0.25">
      <c r="A168" t="s">
        <v>175</v>
      </c>
      <c r="B168" s="5">
        <v>13</v>
      </c>
      <c r="C168">
        <v>4.7038862324774193</v>
      </c>
      <c r="D168" s="5">
        <f t="shared" si="7"/>
        <v>8.2961137675225807</v>
      </c>
      <c r="G168">
        <v>15.613309414930088</v>
      </c>
      <c r="H168" s="5">
        <f t="shared" si="6"/>
        <v>-2.6133094149300877</v>
      </c>
      <c r="L168" s="8">
        <v>8.9807746731736682</v>
      </c>
      <c r="M168" s="5"/>
    </row>
    <row r="169" spans="1:13" x14ac:dyDescent="0.25">
      <c r="A169" t="s">
        <v>176</v>
      </c>
      <c r="B169" s="5">
        <v>11.9</v>
      </c>
      <c r="C169">
        <v>4.5548914895100161</v>
      </c>
      <c r="D169" s="5">
        <f t="shared" si="7"/>
        <v>7.3451085104899843</v>
      </c>
      <c r="G169">
        <v>15.508434239909448</v>
      </c>
      <c r="H169" s="5">
        <f t="shared" si="6"/>
        <v>-3.6084342399094478</v>
      </c>
      <c r="L169" s="9">
        <v>8.4807367495683703</v>
      </c>
      <c r="M169" s="5"/>
    </row>
    <row r="170" spans="1:13" x14ac:dyDescent="0.25">
      <c r="A170" t="s">
        <v>177</v>
      </c>
      <c r="B170" s="5">
        <v>12</v>
      </c>
      <c r="C170">
        <v>4.4570661329193033</v>
      </c>
      <c r="D170" s="5">
        <f t="shared" si="7"/>
        <v>7.5429338670806967</v>
      </c>
      <c r="G170">
        <v>15.460472221593946</v>
      </c>
      <c r="H170" s="5">
        <f t="shared" si="6"/>
        <v>-3.4604722215939461</v>
      </c>
      <c r="L170" s="8">
        <v>8.2472523253275813</v>
      </c>
      <c r="M170" s="5"/>
    </row>
    <row r="171" spans="1:13" x14ac:dyDescent="0.25">
      <c r="A171" t="s">
        <v>178</v>
      </c>
      <c r="B171" s="5">
        <v>11.7</v>
      </c>
      <c r="C171">
        <v>4.3567707685333161</v>
      </c>
      <c r="D171" s="5">
        <f t="shared" si="7"/>
        <v>7.3432292314666832</v>
      </c>
      <c r="G171">
        <v>15.41533655471363</v>
      </c>
      <c r="H171" s="5">
        <f t="shared" si="6"/>
        <v>-3.7153365547136303</v>
      </c>
      <c r="L171" s="9">
        <v>7.9423045651126127</v>
      </c>
      <c r="M171" s="5"/>
    </row>
    <row r="172" spans="1:13" x14ac:dyDescent="0.25">
      <c r="A172" t="s">
        <v>179</v>
      </c>
      <c r="B172" s="5">
        <v>11.9</v>
      </c>
      <c r="C172">
        <v>4.2103932975397846</v>
      </c>
      <c r="D172" s="5">
        <f t="shared" si="7"/>
        <v>7.6896067024602157</v>
      </c>
      <c r="G172">
        <v>15.338269652078585</v>
      </c>
      <c r="H172" s="5">
        <f t="shared" si="6"/>
        <v>-3.4382696520785849</v>
      </c>
      <c r="L172" s="8">
        <v>7.3974965773310295</v>
      </c>
      <c r="M172" s="5"/>
    </row>
    <row r="173" spans="1:13" x14ac:dyDescent="0.25">
      <c r="A173" t="s">
        <v>180</v>
      </c>
      <c r="B173" s="5">
        <v>11.2</v>
      </c>
      <c r="C173">
        <v>4.0436951726166557</v>
      </c>
      <c r="D173" s="5">
        <f t="shared" si="7"/>
        <v>7.1563048273833436</v>
      </c>
      <c r="G173">
        <v>15.238749018808472</v>
      </c>
      <c r="H173" s="5">
        <f t="shared" si="6"/>
        <v>-4.0387490188084723</v>
      </c>
      <c r="L173" s="9">
        <v>6.7362146933517479</v>
      </c>
      <c r="M173" s="5"/>
    </row>
    <row r="174" spans="1:13" x14ac:dyDescent="0.25">
      <c r="A174" t="s">
        <v>181</v>
      </c>
      <c r="B174" s="5">
        <v>11.9</v>
      </c>
      <c r="C174">
        <v>3.8749227302831475</v>
      </c>
      <c r="D174" s="5">
        <f t="shared" si="7"/>
        <v>8.0250772697168529</v>
      </c>
      <c r="G174">
        <v>15.124184036005742</v>
      </c>
      <c r="H174" s="5">
        <f t="shared" si="6"/>
        <v>-3.2241840360057417</v>
      </c>
      <c r="L174" s="8">
        <v>6.0420285283698405</v>
      </c>
      <c r="M174" s="5"/>
    </row>
    <row r="175" spans="1:13" x14ac:dyDescent="0.25">
      <c r="A175" t="s">
        <v>182</v>
      </c>
      <c r="B175" s="5">
        <v>11.9</v>
      </c>
      <c r="C175">
        <v>3.859000560618278</v>
      </c>
      <c r="D175" s="5">
        <f t="shared" si="7"/>
        <v>8.0409994393817215</v>
      </c>
      <c r="G175">
        <v>15.087416121343068</v>
      </c>
      <c r="H175" s="5">
        <f t="shared" si="6"/>
        <v>-3.1874161213430678</v>
      </c>
      <c r="L175" s="9">
        <v>6.1741450860684681</v>
      </c>
      <c r="M175" s="5"/>
    </row>
    <row r="176" spans="1:13" x14ac:dyDescent="0.25">
      <c r="A176" t="s">
        <v>183</v>
      </c>
      <c r="B176" s="5">
        <v>14</v>
      </c>
      <c r="C176">
        <v>4.0915862178436075</v>
      </c>
      <c r="D176" s="5">
        <f t="shared" si="7"/>
        <v>9.9084137821563925</v>
      </c>
      <c r="G176">
        <v>15.178712260730189</v>
      </c>
      <c r="H176" s="5">
        <f t="shared" si="6"/>
        <v>-1.1787122607301885</v>
      </c>
      <c r="L176" s="8">
        <v>7.216676057285297</v>
      </c>
      <c r="M176" s="5"/>
    </row>
    <row r="177" spans="1:13" x14ac:dyDescent="0.25">
      <c r="A177" t="s">
        <v>184</v>
      </c>
      <c r="B177" s="5">
        <v>49.8</v>
      </c>
      <c r="C177">
        <v>17.888672886542619</v>
      </c>
      <c r="D177" s="5">
        <f t="shared" si="7"/>
        <v>31.911327113457379</v>
      </c>
      <c r="G177">
        <v>24.113870053252114</v>
      </c>
      <c r="H177" s="5">
        <f t="shared" si="6"/>
        <v>25.686129946747883</v>
      </c>
      <c r="L177" s="9">
        <v>27.700056768686366</v>
      </c>
      <c r="M177" s="5"/>
    </row>
    <row r="178" spans="1:13" x14ac:dyDescent="0.25">
      <c r="A178" t="s">
        <v>185</v>
      </c>
      <c r="B178" s="5">
        <v>96.3</v>
      </c>
      <c r="C178">
        <v>146.47040465420457</v>
      </c>
      <c r="D178" s="5">
        <f t="shared" si="7"/>
        <v>-50.170404654204575</v>
      </c>
      <c r="G178">
        <v>245.80934584319672</v>
      </c>
      <c r="H178" s="5">
        <f t="shared" si="6"/>
        <v>-149.50934584319674</v>
      </c>
      <c r="L178" s="8">
        <v>213.740772120613</v>
      </c>
      <c r="M178" s="5">
        <f t="shared" si="8"/>
        <v>-117.440772120613</v>
      </c>
    </row>
    <row r="179" spans="1:13" x14ac:dyDescent="0.25">
      <c r="A179" t="s">
        <v>186</v>
      </c>
      <c r="B179" s="5">
        <v>107.5</v>
      </c>
      <c r="C179">
        <v>142.91700744416818</v>
      </c>
      <c r="D179" s="5">
        <f t="shared" si="7"/>
        <v>-35.417007444168178</v>
      </c>
      <c r="G179">
        <v>242.04541433431024</v>
      </c>
      <c r="H179" s="5">
        <f t="shared" si="6"/>
        <v>-134.54541433431024</v>
      </c>
      <c r="L179" s="9">
        <v>229.16308917375412</v>
      </c>
      <c r="M179" s="5">
        <f t="shared" si="8"/>
        <v>-121.66308917375412</v>
      </c>
    </row>
    <row r="180" spans="1:13" x14ac:dyDescent="0.25">
      <c r="A180" t="s">
        <v>187</v>
      </c>
      <c r="B180" s="5">
        <v>117.2</v>
      </c>
      <c r="C180">
        <v>144.4764293256942</v>
      </c>
      <c r="D180" s="5">
        <f t="shared" si="7"/>
        <v>-27.276429325694195</v>
      </c>
      <c r="G180">
        <v>249.87876567182062</v>
      </c>
      <c r="H180" s="5">
        <f t="shared" si="6"/>
        <v>-132.6787656718206</v>
      </c>
      <c r="L180" s="8">
        <v>238.55007269132392</v>
      </c>
      <c r="M180" s="5">
        <f t="shared" si="8"/>
        <v>-121.35007269132392</v>
      </c>
    </row>
    <row r="181" spans="1:13" x14ac:dyDescent="0.25">
      <c r="A181" t="s">
        <v>188</v>
      </c>
      <c r="B181" s="5">
        <v>129.1</v>
      </c>
      <c r="C181">
        <v>145.43371733858061</v>
      </c>
      <c r="D181" s="5">
        <f t="shared" si="7"/>
        <v>-16.333717338580612</v>
      </c>
      <c r="G181">
        <v>256.04305266804232</v>
      </c>
      <c r="H181" s="5">
        <f t="shared" si="6"/>
        <v>-126.94305266804233</v>
      </c>
      <c r="L181" s="9">
        <v>245.44943020655882</v>
      </c>
      <c r="M181" s="5">
        <f t="shared" si="8"/>
        <v>-116.34943020655882</v>
      </c>
    </row>
    <row r="182" spans="1:13" x14ac:dyDescent="0.25">
      <c r="A182" t="s">
        <v>189</v>
      </c>
      <c r="B182" s="5">
        <v>140.9</v>
      </c>
      <c r="C182">
        <v>134.03371845327862</v>
      </c>
      <c r="D182" s="5">
        <f t="shared" si="7"/>
        <v>6.8662815467213818</v>
      </c>
      <c r="G182">
        <v>244.22638604495131</v>
      </c>
      <c r="H182" s="5">
        <f t="shared" si="6"/>
        <v>-103.32638604495131</v>
      </c>
      <c r="L182" s="8">
        <v>236.77078478992487</v>
      </c>
      <c r="M182" s="5">
        <f t="shared" si="8"/>
        <v>-95.870784789924869</v>
      </c>
    </row>
    <row r="183" spans="1:13" x14ac:dyDescent="0.25">
      <c r="A183" t="s">
        <v>190</v>
      </c>
      <c r="B183" s="5">
        <v>158.80000000000001</v>
      </c>
      <c r="C183">
        <v>127.81727128711827</v>
      </c>
      <c r="D183" s="5">
        <f t="shared" si="7"/>
        <v>30.982728712881737</v>
      </c>
      <c r="G183">
        <v>236.31352782743085</v>
      </c>
      <c r="H183" s="5">
        <f t="shared" si="6"/>
        <v>-77.513527827430835</v>
      </c>
      <c r="L183" s="9">
        <v>222.77421217280659</v>
      </c>
      <c r="M183" s="5">
        <f t="shared" si="8"/>
        <v>-63.974212172806574</v>
      </c>
    </row>
    <row r="184" spans="1:13" x14ac:dyDescent="0.25">
      <c r="A184" t="s">
        <v>191</v>
      </c>
      <c r="B184" s="5">
        <v>163.80000000000001</v>
      </c>
      <c r="C184">
        <v>137.80591127820514</v>
      </c>
      <c r="D184" s="5">
        <f t="shared" si="7"/>
        <v>25.994088721794867</v>
      </c>
      <c r="G184">
        <v>249.12461277749554</v>
      </c>
      <c r="H184" s="5">
        <f t="shared" si="6"/>
        <v>-85.324612777495531</v>
      </c>
      <c r="L184" s="8">
        <v>231.76222281213072</v>
      </c>
      <c r="M184" s="5">
        <f t="shared" si="8"/>
        <v>-67.962222812130705</v>
      </c>
    </row>
    <row r="185" spans="1:13" x14ac:dyDescent="0.25">
      <c r="A185" t="s">
        <v>192</v>
      </c>
      <c r="B185" s="5">
        <v>159.30000000000001</v>
      </c>
      <c r="C185">
        <v>127.85138471469403</v>
      </c>
      <c r="D185" s="5">
        <f t="shared" si="7"/>
        <v>31.448615285305976</v>
      </c>
      <c r="G185">
        <v>226.30784530645303</v>
      </c>
      <c r="H185" s="5">
        <f t="shared" si="6"/>
        <v>-67.007845306453021</v>
      </c>
      <c r="L185" s="9">
        <v>214.25822843079325</v>
      </c>
      <c r="M185" s="5">
        <f t="shared" si="8"/>
        <v>-54.958228430793241</v>
      </c>
    </row>
    <row r="186" spans="1:13" x14ac:dyDescent="0.25">
      <c r="A186" t="s">
        <v>193</v>
      </c>
      <c r="B186" s="5">
        <v>143.80000000000001</v>
      </c>
      <c r="C186">
        <v>109.23896392959868</v>
      </c>
      <c r="D186" s="5">
        <f t="shared" si="7"/>
        <v>34.561036070401329</v>
      </c>
      <c r="G186">
        <v>191.28085025350711</v>
      </c>
      <c r="H186" s="5">
        <f t="shared" si="6"/>
        <v>-47.4808502535071</v>
      </c>
      <c r="L186" s="8">
        <v>187.80830958093233</v>
      </c>
      <c r="M186" s="5">
        <f t="shared" si="8"/>
        <v>-44.00830958093232</v>
      </c>
    </row>
    <row r="187" spans="1:13" x14ac:dyDescent="0.25">
      <c r="A187" t="s">
        <v>194</v>
      </c>
      <c r="B187" s="5">
        <v>103.2</v>
      </c>
      <c r="C187">
        <v>37.55541428395523</v>
      </c>
      <c r="D187" s="5">
        <f t="shared" si="7"/>
        <v>65.644585716044773</v>
      </c>
      <c r="G187">
        <v>61.368065947980881</v>
      </c>
      <c r="H187" s="5">
        <f t="shared" si="6"/>
        <v>41.831934052019122</v>
      </c>
      <c r="L187" s="9">
        <v>61.622423548332996</v>
      </c>
      <c r="M187" s="5">
        <f t="shared" si="8"/>
        <v>41.577576451667007</v>
      </c>
    </row>
    <row r="188" spans="1:13" x14ac:dyDescent="0.25">
      <c r="A188" t="s">
        <v>195</v>
      </c>
      <c r="B188" s="5">
        <v>65.7</v>
      </c>
      <c r="C188">
        <v>18.354183264310791</v>
      </c>
      <c r="D188" s="5">
        <f t="shared" si="7"/>
        <v>47.345816735689212</v>
      </c>
      <c r="G188">
        <v>28.671573258788591</v>
      </c>
      <c r="H188" s="5">
        <f t="shared" si="6"/>
        <v>37.028426741211412</v>
      </c>
      <c r="L188" s="8">
        <v>29.73579503075803</v>
      </c>
      <c r="M188" s="5">
        <f t="shared" si="8"/>
        <v>35.964204969241976</v>
      </c>
    </row>
    <row r="189" spans="1:13" x14ac:dyDescent="0.25">
      <c r="A189" t="s">
        <v>196</v>
      </c>
      <c r="B189" s="5">
        <v>31.6</v>
      </c>
      <c r="C189">
        <v>6.8778401398819033</v>
      </c>
      <c r="D189" s="5">
        <f t="shared" si="7"/>
        <v>24.722159860118097</v>
      </c>
      <c r="G189">
        <v>9.2600905920201058</v>
      </c>
      <c r="H189" s="5">
        <f t="shared" si="6"/>
        <v>22.339909407979896</v>
      </c>
      <c r="L189" s="9">
        <v>11.950025134151053</v>
      </c>
      <c r="M189" s="5">
        <f t="shared" si="8"/>
        <v>19.649974865848947</v>
      </c>
    </row>
    <row r="190" spans="1:13" x14ac:dyDescent="0.25">
      <c r="A190" t="s">
        <v>197</v>
      </c>
      <c r="B190" s="5">
        <v>18.600000000000001</v>
      </c>
      <c r="C190">
        <v>5.2200332241444052</v>
      </c>
      <c r="D190" s="5">
        <f t="shared" si="7"/>
        <v>13.379966775855596</v>
      </c>
      <c r="G190">
        <v>6.4855739961258907</v>
      </c>
      <c r="H190" s="5">
        <f t="shared" si="6"/>
        <v>12.114426003874112</v>
      </c>
      <c r="L190" s="8">
        <v>9.3631942479515775</v>
      </c>
      <c r="M190" s="5">
        <f t="shared" si="8"/>
        <v>9.2368057520484239</v>
      </c>
    </row>
    <row r="191" spans="1:13" x14ac:dyDescent="0.25">
      <c r="A191" t="s">
        <v>198</v>
      </c>
      <c r="B191" s="5">
        <v>11.5</v>
      </c>
      <c r="C191">
        <v>4.7582977577438363</v>
      </c>
      <c r="D191" s="5">
        <f t="shared" si="7"/>
        <v>6.7417022422561637</v>
      </c>
      <c r="G191">
        <v>16.213278975322119</v>
      </c>
      <c r="H191" s="5">
        <f t="shared" si="6"/>
        <v>-4.7132789753221189</v>
      </c>
      <c r="L191" s="9">
        <v>8.9105489902273316</v>
      </c>
      <c r="M191" s="5"/>
    </row>
    <row r="192" spans="1:13" x14ac:dyDescent="0.25">
      <c r="A192" t="s">
        <v>199</v>
      </c>
      <c r="B192" s="5">
        <v>8.6999999999999993</v>
      </c>
      <c r="C192">
        <v>4.7143940441124608</v>
      </c>
      <c r="D192" s="5">
        <f t="shared" si="7"/>
        <v>3.9856059558875385</v>
      </c>
      <c r="G192">
        <v>15.676160837698546</v>
      </c>
      <c r="H192" s="5">
        <f t="shared" si="6"/>
        <v>-6.9761608376985471</v>
      </c>
      <c r="L192" s="8">
        <v>8.8623836765735788</v>
      </c>
      <c r="M192" s="5"/>
    </row>
    <row r="193" spans="1:13" x14ac:dyDescent="0.25">
      <c r="A193" t="s">
        <v>200</v>
      </c>
      <c r="B193" s="5">
        <v>8.3000000000000007</v>
      </c>
      <c r="C193">
        <v>4.6221575571011826</v>
      </c>
      <c r="D193" s="5">
        <f t="shared" si="7"/>
        <v>3.6778424428988181</v>
      </c>
      <c r="G193">
        <v>15.541137198613301</v>
      </c>
      <c r="H193" s="5">
        <f t="shared" si="6"/>
        <v>-7.2411371986133002</v>
      </c>
      <c r="L193" s="9">
        <v>8.5687743420276981</v>
      </c>
      <c r="M193" s="5"/>
    </row>
    <row r="194" spans="1:13" x14ac:dyDescent="0.25">
      <c r="A194" t="s">
        <v>201</v>
      </c>
      <c r="B194" s="5">
        <v>8.5</v>
      </c>
      <c r="C194">
        <v>4.5097693444598654</v>
      </c>
      <c r="D194" s="5">
        <f t="shared" si="7"/>
        <v>3.9902306555401346</v>
      </c>
      <c r="G194">
        <v>15.472030252715797</v>
      </c>
      <c r="H194" s="5">
        <f t="shared" ref="H194:H257" si="9">B194-G194</f>
        <v>-6.9720302527157969</v>
      </c>
      <c r="L194" s="8">
        <v>8.2061874526434959</v>
      </c>
      <c r="M194" s="5"/>
    </row>
    <row r="195" spans="1:13" x14ac:dyDescent="0.25">
      <c r="A195" t="s">
        <v>202</v>
      </c>
      <c r="B195" s="5">
        <v>8.4</v>
      </c>
      <c r="C195">
        <v>4.3919729304151227</v>
      </c>
      <c r="D195" s="5">
        <f t="shared" ref="D195:D258" si="10">B195-C195</f>
        <v>4.0080270695848776</v>
      </c>
      <c r="G195">
        <v>15.418549859885633</v>
      </c>
      <c r="H195" s="5">
        <f t="shared" si="9"/>
        <v>-7.0185498598856331</v>
      </c>
      <c r="L195" s="9">
        <v>7.8212902920597802</v>
      </c>
      <c r="M195" s="5"/>
    </row>
    <row r="196" spans="1:13" x14ac:dyDescent="0.25">
      <c r="A196" t="s">
        <v>203</v>
      </c>
      <c r="B196" s="5">
        <v>8.3000000000000007</v>
      </c>
      <c r="C196">
        <v>4.2916445717129257</v>
      </c>
      <c r="D196" s="5">
        <f t="shared" si="10"/>
        <v>4.008355428287075</v>
      </c>
      <c r="G196">
        <v>15.367239844097035</v>
      </c>
      <c r="H196" s="5">
        <f t="shared" si="9"/>
        <v>-7.0672398440970348</v>
      </c>
      <c r="L196" s="8">
        <v>7.5151613515655189</v>
      </c>
      <c r="M196" s="5"/>
    </row>
    <row r="197" spans="1:13" x14ac:dyDescent="0.25">
      <c r="A197" t="s">
        <v>204</v>
      </c>
      <c r="B197" s="5">
        <v>8.1</v>
      </c>
      <c r="C197">
        <v>4.1923720121323793</v>
      </c>
      <c r="D197" s="5">
        <f t="shared" si="10"/>
        <v>3.9076279878676203</v>
      </c>
      <c r="G197">
        <v>15.318596906824475</v>
      </c>
      <c r="H197" s="5">
        <f t="shared" si="9"/>
        <v>-7.2185969068244749</v>
      </c>
      <c r="L197" s="9">
        <v>7.2077138051698117</v>
      </c>
      <c r="M197" s="5"/>
    </row>
    <row r="198" spans="1:13" x14ac:dyDescent="0.25">
      <c r="A198" t="s">
        <v>205</v>
      </c>
      <c r="B198" s="5">
        <v>8.5</v>
      </c>
      <c r="C198">
        <v>4.0935365799231711</v>
      </c>
      <c r="D198" s="5">
        <f t="shared" si="10"/>
        <v>4.4064634200768289</v>
      </c>
      <c r="G198">
        <v>15.264122952391503</v>
      </c>
      <c r="H198" s="5">
        <f t="shared" si="9"/>
        <v>-6.764122952391503</v>
      </c>
      <c r="L198" s="8">
        <v>6.9138384702984901</v>
      </c>
      <c r="M198" s="5"/>
    </row>
    <row r="199" spans="1:13" x14ac:dyDescent="0.25">
      <c r="A199" t="s">
        <v>206</v>
      </c>
      <c r="B199" s="5">
        <v>8.1999999999999993</v>
      </c>
      <c r="C199">
        <v>4.1398841659875556</v>
      </c>
      <c r="D199" s="5">
        <f t="shared" si="10"/>
        <v>4.0601158340124437</v>
      </c>
      <c r="G199">
        <v>15.27149260004823</v>
      </c>
      <c r="H199" s="5">
        <f t="shared" si="9"/>
        <v>-7.0714926000482308</v>
      </c>
      <c r="L199" s="9">
        <v>7.3215493027113885</v>
      </c>
      <c r="M199" s="5"/>
    </row>
    <row r="200" spans="1:13" x14ac:dyDescent="0.25">
      <c r="A200" t="s">
        <v>207</v>
      </c>
      <c r="B200" s="5">
        <v>8</v>
      </c>
      <c r="C200">
        <v>4.4034677168177074</v>
      </c>
      <c r="D200" s="5">
        <f t="shared" si="10"/>
        <v>3.5965322831822926</v>
      </c>
      <c r="G200">
        <v>15.345597685422645</v>
      </c>
      <c r="H200" s="5">
        <f t="shared" si="9"/>
        <v>-7.3455976854226446</v>
      </c>
      <c r="L200" s="8">
        <v>8.3222585769648418</v>
      </c>
      <c r="M200" s="5"/>
    </row>
    <row r="201" spans="1:13" x14ac:dyDescent="0.25">
      <c r="A201" t="s">
        <v>208</v>
      </c>
      <c r="B201" s="5">
        <v>8.1</v>
      </c>
      <c r="C201">
        <v>4.6886366853376487</v>
      </c>
      <c r="D201" s="5">
        <f t="shared" si="10"/>
        <v>3.411363314662351</v>
      </c>
      <c r="G201">
        <v>15.460833257304186</v>
      </c>
      <c r="H201" s="5">
        <f t="shared" si="9"/>
        <v>-7.3608332573041864</v>
      </c>
      <c r="L201" s="9">
        <v>9.350937902722114</v>
      </c>
      <c r="M201" s="5"/>
    </row>
    <row r="202" spans="1:13" x14ac:dyDescent="0.25">
      <c r="A202" t="s">
        <v>209</v>
      </c>
      <c r="B202" s="5">
        <v>8.6999999999999993</v>
      </c>
      <c r="C202">
        <v>4.752200582854158</v>
      </c>
      <c r="D202" s="5">
        <f t="shared" si="10"/>
        <v>3.9477994171458413</v>
      </c>
      <c r="G202">
        <v>15.541309155662004</v>
      </c>
      <c r="H202" s="5">
        <f t="shared" si="9"/>
        <v>-6.8413091556620049</v>
      </c>
      <c r="L202" s="8">
        <v>9.6655687712285943</v>
      </c>
      <c r="M202" s="5">
        <f t="shared" ref="M202:M258" si="11">B202-L202</f>
        <v>-0.96556877122859497</v>
      </c>
    </row>
    <row r="203" spans="1:13" x14ac:dyDescent="0.25">
      <c r="A203" t="s">
        <v>210</v>
      </c>
      <c r="B203" s="5">
        <v>8.6</v>
      </c>
      <c r="C203">
        <v>5.0944274901519204</v>
      </c>
      <c r="D203" s="5">
        <f t="shared" si="10"/>
        <v>3.5055725098480792</v>
      </c>
      <c r="G203">
        <v>15.745493179944203</v>
      </c>
      <c r="H203" s="5">
        <f t="shared" si="9"/>
        <v>-7.1454931799442036</v>
      </c>
      <c r="L203" s="9">
        <v>10.569299254120617</v>
      </c>
      <c r="M203" s="5">
        <f t="shared" si="11"/>
        <v>-1.9692992541206173</v>
      </c>
    </row>
    <row r="204" spans="1:13" x14ac:dyDescent="0.25">
      <c r="A204" t="s">
        <v>211</v>
      </c>
      <c r="B204" s="5">
        <v>8.6999999999999993</v>
      </c>
      <c r="C204">
        <v>5.5101207521714883</v>
      </c>
      <c r="D204" s="5">
        <f t="shared" si="10"/>
        <v>3.189879247828511</v>
      </c>
      <c r="G204">
        <v>15.945003673132909</v>
      </c>
      <c r="H204" s="5">
        <f t="shared" si="9"/>
        <v>-7.2450036731329099</v>
      </c>
      <c r="L204" s="8">
        <v>11.346159115409156</v>
      </c>
      <c r="M204" s="5">
        <f t="shared" si="11"/>
        <v>-2.6461591154091568</v>
      </c>
    </row>
    <row r="205" spans="1:13" x14ac:dyDescent="0.25">
      <c r="A205" t="s">
        <v>212</v>
      </c>
      <c r="B205" s="5">
        <v>8.6</v>
      </c>
      <c r="C205">
        <v>5.6533641389045979</v>
      </c>
      <c r="D205" s="5">
        <f t="shared" si="10"/>
        <v>2.9466358610954018</v>
      </c>
      <c r="G205">
        <v>16.007903193094826</v>
      </c>
      <c r="H205" s="5">
        <f t="shared" si="9"/>
        <v>-7.4079031930948265</v>
      </c>
      <c r="L205" s="9">
        <v>11.529802043884889</v>
      </c>
      <c r="M205" s="5">
        <f t="shared" si="11"/>
        <v>-2.9298020438848891</v>
      </c>
    </row>
    <row r="206" spans="1:13" x14ac:dyDescent="0.25">
      <c r="A206" t="s">
        <v>213</v>
      </c>
      <c r="B206" s="5">
        <v>8.8000000000000007</v>
      </c>
      <c r="C206">
        <v>5.7194178612333859</v>
      </c>
      <c r="D206" s="5">
        <f t="shared" si="10"/>
        <v>3.0805821387666148</v>
      </c>
      <c r="G206">
        <v>16.019225150504667</v>
      </c>
      <c r="H206" s="5">
        <f t="shared" si="9"/>
        <v>-7.2192251505046663</v>
      </c>
      <c r="L206" s="8">
        <v>11.565160068015912</v>
      </c>
      <c r="M206" s="5">
        <f t="shared" si="11"/>
        <v>-2.765160068015911</v>
      </c>
    </row>
    <row r="207" spans="1:13" x14ac:dyDescent="0.25">
      <c r="A207" t="s">
        <v>214</v>
      </c>
      <c r="B207" s="5">
        <v>8.6999999999999993</v>
      </c>
      <c r="C207">
        <v>5.7642087674358455</v>
      </c>
      <c r="D207" s="5">
        <f t="shared" si="10"/>
        <v>2.9357912325641538</v>
      </c>
      <c r="G207">
        <v>15.993510088403889</v>
      </c>
      <c r="H207" s="5">
        <f t="shared" si="9"/>
        <v>-7.2935100884038899</v>
      </c>
      <c r="L207" s="9">
        <v>11.488863143031136</v>
      </c>
      <c r="M207" s="5">
        <f t="shared" si="11"/>
        <v>-2.7888631430311364</v>
      </c>
    </row>
    <row r="208" spans="1:13" x14ac:dyDescent="0.25">
      <c r="A208" t="s">
        <v>215</v>
      </c>
      <c r="B208" s="5">
        <v>8.8000000000000007</v>
      </c>
      <c r="C208">
        <v>5.7486565347444003</v>
      </c>
      <c r="D208" s="5">
        <f t="shared" si="10"/>
        <v>3.0513434652556004</v>
      </c>
      <c r="G208">
        <v>15.961283161874007</v>
      </c>
      <c r="H208" s="5">
        <f t="shared" si="9"/>
        <v>-7.1612831618740067</v>
      </c>
      <c r="L208" s="8">
        <v>11.326149709341234</v>
      </c>
      <c r="M208" s="5">
        <f t="shared" si="11"/>
        <v>-2.5261497093412331</v>
      </c>
    </row>
    <row r="209" spans="1:13" x14ac:dyDescent="0.25">
      <c r="A209" t="s">
        <v>216</v>
      </c>
      <c r="B209" s="5">
        <v>8.3000000000000007</v>
      </c>
      <c r="C209">
        <v>5.7171371103390118</v>
      </c>
      <c r="D209" s="5">
        <f t="shared" si="10"/>
        <v>2.5828628896609889</v>
      </c>
      <c r="G209">
        <v>15.920634358465048</v>
      </c>
      <c r="H209" s="5">
        <f t="shared" si="9"/>
        <v>-7.6206343584650469</v>
      </c>
      <c r="L209" s="9">
        <v>11.127827802771359</v>
      </c>
      <c r="M209" s="5">
        <f t="shared" si="11"/>
        <v>-2.8278278027713579</v>
      </c>
    </row>
    <row r="210" spans="1:13" x14ac:dyDescent="0.25">
      <c r="A210" t="s">
        <v>217</v>
      </c>
      <c r="B210" s="5">
        <v>8.1999999999999993</v>
      </c>
      <c r="C210">
        <v>5.5968488794756635</v>
      </c>
      <c r="D210" s="5">
        <f t="shared" si="10"/>
        <v>2.6031511205243358</v>
      </c>
      <c r="G210">
        <v>15.858611418524269</v>
      </c>
      <c r="H210" s="5">
        <f t="shared" si="9"/>
        <v>-7.65861141852427</v>
      </c>
      <c r="L210" s="8">
        <v>10.864528717378938</v>
      </c>
      <c r="M210" s="5">
        <f t="shared" si="11"/>
        <v>-2.6645287173789391</v>
      </c>
    </row>
    <row r="211" spans="1:13" x14ac:dyDescent="0.25">
      <c r="A211" t="s">
        <v>218</v>
      </c>
      <c r="B211" s="5">
        <v>8.6999999999999993</v>
      </c>
      <c r="C211">
        <v>5.40527470338162</v>
      </c>
      <c r="D211" s="5">
        <f t="shared" si="10"/>
        <v>3.2947252966183793</v>
      </c>
      <c r="G211">
        <v>15.785425418221166</v>
      </c>
      <c r="H211" s="5">
        <f t="shared" si="9"/>
        <v>-7.0854254182211669</v>
      </c>
      <c r="L211" s="9">
        <v>10.595286306232143</v>
      </c>
      <c r="M211" s="5">
        <f t="shared" si="11"/>
        <v>-1.8952863062321441</v>
      </c>
    </row>
    <row r="212" spans="1:13" x14ac:dyDescent="0.25">
      <c r="A212" t="s">
        <v>219</v>
      </c>
      <c r="B212" s="5">
        <v>9.1</v>
      </c>
      <c r="C212">
        <v>5.2046782713411615</v>
      </c>
      <c r="D212" s="5">
        <f t="shared" si="10"/>
        <v>3.8953217286588382</v>
      </c>
      <c r="G212">
        <v>15.698673955564562</v>
      </c>
      <c r="H212" s="5">
        <f t="shared" si="9"/>
        <v>-6.5986739555645624</v>
      </c>
      <c r="L212" s="8">
        <v>10.293160359789086</v>
      </c>
      <c r="M212" s="5">
        <f t="shared" si="11"/>
        <v>-1.1931603597890863</v>
      </c>
    </row>
    <row r="213" spans="1:13" x14ac:dyDescent="0.25">
      <c r="A213" t="s">
        <v>220</v>
      </c>
      <c r="B213" s="5">
        <v>8.4</v>
      </c>
      <c r="C213">
        <v>5.0907612462724678</v>
      </c>
      <c r="D213" s="5">
        <f t="shared" si="10"/>
        <v>3.3092387537275325</v>
      </c>
      <c r="G213">
        <v>15.612728007990411</v>
      </c>
      <c r="H213" s="5">
        <f t="shared" si="9"/>
        <v>-7.2127280079904104</v>
      </c>
      <c r="L213" s="9">
        <v>9.8921343515158764</v>
      </c>
      <c r="M213" s="5">
        <f t="shared" si="11"/>
        <v>-1.492134351515876</v>
      </c>
    </row>
    <row r="214" spans="1:13" x14ac:dyDescent="0.25">
      <c r="A214" t="s">
        <v>221</v>
      </c>
      <c r="B214" s="5">
        <v>8.6</v>
      </c>
      <c r="C214">
        <v>4.9806076012132507</v>
      </c>
      <c r="D214" s="5">
        <f t="shared" si="10"/>
        <v>3.6193923987867489</v>
      </c>
      <c r="G214">
        <v>15.545954074795404</v>
      </c>
      <c r="H214" s="5">
        <f t="shared" si="9"/>
        <v>-6.9459540747954041</v>
      </c>
      <c r="L214" s="8">
        <v>9.4823988196351117</v>
      </c>
      <c r="M214" s="5">
        <f t="shared" si="11"/>
        <v>-0.88239881963511202</v>
      </c>
    </row>
    <row r="215" spans="1:13" x14ac:dyDescent="0.25">
      <c r="A215" t="s">
        <v>222</v>
      </c>
      <c r="B215" s="5">
        <v>8.4</v>
      </c>
      <c r="C215">
        <v>4.8473641182828997</v>
      </c>
      <c r="D215" s="5">
        <f t="shared" si="10"/>
        <v>3.5526358817171007</v>
      </c>
      <c r="G215">
        <v>15.477771372108705</v>
      </c>
      <c r="H215" s="5">
        <f t="shared" si="9"/>
        <v>-7.077771372108705</v>
      </c>
      <c r="L215" s="9">
        <v>9.0201327520653951</v>
      </c>
      <c r="M215" s="5"/>
    </row>
    <row r="216" spans="1:13" x14ac:dyDescent="0.25">
      <c r="A216" t="s">
        <v>223</v>
      </c>
      <c r="B216" s="5">
        <v>8.1999999999999993</v>
      </c>
      <c r="C216">
        <v>4.7177804097988272</v>
      </c>
      <c r="D216" s="5">
        <f t="shared" si="10"/>
        <v>3.4822195902011721</v>
      </c>
      <c r="G216">
        <v>15.417431656110081</v>
      </c>
      <c r="H216" s="5">
        <f t="shared" si="9"/>
        <v>-7.2174316561100813</v>
      </c>
      <c r="L216" s="8">
        <v>8.5972428455082284</v>
      </c>
      <c r="M216" s="5"/>
    </row>
    <row r="217" spans="1:13" x14ac:dyDescent="0.25">
      <c r="A217" t="s">
        <v>224</v>
      </c>
      <c r="B217" s="5">
        <v>8.3000000000000007</v>
      </c>
      <c r="C217">
        <v>4.6063951335369744</v>
      </c>
      <c r="D217" s="5">
        <f t="shared" si="10"/>
        <v>3.6936048664630263</v>
      </c>
      <c r="G217">
        <v>15.362768761780394</v>
      </c>
      <c r="H217" s="5">
        <f t="shared" si="9"/>
        <v>-7.0627687617803936</v>
      </c>
      <c r="L217" s="9">
        <v>8.2506926131646701</v>
      </c>
      <c r="M217" s="5"/>
    </row>
    <row r="218" spans="1:13" x14ac:dyDescent="0.25">
      <c r="A218" t="s">
        <v>225</v>
      </c>
      <c r="B218" s="5">
        <v>8.3000000000000007</v>
      </c>
      <c r="C218">
        <v>4.4918708567591406</v>
      </c>
      <c r="D218" s="5">
        <f t="shared" si="10"/>
        <v>3.8081291432408602</v>
      </c>
      <c r="G218">
        <v>15.318619561122551</v>
      </c>
      <c r="H218" s="5">
        <f t="shared" si="9"/>
        <v>-7.0186195611225504</v>
      </c>
      <c r="L218" s="8">
        <v>7.8997505163483703</v>
      </c>
      <c r="M218" s="5"/>
    </row>
    <row r="219" spans="1:13" x14ac:dyDescent="0.25">
      <c r="A219" t="s">
        <v>226</v>
      </c>
      <c r="B219" s="5">
        <v>8.4</v>
      </c>
      <c r="C219">
        <v>4.3860524707032864</v>
      </c>
      <c r="D219" s="5">
        <f t="shared" si="10"/>
        <v>4.0139475292967139</v>
      </c>
      <c r="G219">
        <v>15.281951005191486</v>
      </c>
      <c r="H219" s="5">
        <f t="shared" si="9"/>
        <v>-6.8819510051914854</v>
      </c>
      <c r="L219" s="9">
        <v>7.5831500013209228</v>
      </c>
      <c r="M219" s="5"/>
    </row>
    <row r="220" spans="1:13" x14ac:dyDescent="0.25">
      <c r="A220" t="s">
        <v>227</v>
      </c>
      <c r="B220" s="5">
        <v>8.3000000000000007</v>
      </c>
      <c r="C220">
        <v>4.3003680322907956</v>
      </c>
      <c r="D220" s="5">
        <f t="shared" si="10"/>
        <v>3.9996319677092051</v>
      </c>
      <c r="G220">
        <v>15.250051117574463</v>
      </c>
      <c r="H220" s="5">
        <f t="shared" si="9"/>
        <v>-6.9500511175744624</v>
      </c>
      <c r="L220" s="8">
        <v>7.3517532668731835</v>
      </c>
      <c r="M220" s="5"/>
    </row>
    <row r="221" spans="1:13" x14ac:dyDescent="0.25">
      <c r="A221" t="s">
        <v>228</v>
      </c>
      <c r="B221" s="5">
        <v>8.3000000000000007</v>
      </c>
      <c r="C221">
        <v>4.232724086876452</v>
      </c>
      <c r="D221" s="5">
        <f t="shared" si="10"/>
        <v>4.0672759131235487</v>
      </c>
      <c r="G221">
        <v>15.225017459245718</v>
      </c>
      <c r="H221" s="5">
        <f t="shared" si="9"/>
        <v>-6.9250174592457174</v>
      </c>
      <c r="L221" s="9">
        <v>7.2198547289704189</v>
      </c>
      <c r="M221" s="5"/>
    </row>
    <row r="222" spans="1:13" x14ac:dyDescent="0.25">
      <c r="A222" t="s">
        <v>229</v>
      </c>
      <c r="B222" s="5">
        <v>8.1</v>
      </c>
      <c r="C222">
        <v>4.1602924738933131</v>
      </c>
      <c r="D222" s="5">
        <f t="shared" si="10"/>
        <v>3.9397075261066865</v>
      </c>
      <c r="G222">
        <v>15.205144305721676</v>
      </c>
      <c r="H222" s="5">
        <f t="shared" si="9"/>
        <v>-7.1051443057216765</v>
      </c>
      <c r="L222" s="8">
        <v>7.0677323233169274</v>
      </c>
      <c r="M222" s="5"/>
    </row>
    <row r="223" spans="1:13" x14ac:dyDescent="0.25">
      <c r="A223" t="s">
        <v>230</v>
      </c>
      <c r="B223" s="5">
        <v>8</v>
      </c>
      <c r="C223">
        <v>4.1674634962444328</v>
      </c>
      <c r="D223" s="5">
        <f t="shared" si="10"/>
        <v>3.8325365037555672</v>
      </c>
      <c r="G223">
        <v>15.219903958184748</v>
      </c>
      <c r="H223" s="5">
        <f t="shared" si="9"/>
        <v>-7.2199039581847479</v>
      </c>
      <c r="L223" s="9">
        <v>7.3035104021424999</v>
      </c>
      <c r="M223" s="5"/>
    </row>
    <row r="224" spans="1:13" x14ac:dyDescent="0.25">
      <c r="A224" t="s">
        <v>231</v>
      </c>
      <c r="B224" s="5">
        <v>11.1</v>
      </c>
      <c r="C224">
        <v>4.3898625213632556</v>
      </c>
      <c r="D224" s="5">
        <f t="shared" si="10"/>
        <v>6.710137478636744</v>
      </c>
      <c r="G224">
        <v>15.334517639104524</v>
      </c>
      <c r="H224" s="5">
        <f t="shared" si="9"/>
        <v>-4.2345176391045243</v>
      </c>
      <c r="L224" s="8">
        <v>8.2576780349012857</v>
      </c>
      <c r="M224" s="5"/>
    </row>
    <row r="225" spans="1:13" x14ac:dyDescent="0.25">
      <c r="A225" t="s">
        <v>232</v>
      </c>
      <c r="B225" s="5">
        <v>37.799999999999997</v>
      </c>
      <c r="C225">
        <v>13.384921932837688</v>
      </c>
      <c r="D225" s="5">
        <f t="shared" si="10"/>
        <v>24.415078067162309</v>
      </c>
      <c r="G225">
        <v>19.157433204218425</v>
      </c>
      <c r="H225" s="5">
        <f t="shared" si="9"/>
        <v>18.642566795781573</v>
      </c>
      <c r="L225" s="9">
        <v>23.922192079276762</v>
      </c>
      <c r="M225" s="5"/>
    </row>
    <row r="226" spans="1:13" x14ac:dyDescent="0.25">
      <c r="A226" t="s">
        <v>233</v>
      </c>
      <c r="B226" s="5">
        <v>82.9</v>
      </c>
      <c r="C226">
        <v>141.42454310492434</v>
      </c>
      <c r="D226" s="5">
        <f t="shared" si="10"/>
        <v>-58.524543104924334</v>
      </c>
      <c r="G226">
        <v>244.8054361255418</v>
      </c>
      <c r="H226" s="5">
        <f t="shared" si="9"/>
        <v>-161.9054361255418</v>
      </c>
      <c r="L226" s="8">
        <v>208.5385373956158</v>
      </c>
      <c r="M226" s="5">
        <f t="shared" si="11"/>
        <v>-125.6385373956158</v>
      </c>
    </row>
    <row r="227" spans="1:13" x14ac:dyDescent="0.25">
      <c r="A227" t="s">
        <v>234</v>
      </c>
      <c r="B227" s="5">
        <v>117.1</v>
      </c>
      <c r="C227">
        <v>137.34561378761856</v>
      </c>
      <c r="D227" s="5">
        <f t="shared" si="10"/>
        <v>-20.245613787618566</v>
      </c>
      <c r="G227">
        <v>238.38809897840264</v>
      </c>
      <c r="H227" s="5">
        <f t="shared" si="9"/>
        <v>-121.28809897840264</v>
      </c>
      <c r="L227" s="9">
        <v>222.44465846544571</v>
      </c>
      <c r="M227" s="5">
        <f t="shared" si="11"/>
        <v>-105.34465846544572</v>
      </c>
    </row>
    <row r="228" spans="1:13" x14ac:dyDescent="0.25">
      <c r="A228" t="s">
        <v>235</v>
      </c>
      <c r="B228" s="5">
        <v>130.80000000000001</v>
      </c>
      <c r="C228">
        <v>138.55083102054499</v>
      </c>
      <c r="D228" s="5">
        <f t="shared" si="10"/>
        <v>-7.7508310205449789</v>
      </c>
      <c r="G228">
        <v>243.81132621492623</v>
      </c>
      <c r="H228" s="5">
        <f t="shared" si="9"/>
        <v>-113.01132621492621</v>
      </c>
      <c r="L228" s="8">
        <v>231.58204978482311</v>
      </c>
      <c r="M228" s="5">
        <f t="shared" si="11"/>
        <v>-100.7820497848231</v>
      </c>
    </row>
    <row r="229" spans="1:13" x14ac:dyDescent="0.25">
      <c r="A229" t="s">
        <v>236</v>
      </c>
      <c r="B229" s="5">
        <v>143.19999999999999</v>
      </c>
      <c r="C229">
        <v>139.1243659428103</v>
      </c>
      <c r="D229" s="5">
        <f t="shared" si="10"/>
        <v>4.0756340571896885</v>
      </c>
      <c r="G229">
        <v>248.8826230376948</v>
      </c>
      <c r="H229" s="5">
        <f t="shared" si="9"/>
        <v>-105.68262303769481</v>
      </c>
      <c r="L229" s="9">
        <v>238.43643140064404</v>
      </c>
      <c r="M229" s="5">
        <f t="shared" si="11"/>
        <v>-95.236431400644051</v>
      </c>
    </row>
    <row r="230" spans="1:13" x14ac:dyDescent="0.25">
      <c r="A230" t="s">
        <v>237</v>
      </c>
      <c r="B230" s="5">
        <v>153.6</v>
      </c>
      <c r="C230">
        <v>132.71545934483257</v>
      </c>
      <c r="D230" s="5">
        <f t="shared" si="10"/>
        <v>20.884540655167427</v>
      </c>
      <c r="G230">
        <v>242.41507290602013</v>
      </c>
      <c r="H230" s="5">
        <f t="shared" si="9"/>
        <v>-88.815072906020134</v>
      </c>
      <c r="L230" s="8">
        <v>234.59676547024236</v>
      </c>
      <c r="M230" s="5">
        <f t="shared" si="11"/>
        <v>-80.996765470242366</v>
      </c>
    </row>
    <row r="231" spans="1:13" x14ac:dyDescent="0.25">
      <c r="A231" t="s">
        <v>238</v>
      </c>
      <c r="B231" s="5">
        <v>154.69999999999999</v>
      </c>
      <c r="C231">
        <v>130.44866436284485</v>
      </c>
      <c r="D231" s="5">
        <f t="shared" si="10"/>
        <v>24.251335637155137</v>
      </c>
      <c r="G231">
        <v>235.68975479723906</v>
      </c>
      <c r="H231" s="5">
        <f t="shared" si="9"/>
        <v>-80.989754797239073</v>
      </c>
      <c r="L231" s="9">
        <v>223.91284567394791</v>
      </c>
      <c r="M231" s="5">
        <f t="shared" si="11"/>
        <v>-69.212845673947925</v>
      </c>
    </row>
    <row r="232" spans="1:13" x14ac:dyDescent="0.25">
      <c r="A232" t="s">
        <v>239</v>
      </c>
      <c r="B232" s="5">
        <v>155.19999999999999</v>
      </c>
      <c r="C232">
        <v>140.43069825125204</v>
      </c>
      <c r="D232" s="5">
        <f t="shared" si="10"/>
        <v>14.769301748747949</v>
      </c>
      <c r="G232">
        <v>242.0975047415418</v>
      </c>
      <c r="H232" s="5">
        <f t="shared" si="9"/>
        <v>-86.897504741541809</v>
      </c>
      <c r="L232" s="8">
        <v>230.84228439422128</v>
      </c>
      <c r="M232" s="5">
        <f t="shared" si="11"/>
        <v>-75.642284394221292</v>
      </c>
    </row>
    <row r="233" spans="1:13" x14ac:dyDescent="0.25">
      <c r="A233" t="s">
        <v>240</v>
      </c>
      <c r="B233" s="5">
        <v>165.7</v>
      </c>
      <c r="C233">
        <v>128.95386280576511</v>
      </c>
      <c r="D233" s="5">
        <f t="shared" si="10"/>
        <v>36.746137194234876</v>
      </c>
      <c r="G233">
        <v>214.91750584293138</v>
      </c>
      <c r="H233" s="5">
        <f t="shared" si="9"/>
        <v>-49.217505842931388</v>
      </c>
      <c r="L233" s="9">
        <v>207.5829914272656</v>
      </c>
      <c r="M233" s="5">
        <f t="shared" si="11"/>
        <v>-41.882991427265608</v>
      </c>
    </row>
    <row r="234" spans="1:13" x14ac:dyDescent="0.25">
      <c r="A234" t="s">
        <v>241</v>
      </c>
      <c r="B234" s="5">
        <v>141.1</v>
      </c>
      <c r="C234">
        <v>105.39736825456762</v>
      </c>
      <c r="D234" s="5">
        <f t="shared" si="10"/>
        <v>35.70263174543237</v>
      </c>
      <c r="G234">
        <v>172.54865133648812</v>
      </c>
      <c r="H234" s="5">
        <f t="shared" si="9"/>
        <v>-31.448651336488126</v>
      </c>
      <c r="L234" s="8">
        <v>171.92193364203717</v>
      </c>
      <c r="M234" s="5">
        <f t="shared" si="11"/>
        <v>-30.82193364203718</v>
      </c>
    </row>
    <row r="235" spans="1:13" x14ac:dyDescent="0.25">
      <c r="A235" t="s">
        <v>242</v>
      </c>
      <c r="B235" s="5">
        <v>88.7</v>
      </c>
      <c r="C235">
        <v>33.638735693002381</v>
      </c>
      <c r="D235" s="5">
        <f t="shared" si="10"/>
        <v>55.061264306997622</v>
      </c>
      <c r="G235">
        <v>50.644739849332069</v>
      </c>
      <c r="H235" s="5">
        <f t="shared" si="9"/>
        <v>38.055260150667934</v>
      </c>
      <c r="L235" s="9">
        <v>52.496314991193074</v>
      </c>
      <c r="M235" s="5">
        <f t="shared" si="11"/>
        <v>36.203685008806929</v>
      </c>
    </row>
    <row r="236" spans="1:13" x14ac:dyDescent="0.25">
      <c r="A236" t="s">
        <v>243</v>
      </c>
      <c r="B236" s="5">
        <v>43.1</v>
      </c>
      <c r="C236">
        <v>15.698368374136511</v>
      </c>
      <c r="D236" s="5">
        <f t="shared" si="10"/>
        <v>27.401631625863491</v>
      </c>
      <c r="G236">
        <v>22.416894734480262</v>
      </c>
      <c r="H236" s="5">
        <f t="shared" si="9"/>
        <v>20.683105265519739</v>
      </c>
      <c r="L236" s="8">
        <v>24.036727901080116</v>
      </c>
      <c r="M236" s="5">
        <f t="shared" si="11"/>
        <v>19.063272098919885</v>
      </c>
    </row>
    <row r="237" spans="1:13" x14ac:dyDescent="0.25">
      <c r="A237" t="s">
        <v>244</v>
      </c>
      <c r="B237" s="5">
        <v>24.4</v>
      </c>
      <c r="C237">
        <v>5.5720972053294169</v>
      </c>
      <c r="D237" s="5">
        <f t="shared" si="10"/>
        <v>18.827902794670582</v>
      </c>
      <c r="G237">
        <v>6.2245407200158693</v>
      </c>
      <c r="H237" s="5">
        <f t="shared" si="9"/>
        <v>18.175459279984128</v>
      </c>
      <c r="L237" s="9">
        <v>9.2077254990360125</v>
      </c>
      <c r="M237" s="5">
        <f t="shared" si="11"/>
        <v>15.192274500963986</v>
      </c>
    </row>
    <row r="238" spans="1:13" x14ac:dyDescent="0.25">
      <c r="A238" t="s">
        <v>245</v>
      </c>
      <c r="B238" s="5">
        <v>11.5</v>
      </c>
      <c r="C238">
        <v>5.0836489847974455</v>
      </c>
      <c r="D238" s="5">
        <f t="shared" si="10"/>
        <v>6.4163510152025545</v>
      </c>
      <c r="G238">
        <v>5.7365747775091149</v>
      </c>
      <c r="H238" s="5">
        <f t="shared" si="9"/>
        <v>5.7634252224908851</v>
      </c>
      <c r="L238" s="8">
        <v>8.5770592852215461</v>
      </c>
      <c r="M238" s="5">
        <f t="shared" si="11"/>
        <v>2.9229407147784539</v>
      </c>
    </row>
    <row r="239" spans="1:13" x14ac:dyDescent="0.25">
      <c r="A239" t="s">
        <v>246</v>
      </c>
      <c r="B239" s="5">
        <v>9.6999999999999993</v>
      </c>
      <c r="C239">
        <v>4.6158465607220345</v>
      </c>
      <c r="D239" s="5">
        <f t="shared" si="10"/>
        <v>5.0841534392779648</v>
      </c>
      <c r="G239">
        <v>16.155333538317279</v>
      </c>
      <c r="H239" s="5">
        <f t="shared" si="9"/>
        <v>-6.4553335383172801</v>
      </c>
      <c r="L239" s="9">
        <v>8.0990603044507914</v>
      </c>
      <c r="M239" s="5"/>
    </row>
    <row r="240" spans="1:13" x14ac:dyDescent="0.25">
      <c r="A240" t="s">
        <v>247</v>
      </c>
      <c r="B240" s="5">
        <v>9.3000000000000007</v>
      </c>
      <c r="C240">
        <v>4.5615223352059946</v>
      </c>
      <c r="D240" s="5">
        <f t="shared" si="10"/>
        <v>4.7384776647940061</v>
      </c>
      <c r="G240">
        <v>15.548180538570676</v>
      </c>
      <c r="H240" s="5">
        <f t="shared" si="9"/>
        <v>-6.2481805385706757</v>
      </c>
      <c r="L240" s="8">
        <v>8.0394420429886253</v>
      </c>
      <c r="M240" s="5"/>
    </row>
    <row r="241" spans="1:13" x14ac:dyDescent="0.25">
      <c r="A241" t="s">
        <v>248</v>
      </c>
      <c r="B241" s="5">
        <v>9.1999999999999993</v>
      </c>
      <c r="C241">
        <v>4.4897566975209893</v>
      </c>
      <c r="D241" s="5">
        <f t="shared" si="10"/>
        <v>4.71024330247901</v>
      </c>
      <c r="G241">
        <v>15.403482467890369</v>
      </c>
      <c r="H241" s="5">
        <f t="shared" si="9"/>
        <v>-6.2034824678903693</v>
      </c>
      <c r="L241" s="9">
        <v>7.8944583245636011</v>
      </c>
      <c r="M241" s="5"/>
    </row>
    <row r="242" spans="1:13" x14ac:dyDescent="0.25">
      <c r="A242" t="s">
        <v>249</v>
      </c>
      <c r="B242" s="5">
        <v>9.1</v>
      </c>
      <c r="C242">
        <v>4.4186202960644589</v>
      </c>
      <c r="D242" s="5">
        <f t="shared" si="10"/>
        <v>4.6813797039355407</v>
      </c>
      <c r="G242">
        <v>15.358076755264889</v>
      </c>
      <c r="H242" s="5">
        <f t="shared" si="9"/>
        <v>-6.2580767552648897</v>
      </c>
      <c r="L242" s="8">
        <v>7.7621139964478054</v>
      </c>
      <c r="M242" s="5"/>
    </row>
    <row r="243" spans="1:13" x14ac:dyDescent="0.25">
      <c r="A243" t="s">
        <v>250</v>
      </c>
      <c r="B243" s="5">
        <v>9.1</v>
      </c>
      <c r="C243">
        <v>4.3621325998555616</v>
      </c>
      <c r="D243" s="5">
        <f t="shared" si="10"/>
        <v>4.7378674001444381</v>
      </c>
      <c r="G243">
        <v>15.341789461432185</v>
      </c>
      <c r="H243" s="5">
        <f t="shared" si="9"/>
        <v>-6.2417894614321856</v>
      </c>
      <c r="L243" s="9">
        <v>7.7006836535636873</v>
      </c>
      <c r="M243" s="5"/>
    </row>
    <row r="244" spans="1:13" x14ac:dyDescent="0.25">
      <c r="A244" t="s">
        <v>251</v>
      </c>
      <c r="B244" s="5">
        <v>9.4</v>
      </c>
      <c r="C244">
        <v>4.2311523902688419</v>
      </c>
      <c r="D244" s="5">
        <f t="shared" si="10"/>
        <v>5.1688476097311584</v>
      </c>
      <c r="G244">
        <v>15.290476865274766</v>
      </c>
      <c r="H244" s="5">
        <f t="shared" si="9"/>
        <v>-5.8904768652747652</v>
      </c>
      <c r="L244" s="8">
        <v>7.2352416207088899</v>
      </c>
      <c r="M244" s="5"/>
    </row>
    <row r="245" spans="1:13" x14ac:dyDescent="0.25">
      <c r="A245" t="s">
        <v>252</v>
      </c>
      <c r="B245" s="5">
        <v>9.1</v>
      </c>
      <c r="C245">
        <v>4.0565540918882084</v>
      </c>
      <c r="D245" s="5">
        <f t="shared" si="10"/>
        <v>5.0434459081117913</v>
      </c>
      <c r="G245">
        <v>15.182668259234903</v>
      </c>
      <c r="H245" s="5">
        <f t="shared" si="9"/>
        <v>-6.0826682592349037</v>
      </c>
      <c r="L245" s="9">
        <v>6.535303425263602</v>
      </c>
      <c r="M245" s="5"/>
    </row>
    <row r="246" spans="1:13" x14ac:dyDescent="0.25">
      <c r="A246" t="s">
        <v>253</v>
      </c>
      <c r="B246" s="5">
        <v>9</v>
      </c>
      <c r="C246">
        <v>3.8741128768813837</v>
      </c>
      <c r="D246" s="5">
        <f t="shared" si="10"/>
        <v>5.1258871231186163</v>
      </c>
      <c r="G246">
        <v>15.056329924399927</v>
      </c>
      <c r="H246" s="5">
        <f t="shared" si="9"/>
        <v>-6.0563299243999271</v>
      </c>
      <c r="L246" s="8">
        <v>5.7847075514496797</v>
      </c>
      <c r="M246" s="5"/>
    </row>
    <row r="247" spans="1:13" x14ac:dyDescent="0.25">
      <c r="A247" t="s">
        <v>254</v>
      </c>
      <c r="B247" s="5">
        <v>8.8000000000000007</v>
      </c>
      <c r="C247">
        <v>3.829309470040255</v>
      </c>
      <c r="D247" s="5">
        <f t="shared" si="10"/>
        <v>4.9706905299597457</v>
      </c>
      <c r="G247">
        <v>15.008898687541841</v>
      </c>
      <c r="H247" s="5">
        <f t="shared" si="9"/>
        <v>-6.2088986875418399</v>
      </c>
      <c r="L247" s="9">
        <v>5.7903718209831494</v>
      </c>
      <c r="M247" s="5"/>
    </row>
    <row r="248" spans="1:13" x14ac:dyDescent="0.25">
      <c r="A248" t="s">
        <v>255</v>
      </c>
      <c r="B248" s="5">
        <v>13.5</v>
      </c>
      <c r="C248">
        <v>3.9899312307433887</v>
      </c>
      <c r="D248" s="5">
        <f t="shared" si="10"/>
        <v>9.5100687692566108</v>
      </c>
      <c r="G248">
        <v>15.126509466820638</v>
      </c>
      <c r="H248" s="5">
        <f t="shared" si="9"/>
        <v>-1.6265094668206377</v>
      </c>
      <c r="L248" s="8">
        <v>6.6595177925239852</v>
      </c>
      <c r="M248" s="5"/>
    </row>
    <row r="249" spans="1:13" x14ac:dyDescent="0.25">
      <c r="A249" t="s">
        <v>256</v>
      </c>
      <c r="B249" s="5">
        <v>52.6</v>
      </c>
      <c r="C249">
        <v>14.768662337758929</v>
      </c>
      <c r="D249" s="5">
        <f t="shared" si="10"/>
        <v>37.831337662241069</v>
      </c>
      <c r="G249">
        <v>21.284278028618097</v>
      </c>
      <c r="H249" s="5">
        <f t="shared" si="9"/>
        <v>31.315721971381905</v>
      </c>
      <c r="L249" s="9">
        <v>21.607249287605164</v>
      </c>
      <c r="M249" s="5"/>
    </row>
    <row r="250" spans="1:13" x14ac:dyDescent="0.25">
      <c r="A250" t="s">
        <v>257</v>
      </c>
      <c r="B250" s="5">
        <v>119.4</v>
      </c>
      <c r="C250">
        <v>95.37019245744743</v>
      </c>
      <c r="D250" s="5">
        <f t="shared" si="10"/>
        <v>24.029807542552575</v>
      </c>
      <c r="G250">
        <v>161.7736523911008</v>
      </c>
      <c r="H250" s="5">
        <f t="shared" si="9"/>
        <v>-42.373652391100791</v>
      </c>
      <c r="L250" s="8">
        <v>143.45999719885702</v>
      </c>
      <c r="M250" s="5">
        <f t="shared" si="11"/>
        <v>-24.059997198857019</v>
      </c>
    </row>
    <row r="251" spans="1:13" x14ac:dyDescent="0.25">
      <c r="A251" t="s">
        <v>258</v>
      </c>
      <c r="B251" s="5">
        <v>133.9</v>
      </c>
      <c r="C251">
        <v>121.51227529446589</v>
      </c>
      <c r="D251" s="5">
        <f t="shared" si="10"/>
        <v>12.387724705534112</v>
      </c>
      <c r="G251">
        <v>202.93533287459783</v>
      </c>
      <c r="H251" s="5">
        <f t="shared" si="9"/>
        <v>-69.035332874597827</v>
      </c>
      <c r="L251" s="9">
        <v>188.74778788688315</v>
      </c>
      <c r="M251" s="5">
        <f t="shared" si="11"/>
        <v>-54.84778788688314</v>
      </c>
    </row>
    <row r="252" spans="1:13" x14ac:dyDescent="0.25">
      <c r="A252" t="s">
        <v>259</v>
      </c>
      <c r="B252" s="5">
        <v>136.6</v>
      </c>
      <c r="C252">
        <v>119.43107130460341</v>
      </c>
      <c r="D252" s="5">
        <f t="shared" si="10"/>
        <v>17.168928695396588</v>
      </c>
      <c r="G252">
        <v>211.89262117962426</v>
      </c>
      <c r="H252" s="5">
        <f t="shared" si="9"/>
        <v>-75.292621179624263</v>
      </c>
      <c r="L252" s="8">
        <v>200.41533704157007</v>
      </c>
      <c r="M252" s="5">
        <f t="shared" si="11"/>
        <v>-63.815337041570075</v>
      </c>
    </row>
    <row r="253" spans="1:13" x14ac:dyDescent="0.25">
      <c r="A253" t="s">
        <v>260</v>
      </c>
      <c r="B253" s="5">
        <v>143.30000000000001</v>
      </c>
      <c r="C253">
        <v>114.17046990455697</v>
      </c>
      <c r="D253" s="5">
        <f t="shared" si="10"/>
        <v>29.129530095443045</v>
      </c>
      <c r="G253">
        <v>210.24083706607988</v>
      </c>
      <c r="H253" s="5">
        <f t="shared" si="9"/>
        <v>-66.940837066079865</v>
      </c>
      <c r="L253" s="9">
        <v>201.2539291605934</v>
      </c>
      <c r="M253" s="5">
        <f t="shared" si="11"/>
        <v>-57.95392916059339</v>
      </c>
    </row>
    <row r="254" spans="1:13" x14ac:dyDescent="0.25">
      <c r="A254" t="s">
        <v>261</v>
      </c>
      <c r="B254" s="5">
        <v>159.9</v>
      </c>
      <c r="C254">
        <v>112.16026394134339</v>
      </c>
      <c r="D254" s="5">
        <f t="shared" si="10"/>
        <v>47.739736058656618</v>
      </c>
      <c r="G254">
        <v>212.7320088782827</v>
      </c>
      <c r="H254" s="5">
        <f t="shared" si="9"/>
        <v>-52.832008878282693</v>
      </c>
      <c r="L254" s="8">
        <v>205.97060185558618</v>
      </c>
      <c r="M254" s="5">
        <f t="shared" si="11"/>
        <v>-46.070601855586176</v>
      </c>
    </row>
    <row r="255" spans="1:13" x14ac:dyDescent="0.25">
      <c r="A255" t="s">
        <v>262</v>
      </c>
      <c r="B255" s="5">
        <v>181.2</v>
      </c>
      <c r="C255">
        <v>129.37563873910617</v>
      </c>
      <c r="D255" s="5">
        <f t="shared" si="10"/>
        <v>51.824361260893824</v>
      </c>
      <c r="G255">
        <v>240.22759835543434</v>
      </c>
      <c r="H255" s="5">
        <f t="shared" si="9"/>
        <v>-59.02759835543435</v>
      </c>
      <c r="L255" s="9">
        <v>225.78316062503541</v>
      </c>
      <c r="M255" s="5">
        <f t="shared" si="11"/>
        <v>-44.583160625035418</v>
      </c>
    </row>
    <row r="256" spans="1:13" x14ac:dyDescent="0.25">
      <c r="A256" t="s">
        <v>263</v>
      </c>
      <c r="B256" s="5">
        <v>177.2</v>
      </c>
      <c r="C256">
        <v>144.26563980904859</v>
      </c>
      <c r="D256" s="5">
        <f t="shared" si="10"/>
        <v>32.934360190951395</v>
      </c>
      <c r="G256">
        <v>259.5594926444507</v>
      </c>
      <c r="H256" s="5">
        <f t="shared" si="9"/>
        <v>-82.359492644450711</v>
      </c>
      <c r="L256" s="8">
        <v>241.66162431203202</v>
      </c>
      <c r="M256" s="5">
        <f t="shared" si="11"/>
        <v>-64.461624312032029</v>
      </c>
    </row>
    <row r="257" spans="1:13" x14ac:dyDescent="0.25">
      <c r="A257" t="s">
        <v>264</v>
      </c>
      <c r="B257" s="5">
        <v>178.8</v>
      </c>
      <c r="C257">
        <v>145.73813776826134</v>
      </c>
      <c r="D257" s="5">
        <f t="shared" si="10"/>
        <v>33.061862231738672</v>
      </c>
      <c r="G257">
        <v>249.98876179168954</v>
      </c>
      <c r="H257" s="5">
        <f t="shared" si="9"/>
        <v>-71.188761791689529</v>
      </c>
      <c r="L257" s="9">
        <v>236.74023652658812</v>
      </c>
      <c r="M257" s="5">
        <f t="shared" si="11"/>
        <v>-57.940236526588109</v>
      </c>
    </row>
    <row r="258" spans="1:13" x14ac:dyDescent="0.25">
      <c r="A258" t="s">
        <v>265</v>
      </c>
      <c r="B258" s="5">
        <v>161.69999999999999</v>
      </c>
      <c r="C258">
        <v>133.89640447665627</v>
      </c>
      <c r="D258" s="5">
        <f t="shared" si="10"/>
        <v>27.803595523343716</v>
      </c>
      <c r="G258">
        <v>226.64124431608101</v>
      </c>
      <c r="H258" s="5">
        <f t="shared" ref="H258:H321" si="12">B258-G258</f>
        <v>-64.941244316081026</v>
      </c>
      <c r="L258" s="8">
        <v>216.10916733312393</v>
      </c>
      <c r="M258" s="5">
        <f t="shared" si="11"/>
        <v>-54.409167333123946</v>
      </c>
    </row>
    <row r="259" spans="1:13" x14ac:dyDescent="0.25">
      <c r="A259" t="s">
        <v>266</v>
      </c>
      <c r="B259" s="5">
        <v>120.3</v>
      </c>
      <c r="C259">
        <v>66.814879787070495</v>
      </c>
      <c r="D259" s="5">
        <f t="shared" ref="D259:D322" si="13">B259-C259</f>
        <v>53.485120212929502</v>
      </c>
      <c r="G259">
        <v>106.49652402325637</v>
      </c>
      <c r="H259" s="5">
        <f t="shared" si="12"/>
        <v>13.803475976743627</v>
      </c>
      <c r="L259" s="9">
        <v>101.91551477421406</v>
      </c>
      <c r="M259" s="5">
        <f t="shared" ref="M259:M322" si="14">B259-L259</f>
        <v>18.384485225785937</v>
      </c>
    </row>
    <row r="260" spans="1:13" x14ac:dyDescent="0.25">
      <c r="A260" t="s">
        <v>267</v>
      </c>
      <c r="B260" s="5">
        <v>90.1</v>
      </c>
      <c r="C260">
        <v>44.446265703789841</v>
      </c>
      <c r="D260" s="5">
        <f t="shared" si="13"/>
        <v>45.653734296210153</v>
      </c>
      <c r="G260">
        <v>66.798290440678912</v>
      </c>
      <c r="H260" s="5">
        <f t="shared" si="12"/>
        <v>23.301709559321083</v>
      </c>
      <c r="L260" s="8">
        <v>69.328711037323757</v>
      </c>
      <c r="M260" s="5">
        <f t="shared" si="14"/>
        <v>20.771288962676238</v>
      </c>
    </row>
    <row r="261" spans="1:13" x14ac:dyDescent="0.25">
      <c r="A261" t="s">
        <v>268</v>
      </c>
      <c r="B261" s="5">
        <v>60.2</v>
      </c>
      <c r="C261">
        <v>29.033392478241662</v>
      </c>
      <c r="D261" s="5">
        <f t="shared" si="13"/>
        <v>31.16660752175834</v>
      </c>
      <c r="G261">
        <v>39.948190352901314</v>
      </c>
      <c r="H261" s="5">
        <f t="shared" si="12"/>
        <v>20.251809647098689</v>
      </c>
      <c r="L261" s="9">
        <v>44.004077449952796</v>
      </c>
      <c r="M261" s="5">
        <f t="shared" si="14"/>
        <v>16.195922550047207</v>
      </c>
    </row>
    <row r="262" spans="1:13" x14ac:dyDescent="0.25">
      <c r="A262" t="s">
        <v>269</v>
      </c>
      <c r="B262" s="5">
        <v>27.5</v>
      </c>
      <c r="C262">
        <v>4.7216695776339161</v>
      </c>
      <c r="D262" s="5">
        <f t="shared" si="13"/>
        <v>22.778330422366082</v>
      </c>
      <c r="G262">
        <v>6.420156660187132</v>
      </c>
      <c r="H262" s="5">
        <f t="shared" si="12"/>
        <v>21.079843339812868</v>
      </c>
      <c r="L262" s="8">
        <v>8.9957166016306989</v>
      </c>
      <c r="M262" s="5">
        <f t="shared" si="14"/>
        <v>18.504283398369303</v>
      </c>
    </row>
    <row r="263" spans="1:13" x14ac:dyDescent="0.25">
      <c r="A263" t="s">
        <v>270</v>
      </c>
      <c r="B263" s="5">
        <v>13</v>
      </c>
      <c r="C263">
        <v>4.5522242889910496</v>
      </c>
      <c r="D263" s="5">
        <f t="shared" si="13"/>
        <v>8.4477757110089513</v>
      </c>
      <c r="G263">
        <v>16.20295588891652</v>
      </c>
      <c r="H263" s="5">
        <f t="shared" si="12"/>
        <v>-3.2029558889165202</v>
      </c>
      <c r="L263" s="9">
        <v>8.318378546379817</v>
      </c>
      <c r="M263" s="5"/>
    </row>
    <row r="264" spans="1:13" x14ac:dyDescent="0.25">
      <c r="A264" t="s">
        <v>271</v>
      </c>
      <c r="B264" s="5">
        <v>12.7</v>
      </c>
      <c r="C264">
        <v>4.3753523301408155</v>
      </c>
      <c r="D264" s="5">
        <f t="shared" si="13"/>
        <v>8.3246476698591838</v>
      </c>
      <c r="G264">
        <v>15.551609667825296</v>
      </c>
      <c r="H264" s="5">
        <f t="shared" si="12"/>
        <v>-2.8516096678252971</v>
      </c>
      <c r="L264" s="8">
        <v>7.5628826024923255</v>
      </c>
      <c r="M264" s="5"/>
    </row>
    <row r="265" spans="1:13" x14ac:dyDescent="0.25">
      <c r="A265" t="s">
        <v>272</v>
      </c>
      <c r="B265" s="5">
        <v>12.6</v>
      </c>
      <c r="C265">
        <v>4.2069812679867766</v>
      </c>
      <c r="D265" s="5">
        <f t="shared" si="13"/>
        <v>8.393018732013223</v>
      </c>
      <c r="G265">
        <v>15.321546205453387</v>
      </c>
      <c r="H265" s="5">
        <f t="shared" si="12"/>
        <v>-2.7215462054533877</v>
      </c>
      <c r="L265" s="9">
        <v>6.8800201982699001</v>
      </c>
      <c r="M265" s="5"/>
    </row>
    <row r="266" spans="1:13" x14ac:dyDescent="0.25">
      <c r="A266" t="s">
        <v>273</v>
      </c>
      <c r="B266" s="5">
        <v>12.7</v>
      </c>
      <c r="C266">
        <v>4.0443162633319751</v>
      </c>
      <c r="D266" s="5">
        <f t="shared" si="13"/>
        <v>8.6556837366680242</v>
      </c>
      <c r="G266">
        <v>15.195457054526448</v>
      </c>
      <c r="H266" s="5">
        <f t="shared" si="12"/>
        <v>-2.4954570545264492</v>
      </c>
      <c r="L266" s="8">
        <v>6.2370521587503109</v>
      </c>
      <c r="M266" s="5"/>
    </row>
    <row r="267" spans="1:13" x14ac:dyDescent="0.25">
      <c r="A267" t="s">
        <v>274</v>
      </c>
      <c r="B267" s="5">
        <v>12.5</v>
      </c>
      <c r="C267">
        <v>3.8788712766445261</v>
      </c>
      <c r="D267" s="5">
        <f t="shared" si="13"/>
        <v>8.6211287233554739</v>
      </c>
      <c r="G267">
        <v>15.070645119945095</v>
      </c>
      <c r="H267" s="5">
        <f t="shared" si="12"/>
        <v>-2.5706451199450946</v>
      </c>
      <c r="L267" s="9">
        <v>5.5598186194833712</v>
      </c>
      <c r="M267" s="5"/>
    </row>
    <row r="268" spans="1:13" x14ac:dyDescent="0.25">
      <c r="A268" t="s">
        <v>275</v>
      </c>
      <c r="B268" s="5">
        <v>12.5</v>
      </c>
      <c r="C268">
        <v>3.7559704305006165</v>
      </c>
      <c r="D268" s="5">
        <f t="shared" si="13"/>
        <v>8.7440295694993839</v>
      </c>
      <c r="G268">
        <v>14.968877802732953</v>
      </c>
      <c r="H268" s="5">
        <f t="shared" si="12"/>
        <v>-2.468877802732953</v>
      </c>
      <c r="L268" s="8">
        <v>5.1369767834949087</v>
      </c>
      <c r="M268" s="5"/>
    </row>
    <row r="269" spans="1:13" x14ac:dyDescent="0.25">
      <c r="A269" t="s">
        <v>276</v>
      </c>
      <c r="B269" s="5">
        <v>12.2</v>
      </c>
      <c r="C269">
        <v>3.6837745880577208</v>
      </c>
      <c r="D269" s="5">
        <f t="shared" si="13"/>
        <v>8.516225411942278</v>
      </c>
      <c r="G269">
        <v>14.924478630588439</v>
      </c>
      <c r="H269" s="5">
        <f t="shared" si="12"/>
        <v>-2.7244786305884396</v>
      </c>
      <c r="L269" s="9">
        <v>5.0001354729699372</v>
      </c>
      <c r="M269" s="5"/>
    </row>
    <row r="270" spans="1:13" x14ac:dyDescent="0.25">
      <c r="A270" t="s">
        <v>277</v>
      </c>
      <c r="B270" s="5">
        <v>11.8</v>
      </c>
      <c r="C270">
        <v>3.6115088687975017</v>
      </c>
      <c r="D270" s="5">
        <f t="shared" si="13"/>
        <v>8.1884911312024986</v>
      </c>
      <c r="G270">
        <v>14.897874472672346</v>
      </c>
      <c r="H270" s="5">
        <f t="shared" si="12"/>
        <v>-3.0978744726723448</v>
      </c>
      <c r="L270" s="8">
        <v>4.8451849274814096</v>
      </c>
      <c r="M270" s="5"/>
    </row>
    <row r="271" spans="1:13" x14ac:dyDescent="0.25">
      <c r="A271" t="s">
        <v>278</v>
      </c>
      <c r="B271" s="5">
        <v>12.1</v>
      </c>
      <c r="C271">
        <v>3.7476125342647482</v>
      </c>
      <c r="D271" s="5">
        <f t="shared" si="13"/>
        <v>8.3523874657352515</v>
      </c>
      <c r="G271">
        <v>14.976200708449701</v>
      </c>
      <c r="H271" s="5">
        <f t="shared" si="12"/>
        <v>-2.8762007084497014</v>
      </c>
      <c r="L271" s="9">
        <v>5.8348825248174254</v>
      </c>
      <c r="M271" s="5"/>
    </row>
    <row r="272" spans="1:13" x14ac:dyDescent="0.25">
      <c r="A272" t="s">
        <v>279</v>
      </c>
      <c r="B272" s="5">
        <v>12.4</v>
      </c>
      <c r="C272">
        <v>4.1883977450002483</v>
      </c>
      <c r="D272" s="5">
        <f t="shared" si="13"/>
        <v>8.211602254999752</v>
      </c>
      <c r="G272">
        <v>15.259946610764503</v>
      </c>
      <c r="H272" s="5">
        <f t="shared" si="12"/>
        <v>-2.8599466107645029</v>
      </c>
      <c r="L272" s="8">
        <v>7.9792375565705882</v>
      </c>
      <c r="M272" s="5"/>
    </row>
    <row r="273" spans="1:13" x14ac:dyDescent="0.25">
      <c r="A273" t="s">
        <v>280</v>
      </c>
      <c r="B273" s="5">
        <v>42</v>
      </c>
      <c r="C273">
        <v>16.525129540468569</v>
      </c>
      <c r="D273" s="5">
        <f t="shared" si="13"/>
        <v>25.474870459531431</v>
      </c>
      <c r="G273">
        <v>25.013512995072333</v>
      </c>
      <c r="H273" s="5">
        <f t="shared" si="12"/>
        <v>16.986487004927667</v>
      </c>
      <c r="L273" s="9">
        <v>29.448056796148229</v>
      </c>
      <c r="M273" s="5"/>
    </row>
    <row r="274" spans="1:13" x14ac:dyDescent="0.25">
      <c r="A274" t="s">
        <v>281</v>
      </c>
      <c r="B274" s="5">
        <v>98.3</v>
      </c>
      <c r="C274">
        <v>103.36446150575242</v>
      </c>
      <c r="D274" s="5">
        <f t="shared" si="13"/>
        <v>-5.0644615057524192</v>
      </c>
      <c r="G274">
        <v>189.72246426959697</v>
      </c>
      <c r="H274" s="5">
        <f t="shared" si="12"/>
        <v>-91.422464269596972</v>
      </c>
      <c r="L274" s="8">
        <v>168.2825645852555</v>
      </c>
      <c r="M274" s="5">
        <f t="shared" si="14"/>
        <v>-69.982564585255503</v>
      </c>
    </row>
    <row r="275" spans="1:13" x14ac:dyDescent="0.25">
      <c r="A275" t="s">
        <v>282</v>
      </c>
      <c r="B275" s="5">
        <v>128.30000000000001</v>
      </c>
      <c r="C275">
        <v>107.61036099233704</v>
      </c>
      <c r="D275" s="5">
        <f t="shared" si="13"/>
        <v>20.689639007662976</v>
      </c>
      <c r="G275">
        <v>193.87718968641877</v>
      </c>
      <c r="H275" s="5">
        <f t="shared" si="12"/>
        <v>-65.577189686418762</v>
      </c>
      <c r="L275" s="9">
        <v>187.82090885960139</v>
      </c>
      <c r="M275" s="5">
        <f t="shared" si="14"/>
        <v>-59.520908859601377</v>
      </c>
    </row>
    <row r="276" spans="1:13" x14ac:dyDescent="0.25">
      <c r="A276" t="s">
        <v>283</v>
      </c>
      <c r="B276" s="5">
        <v>127.5</v>
      </c>
      <c r="C276">
        <v>110.758540110639</v>
      </c>
      <c r="D276" s="5">
        <f t="shared" si="13"/>
        <v>16.741459889360996</v>
      </c>
      <c r="G276">
        <v>200.10690309430959</v>
      </c>
      <c r="H276" s="5">
        <f t="shared" si="12"/>
        <v>-72.606903094309587</v>
      </c>
      <c r="L276" s="8">
        <v>194.49355211191045</v>
      </c>
      <c r="M276" s="5">
        <f t="shared" si="14"/>
        <v>-66.993552111910446</v>
      </c>
    </row>
    <row r="277" spans="1:13" x14ac:dyDescent="0.25">
      <c r="A277" t="s">
        <v>284</v>
      </c>
      <c r="B277" s="5">
        <v>137.30000000000001</v>
      </c>
      <c r="C277">
        <v>111.80701345043185</v>
      </c>
      <c r="D277" s="5">
        <f t="shared" si="13"/>
        <v>25.492986549568158</v>
      </c>
      <c r="G277">
        <v>204.71258853341138</v>
      </c>
      <c r="H277" s="5">
        <f t="shared" si="12"/>
        <v>-67.412588533411366</v>
      </c>
      <c r="L277" s="9">
        <v>199.9181135842984</v>
      </c>
      <c r="M277" s="5">
        <f t="shared" si="14"/>
        <v>-62.618113584298385</v>
      </c>
    </row>
    <row r="278" spans="1:13" x14ac:dyDescent="0.25">
      <c r="A278" t="s">
        <v>285</v>
      </c>
      <c r="B278" s="5">
        <v>140.5</v>
      </c>
      <c r="C278">
        <v>113.13896719555534</v>
      </c>
      <c r="D278" s="5">
        <f t="shared" si="13"/>
        <v>27.361032804444662</v>
      </c>
      <c r="G278">
        <v>208.76488430708639</v>
      </c>
      <c r="H278" s="5">
        <f t="shared" si="12"/>
        <v>-68.26488430708639</v>
      </c>
      <c r="L278" s="8">
        <v>203.95212745853502</v>
      </c>
      <c r="M278" s="5">
        <f t="shared" si="14"/>
        <v>-63.452127458535017</v>
      </c>
    </row>
    <row r="279" spans="1:13" x14ac:dyDescent="0.25">
      <c r="A279" t="s">
        <v>286</v>
      </c>
      <c r="B279" s="5">
        <v>128.5</v>
      </c>
      <c r="C279">
        <v>125.14952775202173</v>
      </c>
      <c r="D279" s="5">
        <f t="shared" si="13"/>
        <v>3.3504722479782743</v>
      </c>
      <c r="G279">
        <v>223.66450151081531</v>
      </c>
      <c r="H279" s="5">
        <f t="shared" si="12"/>
        <v>-95.164501510815313</v>
      </c>
      <c r="L279" s="9">
        <v>215.15025004168751</v>
      </c>
      <c r="M279" s="5">
        <f t="shared" si="14"/>
        <v>-86.650250041687514</v>
      </c>
    </row>
    <row r="280" spans="1:13" x14ac:dyDescent="0.25">
      <c r="A280" t="s">
        <v>287</v>
      </c>
      <c r="B280" s="5">
        <v>122.1</v>
      </c>
      <c r="C280">
        <v>137.85847583469135</v>
      </c>
      <c r="D280" s="5">
        <f t="shared" si="13"/>
        <v>-15.758475834691353</v>
      </c>
      <c r="G280">
        <v>242.64808089887779</v>
      </c>
      <c r="H280" s="5">
        <f t="shared" si="12"/>
        <v>-120.5480808988778</v>
      </c>
      <c r="L280" s="8">
        <v>229.05388218716811</v>
      </c>
      <c r="M280" s="5">
        <f t="shared" si="14"/>
        <v>-106.95388218716812</v>
      </c>
    </row>
    <row r="281" spans="1:13" x14ac:dyDescent="0.25">
      <c r="A281" t="s">
        <v>288</v>
      </c>
      <c r="B281" s="5">
        <v>106.1</v>
      </c>
      <c r="C281">
        <v>130.41113790395414</v>
      </c>
      <c r="D281" s="5">
        <f t="shared" si="13"/>
        <v>-24.311137903954148</v>
      </c>
      <c r="G281">
        <v>225.41201591707872</v>
      </c>
      <c r="H281" s="5">
        <f t="shared" si="12"/>
        <v>-119.31201591707872</v>
      </c>
      <c r="L281" s="9">
        <v>213.7579594511177</v>
      </c>
      <c r="M281" s="5">
        <f t="shared" si="14"/>
        <v>-107.6579594511177</v>
      </c>
    </row>
    <row r="282" spans="1:13" x14ac:dyDescent="0.25">
      <c r="A282" t="s">
        <v>289</v>
      </c>
      <c r="B282" s="5">
        <v>79.8</v>
      </c>
      <c r="C282">
        <v>104.93801885031078</v>
      </c>
      <c r="D282" s="5">
        <f t="shared" si="13"/>
        <v>-25.138018850310786</v>
      </c>
      <c r="G282">
        <v>178.64885875457946</v>
      </c>
      <c r="H282" s="5">
        <f t="shared" si="12"/>
        <v>-98.848858754579467</v>
      </c>
      <c r="L282" s="8">
        <v>174.34216488259025</v>
      </c>
      <c r="M282" s="5">
        <f t="shared" si="14"/>
        <v>-94.542164882590257</v>
      </c>
    </row>
    <row r="283" spans="1:13" x14ac:dyDescent="0.25">
      <c r="A283" t="s">
        <v>290</v>
      </c>
      <c r="B283" s="5">
        <v>41.8</v>
      </c>
      <c r="C283">
        <v>41.59264563985932</v>
      </c>
      <c r="D283" s="5">
        <f t="shared" si="13"/>
        <v>0.20735436014067687</v>
      </c>
      <c r="G283">
        <v>64.20936023491501</v>
      </c>
      <c r="H283" s="5">
        <f t="shared" si="12"/>
        <v>-22.409360234915013</v>
      </c>
      <c r="L283" s="9">
        <v>61.355068477336602</v>
      </c>
      <c r="M283" s="5">
        <f t="shared" si="14"/>
        <v>-19.555068477336604</v>
      </c>
    </row>
    <row r="284" spans="1:13" x14ac:dyDescent="0.25">
      <c r="A284" t="s">
        <v>291</v>
      </c>
      <c r="B284" s="5">
        <v>28.5</v>
      </c>
      <c r="C284">
        <v>24.383402777035315</v>
      </c>
      <c r="D284" s="5">
        <f t="shared" si="13"/>
        <v>4.1165972229646854</v>
      </c>
      <c r="G284">
        <v>34.931213049459707</v>
      </c>
      <c r="H284" s="5">
        <f t="shared" si="12"/>
        <v>-6.4312130494597071</v>
      </c>
      <c r="L284" s="8">
        <v>33.727011556950316</v>
      </c>
      <c r="M284" s="5">
        <f t="shared" si="14"/>
        <v>-5.2270115569503162</v>
      </c>
    </row>
    <row r="285" spans="1:13" x14ac:dyDescent="0.25">
      <c r="A285" t="s">
        <v>292</v>
      </c>
      <c r="B285" s="5">
        <v>24</v>
      </c>
      <c r="C285">
        <v>15.90774165868927</v>
      </c>
      <c r="D285" s="5">
        <f t="shared" si="13"/>
        <v>8.0922583413107301</v>
      </c>
      <c r="G285">
        <v>20.375242995644918</v>
      </c>
      <c r="H285" s="5">
        <f t="shared" si="12"/>
        <v>3.6247570043550823</v>
      </c>
      <c r="L285" s="9">
        <v>21.224865805230703</v>
      </c>
      <c r="M285" s="5">
        <f t="shared" si="14"/>
        <v>2.7751341947692971</v>
      </c>
    </row>
    <row r="286" spans="1:13" x14ac:dyDescent="0.25">
      <c r="A286" t="s">
        <v>293</v>
      </c>
      <c r="B286" s="5">
        <v>11</v>
      </c>
      <c r="C286">
        <v>10.270739729391886</v>
      </c>
      <c r="D286" s="5">
        <f t="shared" si="13"/>
        <v>0.72926027060811371</v>
      </c>
      <c r="G286">
        <v>23.687350624246061</v>
      </c>
      <c r="H286" s="5">
        <f t="shared" si="12"/>
        <v>-12.687350624246061</v>
      </c>
      <c r="L286" s="8">
        <v>14.795704159739117</v>
      </c>
      <c r="M286" s="5">
        <f t="shared" si="14"/>
        <v>-3.7957041597391168</v>
      </c>
    </row>
    <row r="287" spans="1:13" x14ac:dyDescent="0.25">
      <c r="A287" t="s">
        <v>294</v>
      </c>
      <c r="B287" s="5">
        <v>9.5</v>
      </c>
      <c r="C287">
        <v>4.6862596876363591</v>
      </c>
      <c r="D287" s="5">
        <f t="shared" si="13"/>
        <v>4.8137403123636409</v>
      </c>
      <c r="G287">
        <v>15.686437807373792</v>
      </c>
      <c r="H287" s="5">
        <f t="shared" si="12"/>
        <v>-6.1864378073737925</v>
      </c>
      <c r="L287" s="9">
        <v>8.7140837160160665</v>
      </c>
      <c r="M287" s="5"/>
    </row>
    <row r="288" spans="1:13" x14ac:dyDescent="0.25">
      <c r="A288" t="s">
        <v>295</v>
      </c>
      <c r="B288" s="5">
        <v>9.1</v>
      </c>
      <c r="C288">
        <v>4.6227175075096172</v>
      </c>
      <c r="D288" s="5">
        <f t="shared" si="13"/>
        <v>4.4772824924903825</v>
      </c>
      <c r="G288">
        <v>15.537793430609158</v>
      </c>
      <c r="H288" s="5">
        <f t="shared" si="12"/>
        <v>-6.4377934306091582</v>
      </c>
      <c r="L288" s="8">
        <v>8.5893073559041238</v>
      </c>
      <c r="M288" s="5"/>
    </row>
    <row r="289" spans="1:13" x14ac:dyDescent="0.25">
      <c r="A289" t="s">
        <v>296</v>
      </c>
      <c r="B289" s="5">
        <v>9</v>
      </c>
      <c r="C289">
        <v>4.4598143690364687</v>
      </c>
      <c r="D289" s="5">
        <f t="shared" si="13"/>
        <v>4.5401856309635313</v>
      </c>
      <c r="G289">
        <v>15.445880894875947</v>
      </c>
      <c r="H289" s="5">
        <f t="shared" si="12"/>
        <v>-6.4458808948759465</v>
      </c>
      <c r="L289" s="9">
        <v>7.956168372163634</v>
      </c>
      <c r="M289" s="5"/>
    </row>
    <row r="290" spans="1:13" x14ac:dyDescent="0.25">
      <c r="A290" t="s">
        <v>297</v>
      </c>
      <c r="B290" s="5">
        <v>9.3000000000000007</v>
      </c>
      <c r="C290">
        <v>4.1942640400532571</v>
      </c>
      <c r="D290" s="5">
        <f t="shared" si="13"/>
        <v>5.1057359599467436</v>
      </c>
      <c r="G290">
        <v>15.265385533126542</v>
      </c>
      <c r="H290" s="5">
        <f t="shared" si="12"/>
        <v>-5.9653855331265415</v>
      </c>
      <c r="L290" s="8">
        <v>6.7932060021772349</v>
      </c>
      <c r="M290" s="5"/>
    </row>
    <row r="291" spans="1:13" x14ac:dyDescent="0.25">
      <c r="A291" t="s">
        <v>298</v>
      </c>
      <c r="B291" s="5">
        <v>9.1</v>
      </c>
      <c r="C291">
        <v>3.9228575980446743</v>
      </c>
      <c r="D291" s="5">
        <f t="shared" si="13"/>
        <v>5.1771424019553258</v>
      </c>
      <c r="G291">
        <v>15.050698211930364</v>
      </c>
      <c r="H291" s="5">
        <f t="shared" si="12"/>
        <v>-5.950698211930364</v>
      </c>
      <c r="L291" s="9">
        <v>5.6131289276794893</v>
      </c>
      <c r="M291" s="5"/>
    </row>
    <row r="292" spans="1:13" x14ac:dyDescent="0.25">
      <c r="A292" t="s">
        <v>299</v>
      </c>
      <c r="B292" s="5">
        <v>9.1</v>
      </c>
      <c r="C292">
        <v>3.7391695808505427</v>
      </c>
      <c r="D292" s="5">
        <f t="shared" si="13"/>
        <v>5.3608304191494565</v>
      </c>
      <c r="G292">
        <v>14.897781059672967</v>
      </c>
      <c r="H292" s="5">
        <f t="shared" si="12"/>
        <v>-5.7977810596729675</v>
      </c>
      <c r="L292" s="8">
        <v>4.9302856415291894</v>
      </c>
      <c r="M292" s="5"/>
    </row>
    <row r="293" spans="1:13" x14ac:dyDescent="0.25">
      <c r="A293" t="s">
        <v>300</v>
      </c>
      <c r="B293" s="5">
        <v>8.8000000000000007</v>
      </c>
      <c r="C293">
        <v>3.6146132669406938</v>
      </c>
      <c r="D293" s="5">
        <f t="shared" si="13"/>
        <v>5.1853867330593069</v>
      </c>
      <c r="G293">
        <v>14.817601554878951</v>
      </c>
      <c r="H293" s="5">
        <f t="shared" si="12"/>
        <v>-6.0176015548789508</v>
      </c>
      <c r="L293" s="9">
        <v>4.550755659500636</v>
      </c>
      <c r="M293" s="5"/>
    </row>
    <row r="294" spans="1:13" x14ac:dyDescent="0.25">
      <c r="A294" t="s">
        <v>301</v>
      </c>
      <c r="B294" s="5">
        <v>8.9</v>
      </c>
      <c r="C294">
        <v>3.4977401047233068</v>
      </c>
      <c r="D294" s="5">
        <f t="shared" si="13"/>
        <v>5.4022598952766936</v>
      </c>
      <c r="G294">
        <v>14.767030384910113</v>
      </c>
      <c r="H294" s="5">
        <f t="shared" si="12"/>
        <v>-5.8670303849101124</v>
      </c>
      <c r="L294" s="8">
        <v>4.1883368222058666</v>
      </c>
      <c r="M294" s="5"/>
    </row>
    <row r="295" spans="1:13" x14ac:dyDescent="0.25">
      <c r="A295" t="s">
        <v>302</v>
      </c>
      <c r="B295" s="5">
        <v>8.6999999999999993</v>
      </c>
      <c r="C295">
        <v>3.5990583629786181</v>
      </c>
      <c r="D295" s="5">
        <f t="shared" si="13"/>
        <v>5.1009416370213811</v>
      </c>
      <c r="G295">
        <v>14.818972687291577</v>
      </c>
      <c r="H295" s="5">
        <f t="shared" si="12"/>
        <v>-6.1189726872915777</v>
      </c>
      <c r="L295" s="9">
        <v>4.9932285600603308</v>
      </c>
      <c r="M295" s="5"/>
    </row>
    <row r="296" spans="1:13" x14ac:dyDescent="0.25">
      <c r="A296" t="s">
        <v>303</v>
      </c>
      <c r="B296" s="5">
        <v>10</v>
      </c>
      <c r="C296">
        <v>4.0002970978851717</v>
      </c>
      <c r="D296" s="5">
        <f t="shared" si="13"/>
        <v>5.9997029021148283</v>
      </c>
      <c r="G296">
        <v>15.045473346533415</v>
      </c>
      <c r="H296" s="5">
        <f t="shared" si="12"/>
        <v>-5.0454733465334147</v>
      </c>
      <c r="L296" s="8">
        <v>6.9294262138017659</v>
      </c>
      <c r="M296" s="5"/>
    </row>
    <row r="297" spans="1:13" x14ac:dyDescent="0.25">
      <c r="A297" t="s">
        <v>304</v>
      </c>
      <c r="B297" s="5">
        <v>24.3</v>
      </c>
      <c r="C297">
        <v>4.4903669484988304</v>
      </c>
      <c r="D297" s="5">
        <f t="shared" si="13"/>
        <v>19.809633051501169</v>
      </c>
      <c r="G297">
        <v>15.338076969935718</v>
      </c>
      <c r="H297" s="5">
        <f t="shared" si="12"/>
        <v>8.9619230300642823</v>
      </c>
      <c r="L297" s="9">
        <v>8.9212853882689576</v>
      </c>
      <c r="M297" s="5"/>
    </row>
    <row r="298" spans="1:13" x14ac:dyDescent="0.25">
      <c r="A298" t="s">
        <v>305</v>
      </c>
      <c r="B298" s="5">
        <v>59.3</v>
      </c>
      <c r="C298">
        <v>103.27520117279747</v>
      </c>
      <c r="D298" s="5">
        <f t="shared" si="13"/>
        <v>-43.975201172797469</v>
      </c>
      <c r="G298">
        <v>61.178333052578125</v>
      </c>
      <c r="H298" s="5">
        <f t="shared" si="12"/>
        <v>-1.8783330525781281</v>
      </c>
      <c r="L298" s="8">
        <v>163.16983567927653</v>
      </c>
      <c r="M298" s="5">
        <f t="shared" si="14"/>
        <v>-103.86983567927653</v>
      </c>
    </row>
    <row r="299" spans="1:13" x14ac:dyDescent="0.25">
      <c r="A299" t="s">
        <v>306</v>
      </c>
      <c r="B299" s="5">
        <v>66.8</v>
      </c>
      <c r="C299">
        <v>122.88895684999989</v>
      </c>
      <c r="D299" s="5">
        <f t="shared" si="13"/>
        <v>-56.088956849999889</v>
      </c>
      <c r="G299">
        <v>93.495494438420735</v>
      </c>
      <c r="H299" s="5">
        <f t="shared" si="12"/>
        <v>-26.695494438420738</v>
      </c>
      <c r="L299" s="9">
        <v>211.07858826881639</v>
      </c>
      <c r="M299" s="5">
        <f t="shared" si="14"/>
        <v>-144.27858826881641</v>
      </c>
    </row>
    <row r="300" spans="1:13" x14ac:dyDescent="0.25">
      <c r="A300" t="s">
        <v>307</v>
      </c>
      <c r="B300" s="5">
        <v>75.7</v>
      </c>
      <c r="C300">
        <v>128.33785340568477</v>
      </c>
      <c r="D300" s="5">
        <f t="shared" si="13"/>
        <v>-52.637853405684766</v>
      </c>
      <c r="G300">
        <v>107.95422910258768</v>
      </c>
      <c r="H300" s="5">
        <f t="shared" si="12"/>
        <v>-32.254229102587672</v>
      </c>
      <c r="L300" s="8">
        <v>224.80217609182509</v>
      </c>
      <c r="M300" s="5">
        <f t="shared" si="14"/>
        <v>-149.10217609182507</v>
      </c>
    </row>
    <row r="301" spans="1:13" x14ac:dyDescent="0.25">
      <c r="A301" t="s">
        <v>308</v>
      </c>
      <c r="B301" s="5">
        <v>72.099999999999994</v>
      </c>
      <c r="C301">
        <v>115.30902559217061</v>
      </c>
      <c r="D301" s="5">
        <f t="shared" si="13"/>
        <v>-43.209025592170619</v>
      </c>
      <c r="G301">
        <v>95.855427905693418</v>
      </c>
      <c r="H301" s="5">
        <f t="shared" si="12"/>
        <v>-23.755427905693423</v>
      </c>
      <c r="L301" s="9">
        <v>210.82335244132531</v>
      </c>
      <c r="M301" s="5">
        <f t="shared" si="14"/>
        <v>-138.72335244132532</v>
      </c>
    </row>
    <row r="302" spans="1:13" x14ac:dyDescent="0.25">
      <c r="A302" t="s">
        <v>309</v>
      </c>
      <c r="B302" s="5">
        <v>52.3</v>
      </c>
      <c r="C302">
        <v>52.326449484913255</v>
      </c>
      <c r="D302" s="5">
        <f t="shared" si="13"/>
        <v>-2.6449484913257493E-2</v>
      </c>
      <c r="G302">
        <v>101.43352778013882</v>
      </c>
      <c r="H302" s="5">
        <f t="shared" si="12"/>
        <v>-49.13352778013882</v>
      </c>
      <c r="L302" s="8">
        <v>97.418109204762658</v>
      </c>
      <c r="M302" s="5">
        <f t="shared" si="14"/>
        <v>-45.118109204762661</v>
      </c>
    </row>
    <row r="303" spans="1:13" x14ac:dyDescent="0.25">
      <c r="A303" t="s">
        <v>310</v>
      </c>
      <c r="B303" s="5">
        <v>54.5</v>
      </c>
      <c r="C303">
        <v>52.096126308785891</v>
      </c>
      <c r="D303" s="5">
        <f t="shared" si="13"/>
        <v>2.403873691214109</v>
      </c>
      <c r="G303">
        <v>85.550660749660125</v>
      </c>
      <c r="H303" s="5">
        <f t="shared" si="12"/>
        <v>-31.050660749660125</v>
      </c>
      <c r="L303" s="9">
        <v>94.778364934043182</v>
      </c>
      <c r="M303" s="5">
        <f t="shared" si="14"/>
        <v>-40.278364934043182</v>
      </c>
    </row>
    <row r="304" spans="1:13" x14ac:dyDescent="0.25">
      <c r="A304" t="s">
        <v>311</v>
      </c>
      <c r="B304" s="5">
        <v>51.7</v>
      </c>
      <c r="C304">
        <v>53.863975471149054</v>
      </c>
      <c r="D304" s="5">
        <f t="shared" si="13"/>
        <v>-2.1639754711490511</v>
      </c>
      <c r="G304">
        <v>83.771781360920542</v>
      </c>
      <c r="H304" s="5">
        <f t="shared" si="12"/>
        <v>-32.071781360920539</v>
      </c>
      <c r="L304" s="8">
        <v>93.774253546142475</v>
      </c>
      <c r="M304" s="5">
        <f t="shared" si="14"/>
        <v>-42.074253546142472</v>
      </c>
    </row>
    <row r="305" spans="1:13" x14ac:dyDescent="0.25">
      <c r="A305" t="s">
        <v>312</v>
      </c>
      <c r="B305" s="5">
        <v>52.8</v>
      </c>
      <c r="C305">
        <v>49.134473888905575</v>
      </c>
      <c r="D305" s="5">
        <f t="shared" si="13"/>
        <v>3.6655261110944224</v>
      </c>
      <c r="G305">
        <v>73.225344080437665</v>
      </c>
      <c r="H305" s="5">
        <f t="shared" si="12"/>
        <v>-20.425344080437668</v>
      </c>
      <c r="L305" s="9">
        <v>83.775932597277333</v>
      </c>
      <c r="M305" s="5">
        <f t="shared" si="14"/>
        <v>-30.975932597277335</v>
      </c>
    </row>
    <row r="306" spans="1:13" x14ac:dyDescent="0.25">
      <c r="A306" t="s">
        <v>313</v>
      </c>
      <c r="B306" s="5">
        <v>44.8</v>
      </c>
      <c r="C306">
        <v>40.79941789116122</v>
      </c>
      <c r="D306" s="5">
        <f t="shared" si="13"/>
        <v>4.0005821088387776</v>
      </c>
      <c r="G306">
        <v>58.022980013187485</v>
      </c>
      <c r="H306" s="5">
        <f t="shared" si="12"/>
        <v>-13.222980013187488</v>
      </c>
      <c r="L306" s="8">
        <v>70.320769351066332</v>
      </c>
      <c r="M306" s="5">
        <f t="shared" si="14"/>
        <v>-25.520769351066335</v>
      </c>
    </row>
    <row r="307" spans="1:13" x14ac:dyDescent="0.25">
      <c r="A307" t="s">
        <v>314</v>
      </c>
      <c r="B307" s="5">
        <v>36.200000000000003</v>
      </c>
      <c r="C307">
        <v>27.258740939581795</v>
      </c>
      <c r="D307" s="5">
        <f t="shared" si="13"/>
        <v>8.9412590604182078</v>
      </c>
      <c r="G307">
        <v>62.326022606455176</v>
      </c>
      <c r="H307" s="5">
        <f t="shared" si="12"/>
        <v>-26.126022606455173</v>
      </c>
      <c r="L307" s="9">
        <v>48.251840274982349</v>
      </c>
      <c r="M307" s="5">
        <f t="shared" si="14"/>
        <v>-12.051840274982347</v>
      </c>
    </row>
    <row r="308" spans="1:13" x14ac:dyDescent="0.25">
      <c r="A308" t="s">
        <v>315</v>
      </c>
      <c r="B308" s="5">
        <v>23.8</v>
      </c>
      <c r="C308">
        <v>15.835922041900407</v>
      </c>
      <c r="D308" s="5">
        <f t="shared" si="13"/>
        <v>7.964077958099594</v>
      </c>
      <c r="G308">
        <v>52.822557781717208</v>
      </c>
      <c r="H308" s="5">
        <f t="shared" si="12"/>
        <v>-29.022557781717207</v>
      </c>
      <c r="L308" s="8">
        <v>27.199596121076279</v>
      </c>
      <c r="M308" s="5">
        <f t="shared" si="14"/>
        <v>-3.3995961210762786</v>
      </c>
    </row>
    <row r="309" spans="1:13" x14ac:dyDescent="0.25">
      <c r="A309" t="s">
        <v>316</v>
      </c>
      <c r="B309" s="5">
        <v>14.6</v>
      </c>
      <c r="C309">
        <v>12.00065195252734</v>
      </c>
      <c r="D309" s="5">
        <f t="shared" si="13"/>
        <v>2.5993480474726596</v>
      </c>
      <c r="G309">
        <v>17.3983244481776</v>
      </c>
      <c r="H309" s="5">
        <f t="shared" si="12"/>
        <v>-2.7983244481776008</v>
      </c>
      <c r="L309" s="9">
        <v>20.512585419156977</v>
      </c>
      <c r="M309" s="5">
        <f t="shared" si="14"/>
        <v>-5.9125854191569776</v>
      </c>
    </row>
    <row r="310" spans="1:13" x14ac:dyDescent="0.25">
      <c r="A310" t="s">
        <v>317</v>
      </c>
      <c r="B310" s="5">
        <v>11.1</v>
      </c>
      <c r="C310">
        <v>10.191676109779737</v>
      </c>
      <c r="D310" s="5">
        <f t="shared" si="13"/>
        <v>0.90832389022026305</v>
      </c>
      <c r="G310">
        <v>18.105200404982504</v>
      </c>
      <c r="H310" s="5">
        <f t="shared" si="12"/>
        <v>-7.0052004049825047</v>
      </c>
      <c r="L310" s="8">
        <v>17.27658259772322</v>
      </c>
      <c r="M310" s="5">
        <f t="shared" si="14"/>
        <v>-6.17658259772322</v>
      </c>
    </row>
    <row r="311" spans="1:13" x14ac:dyDescent="0.25">
      <c r="A311" t="s">
        <v>318</v>
      </c>
      <c r="B311" s="5">
        <v>9.5</v>
      </c>
      <c r="C311">
        <v>4.6506238640596251</v>
      </c>
      <c r="D311" s="5">
        <f t="shared" si="13"/>
        <v>4.8493761359403749</v>
      </c>
      <c r="G311">
        <v>16.036883764805172</v>
      </c>
      <c r="H311" s="5">
        <f t="shared" si="12"/>
        <v>-6.5368837648051716</v>
      </c>
      <c r="L311" s="9">
        <v>8.3270526574165853</v>
      </c>
      <c r="M311" s="5"/>
    </row>
    <row r="312" spans="1:13" x14ac:dyDescent="0.25">
      <c r="A312" t="s">
        <v>319</v>
      </c>
      <c r="B312" s="5">
        <v>8.5</v>
      </c>
      <c r="C312">
        <v>4.590858368146848</v>
      </c>
      <c r="D312" s="5">
        <f t="shared" si="13"/>
        <v>3.909141631853152</v>
      </c>
      <c r="G312">
        <v>15.598936083414303</v>
      </c>
      <c r="H312" s="5">
        <f t="shared" si="12"/>
        <v>-7.0989360834143032</v>
      </c>
      <c r="L312" s="8">
        <v>8.2027276257033286</v>
      </c>
      <c r="M312" s="5"/>
    </row>
    <row r="313" spans="1:13" x14ac:dyDescent="0.25">
      <c r="A313" t="s">
        <v>320</v>
      </c>
      <c r="B313" s="5">
        <v>8.1</v>
      </c>
      <c r="C313">
        <v>4.5061937134736594</v>
      </c>
      <c r="D313" s="5">
        <f t="shared" si="13"/>
        <v>3.5938062865263403</v>
      </c>
      <c r="G313">
        <v>15.478260339709609</v>
      </c>
      <c r="H313" s="5">
        <f t="shared" si="12"/>
        <v>-7.3782603397096089</v>
      </c>
      <c r="L313" s="9">
        <v>7.9912559344019787</v>
      </c>
      <c r="M313" s="5"/>
    </row>
    <row r="314" spans="1:13" x14ac:dyDescent="0.25">
      <c r="A314" t="s">
        <v>321</v>
      </c>
      <c r="B314" s="5">
        <v>8.9</v>
      </c>
      <c r="C314">
        <v>4.3860808765323718</v>
      </c>
      <c r="D314" s="5">
        <f t="shared" si="13"/>
        <v>4.5139191234676286</v>
      </c>
      <c r="G314">
        <v>15.421274755464037</v>
      </c>
      <c r="H314" s="5">
        <f t="shared" si="12"/>
        <v>-6.5212747554640362</v>
      </c>
      <c r="L314" s="8">
        <v>7.6192692946116125</v>
      </c>
      <c r="M314" s="5"/>
    </row>
    <row r="315" spans="1:13" x14ac:dyDescent="0.25">
      <c r="A315" t="s">
        <v>322</v>
      </c>
      <c r="B315" s="5">
        <v>8.4</v>
      </c>
      <c r="C315">
        <v>4.2767830625678878</v>
      </c>
      <c r="D315" s="5">
        <f t="shared" si="13"/>
        <v>4.1232169374321126</v>
      </c>
      <c r="G315">
        <v>15.381202354126554</v>
      </c>
      <c r="H315" s="5">
        <f t="shared" si="12"/>
        <v>-6.9812023541265535</v>
      </c>
      <c r="L315" s="9">
        <v>7.2906941765029005</v>
      </c>
      <c r="M315" s="5"/>
    </row>
    <row r="316" spans="1:13" x14ac:dyDescent="0.25">
      <c r="A316" t="s">
        <v>323</v>
      </c>
      <c r="B316" s="5">
        <v>8</v>
      </c>
      <c r="C316">
        <v>4.1734896266038657</v>
      </c>
      <c r="D316" s="5">
        <f t="shared" si="13"/>
        <v>3.8265103733961343</v>
      </c>
      <c r="G316">
        <v>15.337946239032332</v>
      </c>
      <c r="H316" s="5">
        <f t="shared" si="12"/>
        <v>-7.3379462390323322</v>
      </c>
      <c r="L316" s="8">
        <v>6.9525410854820588</v>
      </c>
      <c r="M316" s="5"/>
    </row>
    <row r="317" spans="1:13" x14ac:dyDescent="0.25">
      <c r="A317" t="s">
        <v>324</v>
      </c>
      <c r="B317" s="5">
        <v>8</v>
      </c>
      <c r="C317">
        <v>4.0414298910169562</v>
      </c>
      <c r="D317" s="5">
        <f t="shared" si="13"/>
        <v>3.9585701089830438</v>
      </c>
      <c r="G317">
        <v>15.261190589519519</v>
      </c>
      <c r="H317" s="5">
        <f t="shared" si="12"/>
        <v>-7.2611905895195186</v>
      </c>
      <c r="L317" s="9">
        <v>6.4470618766287124</v>
      </c>
      <c r="M317" s="5"/>
    </row>
    <row r="318" spans="1:13" x14ac:dyDescent="0.25">
      <c r="A318" t="s">
        <v>325</v>
      </c>
      <c r="B318" s="5">
        <v>7.9</v>
      </c>
      <c r="C318">
        <v>3.9023918049378046</v>
      </c>
      <c r="D318" s="5">
        <f t="shared" si="13"/>
        <v>3.9976081950621958</v>
      </c>
      <c r="G318">
        <v>15.157781927048202</v>
      </c>
      <c r="H318" s="5">
        <f t="shared" si="12"/>
        <v>-7.2577819270482014</v>
      </c>
      <c r="L318" s="8">
        <v>5.9339992073026009</v>
      </c>
      <c r="M318" s="5"/>
    </row>
    <row r="319" spans="1:13" x14ac:dyDescent="0.25">
      <c r="A319" t="s">
        <v>326</v>
      </c>
      <c r="B319" s="5">
        <v>8.1999999999999993</v>
      </c>
      <c r="C319">
        <v>3.9434617242590391</v>
      </c>
      <c r="D319" s="5">
        <f t="shared" si="13"/>
        <v>4.2565382757409598</v>
      </c>
      <c r="G319">
        <v>15.145497898576949</v>
      </c>
      <c r="H319" s="5">
        <f t="shared" si="12"/>
        <v>-6.9454978985769493</v>
      </c>
      <c r="L319" s="9">
        <v>6.3812459412345746</v>
      </c>
      <c r="M319" s="5"/>
    </row>
    <row r="320" spans="1:13" x14ac:dyDescent="0.25">
      <c r="A320" t="s">
        <v>327</v>
      </c>
      <c r="B320" s="5">
        <v>8.3000000000000007</v>
      </c>
      <c r="C320">
        <v>4.2247312224002123</v>
      </c>
      <c r="D320" s="5">
        <f t="shared" si="13"/>
        <v>4.0752687775997885</v>
      </c>
      <c r="G320">
        <v>15.238848621336581</v>
      </c>
      <c r="H320" s="5">
        <f t="shared" si="12"/>
        <v>-6.9388486213365805</v>
      </c>
      <c r="L320" s="8">
        <v>7.5933835140125376</v>
      </c>
      <c r="M320" s="5"/>
    </row>
    <row r="321" spans="1:13" x14ac:dyDescent="0.25">
      <c r="A321" t="s">
        <v>328</v>
      </c>
      <c r="B321" s="5">
        <v>8.1999999999999993</v>
      </c>
      <c r="C321">
        <v>4.5676254156387754</v>
      </c>
      <c r="D321" s="5">
        <f t="shared" si="13"/>
        <v>3.6323745843612238</v>
      </c>
      <c r="G321">
        <v>15.386467125980822</v>
      </c>
      <c r="H321" s="5">
        <f t="shared" si="12"/>
        <v>-7.1864671259808226</v>
      </c>
      <c r="L321" s="9">
        <v>8.8988070731557247</v>
      </c>
      <c r="M321" s="5"/>
    </row>
    <row r="322" spans="1:13" x14ac:dyDescent="0.25">
      <c r="A322" t="s">
        <v>329</v>
      </c>
      <c r="B322" s="5">
        <v>8.6999999999999993</v>
      </c>
      <c r="C322">
        <v>4.8132943458740085</v>
      </c>
      <c r="D322" s="5">
        <f t="shared" si="13"/>
        <v>3.8867056541259908</v>
      </c>
      <c r="G322">
        <v>15.529607611584062</v>
      </c>
      <c r="H322" s="5">
        <f t="shared" ref="H322:H385" si="15">B322-G322</f>
        <v>-6.8296076115840627</v>
      </c>
      <c r="L322" s="8">
        <v>9.8187181446757066</v>
      </c>
      <c r="M322" s="5">
        <f t="shared" si="14"/>
        <v>-1.1187181446757073</v>
      </c>
    </row>
    <row r="323" spans="1:13" x14ac:dyDescent="0.25">
      <c r="A323" t="s">
        <v>330</v>
      </c>
      <c r="B323" s="5">
        <v>8.5</v>
      </c>
      <c r="C323">
        <v>5.0909972979654894</v>
      </c>
      <c r="D323" s="5">
        <f t="shared" ref="D323:D386" si="16">B323-C323</f>
        <v>3.4090027020345106</v>
      </c>
      <c r="G323">
        <v>15.683996712942085</v>
      </c>
      <c r="H323" s="5">
        <f t="shared" si="15"/>
        <v>-7.1839967129420845</v>
      </c>
      <c r="L323" s="9">
        <v>10.461615993005616</v>
      </c>
      <c r="M323" s="5">
        <f t="shared" ref="M323:M382" si="17">B323-L323</f>
        <v>-1.9616159930056156</v>
      </c>
    </row>
    <row r="324" spans="1:13" x14ac:dyDescent="0.25">
      <c r="A324" t="s">
        <v>331</v>
      </c>
      <c r="B324" s="5">
        <v>8.8000000000000007</v>
      </c>
      <c r="C324">
        <v>5.3537428638010018</v>
      </c>
      <c r="D324" s="5">
        <f t="shared" si="16"/>
        <v>3.4462571361989989</v>
      </c>
      <c r="G324">
        <v>15.835549539514089</v>
      </c>
      <c r="H324" s="5">
        <f t="shared" si="15"/>
        <v>-7.0355495395140881</v>
      </c>
      <c r="L324" s="8">
        <v>10.995971312375504</v>
      </c>
      <c r="M324" s="5">
        <f t="shared" si="17"/>
        <v>-2.1959713123755034</v>
      </c>
    </row>
    <row r="325" spans="1:13" x14ac:dyDescent="0.25">
      <c r="A325" t="s">
        <v>332</v>
      </c>
      <c r="B325" s="5">
        <v>9.3000000000000007</v>
      </c>
      <c r="C325">
        <v>5.6051405645753434</v>
      </c>
      <c r="D325" s="5">
        <f t="shared" si="16"/>
        <v>3.6948594354246573</v>
      </c>
      <c r="G325">
        <v>15.97704908385875</v>
      </c>
      <c r="H325" s="5">
        <f t="shared" si="15"/>
        <v>-6.6770490838587495</v>
      </c>
      <c r="L325" s="9">
        <v>11.508087015583621</v>
      </c>
      <c r="M325" s="5">
        <f t="shared" si="17"/>
        <v>-2.2080870155836205</v>
      </c>
    </row>
    <row r="326" spans="1:13" x14ac:dyDescent="0.25">
      <c r="A326" t="s">
        <v>333</v>
      </c>
      <c r="B326" s="5">
        <v>11</v>
      </c>
      <c r="C326">
        <v>5.8054504632620487</v>
      </c>
      <c r="D326" s="5">
        <f t="shared" si="16"/>
        <v>5.1945495367379513</v>
      </c>
      <c r="G326">
        <v>16.08560195635383</v>
      </c>
      <c r="H326" s="5">
        <f t="shared" si="15"/>
        <v>-5.0856019563538304</v>
      </c>
      <c r="L326" s="8">
        <v>11.867230471314443</v>
      </c>
      <c r="M326" s="5">
        <f t="shared" si="17"/>
        <v>-0.86723047131444275</v>
      </c>
    </row>
    <row r="327" spans="1:13" x14ac:dyDescent="0.25">
      <c r="A327" t="s">
        <v>334</v>
      </c>
      <c r="B327" s="5">
        <v>8.9</v>
      </c>
      <c r="C327">
        <v>5.9440685767845984</v>
      </c>
      <c r="D327" s="5">
        <f t="shared" si="16"/>
        <v>2.9559314232154019</v>
      </c>
      <c r="G327">
        <v>16.154060983849959</v>
      </c>
      <c r="H327" s="5">
        <f t="shared" si="15"/>
        <v>-7.2540609838499588</v>
      </c>
      <c r="L327" s="9">
        <v>12.073480175398867</v>
      </c>
      <c r="M327" s="5">
        <f t="shared" si="17"/>
        <v>-3.1734801753988666</v>
      </c>
    </row>
    <row r="328" spans="1:13" x14ac:dyDescent="0.25">
      <c r="A328" t="s">
        <v>335</v>
      </c>
      <c r="B328" s="5">
        <v>9.3000000000000007</v>
      </c>
      <c r="C328">
        <v>5.9054302390598723</v>
      </c>
      <c r="D328" s="5">
        <f t="shared" si="16"/>
        <v>3.3945697609401284</v>
      </c>
      <c r="G328">
        <v>16.132317701731829</v>
      </c>
      <c r="H328" s="5">
        <f t="shared" si="15"/>
        <v>-6.832317701731828</v>
      </c>
      <c r="L328" s="8">
        <v>11.866433881745989</v>
      </c>
      <c r="M328" s="5">
        <f t="shared" si="17"/>
        <v>-2.5664338817459882</v>
      </c>
    </row>
    <row r="329" spans="1:13" x14ac:dyDescent="0.25">
      <c r="A329" t="s">
        <v>336</v>
      </c>
      <c r="B329" s="5">
        <v>8.9</v>
      </c>
      <c r="C329">
        <v>5.7372646258382591</v>
      </c>
      <c r="D329" s="5">
        <f t="shared" si="16"/>
        <v>3.1627353741617412</v>
      </c>
      <c r="G329">
        <v>16.021285199355273</v>
      </c>
      <c r="H329" s="5">
        <f t="shared" si="15"/>
        <v>-7.1212851993552722</v>
      </c>
      <c r="L329" s="9">
        <v>11.405880241121288</v>
      </c>
      <c r="M329" s="5">
        <f t="shared" si="17"/>
        <v>-2.5058802411212877</v>
      </c>
    </row>
    <row r="330" spans="1:13" x14ac:dyDescent="0.25">
      <c r="A330" t="s">
        <v>337</v>
      </c>
      <c r="B330" s="5">
        <v>8.9</v>
      </c>
      <c r="C330">
        <v>5.5058411955086894</v>
      </c>
      <c r="D330" s="5">
        <f t="shared" si="16"/>
        <v>3.3941588044913109</v>
      </c>
      <c r="G330">
        <v>15.897991906187265</v>
      </c>
      <c r="H330" s="5">
        <f t="shared" si="15"/>
        <v>-6.9979919061872646</v>
      </c>
      <c r="L330" s="8">
        <v>10.890693154360431</v>
      </c>
      <c r="M330" s="5">
        <f t="shared" si="17"/>
        <v>-1.9906931543604305</v>
      </c>
    </row>
    <row r="331" spans="1:13" x14ac:dyDescent="0.25">
      <c r="A331" t="s">
        <v>338</v>
      </c>
      <c r="B331" s="5">
        <v>10.9</v>
      </c>
      <c r="C331">
        <v>5.1928717320644617</v>
      </c>
      <c r="D331" s="5">
        <f t="shared" si="16"/>
        <v>5.7071282679355386</v>
      </c>
      <c r="G331">
        <v>15.72425293216247</v>
      </c>
      <c r="H331" s="5">
        <f t="shared" si="15"/>
        <v>-4.8242529321624694</v>
      </c>
      <c r="L331" s="9">
        <v>10.198469516581442</v>
      </c>
      <c r="M331" s="5">
        <f t="shared" si="17"/>
        <v>0.7015304834185585</v>
      </c>
    </row>
    <row r="332" spans="1:13" x14ac:dyDescent="0.25">
      <c r="A332" t="s">
        <v>339</v>
      </c>
      <c r="B332" s="5">
        <v>9</v>
      </c>
      <c r="C332">
        <v>4.9540401444710538</v>
      </c>
      <c r="D332" s="5">
        <f t="shared" si="16"/>
        <v>4.0459598555289462</v>
      </c>
      <c r="G332">
        <v>15.58194397230921</v>
      </c>
      <c r="H332" s="5">
        <f t="shared" si="15"/>
        <v>-6.5819439723092099</v>
      </c>
      <c r="L332" s="8">
        <v>9.4079354945144278</v>
      </c>
      <c r="M332" s="5">
        <f t="shared" si="17"/>
        <v>-0.40793549451442779</v>
      </c>
    </row>
    <row r="333" spans="1:13" x14ac:dyDescent="0.25">
      <c r="A333" t="s">
        <v>340</v>
      </c>
      <c r="B333" s="5">
        <v>8.6999999999999993</v>
      </c>
      <c r="C333">
        <v>4.7742585575194934</v>
      </c>
      <c r="D333" s="5">
        <f t="shared" si="16"/>
        <v>3.9257414424805059</v>
      </c>
      <c r="G333">
        <v>15.47172207048394</v>
      </c>
      <c r="H333" s="5">
        <f t="shared" si="15"/>
        <v>-6.7717220704839409</v>
      </c>
      <c r="L333" s="9">
        <v>8.5948194330104499</v>
      </c>
      <c r="M333" s="5">
        <f t="shared" si="17"/>
        <v>0.10518056698954936</v>
      </c>
    </row>
    <row r="334" spans="1:13" x14ac:dyDescent="0.25">
      <c r="A334" t="s">
        <v>341</v>
      </c>
      <c r="B334" s="5">
        <v>8.6999999999999993</v>
      </c>
      <c r="C334">
        <v>4.6713085263203364</v>
      </c>
      <c r="D334" s="5">
        <f t="shared" si="16"/>
        <v>4.0286914736796628</v>
      </c>
      <c r="G334">
        <v>15.399623642622741</v>
      </c>
      <c r="H334" s="5">
        <f t="shared" si="15"/>
        <v>-6.6996236426227416</v>
      </c>
      <c r="L334" s="8">
        <v>8.2229065696616175</v>
      </c>
      <c r="M334" s="5">
        <f t="shared" si="17"/>
        <v>0.47709343033838181</v>
      </c>
    </row>
    <row r="335" spans="1:13" x14ac:dyDescent="0.25">
      <c r="A335" t="s">
        <v>342</v>
      </c>
      <c r="B335" s="5">
        <v>8.5</v>
      </c>
      <c r="C335">
        <v>4.6133780465663392</v>
      </c>
      <c r="D335" s="5">
        <f t="shared" si="16"/>
        <v>3.8866219534336608</v>
      </c>
      <c r="G335">
        <v>15.379583772224585</v>
      </c>
      <c r="H335" s="5">
        <f t="shared" si="15"/>
        <v>-6.8795837722245849</v>
      </c>
      <c r="L335" s="9">
        <v>8.1062691305556314</v>
      </c>
      <c r="M335" s="5"/>
    </row>
    <row r="336" spans="1:13" x14ac:dyDescent="0.25">
      <c r="A336" t="s">
        <v>343</v>
      </c>
      <c r="B336" s="5">
        <v>8.3000000000000007</v>
      </c>
      <c r="C336">
        <v>4.5544507894268218</v>
      </c>
      <c r="D336" s="5">
        <f t="shared" si="16"/>
        <v>3.7455492105731789</v>
      </c>
      <c r="G336">
        <v>15.374551771278211</v>
      </c>
      <c r="H336" s="5">
        <f t="shared" si="15"/>
        <v>-7.0745517712782107</v>
      </c>
      <c r="L336" s="8">
        <v>8.0260091716454358</v>
      </c>
      <c r="M336" s="5"/>
    </row>
    <row r="337" spans="1:13" x14ac:dyDescent="0.25">
      <c r="A337" t="s">
        <v>344</v>
      </c>
      <c r="B337" s="5">
        <v>8</v>
      </c>
      <c r="C337">
        <v>4.4804179923505068</v>
      </c>
      <c r="D337" s="5">
        <f t="shared" si="16"/>
        <v>3.5195820076494932</v>
      </c>
      <c r="G337">
        <v>15.35302111436838</v>
      </c>
      <c r="H337" s="5">
        <f t="shared" si="15"/>
        <v>-7.3530211143683797</v>
      </c>
      <c r="L337" s="9">
        <v>7.8517793200297135</v>
      </c>
      <c r="M337" s="5"/>
    </row>
    <row r="338" spans="1:13" x14ac:dyDescent="0.25">
      <c r="A338" t="s">
        <v>345</v>
      </c>
      <c r="B338" s="5">
        <v>7.9</v>
      </c>
      <c r="C338">
        <v>4.4008185260612063</v>
      </c>
      <c r="D338" s="5">
        <f t="shared" si="16"/>
        <v>3.4991814739387941</v>
      </c>
      <c r="G338">
        <v>15.311237704046237</v>
      </c>
      <c r="H338" s="5">
        <f t="shared" si="15"/>
        <v>-7.4112377040462363</v>
      </c>
      <c r="L338" s="8">
        <v>7.6659960843599846</v>
      </c>
      <c r="M338" s="5"/>
    </row>
    <row r="339" spans="1:13" x14ac:dyDescent="0.25">
      <c r="A339" t="s">
        <v>346</v>
      </c>
      <c r="B339" s="5">
        <v>8.1999999999999993</v>
      </c>
      <c r="C339">
        <v>4.3246057461127814</v>
      </c>
      <c r="D339" s="5">
        <f t="shared" si="16"/>
        <v>3.8753942538872179</v>
      </c>
      <c r="G339">
        <v>15.280108786797614</v>
      </c>
      <c r="H339" s="5">
        <f t="shared" si="15"/>
        <v>-7.0801087867976147</v>
      </c>
      <c r="L339" s="9">
        <v>7.496409930280878</v>
      </c>
      <c r="M339" s="5"/>
    </row>
    <row r="340" spans="1:13" x14ac:dyDescent="0.25">
      <c r="A340" t="s">
        <v>347</v>
      </c>
      <c r="B340" s="5">
        <v>8.4</v>
      </c>
      <c r="C340">
        <v>4.2015767201695935</v>
      </c>
      <c r="D340" s="5">
        <f t="shared" si="16"/>
        <v>4.1984232798304069</v>
      </c>
      <c r="G340">
        <v>15.214872175692113</v>
      </c>
      <c r="H340" s="5">
        <f t="shared" si="15"/>
        <v>-6.8148721756921127</v>
      </c>
      <c r="L340" s="8">
        <v>7.0769010219544946</v>
      </c>
      <c r="M340" s="5"/>
    </row>
    <row r="341" spans="1:13" x14ac:dyDescent="0.25">
      <c r="A341" t="s">
        <v>348</v>
      </c>
      <c r="B341" s="5">
        <v>8.1999999999999993</v>
      </c>
      <c r="C341">
        <v>4.0493315791029687</v>
      </c>
      <c r="D341" s="5">
        <f t="shared" si="16"/>
        <v>4.1506684208970306</v>
      </c>
      <c r="G341">
        <v>15.136054104428547</v>
      </c>
      <c r="H341" s="5">
        <f t="shared" si="15"/>
        <v>-6.936054104428548</v>
      </c>
      <c r="L341" s="9">
        <v>6.5100697629612707</v>
      </c>
      <c r="M341" s="5"/>
    </row>
    <row r="342" spans="1:13" x14ac:dyDescent="0.25">
      <c r="A342" t="s">
        <v>349</v>
      </c>
      <c r="B342" s="5">
        <v>7.9</v>
      </c>
      <c r="C342">
        <v>3.8820936257575234</v>
      </c>
      <c r="D342" s="5">
        <f t="shared" si="16"/>
        <v>4.017906374242477</v>
      </c>
      <c r="G342">
        <v>15.057011559901099</v>
      </c>
      <c r="H342" s="5">
        <f t="shared" si="15"/>
        <v>-7.1570115599010986</v>
      </c>
      <c r="L342" s="8">
        <v>5.9461031815751459</v>
      </c>
      <c r="M342" s="5"/>
    </row>
    <row r="343" spans="1:13" x14ac:dyDescent="0.25">
      <c r="A343" t="s">
        <v>350</v>
      </c>
      <c r="B343" s="5">
        <v>7.9</v>
      </c>
      <c r="C343">
        <v>3.7832155127744342</v>
      </c>
      <c r="D343" s="5">
        <f t="shared" si="16"/>
        <v>4.1167844872255657</v>
      </c>
      <c r="G343">
        <v>15.049337947451912</v>
      </c>
      <c r="H343" s="5">
        <f t="shared" si="15"/>
        <v>-7.1493379474519116</v>
      </c>
      <c r="L343" s="9">
        <v>5.9160922227962596</v>
      </c>
      <c r="M343" s="5"/>
    </row>
    <row r="344" spans="1:13" x14ac:dyDescent="0.25">
      <c r="A344" t="s">
        <v>351</v>
      </c>
      <c r="B344" s="5">
        <v>11</v>
      </c>
      <c r="C344">
        <v>3.8649341365548593</v>
      </c>
      <c r="D344" s="5">
        <f t="shared" si="16"/>
        <v>7.1350658634451403</v>
      </c>
      <c r="G344">
        <v>15.092278840696856</v>
      </c>
      <c r="H344" s="5">
        <f t="shared" si="15"/>
        <v>-4.0922788406968564</v>
      </c>
      <c r="L344" s="8">
        <v>6.4382267472553458</v>
      </c>
      <c r="M344" s="5"/>
    </row>
    <row r="345" spans="1:13" x14ac:dyDescent="0.25">
      <c r="A345" t="s">
        <v>352</v>
      </c>
      <c r="B345" s="5">
        <v>53.2</v>
      </c>
      <c r="C345">
        <v>17.403514180461936</v>
      </c>
      <c r="D345" s="5">
        <f t="shared" si="16"/>
        <v>35.796485819538063</v>
      </c>
      <c r="G345">
        <v>23.078531329918654</v>
      </c>
      <c r="H345" s="5">
        <f t="shared" si="15"/>
        <v>30.121468670081349</v>
      </c>
      <c r="L345" s="9">
        <v>25.123637111142045</v>
      </c>
      <c r="M345" s="5"/>
    </row>
    <row r="346" spans="1:13" x14ac:dyDescent="0.25">
      <c r="A346" t="s">
        <v>353</v>
      </c>
      <c r="B346" s="5">
        <v>95.4</v>
      </c>
      <c r="C346">
        <v>143.73784622016368</v>
      </c>
      <c r="D346" s="5">
        <f t="shared" si="16"/>
        <v>-48.337846220163669</v>
      </c>
      <c r="G346">
        <v>235.88599542291195</v>
      </c>
      <c r="H346" s="5">
        <f t="shared" si="15"/>
        <v>-140.48599542291194</v>
      </c>
      <c r="L346" s="8">
        <v>205.11495084042463</v>
      </c>
      <c r="M346" s="5">
        <f t="shared" si="17"/>
        <v>-109.71495084042462</v>
      </c>
    </row>
    <row r="347" spans="1:13" x14ac:dyDescent="0.25">
      <c r="A347" t="s">
        <v>354</v>
      </c>
      <c r="B347" s="5">
        <v>113.4</v>
      </c>
      <c r="C347">
        <v>140.28084672574815</v>
      </c>
      <c r="D347" s="5">
        <f t="shared" si="16"/>
        <v>-26.880846725748142</v>
      </c>
      <c r="G347">
        <v>233.35509203290658</v>
      </c>
      <c r="H347" s="5">
        <f t="shared" si="15"/>
        <v>-119.95509203290658</v>
      </c>
      <c r="L347" s="9">
        <v>220.78907305038379</v>
      </c>
      <c r="M347" s="5">
        <f t="shared" si="17"/>
        <v>-107.38907305038379</v>
      </c>
    </row>
    <row r="348" spans="1:13" x14ac:dyDescent="0.25">
      <c r="A348" t="s">
        <v>355</v>
      </c>
      <c r="B348" s="5">
        <v>127.1</v>
      </c>
      <c r="C348">
        <v>141.96032440607311</v>
      </c>
      <c r="D348" s="5">
        <f t="shared" si="16"/>
        <v>-14.860324406073119</v>
      </c>
      <c r="G348">
        <v>243.52892247624308</v>
      </c>
      <c r="H348" s="5">
        <f t="shared" si="15"/>
        <v>-116.42892247624309</v>
      </c>
      <c r="L348" s="8">
        <v>231.50004895924963</v>
      </c>
      <c r="M348" s="5">
        <f t="shared" si="17"/>
        <v>-104.40004895924963</v>
      </c>
    </row>
    <row r="349" spans="1:13" x14ac:dyDescent="0.25">
      <c r="A349" t="s">
        <v>356</v>
      </c>
      <c r="B349" s="5">
        <v>146.4</v>
      </c>
      <c r="C349">
        <v>142.54919123481648</v>
      </c>
      <c r="D349" s="5">
        <f t="shared" si="16"/>
        <v>3.8508087651835297</v>
      </c>
      <c r="G349">
        <v>249.01741293306222</v>
      </c>
      <c r="H349" s="5">
        <f t="shared" si="15"/>
        <v>-102.61741293306221</v>
      </c>
      <c r="L349" s="9">
        <v>237.81961190611517</v>
      </c>
      <c r="M349" s="5">
        <f t="shared" si="17"/>
        <v>-91.419611906115165</v>
      </c>
    </row>
    <row r="350" spans="1:13" x14ac:dyDescent="0.25">
      <c r="A350" t="s">
        <v>357</v>
      </c>
      <c r="B350" s="5">
        <v>154.30000000000001</v>
      </c>
      <c r="C350">
        <v>130.25904314953007</v>
      </c>
      <c r="D350" s="5">
        <f t="shared" si="16"/>
        <v>24.040956850469939</v>
      </c>
      <c r="G350">
        <v>234.04344221605825</v>
      </c>
      <c r="H350" s="5">
        <f t="shared" si="15"/>
        <v>-79.743442216058241</v>
      </c>
      <c r="L350" s="8">
        <v>227.54747949492946</v>
      </c>
      <c r="M350" s="5">
        <f t="shared" si="17"/>
        <v>-73.247479494929451</v>
      </c>
    </row>
    <row r="351" spans="1:13" x14ac:dyDescent="0.25">
      <c r="A351" t="s">
        <v>358</v>
      </c>
      <c r="B351" s="5">
        <v>177.4</v>
      </c>
      <c r="C351">
        <v>122.91471767705593</v>
      </c>
      <c r="D351" s="5">
        <f t="shared" si="16"/>
        <v>54.485282322944073</v>
      </c>
      <c r="G351">
        <v>223.13996732683862</v>
      </c>
      <c r="H351" s="5">
        <f t="shared" si="15"/>
        <v>-45.73996732683861</v>
      </c>
      <c r="L351" s="9">
        <v>211.43792546261938</v>
      </c>
      <c r="M351" s="5">
        <f t="shared" si="17"/>
        <v>-34.03792546261937</v>
      </c>
    </row>
    <row r="352" spans="1:13" x14ac:dyDescent="0.25">
      <c r="A352" t="s">
        <v>359</v>
      </c>
      <c r="B352" s="5">
        <v>188.8</v>
      </c>
      <c r="C352">
        <v>132.83506684628864</v>
      </c>
      <c r="D352" s="5">
        <f t="shared" si="16"/>
        <v>55.964933153711371</v>
      </c>
      <c r="G352">
        <v>236.61823568992449</v>
      </c>
      <c r="H352" s="5">
        <f t="shared" si="15"/>
        <v>-47.818235689924478</v>
      </c>
      <c r="L352" s="8">
        <v>220.42512338479619</v>
      </c>
      <c r="M352" s="5">
        <f t="shared" si="17"/>
        <v>-31.625123384796183</v>
      </c>
    </row>
    <row r="353" spans="1:13" x14ac:dyDescent="0.25">
      <c r="A353" t="s">
        <v>360</v>
      </c>
      <c r="B353" s="5">
        <v>174.8</v>
      </c>
      <c r="C353">
        <v>123.77384882378037</v>
      </c>
      <c r="D353" s="5">
        <f t="shared" si="16"/>
        <v>51.026151176219642</v>
      </c>
      <c r="G353">
        <v>216.62943077069158</v>
      </c>
      <c r="H353" s="5">
        <f t="shared" si="15"/>
        <v>-41.829430770691573</v>
      </c>
      <c r="L353" s="9">
        <v>204.08158007757794</v>
      </c>
      <c r="M353" s="5">
        <f t="shared" si="17"/>
        <v>-29.281580077577928</v>
      </c>
    </row>
    <row r="354" spans="1:13" x14ac:dyDescent="0.25">
      <c r="A354" t="s">
        <v>361</v>
      </c>
      <c r="B354" s="5">
        <v>136.19999999999999</v>
      </c>
      <c r="C354">
        <v>106.01545968197699</v>
      </c>
      <c r="D354" s="5">
        <f t="shared" si="16"/>
        <v>30.184540318022997</v>
      </c>
      <c r="G354">
        <v>184.53927916898314</v>
      </c>
      <c r="H354" s="5">
        <f t="shared" si="15"/>
        <v>-48.339279168983154</v>
      </c>
      <c r="L354" s="8">
        <v>179.37558542549806</v>
      </c>
      <c r="M354" s="5">
        <f t="shared" si="17"/>
        <v>-43.17558542549807</v>
      </c>
    </row>
    <row r="355" spans="1:13" x14ac:dyDescent="0.25">
      <c r="A355" t="s">
        <v>362</v>
      </c>
      <c r="B355" s="5">
        <v>89.4</v>
      </c>
      <c r="C355">
        <v>36.249024779231412</v>
      </c>
      <c r="D355" s="5">
        <f t="shared" si="16"/>
        <v>53.150975220768593</v>
      </c>
      <c r="G355">
        <v>59.254931789787335</v>
      </c>
      <c r="H355" s="5">
        <f t="shared" si="15"/>
        <v>30.145068210212671</v>
      </c>
      <c r="L355" s="9">
        <v>58.694160962545105</v>
      </c>
      <c r="M355" s="5">
        <f t="shared" si="17"/>
        <v>30.705839037454901</v>
      </c>
    </row>
    <row r="356" spans="1:13" x14ac:dyDescent="0.25">
      <c r="A356" t="s">
        <v>363</v>
      </c>
      <c r="B356" s="5">
        <v>42.8</v>
      </c>
      <c r="C356">
        <v>17.763695851761632</v>
      </c>
      <c r="D356" s="5">
        <f t="shared" si="16"/>
        <v>25.036304148238365</v>
      </c>
      <c r="G356">
        <v>27.684930510295793</v>
      </c>
      <c r="H356" s="5">
        <f t="shared" si="15"/>
        <v>15.115069489704204</v>
      </c>
      <c r="L356" s="8">
        <v>28.253717008330934</v>
      </c>
      <c r="M356" s="5">
        <f t="shared" si="17"/>
        <v>14.546282991669063</v>
      </c>
    </row>
    <row r="357" spans="1:13" x14ac:dyDescent="0.25">
      <c r="A357" t="s">
        <v>364</v>
      </c>
      <c r="B357" s="5">
        <v>23.6</v>
      </c>
      <c r="C357">
        <v>6.6157141395126642</v>
      </c>
      <c r="D357" s="5">
        <f t="shared" si="16"/>
        <v>16.984285860487336</v>
      </c>
      <c r="G357">
        <v>8.7648552078557493</v>
      </c>
      <c r="H357" s="5">
        <f t="shared" si="15"/>
        <v>14.835144792144252</v>
      </c>
      <c r="L357" s="9">
        <v>11.30985577426852</v>
      </c>
      <c r="M357" s="5">
        <f t="shared" si="17"/>
        <v>12.290144225731481</v>
      </c>
    </row>
    <row r="358" spans="1:13" x14ac:dyDescent="0.25">
      <c r="A358" t="s">
        <v>365</v>
      </c>
      <c r="B358" s="5">
        <v>12.8</v>
      </c>
      <c r="C358">
        <v>4.9764015631465632</v>
      </c>
      <c r="D358" s="5">
        <f t="shared" si="16"/>
        <v>7.8235984368534375</v>
      </c>
      <c r="G358">
        <v>6.0039288288317731</v>
      </c>
      <c r="H358" s="5">
        <f t="shared" si="15"/>
        <v>6.7960711711682276</v>
      </c>
      <c r="L358" s="8">
        <v>8.7703655891022247</v>
      </c>
      <c r="M358" s="5">
        <f t="shared" si="17"/>
        <v>4.029634410897776</v>
      </c>
    </row>
    <row r="359" spans="1:13" x14ac:dyDescent="0.25">
      <c r="A359" t="s">
        <v>366</v>
      </c>
      <c r="B359" s="5">
        <v>9.6999999999999993</v>
      </c>
      <c r="C359">
        <v>4.5157742515029682</v>
      </c>
      <c r="D359" s="5">
        <f t="shared" si="16"/>
        <v>5.1842257484970311</v>
      </c>
      <c r="G359">
        <v>16.207096072038485</v>
      </c>
      <c r="H359" s="5">
        <f t="shared" si="15"/>
        <v>-6.5070960720384861</v>
      </c>
      <c r="L359" s="9">
        <v>8.3032276238007015</v>
      </c>
      <c r="M359" s="5"/>
    </row>
    <row r="360" spans="1:13" x14ac:dyDescent="0.25">
      <c r="A360" t="s">
        <v>367</v>
      </c>
      <c r="B360" s="5">
        <v>8.4</v>
      </c>
      <c r="C360">
        <v>4.4699760736867153</v>
      </c>
      <c r="D360" s="5">
        <f t="shared" si="16"/>
        <v>3.930023926313285</v>
      </c>
      <c r="G360">
        <v>15.644711322916219</v>
      </c>
      <c r="H360" s="5">
        <f t="shared" si="15"/>
        <v>-7.2447113229162188</v>
      </c>
      <c r="L360" s="8">
        <v>8.2060566630455511</v>
      </c>
      <c r="M360" s="5"/>
    </row>
    <row r="361" spans="1:13" x14ac:dyDescent="0.25">
      <c r="A361" t="s">
        <v>368</v>
      </c>
      <c r="B361" s="5">
        <v>8.3000000000000007</v>
      </c>
      <c r="C361">
        <v>4.3380855705264008</v>
      </c>
      <c r="D361" s="5">
        <f t="shared" si="16"/>
        <v>3.9619144294736</v>
      </c>
      <c r="G361">
        <v>15.487825955205787</v>
      </c>
      <c r="H361" s="5">
        <f t="shared" si="15"/>
        <v>-7.1878259552057866</v>
      </c>
      <c r="L361" s="9">
        <v>7.6473796200788469</v>
      </c>
      <c r="M361" s="5"/>
    </row>
    <row r="362" spans="1:13" x14ac:dyDescent="0.25">
      <c r="A362" t="s">
        <v>369</v>
      </c>
      <c r="B362" s="5">
        <v>8.1</v>
      </c>
      <c r="C362">
        <v>4.1348585380725744</v>
      </c>
      <c r="D362" s="5">
        <f t="shared" si="16"/>
        <v>3.9651414619274252</v>
      </c>
      <c r="G362">
        <v>15.325108375018024</v>
      </c>
      <c r="H362" s="5">
        <f t="shared" si="15"/>
        <v>-7.2251083750180243</v>
      </c>
      <c r="L362" s="8">
        <v>6.7114138775992833</v>
      </c>
      <c r="M362" s="5"/>
    </row>
    <row r="363" spans="1:13" x14ac:dyDescent="0.25">
      <c r="A363" t="s">
        <v>370</v>
      </c>
      <c r="B363" s="5">
        <v>7.9</v>
      </c>
      <c r="C363">
        <v>3.9144495733273907</v>
      </c>
      <c r="D363" s="5">
        <f t="shared" si="16"/>
        <v>3.9855504266726096</v>
      </c>
      <c r="G363">
        <v>15.158020371930753</v>
      </c>
      <c r="H363" s="5">
        <f t="shared" si="15"/>
        <v>-7.258020371930753</v>
      </c>
      <c r="L363" s="9">
        <v>5.7443358504922042</v>
      </c>
      <c r="M363" s="5"/>
    </row>
    <row r="364" spans="1:13" x14ac:dyDescent="0.25">
      <c r="A364" t="s">
        <v>371</v>
      </c>
      <c r="B364" s="5">
        <v>7.9</v>
      </c>
      <c r="C364">
        <v>3.7577931366596964</v>
      </c>
      <c r="D364" s="5">
        <f t="shared" si="16"/>
        <v>4.142206863340304</v>
      </c>
      <c r="G364">
        <v>15.026092878759135</v>
      </c>
      <c r="H364" s="5">
        <f t="shared" si="15"/>
        <v>-7.1260928787591347</v>
      </c>
      <c r="L364" s="8">
        <v>5.1693473561718939</v>
      </c>
      <c r="M364" s="5"/>
    </row>
    <row r="365" spans="1:13" x14ac:dyDescent="0.25">
      <c r="A365" t="s">
        <v>372</v>
      </c>
      <c r="B365" s="5">
        <v>8.1</v>
      </c>
      <c r="C365">
        <v>3.6843792443534427</v>
      </c>
      <c r="D365" s="5">
        <f t="shared" si="16"/>
        <v>4.4156207556465574</v>
      </c>
      <c r="G365">
        <v>14.99237341685919</v>
      </c>
      <c r="H365" s="5">
        <f t="shared" si="15"/>
        <v>-6.8923734168591899</v>
      </c>
      <c r="L365" s="9">
        <v>5.0512846441940216</v>
      </c>
      <c r="M365" s="5"/>
    </row>
    <row r="366" spans="1:13" x14ac:dyDescent="0.25">
      <c r="A366" t="s">
        <v>373</v>
      </c>
      <c r="B366" s="5">
        <v>8.1999999999999993</v>
      </c>
      <c r="C366">
        <v>3.6100870863902199</v>
      </c>
      <c r="D366" s="5">
        <f t="shared" si="16"/>
        <v>4.5899129136097798</v>
      </c>
      <c r="G366">
        <v>14.970253976533474</v>
      </c>
      <c r="H366" s="5">
        <f t="shared" si="15"/>
        <v>-6.7702539765334748</v>
      </c>
      <c r="L366" s="8">
        <v>4.8936636093284767</v>
      </c>
      <c r="M366" s="5"/>
    </row>
    <row r="367" spans="1:13" x14ac:dyDescent="0.25">
      <c r="A367" t="s">
        <v>374</v>
      </c>
      <c r="B367" s="5">
        <v>8.1</v>
      </c>
      <c r="C367">
        <v>3.6878526334760826</v>
      </c>
      <c r="D367" s="5">
        <f t="shared" si="16"/>
        <v>4.412147366523917</v>
      </c>
      <c r="G367">
        <v>15.001593949764196</v>
      </c>
      <c r="H367" s="5">
        <f t="shared" si="15"/>
        <v>-6.9015939497641963</v>
      </c>
      <c r="L367" s="9">
        <v>5.5548096912680167</v>
      </c>
      <c r="M367" s="5"/>
    </row>
    <row r="368" spans="1:13" x14ac:dyDescent="0.25">
      <c r="A368" t="s">
        <v>375</v>
      </c>
      <c r="B368" s="5">
        <v>12.5</v>
      </c>
      <c r="C368">
        <v>4.0217199361159937</v>
      </c>
      <c r="D368" s="5">
        <f t="shared" si="16"/>
        <v>8.4782800638840072</v>
      </c>
      <c r="G368">
        <v>15.148728903813106</v>
      </c>
      <c r="H368" s="5">
        <f t="shared" si="15"/>
        <v>-2.6487289038131063</v>
      </c>
      <c r="L368" s="8">
        <v>7.0999294355068496</v>
      </c>
      <c r="M368" s="5"/>
    </row>
    <row r="369" spans="1:13" x14ac:dyDescent="0.25">
      <c r="A369" t="s">
        <v>376</v>
      </c>
      <c r="B369" s="5">
        <v>56.8</v>
      </c>
      <c r="C369">
        <v>13.440244141463234</v>
      </c>
      <c r="D369" s="5">
        <f t="shared" si="16"/>
        <v>43.359755858536765</v>
      </c>
      <c r="G369">
        <v>19.128389133716095</v>
      </c>
      <c r="H369" s="5">
        <f t="shared" si="15"/>
        <v>37.671610866283899</v>
      </c>
      <c r="L369" s="9">
        <v>20.409336617207167</v>
      </c>
      <c r="M369" s="5"/>
    </row>
    <row r="370" spans="1:13" x14ac:dyDescent="0.25">
      <c r="A370" t="s">
        <v>377</v>
      </c>
      <c r="B370" s="5">
        <v>94.8</v>
      </c>
      <c r="C370">
        <v>99.14648416532755</v>
      </c>
      <c r="D370" s="5">
        <f t="shared" si="16"/>
        <v>-4.3464841653275528</v>
      </c>
      <c r="G370">
        <v>173.90021759942516</v>
      </c>
      <c r="H370" s="5">
        <f t="shared" si="15"/>
        <v>-79.100217599425164</v>
      </c>
      <c r="L370" s="8">
        <v>152.96365569854984</v>
      </c>
      <c r="M370" s="5">
        <f t="shared" si="17"/>
        <v>-58.163655698549846</v>
      </c>
    </row>
    <row r="371" spans="1:13" x14ac:dyDescent="0.25">
      <c r="A371" t="s">
        <v>378</v>
      </c>
      <c r="B371" s="5">
        <v>123.4</v>
      </c>
      <c r="C371">
        <v>124.26385359005776</v>
      </c>
      <c r="D371" s="5">
        <f t="shared" si="16"/>
        <v>-0.86385359005775797</v>
      </c>
      <c r="G371">
        <v>220.18046666014641</v>
      </c>
      <c r="H371" s="5">
        <f t="shared" si="15"/>
        <v>-96.780466660146402</v>
      </c>
      <c r="L371" s="9">
        <v>203.39776404196769</v>
      </c>
      <c r="M371" s="5">
        <f t="shared" si="17"/>
        <v>-79.997764041967685</v>
      </c>
    </row>
    <row r="372" spans="1:13" x14ac:dyDescent="0.25">
      <c r="A372" t="s">
        <v>379</v>
      </c>
      <c r="B372" s="5">
        <v>139</v>
      </c>
      <c r="C372">
        <v>129.86896517319747</v>
      </c>
      <c r="D372" s="5">
        <f t="shared" si="16"/>
        <v>9.1310348268025336</v>
      </c>
      <c r="G372">
        <v>236.05758546414816</v>
      </c>
      <c r="H372" s="5">
        <f t="shared" si="15"/>
        <v>-97.057585464148161</v>
      </c>
      <c r="L372" s="8">
        <v>222.2609096611628</v>
      </c>
      <c r="M372" s="5">
        <f t="shared" si="17"/>
        <v>-83.260909661162799</v>
      </c>
    </row>
    <row r="373" spans="1:13" x14ac:dyDescent="0.25">
      <c r="A373" t="s">
        <v>380</v>
      </c>
      <c r="B373" s="5">
        <v>163.9</v>
      </c>
      <c r="C373">
        <v>122.90407859184103</v>
      </c>
      <c r="D373" s="5">
        <f t="shared" si="16"/>
        <v>40.995921408158978</v>
      </c>
      <c r="G373">
        <v>228.58038772499387</v>
      </c>
      <c r="H373" s="5">
        <f t="shared" si="15"/>
        <v>-64.680387724993864</v>
      </c>
      <c r="L373" s="9">
        <v>219.19721214412183</v>
      </c>
      <c r="M373" s="5">
        <f t="shared" si="17"/>
        <v>-55.297212144121829</v>
      </c>
    </row>
    <row r="374" spans="1:13" x14ac:dyDescent="0.25">
      <c r="A374" t="s">
        <v>381</v>
      </c>
      <c r="B374" s="5">
        <v>153.4</v>
      </c>
      <c r="C374">
        <v>121.58789264902893</v>
      </c>
      <c r="D374" s="5">
        <f t="shared" si="16"/>
        <v>31.812107350971075</v>
      </c>
      <c r="G374">
        <v>229.53938392714667</v>
      </c>
      <c r="H374" s="5">
        <f t="shared" si="15"/>
        <v>-76.139383927146667</v>
      </c>
      <c r="L374" s="8">
        <v>221.01930332822909</v>
      </c>
      <c r="M374" s="5">
        <f t="shared" si="17"/>
        <v>-67.61930332822908</v>
      </c>
    </row>
    <row r="375" spans="1:13" x14ac:dyDescent="0.25">
      <c r="A375" t="s">
        <v>382</v>
      </c>
      <c r="B375" s="5">
        <v>163.80000000000001</v>
      </c>
      <c r="C375">
        <v>144.76765973025448</v>
      </c>
      <c r="D375" s="5">
        <f t="shared" si="16"/>
        <v>19.032340269745532</v>
      </c>
      <c r="G375">
        <v>262.98175714344052</v>
      </c>
      <c r="H375" s="5">
        <f t="shared" si="15"/>
        <v>-99.181757143440507</v>
      </c>
      <c r="L375" s="9">
        <v>248.56152420763593</v>
      </c>
      <c r="M375" s="5">
        <f t="shared" si="17"/>
        <v>-84.761524207635915</v>
      </c>
    </row>
    <row r="376" spans="1:13" x14ac:dyDescent="0.25">
      <c r="A376" t="s">
        <v>383</v>
      </c>
      <c r="B376" s="5">
        <v>168.2</v>
      </c>
      <c r="C376">
        <v>165.44935924123664</v>
      </c>
      <c r="D376" s="5">
        <f t="shared" si="16"/>
        <v>2.7506407587633532</v>
      </c>
      <c r="G376">
        <v>289.92348831892241</v>
      </c>
      <c r="H376" s="5">
        <f t="shared" si="15"/>
        <v>-121.72348831892242</v>
      </c>
      <c r="L376" s="8">
        <v>270.23901515504684</v>
      </c>
      <c r="M376" s="5">
        <f t="shared" si="17"/>
        <v>-102.03901515504685</v>
      </c>
    </row>
    <row r="377" spans="1:13" x14ac:dyDescent="0.25">
      <c r="A377" t="s">
        <v>384</v>
      </c>
      <c r="B377" s="5">
        <v>160.4</v>
      </c>
      <c r="C377">
        <v>160.06607034933958</v>
      </c>
      <c r="D377" s="5">
        <f t="shared" si="16"/>
        <v>0.33392965066042279</v>
      </c>
      <c r="G377">
        <v>274.06929422575689</v>
      </c>
      <c r="H377" s="5">
        <f t="shared" si="15"/>
        <v>-113.66929422575689</v>
      </c>
      <c r="L377" s="9">
        <v>258.84862149828155</v>
      </c>
      <c r="M377" s="5">
        <f t="shared" si="17"/>
        <v>-98.44862149828154</v>
      </c>
    </row>
    <row r="378" spans="1:13" x14ac:dyDescent="0.25">
      <c r="A378" t="s">
        <v>385</v>
      </c>
      <c r="B378" s="5">
        <v>137.5</v>
      </c>
      <c r="C378">
        <v>153.52375983452637</v>
      </c>
      <c r="D378" s="5">
        <f t="shared" si="16"/>
        <v>-16.023759834526373</v>
      </c>
      <c r="G378">
        <v>258.19664620081466</v>
      </c>
      <c r="H378" s="5">
        <f t="shared" si="15"/>
        <v>-120.69664620081466</v>
      </c>
      <c r="L378" s="8">
        <v>246.12576950568487</v>
      </c>
      <c r="M378" s="5">
        <f t="shared" si="17"/>
        <v>-108.62576950568487</v>
      </c>
    </row>
    <row r="379" spans="1:13" x14ac:dyDescent="0.25">
      <c r="A379" t="s">
        <v>386</v>
      </c>
      <c r="B379" s="5">
        <v>91.4</v>
      </c>
      <c r="C379">
        <v>82.604174733337231</v>
      </c>
      <c r="D379" s="5">
        <f t="shared" si="16"/>
        <v>8.7958252666627743</v>
      </c>
      <c r="G379">
        <v>133.49207735575561</v>
      </c>
      <c r="H379" s="5">
        <f t="shared" si="15"/>
        <v>-42.092077355755606</v>
      </c>
      <c r="L379" s="9">
        <v>126.56472257471131</v>
      </c>
      <c r="M379" s="5">
        <f t="shared" si="17"/>
        <v>-35.164722574711305</v>
      </c>
    </row>
    <row r="380" spans="1:13" x14ac:dyDescent="0.25">
      <c r="A380" t="s">
        <v>387</v>
      </c>
      <c r="B380" s="5">
        <v>44</v>
      </c>
      <c r="C380">
        <v>52.057905270963502</v>
      </c>
      <c r="D380" s="5">
        <f t="shared" si="16"/>
        <v>-8.0579052709635022</v>
      </c>
      <c r="G380">
        <v>80.891425451490221</v>
      </c>
      <c r="H380" s="5">
        <f t="shared" si="15"/>
        <v>-36.891425451490221</v>
      </c>
      <c r="L380" s="8">
        <v>80.864100557054073</v>
      </c>
      <c r="M380" s="5">
        <f t="shared" si="17"/>
        <v>-36.864100557054073</v>
      </c>
    </row>
    <row r="381" spans="1:13" x14ac:dyDescent="0.25">
      <c r="A381" t="s">
        <v>388</v>
      </c>
      <c r="B381" s="5">
        <v>31.8</v>
      </c>
      <c r="C381">
        <v>34.906911272943915</v>
      </c>
      <c r="D381" s="5">
        <f t="shared" si="16"/>
        <v>-3.1069112729439148</v>
      </c>
      <c r="G381">
        <v>51.040340652460138</v>
      </c>
      <c r="H381" s="5">
        <f t="shared" si="15"/>
        <v>-19.240340652460137</v>
      </c>
      <c r="L381" s="9">
        <v>52.415514431698007</v>
      </c>
      <c r="M381" s="5">
        <f t="shared" si="17"/>
        <v>-20.615514431698006</v>
      </c>
    </row>
    <row r="382" spans="1:13" x14ac:dyDescent="0.25">
      <c r="A382" t="s">
        <v>389</v>
      </c>
      <c r="B382" s="5">
        <v>11.7</v>
      </c>
      <c r="C382">
        <v>4.7307161257258752</v>
      </c>
      <c r="D382" s="5">
        <f t="shared" si="16"/>
        <v>6.9692838742741241</v>
      </c>
      <c r="G382">
        <v>6.1051721486539039</v>
      </c>
      <c r="H382" s="5">
        <f t="shared" si="15"/>
        <v>5.5948278513460954</v>
      </c>
      <c r="L382" s="8">
        <v>8.5224605987806488</v>
      </c>
      <c r="M382" s="5">
        <f t="shared" si="17"/>
        <v>3.1775394012193505</v>
      </c>
    </row>
    <row r="383" spans="1:13" x14ac:dyDescent="0.25">
      <c r="A383" t="s">
        <v>390</v>
      </c>
      <c r="B383" s="5">
        <v>6.9</v>
      </c>
      <c r="C383">
        <v>4.566606366137246</v>
      </c>
      <c r="D383" s="5">
        <f t="shared" si="16"/>
        <v>2.3333936338627543</v>
      </c>
      <c r="G383">
        <v>16.104746671696244</v>
      </c>
      <c r="H383" s="5">
        <f t="shared" si="15"/>
        <v>-9.2047466716962436</v>
      </c>
      <c r="L383" s="9">
        <v>7.8763416361075693</v>
      </c>
      <c r="M383" s="5"/>
    </row>
    <row r="384" spans="1:13" x14ac:dyDescent="0.25">
      <c r="A384" t="s">
        <v>391</v>
      </c>
      <c r="B384" s="5">
        <v>6.7</v>
      </c>
      <c r="C384">
        <v>4.3960643643786703</v>
      </c>
      <c r="D384" s="5">
        <f t="shared" si="16"/>
        <v>2.3039356356213299</v>
      </c>
      <c r="G384">
        <v>15.473324257930827</v>
      </c>
      <c r="H384" s="5">
        <f t="shared" si="15"/>
        <v>-8.7733242579308275</v>
      </c>
      <c r="L384" s="8">
        <v>7.1971331427891752</v>
      </c>
      <c r="M384" s="5"/>
    </row>
    <row r="385" spans="1:13" x14ac:dyDescent="0.25">
      <c r="A385" t="s">
        <v>392</v>
      </c>
      <c r="B385" s="5">
        <v>6.8</v>
      </c>
      <c r="C385">
        <v>4.3315534557137765</v>
      </c>
      <c r="D385" s="5">
        <f t="shared" si="16"/>
        <v>2.4684465442862233</v>
      </c>
      <c r="G385">
        <v>15.328831588077318</v>
      </c>
      <c r="H385" s="5">
        <f t="shared" si="15"/>
        <v>-8.5288315880773169</v>
      </c>
      <c r="L385" s="9">
        <v>7.0879415704244577</v>
      </c>
      <c r="M385" s="5"/>
    </row>
    <row r="386" spans="1:13" x14ac:dyDescent="0.25">
      <c r="A386" t="s">
        <v>393</v>
      </c>
      <c r="B386" s="5">
        <v>6.6</v>
      </c>
      <c r="C386">
        <v>4.3458781441978438</v>
      </c>
      <c r="D386" s="5">
        <f t="shared" si="16"/>
        <v>2.2541218558021558</v>
      </c>
      <c r="G386">
        <v>15.334200087374468</v>
      </c>
      <c r="H386" s="5">
        <f t="shared" ref="H386:H449" si="18">B386-G386</f>
        <v>-8.7342000873744681</v>
      </c>
      <c r="L386" s="8">
        <v>7.3764060257768458</v>
      </c>
      <c r="M386" s="5"/>
    </row>
    <row r="387" spans="1:13" x14ac:dyDescent="0.25">
      <c r="A387" t="s">
        <v>394</v>
      </c>
      <c r="B387" s="5">
        <v>6.6</v>
      </c>
      <c r="C387">
        <v>4.3545224640905449</v>
      </c>
      <c r="D387" s="5">
        <f t="shared" ref="D387:D450" si="19">B387-C387</f>
        <v>2.2454775359094548</v>
      </c>
      <c r="G387">
        <v>15.370429706862547</v>
      </c>
      <c r="H387" s="5">
        <f t="shared" si="18"/>
        <v>-8.7704297068625472</v>
      </c>
      <c r="L387" s="9">
        <v>7.6506453538719432</v>
      </c>
      <c r="M387" s="5"/>
    </row>
    <row r="388" spans="1:13" x14ac:dyDescent="0.25">
      <c r="A388" t="s">
        <v>395</v>
      </c>
      <c r="B388" s="5">
        <v>6.6</v>
      </c>
      <c r="C388">
        <v>4.2606825691888117</v>
      </c>
      <c r="D388" s="5">
        <f t="shared" si="19"/>
        <v>2.3393174308111879</v>
      </c>
      <c r="G388">
        <v>15.361019899869991</v>
      </c>
      <c r="H388" s="5">
        <f t="shared" si="18"/>
        <v>-8.7610198998699911</v>
      </c>
      <c r="L388" s="8">
        <v>7.3758190838366451</v>
      </c>
      <c r="M388" s="5"/>
    </row>
    <row r="389" spans="1:13" x14ac:dyDescent="0.25">
      <c r="A389" t="s">
        <v>396</v>
      </c>
      <c r="B389" s="5">
        <v>6.5</v>
      </c>
      <c r="C389">
        <v>4.1057596514083894</v>
      </c>
      <c r="D389" s="5">
        <f t="shared" si="19"/>
        <v>2.3942403485916106</v>
      </c>
      <c r="G389">
        <v>15.272899236023143</v>
      </c>
      <c r="H389" s="5">
        <f t="shared" si="18"/>
        <v>-8.772899236023143</v>
      </c>
      <c r="L389" s="9">
        <v>6.7768702870665773</v>
      </c>
      <c r="M389" s="5"/>
    </row>
    <row r="390" spans="1:13" x14ac:dyDescent="0.25">
      <c r="A390" t="s">
        <v>397</v>
      </c>
      <c r="B390" s="5">
        <v>6.7</v>
      </c>
      <c r="C390">
        <v>3.9556082277904321</v>
      </c>
      <c r="D390" s="5">
        <f t="shared" si="19"/>
        <v>2.7443917722095681</v>
      </c>
      <c r="G390">
        <v>15.188164531957067</v>
      </c>
      <c r="H390" s="5">
        <f t="shared" si="18"/>
        <v>-8.488164531957068</v>
      </c>
      <c r="L390" s="8">
        <v>6.1949468989389818</v>
      </c>
      <c r="M390" s="5"/>
    </row>
    <row r="391" spans="1:13" x14ac:dyDescent="0.25">
      <c r="A391" t="s">
        <v>398</v>
      </c>
      <c r="B391" s="5">
        <v>6.3</v>
      </c>
      <c r="C391">
        <v>3.9920810010449901</v>
      </c>
      <c r="D391" s="5">
        <f t="shared" si="19"/>
        <v>2.3079189989550097</v>
      </c>
      <c r="G391">
        <v>15.179717550151857</v>
      </c>
      <c r="H391" s="5">
        <f t="shared" si="18"/>
        <v>-8.8797175501518559</v>
      </c>
      <c r="L391" s="9">
        <v>6.5855939031333808</v>
      </c>
      <c r="M391" s="5"/>
    </row>
    <row r="392" spans="1:13" x14ac:dyDescent="0.25">
      <c r="A392" t="s">
        <v>399</v>
      </c>
      <c r="B392" s="5">
        <v>6.9</v>
      </c>
      <c r="C392">
        <v>4.2799716904551905</v>
      </c>
      <c r="D392" s="5">
        <f t="shared" si="19"/>
        <v>2.6200283095448098</v>
      </c>
      <c r="G392">
        <v>15.319745982108559</v>
      </c>
      <c r="H392" s="5">
        <f t="shared" si="18"/>
        <v>-8.4197459821085587</v>
      </c>
      <c r="L392" s="8">
        <v>7.9202619215895513</v>
      </c>
      <c r="M392" s="5"/>
    </row>
    <row r="393" spans="1:13" x14ac:dyDescent="0.25">
      <c r="A393" t="s">
        <v>400</v>
      </c>
      <c r="B393" s="5">
        <v>11.3</v>
      </c>
      <c r="C393">
        <v>4.6650373668315082</v>
      </c>
      <c r="D393" s="5">
        <f t="shared" si="19"/>
        <v>6.6349626331684926</v>
      </c>
      <c r="G393">
        <v>15.515265105906257</v>
      </c>
      <c r="H393" s="5">
        <f t="shared" si="18"/>
        <v>-4.2152651059062567</v>
      </c>
      <c r="L393" s="9">
        <v>9.3937896408159922</v>
      </c>
      <c r="M393" s="5"/>
    </row>
    <row r="394" spans="1:13" x14ac:dyDescent="0.25">
      <c r="A394" t="s">
        <v>401</v>
      </c>
      <c r="B394" s="5">
        <v>25.7</v>
      </c>
      <c r="C394">
        <v>4.9018941264735822</v>
      </c>
      <c r="D394" s="5">
        <f t="shared" si="19"/>
        <v>20.798105873526417</v>
      </c>
      <c r="G394">
        <v>15.649003435985879</v>
      </c>
      <c r="H394" s="5">
        <f t="shared" si="18"/>
        <v>10.05099656401412</v>
      </c>
      <c r="L394" s="8">
        <v>10.113427452871607</v>
      </c>
      <c r="M394" s="5">
        <f t="shared" ref="M394:M450" si="20">B394-L394</f>
        <v>15.586572547128393</v>
      </c>
    </row>
    <row r="395" spans="1:13" x14ac:dyDescent="0.25">
      <c r="A395" t="s">
        <v>402</v>
      </c>
      <c r="B395" s="5">
        <v>26.1</v>
      </c>
      <c r="C395">
        <v>5.0865779635433128</v>
      </c>
      <c r="D395" s="5">
        <f t="shared" si="19"/>
        <v>21.013422036456689</v>
      </c>
      <c r="G395">
        <v>15.722587477517155</v>
      </c>
      <c r="H395" s="5">
        <f t="shared" si="18"/>
        <v>10.377412522482846</v>
      </c>
      <c r="L395" s="9">
        <v>10.407443052507135</v>
      </c>
      <c r="M395" s="5">
        <f t="shared" si="20"/>
        <v>15.692556947492866</v>
      </c>
    </row>
    <row r="396" spans="1:13" x14ac:dyDescent="0.25">
      <c r="A396" t="s">
        <v>403</v>
      </c>
      <c r="B396" s="5">
        <v>29.2</v>
      </c>
      <c r="C396">
        <v>5.2548740364771369</v>
      </c>
      <c r="D396" s="5">
        <f t="shared" si="19"/>
        <v>23.945125963522862</v>
      </c>
      <c r="G396">
        <v>15.791616651738993</v>
      </c>
      <c r="H396" s="5">
        <f t="shared" si="18"/>
        <v>13.408383348261006</v>
      </c>
      <c r="L396" s="8">
        <v>10.692090393417988</v>
      </c>
      <c r="M396" s="5">
        <f t="shared" si="20"/>
        <v>18.507909606582011</v>
      </c>
    </row>
    <row r="397" spans="1:13" x14ac:dyDescent="0.25">
      <c r="A397" t="s">
        <v>404</v>
      </c>
      <c r="B397" s="5">
        <v>27.5</v>
      </c>
      <c r="C397">
        <v>5.3845965361568986</v>
      </c>
      <c r="D397" s="5">
        <f t="shared" si="19"/>
        <v>22.115403463843101</v>
      </c>
      <c r="G397">
        <v>15.841872242498585</v>
      </c>
      <c r="H397" s="5">
        <f t="shared" si="18"/>
        <v>11.658127757501415</v>
      </c>
      <c r="L397" s="9">
        <v>10.885756782394896</v>
      </c>
      <c r="M397" s="5">
        <f t="shared" si="20"/>
        <v>16.614243217605104</v>
      </c>
    </row>
    <row r="398" spans="1:13" x14ac:dyDescent="0.25">
      <c r="A398" t="s">
        <v>405</v>
      </c>
      <c r="B398" s="5">
        <v>27.1</v>
      </c>
      <c r="C398">
        <v>5.4812973690842233</v>
      </c>
      <c r="D398" s="5">
        <f t="shared" si="19"/>
        <v>21.618702630915777</v>
      </c>
      <c r="G398">
        <v>15.854134912200317</v>
      </c>
      <c r="H398" s="5">
        <f t="shared" si="18"/>
        <v>11.245865087799684</v>
      </c>
      <c r="L398" s="8">
        <v>10.969891619036598</v>
      </c>
      <c r="M398" s="5">
        <f t="shared" si="20"/>
        <v>16.130108380963403</v>
      </c>
    </row>
    <row r="399" spans="1:13" x14ac:dyDescent="0.25">
      <c r="A399" t="s">
        <v>406</v>
      </c>
      <c r="B399" s="5">
        <v>25.6</v>
      </c>
      <c r="C399">
        <v>5.5964268844903717</v>
      </c>
      <c r="D399" s="5">
        <f t="shared" si="19"/>
        <v>20.003573115509631</v>
      </c>
      <c r="G399">
        <v>15.856332635270688</v>
      </c>
      <c r="H399" s="5">
        <f t="shared" si="18"/>
        <v>9.7436673647293137</v>
      </c>
      <c r="L399" s="9">
        <v>11.07102899836355</v>
      </c>
      <c r="M399" s="5">
        <f t="shared" si="20"/>
        <v>14.528971001636451</v>
      </c>
    </row>
    <row r="400" spans="1:13" x14ac:dyDescent="0.25">
      <c r="A400" t="s">
        <v>407</v>
      </c>
      <c r="B400" s="5">
        <v>25.8</v>
      </c>
      <c r="C400">
        <v>5.6669829945329653</v>
      </c>
      <c r="D400" s="5">
        <f t="shared" si="19"/>
        <v>20.133017005467035</v>
      </c>
      <c r="G400">
        <v>15.864383416278999</v>
      </c>
      <c r="H400" s="5">
        <f t="shared" si="18"/>
        <v>9.9356165837210018</v>
      </c>
      <c r="L400" s="8">
        <v>11.134970705286758</v>
      </c>
      <c r="M400" s="5">
        <f t="shared" si="20"/>
        <v>14.665029294713243</v>
      </c>
    </row>
    <row r="401" spans="1:13" x14ac:dyDescent="0.25">
      <c r="A401" t="s">
        <v>408</v>
      </c>
      <c r="B401" s="5">
        <v>22.1</v>
      </c>
      <c r="C401">
        <v>5.6966972597387473</v>
      </c>
      <c r="D401" s="5">
        <f t="shared" si="19"/>
        <v>16.403302740261253</v>
      </c>
      <c r="G401">
        <v>15.85987577766349</v>
      </c>
      <c r="H401" s="5">
        <f t="shared" si="18"/>
        <v>6.2401242223365117</v>
      </c>
      <c r="L401" s="9">
        <v>11.119137422626862</v>
      </c>
      <c r="M401" s="5">
        <f t="shared" si="20"/>
        <v>10.98086257737314</v>
      </c>
    </row>
    <row r="402" spans="1:13" x14ac:dyDescent="0.25">
      <c r="A402" t="s">
        <v>409</v>
      </c>
      <c r="B402" s="5">
        <v>19.600000000000001</v>
      </c>
      <c r="C402">
        <v>5.6237991075859313</v>
      </c>
      <c r="D402" s="5">
        <f t="shared" si="19"/>
        <v>13.97620089241407</v>
      </c>
      <c r="G402">
        <v>15.819355594438226</v>
      </c>
      <c r="H402" s="5">
        <f t="shared" si="18"/>
        <v>3.7806444055617749</v>
      </c>
      <c r="L402" s="8">
        <v>10.978055348284915</v>
      </c>
      <c r="M402" s="5">
        <f t="shared" si="20"/>
        <v>8.6219446517150864</v>
      </c>
    </row>
    <row r="403" spans="1:13" x14ac:dyDescent="0.25">
      <c r="A403" t="s">
        <v>410</v>
      </c>
      <c r="B403" s="5">
        <v>17.100000000000001</v>
      </c>
      <c r="C403">
        <v>5.4140634726505805</v>
      </c>
      <c r="D403" s="5">
        <f t="shared" si="19"/>
        <v>11.685936527349421</v>
      </c>
      <c r="G403">
        <v>15.74640842243625</v>
      </c>
      <c r="H403" s="5">
        <f t="shared" si="18"/>
        <v>1.3535915775637513</v>
      </c>
      <c r="L403" s="9">
        <v>10.665827325822878</v>
      </c>
      <c r="M403" s="5">
        <f t="shared" si="20"/>
        <v>6.4341726741771232</v>
      </c>
    </row>
    <row r="404" spans="1:13" x14ac:dyDescent="0.25">
      <c r="A404" t="s">
        <v>411</v>
      </c>
      <c r="B404" s="5">
        <v>13</v>
      </c>
      <c r="C404">
        <v>5.1497208428612655</v>
      </c>
      <c r="D404" s="5">
        <f t="shared" si="19"/>
        <v>7.8502791571387345</v>
      </c>
      <c r="G404">
        <v>15.642539232590279</v>
      </c>
      <c r="H404" s="5">
        <f t="shared" si="18"/>
        <v>-2.6425392325902788</v>
      </c>
      <c r="L404" s="8">
        <v>10.205679504325255</v>
      </c>
      <c r="M404" s="5">
        <f t="shared" si="20"/>
        <v>2.7943204956747447</v>
      </c>
    </row>
    <row r="405" spans="1:13" x14ac:dyDescent="0.25">
      <c r="A405" t="s">
        <v>412</v>
      </c>
      <c r="B405" s="5">
        <v>6.9</v>
      </c>
      <c r="C405">
        <v>4.9708429725307903</v>
      </c>
      <c r="D405" s="5">
        <f t="shared" si="19"/>
        <v>1.92915702746921</v>
      </c>
      <c r="G405">
        <v>15.525454015154976</v>
      </c>
      <c r="H405" s="5">
        <f t="shared" si="18"/>
        <v>-8.6254540151549755</v>
      </c>
      <c r="L405" s="9">
        <v>9.4791265220263679</v>
      </c>
      <c r="M405" s="5">
        <f t="shared" si="20"/>
        <v>-2.5791265220263675</v>
      </c>
    </row>
    <row r="406" spans="1:13" x14ac:dyDescent="0.25">
      <c r="A406" t="s">
        <v>413</v>
      </c>
      <c r="B406" s="5">
        <v>6.9</v>
      </c>
      <c r="C406">
        <v>4.8556760094017397</v>
      </c>
      <c r="D406" s="5">
        <f t="shared" si="19"/>
        <v>2.0443239905982606</v>
      </c>
      <c r="G406">
        <v>15.46036711802183</v>
      </c>
      <c r="H406" s="5">
        <f t="shared" si="18"/>
        <v>-8.5603671180218299</v>
      </c>
      <c r="L406" s="8">
        <v>9.0092783122944358</v>
      </c>
      <c r="M406" s="5">
        <f t="shared" si="20"/>
        <v>-2.1092783122944354</v>
      </c>
    </row>
    <row r="407" spans="1:13" x14ac:dyDescent="0.25">
      <c r="A407" t="s">
        <v>414</v>
      </c>
      <c r="B407" s="5">
        <v>6.8</v>
      </c>
      <c r="C407">
        <v>4.7161149370701336</v>
      </c>
      <c r="D407" s="5">
        <f t="shared" si="19"/>
        <v>2.0838850629298662</v>
      </c>
      <c r="G407">
        <v>15.356277908961637</v>
      </c>
      <c r="H407" s="5">
        <f t="shared" si="18"/>
        <v>-8.5562779089616363</v>
      </c>
      <c r="L407" s="9">
        <v>8.4197827754738448</v>
      </c>
      <c r="M407" s="5"/>
    </row>
    <row r="408" spans="1:13" x14ac:dyDescent="0.25">
      <c r="A408" t="s">
        <v>415</v>
      </c>
      <c r="B408" s="5">
        <v>6.6</v>
      </c>
      <c r="C408">
        <v>4.5660515248270395</v>
      </c>
      <c r="D408" s="5">
        <f t="shared" si="19"/>
        <v>2.0339484751729602</v>
      </c>
      <c r="G408">
        <v>15.255547925475874</v>
      </c>
      <c r="H408" s="5">
        <f t="shared" si="18"/>
        <v>-8.655547925475874</v>
      </c>
      <c r="L408" s="8">
        <v>7.8860541146972327</v>
      </c>
      <c r="M408" s="5"/>
    </row>
    <row r="409" spans="1:13" x14ac:dyDescent="0.25">
      <c r="A409" t="s">
        <v>416</v>
      </c>
      <c r="B409" s="5">
        <v>6.6</v>
      </c>
      <c r="C409">
        <v>4.416647406423003</v>
      </c>
      <c r="D409" s="5">
        <f t="shared" si="19"/>
        <v>2.1833525935769966</v>
      </c>
      <c r="G409">
        <v>15.15188107410073</v>
      </c>
      <c r="H409" s="5">
        <f t="shared" si="18"/>
        <v>-8.5518810741007307</v>
      </c>
      <c r="L409" s="9">
        <v>7.379321482177299</v>
      </c>
      <c r="M409" s="5"/>
    </row>
    <row r="410" spans="1:13" x14ac:dyDescent="0.25">
      <c r="A410" t="s">
        <v>417</v>
      </c>
      <c r="B410" s="5">
        <v>6.5</v>
      </c>
      <c r="C410">
        <v>4.2724114582875989</v>
      </c>
      <c r="D410" s="5">
        <f t="shared" si="19"/>
        <v>2.2275885417124011</v>
      </c>
      <c r="G410">
        <v>15.090084223659499</v>
      </c>
      <c r="H410" s="5">
        <f t="shared" si="18"/>
        <v>-8.590084223659499</v>
      </c>
      <c r="L410" s="8">
        <v>6.922041938772435</v>
      </c>
      <c r="M410" s="5"/>
    </row>
    <row r="411" spans="1:13" x14ac:dyDescent="0.25">
      <c r="A411" t="s">
        <v>418</v>
      </c>
      <c r="B411" s="5">
        <v>6.7</v>
      </c>
      <c r="C411">
        <v>4.1388190178739306</v>
      </c>
      <c r="D411" s="5">
        <f t="shared" si="19"/>
        <v>2.5611809821260696</v>
      </c>
      <c r="G411">
        <v>15.035990170796897</v>
      </c>
      <c r="H411" s="5">
        <f t="shared" si="18"/>
        <v>-8.3359901707968973</v>
      </c>
      <c r="L411" s="9">
        <v>6.474635889278928</v>
      </c>
      <c r="M411" s="5"/>
    </row>
    <row r="412" spans="1:13" x14ac:dyDescent="0.25">
      <c r="A412" t="s">
        <v>419</v>
      </c>
      <c r="B412" s="5">
        <v>6.6</v>
      </c>
      <c r="C412">
        <v>4.0302005252852071</v>
      </c>
      <c r="D412" s="5">
        <f t="shared" si="19"/>
        <v>2.5697994747147925</v>
      </c>
      <c r="G412">
        <v>14.993541547816106</v>
      </c>
      <c r="H412" s="5">
        <f t="shared" si="18"/>
        <v>-8.3935415478161062</v>
      </c>
      <c r="L412" s="8">
        <v>6.1283927054077454</v>
      </c>
      <c r="M412" s="5"/>
    </row>
    <row r="413" spans="1:13" x14ac:dyDescent="0.25">
      <c r="A413" t="s">
        <v>420</v>
      </c>
      <c r="B413" s="5">
        <v>6.4</v>
      </c>
      <c r="C413">
        <v>3.9233382237305627</v>
      </c>
      <c r="D413" s="5">
        <f t="shared" si="19"/>
        <v>2.4766617762694376</v>
      </c>
      <c r="G413">
        <v>14.938443733233779</v>
      </c>
      <c r="H413" s="5">
        <f t="shared" si="18"/>
        <v>-8.5384437332337786</v>
      </c>
      <c r="L413" s="9">
        <v>5.7803423761554358</v>
      </c>
      <c r="M413" s="5"/>
    </row>
    <row r="414" spans="1:13" x14ac:dyDescent="0.25">
      <c r="A414" t="s">
        <v>421</v>
      </c>
      <c r="B414" s="5">
        <v>6.7</v>
      </c>
      <c r="C414">
        <v>3.8179616977846984</v>
      </c>
      <c r="D414" s="5">
        <f t="shared" si="19"/>
        <v>2.8820383022153018</v>
      </c>
      <c r="G414">
        <v>14.889679954095632</v>
      </c>
      <c r="H414" s="5">
        <f t="shared" si="18"/>
        <v>-8.1896799540956309</v>
      </c>
      <c r="L414" s="8">
        <v>5.4460619773885401</v>
      </c>
      <c r="M414" s="5"/>
    </row>
    <row r="415" spans="1:13" x14ac:dyDescent="0.25">
      <c r="A415" t="s">
        <v>422</v>
      </c>
      <c r="B415" s="5">
        <v>6.3</v>
      </c>
      <c r="C415">
        <v>3.8640506077364165</v>
      </c>
      <c r="D415" s="5">
        <f t="shared" si="19"/>
        <v>2.4359493922635833</v>
      </c>
      <c r="G415">
        <v>14.908094130886958</v>
      </c>
      <c r="H415" s="5">
        <f t="shared" si="18"/>
        <v>-8.6080941308869576</v>
      </c>
      <c r="L415" s="9">
        <v>5.9163475412890625</v>
      </c>
      <c r="M415" s="5"/>
    </row>
    <row r="416" spans="1:13" x14ac:dyDescent="0.25">
      <c r="A416" t="s">
        <v>423</v>
      </c>
      <c r="B416" s="5">
        <v>6.4</v>
      </c>
      <c r="C416">
        <v>4.1433140617794191</v>
      </c>
      <c r="D416" s="5">
        <f t="shared" si="19"/>
        <v>2.2566859382205813</v>
      </c>
      <c r="G416">
        <v>15.06783036653567</v>
      </c>
      <c r="H416" s="5">
        <f t="shared" si="18"/>
        <v>-8.6678303665356697</v>
      </c>
      <c r="L416" s="8">
        <v>7.2350949226101404</v>
      </c>
      <c r="M416" s="5"/>
    </row>
    <row r="417" spans="1:13" x14ac:dyDescent="0.25">
      <c r="A417" t="s">
        <v>424</v>
      </c>
      <c r="B417" s="5">
        <v>10.9</v>
      </c>
      <c r="C417">
        <v>4.5124614904831057</v>
      </c>
      <c r="D417" s="5">
        <f t="shared" si="19"/>
        <v>6.3875385095168946</v>
      </c>
      <c r="G417">
        <v>15.279558806072727</v>
      </c>
      <c r="H417" s="5">
        <f t="shared" si="18"/>
        <v>-4.3795588060727262</v>
      </c>
      <c r="L417" s="9">
        <v>8.7067962003079149</v>
      </c>
      <c r="M417" s="5"/>
    </row>
    <row r="418" spans="1:13" x14ac:dyDescent="0.25">
      <c r="A418" t="s">
        <v>425</v>
      </c>
      <c r="B418" s="5">
        <v>12.6</v>
      </c>
      <c r="C418">
        <v>4.7971510743866812</v>
      </c>
      <c r="D418" s="5">
        <f t="shared" si="19"/>
        <v>7.8028489256133184</v>
      </c>
      <c r="G418">
        <v>15.466581271316244</v>
      </c>
      <c r="H418" s="5">
        <f t="shared" si="18"/>
        <v>-2.8665812713162442</v>
      </c>
      <c r="L418" s="8">
        <v>9.7625853166145582</v>
      </c>
      <c r="M418" s="5">
        <f t="shared" si="20"/>
        <v>2.8374146833854414</v>
      </c>
    </row>
    <row r="419" spans="1:13" x14ac:dyDescent="0.25">
      <c r="A419" t="s">
        <v>426</v>
      </c>
      <c r="B419" s="5">
        <v>11.6</v>
      </c>
      <c r="C419">
        <v>5.0432531961064937</v>
      </c>
      <c r="D419" s="5">
        <f t="shared" si="19"/>
        <v>6.5567468038935059</v>
      </c>
      <c r="G419">
        <v>15.588035556600916</v>
      </c>
      <c r="H419" s="5">
        <f t="shared" si="18"/>
        <v>-3.9880355566009165</v>
      </c>
      <c r="L419" s="9">
        <v>10.275224928252491</v>
      </c>
      <c r="M419" s="5">
        <f t="shared" si="20"/>
        <v>1.3247750717475082</v>
      </c>
    </row>
    <row r="420" spans="1:13" x14ac:dyDescent="0.25">
      <c r="A420" t="s">
        <v>427</v>
      </c>
      <c r="B420" s="5">
        <v>11.1</v>
      </c>
      <c r="C420">
        <v>5.2702968683688445</v>
      </c>
      <c r="D420" s="5">
        <f t="shared" si="19"/>
        <v>5.8297031316311552</v>
      </c>
      <c r="G420">
        <v>15.704617027618665</v>
      </c>
      <c r="H420" s="5">
        <f t="shared" si="18"/>
        <v>-4.6046170276186658</v>
      </c>
      <c r="L420" s="8">
        <v>10.713334614686023</v>
      </c>
      <c r="M420" s="5">
        <f t="shared" si="20"/>
        <v>0.38666538531397698</v>
      </c>
    </row>
    <row r="421" spans="1:13" x14ac:dyDescent="0.25">
      <c r="A421" t="s">
        <v>428</v>
      </c>
      <c r="B421" s="5">
        <v>12</v>
      </c>
      <c r="C421">
        <v>5.4738664743840335</v>
      </c>
      <c r="D421" s="5">
        <f t="shared" si="19"/>
        <v>6.5261335256159665</v>
      </c>
      <c r="G421">
        <v>15.794400853122424</v>
      </c>
      <c r="H421" s="5">
        <f t="shared" si="18"/>
        <v>-3.7944008531224238</v>
      </c>
      <c r="L421" s="9">
        <v>11.08002179314504</v>
      </c>
      <c r="M421" s="5">
        <f t="shared" si="20"/>
        <v>0.91997820685496023</v>
      </c>
    </row>
    <row r="422" spans="1:13" x14ac:dyDescent="0.25">
      <c r="A422" t="s">
        <v>429</v>
      </c>
      <c r="B422" s="5">
        <v>12.8</v>
      </c>
      <c r="C422">
        <v>5.6080591084569997</v>
      </c>
      <c r="D422" s="5">
        <f t="shared" si="19"/>
        <v>7.191940891543001</v>
      </c>
      <c r="G422">
        <v>15.848191517061482</v>
      </c>
      <c r="H422" s="5">
        <f t="shared" si="18"/>
        <v>-3.0481915170614808</v>
      </c>
      <c r="L422" s="8">
        <v>11.278798517734327</v>
      </c>
      <c r="M422" s="5">
        <f t="shared" si="20"/>
        <v>1.5212014822656741</v>
      </c>
    </row>
    <row r="423" spans="1:13" x14ac:dyDescent="0.25">
      <c r="A423" t="s">
        <v>430</v>
      </c>
      <c r="B423" s="5">
        <v>9.5</v>
      </c>
      <c r="C423">
        <v>5.6823829465233215</v>
      </c>
      <c r="D423" s="5">
        <f t="shared" si="19"/>
        <v>3.8176170534766785</v>
      </c>
      <c r="G423">
        <v>15.848002099865218</v>
      </c>
      <c r="H423" s="5">
        <f t="shared" si="18"/>
        <v>-6.3480020998652176</v>
      </c>
      <c r="L423" s="9">
        <v>11.314648050603131</v>
      </c>
      <c r="M423" s="5">
        <f t="shared" si="20"/>
        <v>-1.8146480506031306</v>
      </c>
    </row>
    <row r="424" spans="1:13" x14ac:dyDescent="0.25">
      <c r="A424" t="s">
        <v>431</v>
      </c>
      <c r="B424" s="5">
        <v>7</v>
      </c>
      <c r="C424">
        <v>5.5653406247489956</v>
      </c>
      <c r="D424" s="5">
        <f t="shared" si="19"/>
        <v>1.4346593752510044</v>
      </c>
      <c r="G424">
        <v>15.782417165772143</v>
      </c>
      <c r="H424" s="5">
        <f t="shared" si="18"/>
        <v>-8.7824171657721433</v>
      </c>
      <c r="L424" s="8">
        <v>10.960066570758189</v>
      </c>
      <c r="M424" s="5">
        <f t="shared" si="20"/>
        <v>-3.9600665707581886</v>
      </c>
    </row>
    <row r="425" spans="1:13" x14ac:dyDescent="0.25">
      <c r="A425" t="s">
        <v>432</v>
      </c>
      <c r="B425" s="5">
        <v>7.1</v>
      </c>
      <c r="C425">
        <v>5.345844595131152</v>
      </c>
      <c r="D425" s="5">
        <f t="shared" si="19"/>
        <v>1.7541554048688477</v>
      </c>
      <c r="G425">
        <v>15.637752618794375</v>
      </c>
      <c r="H425" s="5">
        <f t="shared" si="18"/>
        <v>-8.5377526187943751</v>
      </c>
      <c r="L425" s="9">
        <v>10.369039583068917</v>
      </c>
      <c r="M425" s="5">
        <f t="shared" si="20"/>
        <v>-3.269039583068917</v>
      </c>
    </row>
    <row r="426" spans="1:13" x14ac:dyDescent="0.25">
      <c r="A426" t="s">
        <v>433</v>
      </c>
      <c r="B426" s="5">
        <v>7.2</v>
      </c>
      <c r="C426">
        <v>5.0977415510043826</v>
      </c>
      <c r="D426" s="5">
        <f t="shared" si="19"/>
        <v>2.1022584489956175</v>
      </c>
      <c r="G426">
        <v>15.486311956203389</v>
      </c>
      <c r="H426" s="5">
        <f t="shared" si="18"/>
        <v>-8.286311956203388</v>
      </c>
      <c r="L426" s="8">
        <v>9.7694639151243301</v>
      </c>
      <c r="M426" s="5">
        <f t="shared" si="20"/>
        <v>-2.5694639151243299</v>
      </c>
    </row>
    <row r="427" spans="1:13" x14ac:dyDescent="0.25">
      <c r="A427" t="s">
        <v>434</v>
      </c>
      <c r="B427" s="5">
        <v>7.6</v>
      </c>
      <c r="C427">
        <v>4.9130251103690963</v>
      </c>
      <c r="D427" s="5">
        <f t="shared" si="19"/>
        <v>2.6869748896309034</v>
      </c>
      <c r="G427">
        <v>15.36603591997954</v>
      </c>
      <c r="H427" s="5">
        <f t="shared" si="18"/>
        <v>-7.7660359199795401</v>
      </c>
      <c r="L427" s="9">
        <v>9.1450585859570648</v>
      </c>
      <c r="M427" s="5">
        <f t="shared" si="20"/>
        <v>-1.5450585859570651</v>
      </c>
    </row>
    <row r="428" spans="1:13" x14ac:dyDescent="0.25">
      <c r="A428" t="s">
        <v>435</v>
      </c>
      <c r="B428" s="5">
        <v>8.9</v>
      </c>
      <c r="C428">
        <v>4.7988437018425003</v>
      </c>
      <c r="D428" s="5">
        <f t="shared" si="19"/>
        <v>4.1011562981575</v>
      </c>
      <c r="G428">
        <v>15.297084640512351</v>
      </c>
      <c r="H428" s="5">
        <f t="shared" si="18"/>
        <v>-6.3970846405123503</v>
      </c>
      <c r="L428" s="8">
        <v>8.7696645223378784</v>
      </c>
      <c r="M428" s="5">
        <f t="shared" si="20"/>
        <v>0.13033547766212195</v>
      </c>
    </row>
    <row r="429" spans="1:13" x14ac:dyDescent="0.25">
      <c r="A429" t="s">
        <v>436</v>
      </c>
      <c r="B429" s="5">
        <v>7.7</v>
      </c>
      <c r="C429">
        <v>4.7226700647249915</v>
      </c>
      <c r="D429" s="5">
        <f t="shared" si="19"/>
        <v>2.9773299352750087</v>
      </c>
      <c r="G429">
        <v>15.250176092990456</v>
      </c>
      <c r="H429" s="5">
        <f t="shared" si="18"/>
        <v>-7.5501760929904558</v>
      </c>
      <c r="L429" s="9">
        <v>8.5119650350383544</v>
      </c>
      <c r="M429" s="5">
        <f t="shared" si="20"/>
        <v>-0.81196503503835427</v>
      </c>
    </row>
    <row r="430" spans="1:13" x14ac:dyDescent="0.25">
      <c r="A430" t="s">
        <v>437</v>
      </c>
      <c r="B430" s="5">
        <v>7</v>
      </c>
      <c r="C430">
        <v>4.6210342060207399</v>
      </c>
      <c r="D430" s="5">
        <f t="shared" si="19"/>
        <v>2.3789657939792601</v>
      </c>
      <c r="G430">
        <v>15.205214777730079</v>
      </c>
      <c r="H430" s="5">
        <f t="shared" si="18"/>
        <v>-8.2052147777300792</v>
      </c>
      <c r="L430" s="8">
        <v>8.1795605881541746</v>
      </c>
      <c r="M430" s="5">
        <f t="shared" si="20"/>
        <v>-1.1795605881541746</v>
      </c>
    </row>
    <row r="431" spans="1:13" x14ac:dyDescent="0.25">
      <c r="A431" t="s">
        <v>438</v>
      </c>
      <c r="B431" s="5">
        <v>7</v>
      </c>
      <c r="C431">
        <v>4.4906393769601296</v>
      </c>
      <c r="D431" s="5">
        <f t="shared" si="19"/>
        <v>2.5093606230398704</v>
      </c>
      <c r="G431">
        <v>15.147183463663236</v>
      </c>
      <c r="H431" s="5">
        <f t="shared" si="18"/>
        <v>-8.1471834636632359</v>
      </c>
      <c r="L431" s="9">
        <v>7.7355719934671363</v>
      </c>
      <c r="M431" s="5"/>
    </row>
    <row r="432" spans="1:13" x14ac:dyDescent="0.25">
      <c r="A432" t="s">
        <v>439</v>
      </c>
      <c r="B432" s="5">
        <v>7.1</v>
      </c>
      <c r="C432">
        <v>4.3708650356715895</v>
      </c>
      <c r="D432" s="5">
        <f t="shared" si="19"/>
        <v>2.7291349643284102</v>
      </c>
      <c r="G432">
        <v>15.105607849576822</v>
      </c>
      <c r="H432" s="5">
        <f t="shared" si="18"/>
        <v>-8.0056078495768226</v>
      </c>
      <c r="L432" s="8">
        <v>7.3492172603507493</v>
      </c>
      <c r="M432" s="5"/>
    </row>
    <row r="433" spans="1:13" x14ac:dyDescent="0.25">
      <c r="A433" t="s">
        <v>440</v>
      </c>
      <c r="B433" s="5">
        <v>6.9</v>
      </c>
      <c r="C433">
        <v>4.2932341212177025</v>
      </c>
      <c r="D433" s="5">
        <f t="shared" si="19"/>
        <v>2.6067658787822978</v>
      </c>
      <c r="G433">
        <v>15.070825379668118</v>
      </c>
      <c r="H433" s="5">
        <f t="shared" si="18"/>
        <v>-8.1708253796681181</v>
      </c>
      <c r="L433" s="9">
        <v>7.1524245978944334</v>
      </c>
      <c r="M433" s="5"/>
    </row>
    <row r="434" spans="1:13" x14ac:dyDescent="0.25">
      <c r="A434" t="s">
        <v>441</v>
      </c>
      <c r="B434" s="5">
        <v>6.6</v>
      </c>
      <c r="C434">
        <v>4.2273573120622752</v>
      </c>
      <c r="D434" s="5">
        <f t="shared" si="19"/>
        <v>2.3726426879377245</v>
      </c>
      <c r="G434">
        <v>15.054973945632916</v>
      </c>
      <c r="H434" s="5">
        <f t="shared" si="18"/>
        <v>-8.4549739456329167</v>
      </c>
      <c r="L434" s="8">
        <v>7.0333797516460139</v>
      </c>
      <c r="M434" s="5"/>
    </row>
    <row r="435" spans="1:13" x14ac:dyDescent="0.25">
      <c r="A435" t="s">
        <v>442</v>
      </c>
      <c r="B435" s="5">
        <v>6.6</v>
      </c>
      <c r="C435">
        <v>4.1684691494856683</v>
      </c>
      <c r="D435" s="5">
        <f t="shared" si="19"/>
        <v>2.4315308505143314</v>
      </c>
      <c r="G435">
        <v>15.051089514561516</v>
      </c>
      <c r="H435" s="5">
        <f t="shared" si="18"/>
        <v>-8.4510895145615166</v>
      </c>
      <c r="L435" s="9">
        <v>6.9601225488023601</v>
      </c>
      <c r="M435" s="5"/>
    </row>
    <row r="436" spans="1:13" x14ac:dyDescent="0.25">
      <c r="A436" t="s">
        <v>443</v>
      </c>
      <c r="B436" s="5">
        <v>6.5</v>
      </c>
      <c r="C436">
        <v>4.0441796914636088</v>
      </c>
      <c r="D436" s="5">
        <f t="shared" si="19"/>
        <v>2.4558203085363912</v>
      </c>
      <c r="G436">
        <v>15.006125272549502</v>
      </c>
      <c r="H436" s="5">
        <f t="shared" si="18"/>
        <v>-8.506125272549502</v>
      </c>
      <c r="L436" s="8">
        <v>6.5151356928995163</v>
      </c>
      <c r="M436" s="5"/>
    </row>
    <row r="437" spans="1:13" x14ac:dyDescent="0.25">
      <c r="A437" t="s">
        <v>444</v>
      </c>
      <c r="B437" s="5">
        <v>6.5</v>
      </c>
      <c r="C437">
        <v>3.8507998104260786</v>
      </c>
      <c r="D437" s="5">
        <f t="shared" si="19"/>
        <v>2.6492001895739214</v>
      </c>
      <c r="G437">
        <v>14.889629172408231</v>
      </c>
      <c r="H437" s="5">
        <f t="shared" si="18"/>
        <v>-8.389629172408231</v>
      </c>
      <c r="L437" s="9">
        <v>5.7002229107464881</v>
      </c>
      <c r="M437" s="5"/>
    </row>
    <row r="438" spans="1:13" x14ac:dyDescent="0.25">
      <c r="A438" t="s">
        <v>445</v>
      </c>
      <c r="B438" s="5">
        <v>6.7</v>
      </c>
      <c r="C438">
        <v>3.6683541667480388</v>
      </c>
      <c r="D438" s="5">
        <f t="shared" si="19"/>
        <v>3.0316458332519614</v>
      </c>
      <c r="G438">
        <v>14.768210415706614</v>
      </c>
      <c r="H438" s="5">
        <f t="shared" si="18"/>
        <v>-8.0682104157066128</v>
      </c>
      <c r="L438" s="8">
        <v>4.9131474119212495</v>
      </c>
      <c r="M438" s="5"/>
    </row>
    <row r="439" spans="1:13" x14ac:dyDescent="0.25">
      <c r="A439" t="s">
        <v>446</v>
      </c>
      <c r="B439" s="5">
        <v>6.6</v>
      </c>
      <c r="C439">
        <v>3.7151746198369486</v>
      </c>
      <c r="D439" s="5">
        <f t="shared" si="19"/>
        <v>2.884825380163051</v>
      </c>
      <c r="G439">
        <v>14.770406280342051</v>
      </c>
      <c r="H439" s="5">
        <f t="shared" si="18"/>
        <v>-8.1704062803420516</v>
      </c>
      <c r="L439" s="9">
        <v>5.395891278212785</v>
      </c>
      <c r="M439" s="5"/>
    </row>
    <row r="440" spans="1:13" x14ac:dyDescent="0.25">
      <c r="A440" t="s">
        <v>447</v>
      </c>
      <c r="B440" s="5">
        <v>6.8</v>
      </c>
      <c r="C440">
        <v>4.0572521716639329</v>
      </c>
      <c r="D440" s="5">
        <f t="shared" si="19"/>
        <v>2.7427478283360669</v>
      </c>
      <c r="G440">
        <v>15.01152773600902</v>
      </c>
      <c r="H440" s="5">
        <f t="shared" si="18"/>
        <v>-8.2115277360090211</v>
      </c>
      <c r="L440" s="8">
        <v>7.1404274143495714</v>
      </c>
      <c r="M440" s="5"/>
    </row>
    <row r="441" spans="1:13" x14ac:dyDescent="0.25">
      <c r="A441" t="s">
        <v>448</v>
      </c>
      <c r="B441" s="5">
        <v>6.5</v>
      </c>
      <c r="C441">
        <v>4.5292369490428932</v>
      </c>
      <c r="D441" s="5">
        <f t="shared" si="19"/>
        <v>1.9707630509571068</v>
      </c>
      <c r="G441">
        <v>15.33017285073117</v>
      </c>
      <c r="H441" s="5">
        <f t="shared" si="18"/>
        <v>-8.8301728507311701</v>
      </c>
      <c r="L441" s="9">
        <v>9.1252618511421204</v>
      </c>
      <c r="M441" s="5"/>
    </row>
    <row r="442" spans="1:13" x14ac:dyDescent="0.25">
      <c r="A442" t="s">
        <v>449</v>
      </c>
      <c r="B442" s="5">
        <v>6.7</v>
      </c>
      <c r="C442">
        <v>4.8881675067550994</v>
      </c>
      <c r="D442" s="5">
        <f t="shared" si="19"/>
        <v>1.8118324932449008</v>
      </c>
      <c r="G442">
        <v>15.570734857753669</v>
      </c>
      <c r="H442" s="5">
        <f t="shared" si="18"/>
        <v>-8.8707348577536678</v>
      </c>
      <c r="L442" s="8">
        <v>10.258130488553419</v>
      </c>
      <c r="M442" s="5">
        <f t="shared" si="20"/>
        <v>-3.5581304885534193</v>
      </c>
    </row>
    <row r="443" spans="1:13" x14ac:dyDescent="0.25">
      <c r="A443" t="s">
        <v>450</v>
      </c>
      <c r="B443" s="5">
        <v>6.9</v>
      </c>
      <c r="C443">
        <v>5.1438425052343817</v>
      </c>
      <c r="D443" s="5">
        <f t="shared" si="19"/>
        <v>1.7561574947656187</v>
      </c>
      <c r="G443">
        <v>15.698470274685668</v>
      </c>
      <c r="H443" s="5">
        <f t="shared" si="18"/>
        <v>-8.798470274685668</v>
      </c>
      <c r="L443" s="9">
        <v>10.693958748539002</v>
      </c>
      <c r="M443" s="5">
        <f t="shared" si="20"/>
        <v>-3.7939587485390014</v>
      </c>
    </row>
    <row r="444" spans="1:13" x14ac:dyDescent="0.25">
      <c r="A444" t="s">
        <v>451</v>
      </c>
      <c r="B444" s="5">
        <v>7</v>
      </c>
      <c r="C444">
        <v>5.3467664767321628</v>
      </c>
      <c r="D444" s="5">
        <f t="shared" si="19"/>
        <v>1.6532335232678372</v>
      </c>
      <c r="G444">
        <v>15.795456603197682</v>
      </c>
      <c r="H444" s="5">
        <f t="shared" si="18"/>
        <v>-8.7954566031976817</v>
      </c>
      <c r="L444" s="8">
        <v>11.048484918206707</v>
      </c>
      <c r="M444" s="5">
        <f t="shared" si="20"/>
        <v>-4.0484849182067073</v>
      </c>
    </row>
    <row r="445" spans="1:13" x14ac:dyDescent="0.25">
      <c r="A445" t="s">
        <v>452</v>
      </c>
      <c r="B445" s="5">
        <v>6.9</v>
      </c>
      <c r="C445">
        <v>5.5005762741720146</v>
      </c>
      <c r="D445" s="5">
        <f t="shared" si="19"/>
        <v>1.3994237258279858</v>
      </c>
      <c r="G445">
        <v>15.859163815980544</v>
      </c>
      <c r="H445" s="5">
        <f t="shared" si="18"/>
        <v>-8.9591638159805438</v>
      </c>
      <c r="L445" s="9">
        <v>11.286546658664413</v>
      </c>
      <c r="M445" s="5">
        <f t="shared" si="20"/>
        <v>-4.3865466586644128</v>
      </c>
    </row>
    <row r="446" spans="1:13" x14ac:dyDescent="0.25">
      <c r="A446" t="s">
        <v>453</v>
      </c>
      <c r="B446" s="5">
        <v>7</v>
      </c>
      <c r="C446">
        <v>5.6194479119215615</v>
      </c>
      <c r="D446" s="5">
        <f t="shared" si="19"/>
        <v>1.3805520880784385</v>
      </c>
      <c r="G446">
        <v>15.893984859378957</v>
      </c>
      <c r="H446" s="5">
        <f t="shared" si="18"/>
        <v>-8.893984859378957</v>
      </c>
      <c r="L446" s="8">
        <v>11.431553727536782</v>
      </c>
      <c r="M446" s="5">
        <f t="shared" si="20"/>
        <v>-4.431553727536782</v>
      </c>
    </row>
    <row r="447" spans="1:13" x14ac:dyDescent="0.25">
      <c r="A447" t="s">
        <v>454</v>
      </c>
      <c r="B447" s="5">
        <v>7.2</v>
      </c>
      <c r="C447">
        <v>5.7122653029648562</v>
      </c>
      <c r="D447" s="5">
        <f t="shared" si="19"/>
        <v>1.4877346970351439</v>
      </c>
      <c r="G447">
        <v>15.904159584702191</v>
      </c>
      <c r="H447" s="5">
        <f t="shared" si="18"/>
        <v>-8.7041595847021895</v>
      </c>
      <c r="L447" s="9">
        <v>11.474968237487367</v>
      </c>
      <c r="M447" s="5">
        <f t="shared" si="20"/>
        <v>-4.274968237487367</v>
      </c>
    </row>
    <row r="448" spans="1:13" x14ac:dyDescent="0.25">
      <c r="A448" t="s">
        <v>455</v>
      </c>
      <c r="B448" s="5">
        <v>7.2</v>
      </c>
      <c r="C448">
        <v>5.6833724594835369</v>
      </c>
      <c r="D448" s="5">
        <f t="shared" si="19"/>
        <v>1.5166275405164633</v>
      </c>
      <c r="G448">
        <v>15.872949070129092</v>
      </c>
      <c r="H448" s="5">
        <f t="shared" si="18"/>
        <v>-8.6729490701290928</v>
      </c>
      <c r="L448" s="8">
        <v>11.281444031718236</v>
      </c>
      <c r="M448" s="5">
        <f t="shared" si="20"/>
        <v>-4.0814440317182354</v>
      </c>
    </row>
    <row r="449" spans="1:13" x14ac:dyDescent="0.25">
      <c r="A449" t="s">
        <v>456</v>
      </c>
      <c r="B449" s="5">
        <v>7.3</v>
      </c>
      <c r="C449">
        <v>5.6147025348640049</v>
      </c>
      <c r="D449" s="5">
        <f t="shared" si="19"/>
        <v>1.6852974651359949</v>
      </c>
      <c r="G449">
        <v>15.826852925327707</v>
      </c>
      <c r="H449" s="5">
        <f t="shared" si="18"/>
        <v>-8.5268529253277059</v>
      </c>
      <c r="L449" s="9">
        <v>11.027943810693088</v>
      </c>
      <c r="M449" s="5">
        <f t="shared" si="20"/>
        <v>-3.7279438106930884</v>
      </c>
    </row>
    <row r="450" spans="1:13" x14ac:dyDescent="0.25">
      <c r="A450" t="s">
        <v>457</v>
      </c>
      <c r="B450" s="5">
        <v>7.2</v>
      </c>
      <c r="C450">
        <v>5.4893278797096219</v>
      </c>
      <c r="D450" s="5">
        <f t="shared" si="19"/>
        <v>1.7106721202903783</v>
      </c>
      <c r="G450">
        <v>15.770915239101363</v>
      </c>
      <c r="H450" s="5">
        <f t="shared" ref="H450:H513" si="21">B450-G450</f>
        <v>-8.5709152391013639</v>
      </c>
      <c r="L450" s="8">
        <v>10.748331405144345</v>
      </c>
      <c r="M450" s="5">
        <f t="shared" si="20"/>
        <v>-3.5483314051443449</v>
      </c>
    </row>
    <row r="451" spans="1:13" x14ac:dyDescent="0.25">
      <c r="A451" t="s">
        <v>458</v>
      </c>
      <c r="B451" s="5">
        <v>7.1</v>
      </c>
      <c r="C451">
        <v>5.2788523136851744</v>
      </c>
      <c r="D451" s="5">
        <f t="shared" ref="D451:D514" si="22">B451-C451</f>
        <v>1.8211476863148253</v>
      </c>
      <c r="G451">
        <v>15.693016165610965</v>
      </c>
      <c r="H451" s="5">
        <f t="shared" si="21"/>
        <v>-8.5930161656109654</v>
      </c>
      <c r="L451" s="9">
        <v>10.397280959473253</v>
      </c>
      <c r="M451" s="5">
        <f t="shared" ref="M451:M514" si="23">B451-L451</f>
        <v>-3.2972809594732535</v>
      </c>
    </row>
    <row r="452" spans="1:13" x14ac:dyDescent="0.25">
      <c r="A452" t="s">
        <v>459</v>
      </c>
      <c r="B452" s="5">
        <v>7</v>
      </c>
      <c r="C452">
        <v>5.0500591333132405</v>
      </c>
      <c r="D452" s="5">
        <f t="shared" si="22"/>
        <v>1.9499408666867595</v>
      </c>
      <c r="G452">
        <v>15.575478582170943</v>
      </c>
      <c r="H452" s="5">
        <f t="shared" si="21"/>
        <v>-8.5754785821709429</v>
      </c>
      <c r="L452" s="8">
        <v>9.8507903784056587</v>
      </c>
      <c r="M452" s="5">
        <f t="shared" si="23"/>
        <v>-2.8507903784056587</v>
      </c>
    </row>
    <row r="453" spans="1:13" x14ac:dyDescent="0.25">
      <c r="A453" t="s">
        <v>460</v>
      </c>
      <c r="B453" s="5">
        <v>7.3</v>
      </c>
      <c r="C453">
        <v>4.8821315462282442</v>
      </c>
      <c r="D453" s="5">
        <f t="shared" si="22"/>
        <v>2.4178684537717556</v>
      </c>
      <c r="G453">
        <v>15.423646071734472</v>
      </c>
      <c r="H453" s="5">
        <f t="shared" si="21"/>
        <v>-8.1236460717344734</v>
      </c>
      <c r="L453" s="9">
        <v>9.0598712224280522</v>
      </c>
      <c r="M453" s="5">
        <f t="shared" si="23"/>
        <v>-1.7598712224280524</v>
      </c>
    </row>
    <row r="454" spans="1:13" x14ac:dyDescent="0.25">
      <c r="A454" t="s">
        <v>461</v>
      </c>
      <c r="B454" s="5">
        <v>8</v>
      </c>
      <c r="C454">
        <v>4.7357035888194421</v>
      </c>
      <c r="D454" s="5">
        <f t="shared" si="22"/>
        <v>3.2642964111805579</v>
      </c>
      <c r="G454">
        <v>15.307269998602901</v>
      </c>
      <c r="H454" s="5">
        <f t="shared" si="21"/>
        <v>-7.3072699986029015</v>
      </c>
      <c r="L454" s="8">
        <v>8.500655360006304</v>
      </c>
      <c r="M454" s="5">
        <f t="shared" si="23"/>
        <v>-0.50065536000630395</v>
      </c>
    </row>
    <row r="455" spans="1:13" x14ac:dyDescent="0.25">
      <c r="A455" t="s">
        <v>462</v>
      </c>
      <c r="B455" s="5">
        <v>8.4</v>
      </c>
      <c r="C455">
        <v>4.5846543288777077</v>
      </c>
      <c r="D455" s="5">
        <f t="shared" si="22"/>
        <v>3.8153456711222926</v>
      </c>
      <c r="G455">
        <v>15.165935920304893</v>
      </c>
      <c r="H455" s="5">
        <f t="shared" si="21"/>
        <v>-6.7659359203048925</v>
      </c>
      <c r="L455" s="9">
        <v>7.9296003685795657</v>
      </c>
      <c r="M455" s="5"/>
    </row>
    <row r="456" spans="1:13" x14ac:dyDescent="0.25">
      <c r="A456" t="s">
        <v>463</v>
      </c>
      <c r="B456" s="5">
        <v>7</v>
      </c>
      <c r="C456">
        <v>4.4125830357005347</v>
      </c>
      <c r="D456" s="5">
        <f t="shared" si="22"/>
        <v>2.5874169642994653</v>
      </c>
      <c r="G456">
        <v>15.006475395291389</v>
      </c>
      <c r="H456" s="5">
        <f t="shared" si="21"/>
        <v>-8.006475395291389</v>
      </c>
      <c r="L456" s="8">
        <v>7.3341747472495333</v>
      </c>
      <c r="M456" s="5"/>
    </row>
    <row r="457" spans="1:13" x14ac:dyDescent="0.25">
      <c r="A457" t="s">
        <v>464</v>
      </c>
      <c r="B457" s="5">
        <v>6.6</v>
      </c>
      <c r="C457">
        <v>4.2504352557360798</v>
      </c>
      <c r="D457" s="5">
        <f t="shared" si="22"/>
        <v>2.3495647442639198</v>
      </c>
      <c r="G457">
        <v>14.8901862742785</v>
      </c>
      <c r="H457" s="5">
        <f t="shared" si="21"/>
        <v>-8.2901862742785006</v>
      </c>
      <c r="L457" s="9">
        <v>6.860452584282986</v>
      </c>
      <c r="M457" s="5"/>
    </row>
    <row r="458" spans="1:13" x14ac:dyDescent="0.25">
      <c r="A458" t="s">
        <v>465</v>
      </c>
      <c r="B458" s="5">
        <v>6.5</v>
      </c>
      <c r="C458">
        <v>4.1719561014607125</v>
      </c>
      <c r="D458" s="5">
        <f t="shared" si="22"/>
        <v>2.3280438985392875</v>
      </c>
      <c r="G458">
        <v>14.94336359261322</v>
      </c>
      <c r="H458" s="5">
        <f t="shared" si="21"/>
        <v>-8.4433635926132204</v>
      </c>
      <c r="L458" s="8">
        <v>6.7836353232980144</v>
      </c>
      <c r="M458" s="5"/>
    </row>
    <row r="459" spans="1:13" x14ac:dyDescent="0.25">
      <c r="A459" t="s">
        <v>466</v>
      </c>
      <c r="B459" s="5">
        <v>6.7</v>
      </c>
      <c r="C459">
        <v>4.1219679264460236</v>
      </c>
      <c r="D459" s="5">
        <f t="shared" si="22"/>
        <v>2.5780320735539766</v>
      </c>
      <c r="G459">
        <v>15.042261369067127</v>
      </c>
      <c r="H459" s="5">
        <f t="shared" si="21"/>
        <v>-8.3422613690671277</v>
      </c>
      <c r="L459" s="9">
        <v>6.7336359285243281</v>
      </c>
      <c r="M459" s="5"/>
    </row>
    <row r="460" spans="1:13" x14ac:dyDescent="0.25">
      <c r="A460" t="s">
        <v>467</v>
      </c>
      <c r="B460" s="5">
        <v>6.6</v>
      </c>
      <c r="C460">
        <v>4.0257811556367749</v>
      </c>
      <c r="D460" s="5">
        <f t="shared" si="22"/>
        <v>2.5742188443632248</v>
      </c>
      <c r="G460">
        <v>15.076643586998863</v>
      </c>
      <c r="H460" s="5">
        <f t="shared" si="21"/>
        <v>-8.476643586998863</v>
      </c>
      <c r="L460" s="8">
        <v>6.3113705951944237</v>
      </c>
      <c r="M460" s="5"/>
    </row>
    <row r="461" spans="1:13" x14ac:dyDescent="0.25">
      <c r="A461" t="s">
        <v>468</v>
      </c>
      <c r="B461" s="5">
        <v>6.5</v>
      </c>
      <c r="C461">
        <v>3.8545465016920941</v>
      </c>
      <c r="D461" s="5">
        <f t="shared" si="22"/>
        <v>2.6454534983079059</v>
      </c>
      <c r="G461">
        <v>14.964130545212285</v>
      </c>
      <c r="H461" s="5">
        <f t="shared" si="21"/>
        <v>-8.464130545212285</v>
      </c>
      <c r="L461" s="9">
        <v>5.4567518321095498</v>
      </c>
      <c r="M461" s="5"/>
    </row>
    <row r="462" spans="1:13" x14ac:dyDescent="0.25">
      <c r="A462" t="s">
        <v>469</v>
      </c>
      <c r="B462" s="5">
        <v>6.9</v>
      </c>
      <c r="C462">
        <v>3.6563577955131912</v>
      </c>
      <c r="D462" s="5">
        <f t="shared" si="22"/>
        <v>3.2436422044868092</v>
      </c>
      <c r="G462">
        <v>14.806744342819124</v>
      </c>
      <c r="H462" s="5">
        <f t="shared" si="21"/>
        <v>-7.906744342819124</v>
      </c>
      <c r="L462" s="8">
        <v>4.5623227888375295</v>
      </c>
      <c r="M462" s="5"/>
    </row>
    <row r="463" spans="1:13" x14ac:dyDescent="0.25">
      <c r="A463" t="s">
        <v>470</v>
      </c>
      <c r="B463" s="5">
        <v>6.4</v>
      </c>
      <c r="C463">
        <v>3.7399945903190965</v>
      </c>
      <c r="D463" s="5">
        <f t="shared" si="22"/>
        <v>2.6600054096809038</v>
      </c>
      <c r="G463">
        <v>14.771734676022387</v>
      </c>
      <c r="H463" s="5">
        <f t="shared" si="21"/>
        <v>-8.3717346760223865</v>
      </c>
      <c r="L463" s="9">
        <v>5.3067308395485124</v>
      </c>
      <c r="M463" s="5"/>
    </row>
    <row r="464" spans="1:13" x14ac:dyDescent="0.25">
      <c r="A464" t="s">
        <v>471</v>
      </c>
      <c r="B464" s="5">
        <v>6.6</v>
      </c>
      <c r="C464">
        <v>4.1724361060871828</v>
      </c>
      <c r="D464" s="5">
        <f t="shared" si="22"/>
        <v>2.4275638939128168</v>
      </c>
      <c r="G464">
        <v>14.987936034976308</v>
      </c>
      <c r="H464" s="5">
        <f t="shared" si="21"/>
        <v>-8.3879360349763079</v>
      </c>
      <c r="L464" s="8">
        <v>7.3786263437579738</v>
      </c>
      <c r="M464" s="5"/>
    </row>
    <row r="465" spans="1:13" x14ac:dyDescent="0.25">
      <c r="A465" t="s">
        <v>472</v>
      </c>
      <c r="B465" s="5">
        <v>6.6</v>
      </c>
      <c r="C465">
        <v>4.6472818987644802</v>
      </c>
      <c r="D465" s="5">
        <f t="shared" si="22"/>
        <v>1.9527181012355195</v>
      </c>
      <c r="G465">
        <v>15.277933616408948</v>
      </c>
      <c r="H465" s="5">
        <f t="shared" si="21"/>
        <v>-8.6779336164089482</v>
      </c>
      <c r="L465" s="9">
        <v>9.3162245908187451</v>
      </c>
      <c r="M465" s="5"/>
    </row>
    <row r="466" spans="1:13" x14ac:dyDescent="0.25">
      <c r="A466" t="s">
        <v>473</v>
      </c>
      <c r="B466" s="5">
        <v>6.6</v>
      </c>
      <c r="C466">
        <v>4.9019421954883464</v>
      </c>
      <c r="D466" s="5">
        <f t="shared" si="22"/>
        <v>1.6980578045116532</v>
      </c>
      <c r="G466">
        <v>15.497777674794115</v>
      </c>
      <c r="H466" s="5">
        <f t="shared" si="21"/>
        <v>-8.8977776747941153</v>
      </c>
      <c r="L466" s="8">
        <v>10.208294244503341</v>
      </c>
      <c r="M466" s="5">
        <f t="shared" si="23"/>
        <v>-3.608294244503341</v>
      </c>
    </row>
    <row r="467" spans="1:13" x14ac:dyDescent="0.25">
      <c r="A467" t="s">
        <v>474</v>
      </c>
      <c r="B467" s="5">
        <v>7</v>
      </c>
      <c r="C467">
        <v>5.0871357126675374</v>
      </c>
      <c r="D467" s="5">
        <f t="shared" si="22"/>
        <v>1.9128642873324626</v>
      </c>
      <c r="G467">
        <v>15.648111864054474</v>
      </c>
      <c r="H467" s="5">
        <f t="shared" si="21"/>
        <v>-8.6481118640544743</v>
      </c>
      <c r="L467" s="9">
        <v>10.582465984743997</v>
      </c>
      <c r="M467" s="5">
        <f t="shared" si="23"/>
        <v>-3.5824659847439975</v>
      </c>
    </row>
    <row r="468" spans="1:13" x14ac:dyDescent="0.25">
      <c r="A468" t="s">
        <v>475</v>
      </c>
      <c r="B468" s="5">
        <v>7.1</v>
      </c>
      <c r="C468">
        <v>5.2550050805015207</v>
      </c>
      <c r="D468" s="5">
        <f t="shared" si="22"/>
        <v>1.8449949194984789</v>
      </c>
      <c r="G468">
        <v>15.756924253723943</v>
      </c>
      <c r="H468" s="5">
        <f t="shared" si="21"/>
        <v>-8.6569242537239433</v>
      </c>
      <c r="L468" s="8">
        <v>10.853342822074231</v>
      </c>
      <c r="M468" s="5">
        <f t="shared" si="23"/>
        <v>-3.7533428220742309</v>
      </c>
    </row>
    <row r="469" spans="1:13" x14ac:dyDescent="0.25">
      <c r="A469" t="s">
        <v>476</v>
      </c>
      <c r="B469" s="5">
        <v>6.8</v>
      </c>
      <c r="C469">
        <v>5.4660610942588725</v>
      </c>
      <c r="D469" s="5">
        <f t="shared" si="22"/>
        <v>1.3339389057411273</v>
      </c>
      <c r="G469">
        <v>15.856086924461589</v>
      </c>
      <c r="H469" s="5">
        <f t="shared" si="21"/>
        <v>-9.0560869244615887</v>
      </c>
      <c r="L469" s="9">
        <v>11.205172648115427</v>
      </c>
      <c r="M469" s="5">
        <f t="shared" si="23"/>
        <v>-4.4051726481154274</v>
      </c>
    </row>
    <row r="470" spans="1:13" x14ac:dyDescent="0.25">
      <c r="A470" t="s">
        <v>477</v>
      </c>
      <c r="B470" s="5">
        <v>7</v>
      </c>
      <c r="C470">
        <v>5.6413584935091716</v>
      </c>
      <c r="D470" s="5">
        <f t="shared" si="22"/>
        <v>1.3586415064908284</v>
      </c>
      <c r="G470">
        <v>15.938888674017123</v>
      </c>
      <c r="H470" s="5">
        <f t="shared" si="21"/>
        <v>-8.9388886740171234</v>
      </c>
      <c r="L470" s="8">
        <v>11.475946908759354</v>
      </c>
      <c r="M470" s="5">
        <f t="shared" si="23"/>
        <v>-4.4759469087593544</v>
      </c>
    </row>
    <row r="471" spans="1:13" x14ac:dyDescent="0.25">
      <c r="A471" t="s">
        <v>478</v>
      </c>
      <c r="B471" s="5">
        <v>7</v>
      </c>
      <c r="C471">
        <v>5.7564560070362072</v>
      </c>
      <c r="D471" s="5">
        <f t="shared" si="22"/>
        <v>1.2435439929637928</v>
      </c>
      <c r="G471">
        <v>15.97473755347656</v>
      </c>
      <c r="H471" s="5">
        <f t="shared" si="21"/>
        <v>-8.9747375534765599</v>
      </c>
      <c r="L471" s="9">
        <v>11.600276418224933</v>
      </c>
      <c r="M471" s="5">
        <f t="shared" si="23"/>
        <v>-4.6002764182249329</v>
      </c>
    </row>
    <row r="472" spans="1:13" x14ac:dyDescent="0.25">
      <c r="A472" t="s">
        <v>479</v>
      </c>
      <c r="B472" s="5">
        <v>7.4</v>
      </c>
      <c r="C472">
        <v>5.7181589724234847</v>
      </c>
      <c r="D472" s="5">
        <f t="shared" si="22"/>
        <v>1.6818410275765157</v>
      </c>
      <c r="G472">
        <v>15.945500381071485</v>
      </c>
      <c r="H472" s="5">
        <f t="shared" si="21"/>
        <v>-8.5455003810714842</v>
      </c>
      <c r="L472" s="8">
        <v>11.403817149211308</v>
      </c>
      <c r="M472" s="5">
        <f t="shared" si="23"/>
        <v>-4.0038171492113079</v>
      </c>
    </row>
    <row r="473" spans="1:13" x14ac:dyDescent="0.25">
      <c r="A473" t="s">
        <v>480</v>
      </c>
      <c r="B473" s="5">
        <v>7.2</v>
      </c>
      <c r="C473">
        <v>5.5894744183101599</v>
      </c>
      <c r="D473" s="5">
        <f t="shared" si="22"/>
        <v>1.6105255816898403</v>
      </c>
      <c r="G473">
        <v>15.856358465863609</v>
      </c>
      <c r="H473" s="5">
        <f t="shared" si="21"/>
        <v>-8.6563584658636081</v>
      </c>
      <c r="L473" s="9">
        <v>11.041285487307722</v>
      </c>
      <c r="M473" s="5">
        <f t="shared" si="23"/>
        <v>-3.8412854873077213</v>
      </c>
    </row>
    <row r="474" spans="1:13" x14ac:dyDescent="0.25">
      <c r="A474" t="s">
        <v>481</v>
      </c>
      <c r="B474" s="5">
        <v>7.2</v>
      </c>
      <c r="C474">
        <v>5.4119582473010324</v>
      </c>
      <c r="D474" s="5">
        <f t="shared" si="22"/>
        <v>1.7880417526989678</v>
      </c>
      <c r="G474">
        <v>15.756961273110283</v>
      </c>
      <c r="H474" s="5">
        <f t="shared" si="21"/>
        <v>-8.5569612731102822</v>
      </c>
      <c r="L474" s="8">
        <v>10.670729048421327</v>
      </c>
      <c r="M474" s="5">
        <f t="shared" si="23"/>
        <v>-3.4707290484213269</v>
      </c>
    </row>
    <row r="475" spans="1:13" x14ac:dyDescent="0.25">
      <c r="A475" t="s">
        <v>482</v>
      </c>
      <c r="B475" s="5">
        <v>7.3</v>
      </c>
      <c r="C475">
        <v>5.2435263619059072</v>
      </c>
      <c r="D475" s="5">
        <f t="shared" si="22"/>
        <v>2.0564736380940927</v>
      </c>
      <c r="G475">
        <v>15.670785728947774</v>
      </c>
      <c r="H475" s="5">
        <f t="shared" si="21"/>
        <v>-8.370785728947773</v>
      </c>
      <c r="L475" s="9">
        <v>10.387985718326664</v>
      </c>
      <c r="M475" s="5">
        <f t="shared" si="23"/>
        <v>-3.0879857183266646</v>
      </c>
    </row>
    <row r="476" spans="1:13" x14ac:dyDescent="0.25">
      <c r="A476" t="s">
        <v>483</v>
      </c>
      <c r="B476" s="5">
        <v>7.1</v>
      </c>
      <c r="C476">
        <v>5.0958506722849428</v>
      </c>
      <c r="D476" s="5">
        <f t="shared" si="22"/>
        <v>2.0041493277150568</v>
      </c>
      <c r="G476">
        <v>15.600863371186168</v>
      </c>
      <c r="H476" s="5">
        <f t="shared" si="21"/>
        <v>-8.5008633711861687</v>
      </c>
      <c r="L476" s="8">
        <v>10.171532389137397</v>
      </c>
      <c r="M476" s="5">
        <f t="shared" si="23"/>
        <v>-3.0715323891373973</v>
      </c>
    </row>
    <row r="477" spans="1:13" x14ac:dyDescent="0.25">
      <c r="A477" t="s">
        <v>484</v>
      </c>
      <c r="B477" s="5">
        <v>6.9</v>
      </c>
      <c r="C477">
        <v>5.0191713937871985</v>
      </c>
      <c r="D477" s="5">
        <f t="shared" si="22"/>
        <v>1.8808286062128019</v>
      </c>
      <c r="G477">
        <v>15.559136976978914</v>
      </c>
      <c r="H477" s="5">
        <f t="shared" si="21"/>
        <v>-8.6591369769789139</v>
      </c>
      <c r="L477" s="9">
        <v>9.9100268865786614</v>
      </c>
      <c r="M477" s="5">
        <f t="shared" si="23"/>
        <v>-3.010026886578661</v>
      </c>
    </row>
    <row r="478" spans="1:13" x14ac:dyDescent="0.25">
      <c r="A478" t="s">
        <v>485</v>
      </c>
      <c r="B478" s="5">
        <v>6.9</v>
      </c>
      <c r="C478">
        <v>4.9254733391605905</v>
      </c>
      <c r="D478" s="5">
        <f t="shared" si="22"/>
        <v>1.9745266608394099</v>
      </c>
      <c r="G478">
        <v>15.521644051293295</v>
      </c>
      <c r="H478" s="5">
        <f t="shared" si="21"/>
        <v>-8.6216440512932948</v>
      </c>
      <c r="L478" s="8">
        <v>9.5993080131673594</v>
      </c>
      <c r="M478" s="5">
        <f t="shared" si="23"/>
        <v>-2.699308013167359</v>
      </c>
    </row>
    <row r="479" spans="1:13" x14ac:dyDescent="0.25">
      <c r="A479" t="s">
        <v>486</v>
      </c>
      <c r="B479" s="5">
        <v>7.2</v>
      </c>
      <c r="C479">
        <v>4.8359268231216737</v>
      </c>
      <c r="D479" s="5">
        <f t="shared" si="22"/>
        <v>2.3640731768783265</v>
      </c>
      <c r="G479">
        <v>15.491927145114596</v>
      </c>
      <c r="H479" s="5">
        <f t="shared" si="21"/>
        <v>-8.2919271451145953</v>
      </c>
      <c r="L479" s="9">
        <v>9.3408212532598984</v>
      </c>
      <c r="M479" s="5"/>
    </row>
    <row r="480" spans="1:13" x14ac:dyDescent="0.25">
      <c r="A480" t="s">
        <v>487</v>
      </c>
      <c r="B480" s="5">
        <v>7.1</v>
      </c>
      <c r="C480">
        <v>4.7314640234067094</v>
      </c>
      <c r="D480" s="5">
        <f t="shared" si="22"/>
        <v>2.3685359765932903</v>
      </c>
      <c r="G480">
        <v>15.453589001134549</v>
      </c>
      <c r="H480" s="5">
        <f t="shared" si="21"/>
        <v>-8.3535890011345497</v>
      </c>
      <c r="L480" s="8">
        <v>8.9950613178411594</v>
      </c>
      <c r="M480" s="5"/>
    </row>
    <row r="481" spans="1:13" x14ac:dyDescent="0.25">
      <c r="A481" t="s">
        <v>488</v>
      </c>
      <c r="B481" s="5">
        <v>6.7</v>
      </c>
      <c r="C481">
        <v>4.5704604850430348</v>
      </c>
      <c r="D481" s="5">
        <f t="shared" si="22"/>
        <v>2.1295395149569654</v>
      </c>
      <c r="G481">
        <v>15.373974341315137</v>
      </c>
      <c r="H481" s="5">
        <f t="shared" si="21"/>
        <v>-8.6739743413151373</v>
      </c>
      <c r="L481" s="9">
        <v>8.379489576431391</v>
      </c>
      <c r="M481" s="5"/>
    </row>
    <row r="482" spans="1:13" x14ac:dyDescent="0.25">
      <c r="A482" t="s">
        <v>489</v>
      </c>
      <c r="B482" s="5">
        <v>6.6</v>
      </c>
      <c r="C482">
        <v>4.3934809317751213</v>
      </c>
      <c r="D482" s="5">
        <f t="shared" si="22"/>
        <v>2.2065190682248783</v>
      </c>
      <c r="G482">
        <v>15.266571674253495</v>
      </c>
      <c r="H482" s="5">
        <f t="shared" si="21"/>
        <v>-8.6665716742534951</v>
      </c>
      <c r="L482" s="8">
        <v>7.6954123297264481</v>
      </c>
      <c r="M482" s="5"/>
    </row>
    <row r="483" spans="1:13" x14ac:dyDescent="0.25">
      <c r="A483" t="s">
        <v>490</v>
      </c>
      <c r="B483" s="5">
        <v>6.5</v>
      </c>
      <c r="C483">
        <v>4.2131590085612212</v>
      </c>
      <c r="D483" s="5">
        <f t="shared" si="22"/>
        <v>2.2868409914387788</v>
      </c>
      <c r="G483">
        <v>15.157498841094327</v>
      </c>
      <c r="H483" s="5">
        <f t="shared" si="21"/>
        <v>-8.657498841094327</v>
      </c>
      <c r="L483" s="9">
        <v>6.9782933744745437</v>
      </c>
      <c r="M483" s="5"/>
    </row>
    <row r="484" spans="1:13" x14ac:dyDescent="0.25">
      <c r="A484" t="s">
        <v>491</v>
      </c>
      <c r="B484" s="5">
        <v>6.6</v>
      </c>
      <c r="C484">
        <v>4.0974018279169551</v>
      </c>
      <c r="D484" s="5">
        <f t="shared" si="22"/>
        <v>2.5025981720830446</v>
      </c>
      <c r="G484">
        <v>15.075370996913415</v>
      </c>
      <c r="H484" s="5">
        <f t="shared" si="21"/>
        <v>-8.4753709969134157</v>
      </c>
      <c r="L484" s="8">
        <v>6.6059964177513404</v>
      </c>
      <c r="M484" s="5"/>
    </row>
    <row r="485" spans="1:13" x14ac:dyDescent="0.25">
      <c r="A485" t="s">
        <v>492</v>
      </c>
      <c r="B485" s="5">
        <v>7.8</v>
      </c>
      <c r="C485">
        <v>4.02537986285322</v>
      </c>
      <c r="D485" s="5">
        <f t="shared" si="22"/>
        <v>3.7746201371467798</v>
      </c>
      <c r="G485">
        <v>15.051455595834284</v>
      </c>
      <c r="H485" s="5">
        <f t="shared" si="21"/>
        <v>-7.2514555958342841</v>
      </c>
      <c r="L485" s="9">
        <v>6.4628117742057869</v>
      </c>
      <c r="M485" s="5"/>
    </row>
    <row r="486" spans="1:13" x14ac:dyDescent="0.25">
      <c r="A486" t="s">
        <v>493</v>
      </c>
      <c r="B486" s="5">
        <v>9</v>
      </c>
      <c r="C486">
        <v>3.9646731563221023</v>
      </c>
      <c r="D486" s="5">
        <f t="shared" si="22"/>
        <v>5.0353268436778977</v>
      </c>
      <c r="G486">
        <v>15.042969847857437</v>
      </c>
      <c r="H486" s="5">
        <f t="shared" si="21"/>
        <v>-6.042969847857437</v>
      </c>
      <c r="L486" s="8">
        <v>6.3688204973322247</v>
      </c>
      <c r="M486" s="5"/>
    </row>
    <row r="487" spans="1:13" x14ac:dyDescent="0.25">
      <c r="A487" t="s">
        <v>494</v>
      </c>
      <c r="B487" s="5">
        <v>6.3</v>
      </c>
      <c r="C487">
        <v>4.0281516733839791</v>
      </c>
      <c r="D487" s="5">
        <f t="shared" si="22"/>
        <v>2.2718483266160208</v>
      </c>
      <c r="G487">
        <v>15.073595807523967</v>
      </c>
      <c r="H487" s="5">
        <f t="shared" si="21"/>
        <v>-8.7735958075239679</v>
      </c>
      <c r="L487" s="9">
        <v>6.8292328330320879</v>
      </c>
      <c r="M487" s="5"/>
    </row>
    <row r="488" spans="1:13" x14ac:dyDescent="0.25">
      <c r="A488" t="s">
        <v>495</v>
      </c>
      <c r="B488" s="5">
        <v>6.8</v>
      </c>
      <c r="C488">
        <v>4.297059309727258</v>
      </c>
      <c r="D488" s="5">
        <f t="shared" si="22"/>
        <v>2.5029406902727418</v>
      </c>
      <c r="G488">
        <v>15.163035537468547</v>
      </c>
      <c r="H488" s="5">
        <f t="shared" si="21"/>
        <v>-8.3630355374685479</v>
      </c>
      <c r="L488" s="8">
        <v>7.9184406183777059</v>
      </c>
      <c r="M488" s="5"/>
    </row>
    <row r="489" spans="1:13" x14ac:dyDescent="0.25">
      <c r="A489" t="s">
        <v>496</v>
      </c>
      <c r="B489" s="5">
        <v>6.6</v>
      </c>
      <c r="C489">
        <v>4.5998836955647393</v>
      </c>
      <c r="D489" s="5">
        <f t="shared" si="22"/>
        <v>2.0001163044352603</v>
      </c>
      <c r="G489">
        <v>15.294269389878615</v>
      </c>
      <c r="H489" s="5">
        <f t="shared" si="21"/>
        <v>-8.694269389878615</v>
      </c>
      <c r="L489" s="9">
        <v>9.0559175997224823</v>
      </c>
      <c r="M489" s="5"/>
    </row>
    <row r="490" spans="1:13" x14ac:dyDescent="0.25">
      <c r="A490" t="s">
        <v>497</v>
      </c>
      <c r="B490" s="5">
        <v>6.4</v>
      </c>
      <c r="C490">
        <v>4.8696110625764373</v>
      </c>
      <c r="D490" s="5">
        <f t="shared" si="22"/>
        <v>1.5303889374235631</v>
      </c>
      <c r="G490">
        <v>15.44433930006867</v>
      </c>
      <c r="H490" s="5">
        <f t="shared" si="21"/>
        <v>-9.0443393000686694</v>
      </c>
      <c r="L490" s="8">
        <v>9.9958961646046127</v>
      </c>
      <c r="M490" s="5">
        <f t="shared" si="23"/>
        <v>-3.5958961646046124</v>
      </c>
    </row>
    <row r="491" spans="1:13" x14ac:dyDescent="0.25">
      <c r="A491" t="s">
        <v>498</v>
      </c>
      <c r="B491" s="5">
        <v>6.6</v>
      </c>
      <c r="C491">
        <v>5.1482965859267811</v>
      </c>
      <c r="D491" s="5">
        <f t="shared" si="22"/>
        <v>1.4517034140732186</v>
      </c>
      <c r="G491">
        <v>15.598103937056955</v>
      </c>
      <c r="H491" s="5">
        <f t="shared" si="21"/>
        <v>-8.9981039370569551</v>
      </c>
      <c r="L491" s="9">
        <v>10.586966519945687</v>
      </c>
      <c r="M491" s="5">
        <f t="shared" si="23"/>
        <v>-3.9869665199456872</v>
      </c>
    </row>
    <row r="492" spans="1:13" x14ac:dyDescent="0.25">
      <c r="A492" t="s">
        <v>499</v>
      </c>
      <c r="B492" s="5">
        <v>7</v>
      </c>
      <c r="C492">
        <v>5.3795220897589449</v>
      </c>
      <c r="D492" s="5">
        <f t="shared" si="22"/>
        <v>1.6204779102410551</v>
      </c>
      <c r="G492">
        <v>15.725173121483525</v>
      </c>
      <c r="H492" s="5">
        <f t="shared" si="21"/>
        <v>-8.7251731214835253</v>
      </c>
      <c r="L492" s="8">
        <v>11.042687867039863</v>
      </c>
      <c r="M492" s="5">
        <f t="shared" si="23"/>
        <v>-4.0426878670398629</v>
      </c>
    </row>
    <row r="493" spans="1:13" x14ac:dyDescent="0.25">
      <c r="A493" t="s">
        <v>500</v>
      </c>
      <c r="B493" s="5">
        <v>7</v>
      </c>
      <c r="C493">
        <v>5.5635746371584132</v>
      </c>
      <c r="D493" s="5">
        <f t="shared" si="22"/>
        <v>1.4364253628415868</v>
      </c>
      <c r="G493">
        <v>15.825629332006407</v>
      </c>
      <c r="H493" s="5">
        <f t="shared" si="21"/>
        <v>-8.8256293320064074</v>
      </c>
      <c r="L493" s="9">
        <v>11.393666649900895</v>
      </c>
      <c r="M493" s="5">
        <f t="shared" si="23"/>
        <v>-4.3936666499008954</v>
      </c>
    </row>
    <row r="494" spans="1:13" x14ac:dyDescent="0.25">
      <c r="A494" t="s">
        <v>501</v>
      </c>
      <c r="B494" s="5">
        <v>6.9</v>
      </c>
      <c r="C494">
        <v>5.7355371185677537</v>
      </c>
      <c r="D494" s="5">
        <f t="shared" si="22"/>
        <v>1.1644628814322466</v>
      </c>
      <c r="G494">
        <v>15.907479119379737</v>
      </c>
      <c r="H494" s="5">
        <f t="shared" si="21"/>
        <v>-9.0074791193797363</v>
      </c>
      <c r="L494" s="8">
        <v>11.669121309090007</v>
      </c>
      <c r="M494" s="5">
        <f t="shared" si="23"/>
        <v>-4.7691213090900071</v>
      </c>
    </row>
    <row r="495" spans="1:13" x14ac:dyDescent="0.25">
      <c r="A495" t="s">
        <v>502</v>
      </c>
      <c r="B495" s="5">
        <v>6.8</v>
      </c>
      <c r="C495">
        <v>5.8755461452356794</v>
      </c>
      <c r="D495" s="5">
        <f t="shared" si="22"/>
        <v>0.9244538547643204</v>
      </c>
      <c r="G495">
        <v>15.938973887450338</v>
      </c>
      <c r="H495" s="5">
        <f t="shared" si="21"/>
        <v>-9.1389738874503372</v>
      </c>
      <c r="L495" s="9">
        <v>11.79126687573029</v>
      </c>
      <c r="M495" s="5">
        <f t="shared" si="23"/>
        <v>-4.9912668757302905</v>
      </c>
    </row>
    <row r="496" spans="1:13" x14ac:dyDescent="0.25">
      <c r="A496" t="s">
        <v>503</v>
      </c>
      <c r="B496" s="5">
        <v>7</v>
      </c>
      <c r="C496">
        <v>5.8587379784404776</v>
      </c>
      <c r="D496" s="5">
        <f t="shared" si="22"/>
        <v>1.1412620215595224</v>
      </c>
      <c r="G496">
        <v>15.921890720666168</v>
      </c>
      <c r="H496" s="5">
        <f t="shared" si="21"/>
        <v>-8.921890720666168</v>
      </c>
      <c r="L496" s="8">
        <v>11.665837393674176</v>
      </c>
      <c r="M496" s="5">
        <f t="shared" si="23"/>
        <v>-4.6658373936741757</v>
      </c>
    </row>
    <row r="497" spans="1:13" x14ac:dyDescent="0.25">
      <c r="A497" t="s">
        <v>504</v>
      </c>
      <c r="B497" s="5">
        <v>6.7</v>
      </c>
      <c r="C497">
        <v>5.7913745543347819</v>
      </c>
      <c r="D497" s="5">
        <f t="shared" si="22"/>
        <v>0.9086254456652183</v>
      </c>
      <c r="G497">
        <v>15.876151817887733</v>
      </c>
      <c r="H497" s="5">
        <f t="shared" si="21"/>
        <v>-9.1761518178877317</v>
      </c>
      <c r="L497" s="9">
        <v>11.441912217584417</v>
      </c>
      <c r="M497" s="5">
        <f t="shared" si="23"/>
        <v>-4.7419122175844164</v>
      </c>
    </row>
    <row r="498" spans="1:13" x14ac:dyDescent="0.25">
      <c r="A498" t="s">
        <v>505</v>
      </c>
      <c r="B498" s="5">
        <v>6.9</v>
      </c>
      <c r="C498">
        <v>5.6497622097740754</v>
      </c>
      <c r="D498" s="5">
        <f t="shared" si="22"/>
        <v>1.250237790225925</v>
      </c>
      <c r="G498">
        <v>15.811314277019097</v>
      </c>
      <c r="H498" s="5">
        <f t="shared" si="21"/>
        <v>-8.9113142770190965</v>
      </c>
      <c r="L498" s="8">
        <v>11.136341385329979</v>
      </c>
      <c r="M498" s="5">
        <f t="shared" si="23"/>
        <v>-4.2363413853299789</v>
      </c>
    </row>
    <row r="499" spans="1:13" x14ac:dyDescent="0.25">
      <c r="A499" t="s">
        <v>506</v>
      </c>
      <c r="B499" s="5">
        <v>7</v>
      </c>
      <c r="C499">
        <v>5.4157361098512888</v>
      </c>
      <c r="D499" s="5">
        <f t="shared" si="22"/>
        <v>1.5842638901487112</v>
      </c>
      <c r="G499">
        <v>15.729421438048064</v>
      </c>
      <c r="H499" s="5">
        <f t="shared" si="21"/>
        <v>-8.7294214380480639</v>
      </c>
      <c r="L499" s="9">
        <v>10.744818321167928</v>
      </c>
      <c r="M499" s="5">
        <f t="shared" si="23"/>
        <v>-3.7448183211679282</v>
      </c>
    </row>
    <row r="500" spans="1:13" x14ac:dyDescent="0.25">
      <c r="A500" t="s">
        <v>507</v>
      </c>
      <c r="B500" s="5">
        <v>6.9</v>
      </c>
      <c r="C500">
        <v>5.1988937552451793</v>
      </c>
      <c r="D500" s="5">
        <f t="shared" si="22"/>
        <v>1.7011062447548211</v>
      </c>
      <c r="G500">
        <v>15.631970253301633</v>
      </c>
      <c r="H500" s="5">
        <f t="shared" si="21"/>
        <v>-8.7319702533016326</v>
      </c>
      <c r="L500" s="8">
        <v>10.313283780485644</v>
      </c>
      <c r="M500" s="5">
        <f t="shared" si="23"/>
        <v>-3.413283780485644</v>
      </c>
    </row>
    <row r="501" spans="1:13" x14ac:dyDescent="0.25">
      <c r="A501" t="s">
        <v>508</v>
      </c>
      <c r="B501" s="5">
        <v>7</v>
      </c>
      <c r="C501">
        <v>5.0388060862952377</v>
      </c>
      <c r="D501" s="5">
        <f t="shared" si="22"/>
        <v>1.9611939137047623</v>
      </c>
      <c r="G501">
        <v>15.540413420353268</v>
      </c>
      <c r="H501" s="5">
        <f t="shared" si="21"/>
        <v>-8.5404134203532678</v>
      </c>
      <c r="L501" s="9">
        <v>9.6792913249816692</v>
      </c>
      <c r="M501" s="5">
        <f t="shared" si="23"/>
        <v>-2.6792913249816692</v>
      </c>
    </row>
    <row r="502" spans="1:13" x14ac:dyDescent="0.25">
      <c r="A502" t="s">
        <v>509</v>
      </c>
      <c r="B502" s="5">
        <v>6.9</v>
      </c>
      <c r="C502">
        <v>4.8984823402662414</v>
      </c>
      <c r="D502" s="5">
        <f t="shared" si="22"/>
        <v>2.0015176597337589</v>
      </c>
      <c r="G502">
        <v>15.460993514035639</v>
      </c>
      <c r="H502" s="5">
        <f t="shared" si="21"/>
        <v>-8.5609935140356388</v>
      </c>
      <c r="L502" s="8">
        <v>9.0791071548122755</v>
      </c>
      <c r="M502" s="5">
        <f t="shared" si="23"/>
        <v>-2.1791071548122751</v>
      </c>
    </row>
    <row r="503" spans="1:13" x14ac:dyDescent="0.25">
      <c r="A503" t="s">
        <v>510</v>
      </c>
      <c r="B503" s="5">
        <v>6.9</v>
      </c>
      <c r="C503">
        <v>4.7535734766546565</v>
      </c>
      <c r="D503" s="5">
        <f t="shared" si="22"/>
        <v>2.1464265233453439</v>
      </c>
      <c r="G503">
        <v>15.373035370275126</v>
      </c>
      <c r="H503" s="5">
        <f t="shared" si="21"/>
        <v>-8.4730353702751255</v>
      </c>
      <c r="L503" s="9">
        <v>8.4894060491655186</v>
      </c>
      <c r="M503" s="5"/>
    </row>
    <row r="504" spans="1:13" x14ac:dyDescent="0.25">
      <c r="A504" t="s">
        <v>511</v>
      </c>
      <c r="B504" s="5">
        <v>7.1</v>
      </c>
      <c r="C504">
        <v>4.5901635654995072</v>
      </c>
      <c r="D504" s="5">
        <f t="shared" si="22"/>
        <v>2.5098364345004924</v>
      </c>
      <c r="G504">
        <v>15.274991196321286</v>
      </c>
      <c r="H504" s="5">
        <f t="shared" si="21"/>
        <v>-8.1749911963212867</v>
      </c>
      <c r="L504" s="8">
        <v>7.8547916618999922</v>
      </c>
      <c r="M504" s="5"/>
    </row>
    <row r="505" spans="1:13" x14ac:dyDescent="0.25">
      <c r="A505" t="s">
        <v>512</v>
      </c>
      <c r="B505" s="5">
        <v>6.9</v>
      </c>
      <c r="C505">
        <v>4.4166783946083825</v>
      </c>
      <c r="D505" s="5">
        <f t="shared" si="22"/>
        <v>2.4833216053916178</v>
      </c>
      <c r="G505">
        <v>15.166645885050704</v>
      </c>
      <c r="H505" s="5">
        <f t="shared" si="21"/>
        <v>-8.2666458850507034</v>
      </c>
      <c r="L505" s="9">
        <v>7.1975965697227471</v>
      </c>
      <c r="M505" s="5"/>
    </row>
    <row r="506" spans="1:13" x14ac:dyDescent="0.25">
      <c r="A506" t="s">
        <v>513</v>
      </c>
      <c r="B506" s="5">
        <v>6.6</v>
      </c>
      <c r="C506">
        <v>4.2424078611728255</v>
      </c>
      <c r="D506" s="5">
        <f t="shared" si="22"/>
        <v>2.3575921388271741</v>
      </c>
      <c r="G506">
        <v>15.069907048888117</v>
      </c>
      <c r="H506" s="5">
        <f t="shared" si="21"/>
        <v>-8.4699070488881176</v>
      </c>
      <c r="L506" s="8">
        <v>6.535281221339428</v>
      </c>
      <c r="M506" s="5"/>
    </row>
    <row r="507" spans="1:13" x14ac:dyDescent="0.25">
      <c r="A507" t="s">
        <v>514</v>
      </c>
      <c r="B507" s="5">
        <v>6.6</v>
      </c>
      <c r="C507">
        <v>4.0766250593414801</v>
      </c>
      <c r="D507" s="5">
        <f t="shared" si="22"/>
        <v>2.5233749406585195</v>
      </c>
      <c r="G507">
        <v>14.863379982772937</v>
      </c>
      <c r="H507" s="5">
        <f t="shared" si="21"/>
        <v>-8.2633799827729373</v>
      </c>
      <c r="L507" s="9">
        <v>5.8651177701091175</v>
      </c>
      <c r="M507" s="5"/>
    </row>
    <row r="508" spans="1:13" x14ac:dyDescent="0.25">
      <c r="A508" t="s">
        <v>515</v>
      </c>
      <c r="B508" s="5">
        <v>6.5</v>
      </c>
      <c r="C508">
        <v>3.9813099851618756</v>
      </c>
      <c r="D508" s="5">
        <f t="shared" si="22"/>
        <v>2.5186900148381244</v>
      </c>
      <c r="G508">
        <v>14.751001793261617</v>
      </c>
      <c r="H508" s="5">
        <f t="shared" si="21"/>
        <v>-8.2510017932616169</v>
      </c>
      <c r="L508" s="8">
        <v>5.6174538713966431</v>
      </c>
      <c r="M508" s="5"/>
    </row>
    <row r="509" spans="1:13" x14ac:dyDescent="0.25">
      <c r="A509" t="s">
        <v>516</v>
      </c>
      <c r="B509" s="5">
        <v>6.7</v>
      </c>
      <c r="C509">
        <v>3.9150913372723739</v>
      </c>
      <c r="D509" s="5">
        <f t="shared" si="22"/>
        <v>2.7849086627276263</v>
      </c>
      <c r="G509">
        <v>14.697522849947227</v>
      </c>
      <c r="H509" s="5">
        <f t="shared" si="21"/>
        <v>-7.9975228499472264</v>
      </c>
      <c r="L509" s="9">
        <v>5.5493335666058776</v>
      </c>
      <c r="M509" s="5"/>
    </row>
    <row r="510" spans="1:13" x14ac:dyDescent="0.25">
      <c r="A510" t="s">
        <v>517</v>
      </c>
      <c r="B510" s="5">
        <v>6.5</v>
      </c>
      <c r="C510">
        <v>3.8505830377906878</v>
      </c>
      <c r="D510" s="5">
        <f t="shared" si="22"/>
        <v>2.6494169622093122</v>
      </c>
      <c r="G510">
        <v>14.632492956340307</v>
      </c>
      <c r="H510" s="5">
        <f t="shared" si="21"/>
        <v>-8.1324929563403074</v>
      </c>
      <c r="L510" s="8">
        <v>5.4893638785818135</v>
      </c>
      <c r="M510" s="5"/>
    </row>
    <row r="511" spans="1:13" x14ac:dyDescent="0.25">
      <c r="A511" t="s">
        <v>518</v>
      </c>
      <c r="B511" s="5">
        <v>6.3</v>
      </c>
      <c r="C511">
        <v>3.9804224175586072</v>
      </c>
      <c r="D511" s="5">
        <f t="shared" si="22"/>
        <v>2.3195775824413927</v>
      </c>
      <c r="G511">
        <v>14.798161319771781</v>
      </c>
      <c r="H511" s="5">
        <f t="shared" si="21"/>
        <v>-8.498161319771782</v>
      </c>
      <c r="L511" s="9">
        <v>6.4086297331373725</v>
      </c>
      <c r="M511" s="5"/>
    </row>
    <row r="512" spans="1:13" x14ac:dyDescent="0.25">
      <c r="A512" t="s">
        <v>519</v>
      </c>
      <c r="B512" s="5">
        <v>9.4</v>
      </c>
      <c r="C512">
        <v>4.3479905161227297</v>
      </c>
      <c r="D512" s="5">
        <f t="shared" si="22"/>
        <v>5.0520094838772707</v>
      </c>
      <c r="G512">
        <v>15.127528613091149</v>
      </c>
      <c r="H512" s="5">
        <f t="shared" si="21"/>
        <v>-5.7275286130911489</v>
      </c>
      <c r="L512" s="8">
        <v>8.081969153335141</v>
      </c>
      <c r="M512" s="5"/>
    </row>
    <row r="513" spans="1:13" x14ac:dyDescent="0.25">
      <c r="A513" t="s">
        <v>520</v>
      </c>
      <c r="B513" s="5">
        <v>48.4</v>
      </c>
      <c r="C513">
        <v>19.025132596411723</v>
      </c>
      <c r="D513" s="5">
        <f t="shared" si="22"/>
        <v>29.374867403588276</v>
      </c>
      <c r="G513">
        <v>26.609735027476198</v>
      </c>
      <c r="H513" s="5">
        <f t="shared" si="21"/>
        <v>21.790264972523801</v>
      </c>
      <c r="L513" s="9">
        <v>30.67221102164272</v>
      </c>
      <c r="M513" s="5"/>
    </row>
    <row r="514" spans="1:13" x14ac:dyDescent="0.25">
      <c r="A514" t="s">
        <v>521</v>
      </c>
      <c r="B514" s="5">
        <v>107.2</v>
      </c>
      <c r="C514">
        <v>152.04730910802832</v>
      </c>
      <c r="D514" s="5">
        <f t="shared" si="22"/>
        <v>-44.847309108028313</v>
      </c>
      <c r="G514">
        <v>259.95286405218962</v>
      </c>
      <c r="H514" s="5">
        <f t="shared" ref="H514:H577" si="24">B514-G514</f>
        <v>-152.75286405218964</v>
      </c>
      <c r="L514" s="8">
        <v>222.79164971204321</v>
      </c>
      <c r="M514" s="5">
        <f t="shared" si="23"/>
        <v>-115.59164971204321</v>
      </c>
    </row>
    <row r="515" spans="1:13" x14ac:dyDescent="0.25">
      <c r="A515" t="s">
        <v>522</v>
      </c>
      <c r="B515" s="5">
        <v>131.6</v>
      </c>
      <c r="C515">
        <v>149.420931249625</v>
      </c>
      <c r="D515" s="5">
        <f t="shared" ref="D515:D578" si="25">B515-C515</f>
        <v>-17.820931249625005</v>
      </c>
      <c r="G515">
        <v>249.3455156802622</v>
      </c>
      <c r="H515" s="5">
        <f t="shared" si="24"/>
        <v>-117.7455156802622</v>
      </c>
      <c r="L515" s="9">
        <v>234.19536387502924</v>
      </c>
      <c r="M515" s="5">
        <f t="shared" ref="M515:M574" si="26">B515-L515</f>
        <v>-102.59536387502925</v>
      </c>
    </row>
    <row r="516" spans="1:13" x14ac:dyDescent="0.25">
      <c r="A516" t="s">
        <v>523</v>
      </c>
      <c r="B516" s="5">
        <v>140.80000000000001</v>
      </c>
      <c r="C516">
        <v>148.84405761214558</v>
      </c>
      <c r="D516" s="5">
        <f t="shared" si="25"/>
        <v>-8.0440576121455649</v>
      </c>
      <c r="G516">
        <v>249.40525630132421</v>
      </c>
      <c r="H516" s="5">
        <f t="shared" si="24"/>
        <v>-108.6052563013242</v>
      </c>
      <c r="L516" s="8">
        <v>237.82816841272489</v>
      </c>
      <c r="M516" s="5">
        <f t="shared" si="26"/>
        <v>-97.028168412724881</v>
      </c>
    </row>
    <row r="517" spans="1:13" x14ac:dyDescent="0.25">
      <c r="A517" t="s">
        <v>524</v>
      </c>
      <c r="B517" s="5">
        <v>158.5</v>
      </c>
      <c r="C517">
        <v>148.43896609282041</v>
      </c>
      <c r="D517" s="5">
        <f t="shared" si="25"/>
        <v>10.061033907179592</v>
      </c>
      <c r="G517">
        <v>251.20665311378605</v>
      </c>
      <c r="H517" s="5">
        <f t="shared" si="24"/>
        <v>-92.706653113786047</v>
      </c>
      <c r="L517" s="9">
        <v>241.63237438989466</v>
      </c>
      <c r="M517" s="5">
        <f t="shared" si="26"/>
        <v>-83.132374389894665</v>
      </c>
    </row>
    <row r="518" spans="1:13" x14ac:dyDescent="0.25">
      <c r="A518" t="s">
        <v>525</v>
      </c>
      <c r="B518" s="5">
        <v>153.1</v>
      </c>
      <c r="C518">
        <v>137.54986493371729</v>
      </c>
      <c r="D518" s="5">
        <f t="shared" si="25"/>
        <v>15.550135066282706</v>
      </c>
      <c r="G518">
        <v>239.61853505632888</v>
      </c>
      <c r="H518" s="5">
        <f t="shared" si="24"/>
        <v>-86.518535056328886</v>
      </c>
      <c r="L518" s="8">
        <v>233.07050245024504</v>
      </c>
      <c r="M518" s="5">
        <f t="shared" si="26"/>
        <v>-79.97050245024505</v>
      </c>
    </row>
    <row r="519" spans="1:13" x14ac:dyDescent="0.25">
      <c r="A519" t="s">
        <v>526</v>
      </c>
      <c r="B519" s="5">
        <v>163.30000000000001</v>
      </c>
      <c r="C519">
        <v>131.58817627644706</v>
      </c>
      <c r="D519" s="5">
        <f t="shared" si="25"/>
        <v>31.711823723552953</v>
      </c>
      <c r="G519">
        <v>233.30228492984864</v>
      </c>
      <c r="H519" s="5">
        <f t="shared" si="24"/>
        <v>-70.002284929848628</v>
      </c>
      <c r="L519" s="9">
        <v>220.33636313574956</v>
      </c>
      <c r="M519" s="5">
        <f t="shared" si="26"/>
        <v>-57.036363135749554</v>
      </c>
    </row>
    <row r="520" spans="1:13" x14ac:dyDescent="0.25">
      <c r="A520" t="s">
        <v>527</v>
      </c>
      <c r="B520" s="5">
        <v>178.3</v>
      </c>
      <c r="C520">
        <v>141.22853948857022</v>
      </c>
      <c r="D520" s="5">
        <f t="shared" si="25"/>
        <v>37.071460511429791</v>
      </c>
      <c r="G520">
        <v>246.08350385340466</v>
      </c>
      <c r="H520" s="5">
        <f t="shared" si="24"/>
        <v>-67.783503853404653</v>
      </c>
      <c r="L520" s="8">
        <v>229.46524491149805</v>
      </c>
      <c r="M520" s="5">
        <f t="shared" si="26"/>
        <v>-51.165244911498036</v>
      </c>
    </row>
    <row r="521" spans="1:13" x14ac:dyDescent="0.25">
      <c r="A521" t="s">
        <v>528</v>
      </c>
      <c r="B521" s="5">
        <v>163.1</v>
      </c>
      <c r="C521">
        <v>130.88714394922908</v>
      </c>
      <c r="D521" s="5">
        <f t="shared" si="25"/>
        <v>32.21285605077091</v>
      </c>
      <c r="G521">
        <v>223.34925456517576</v>
      </c>
      <c r="H521" s="5">
        <f t="shared" si="24"/>
        <v>-60.249254565175761</v>
      </c>
      <c r="L521" s="9">
        <v>212.37765101202135</v>
      </c>
      <c r="M521" s="5">
        <f t="shared" si="26"/>
        <v>-49.277651012021352</v>
      </c>
    </row>
    <row r="522" spans="1:13" x14ac:dyDescent="0.25">
      <c r="A522" t="s">
        <v>529</v>
      </c>
      <c r="B522" s="5">
        <v>144.69999999999999</v>
      </c>
      <c r="C522">
        <v>112.31528565220663</v>
      </c>
      <c r="D522" s="5">
        <f t="shared" si="25"/>
        <v>32.384714347793363</v>
      </c>
      <c r="G522">
        <v>188.59561273251185</v>
      </c>
      <c r="H522" s="5">
        <f t="shared" si="24"/>
        <v>-43.895612732511864</v>
      </c>
      <c r="L522" s="8">
        <v>186.2972000042765</v>
      </c>
      <c r="M522" s="5">
        <f t="shared" si="26"/>
        <v>-41.597200004276516</v>
      </c>
    </row>
    <row r="523" spans="1:13" x14ac:dyDescent="0.25">
      <c r="A523" t="s">
        <v>530</v>
      </c>
      <c r="B523" s="5">
        <v>114.6</v>
      </c>
      <c r="C523">
        <v>38.229421857678616</v>
      </c>
      <c r="D523" s="5">
        <f t="shared" si="25"/>
        <v>76.370578142321378</v>
      </c>
      <c r="G523">
        <v>58.973180780420108</v>
      </c>
      <c r="H523" s="5">
        <f t="shared" si="24"/>
        <v>55.626819219579886</v>
      </c>
      <c r="L523" s="9">
        <v>60.859390250246591</v>
      </c>
      <c r="M523" s="5">
        <f t="shared" si="26"/>
        <v>53.740609749753403</v>
      </c>
    </row>
    <row r="524" spans="1:13" x14ac:dyDescent="0.25">
      <c r="A524" t="s">
        <v>531</v>
      </c>
      <c r="B524" s="5">
        <v>71.400000000000006</v>
      </c>
      <c r="C524">
        <v>18.555499855591702</v>
      </c>
      <c r="D524" s="5">
        <f t="shared" si="25"/>
        <v>52.8445001444083</v>
      </c>
      <c r="G524">
        <v>26.878123351520468</v>
      </c>
      <c r="H524" s="5">
        <f t="shared" si="24"/>
        <v>44.521876648479534</v>
      </c>
      <c r="L524" s="8">
        <v>29.003637108228954</v>
      </c>
      <c r="M524" s="5">
        <f t="shared" si="26"/>
        <v>42.396362891771048</v>
      </c>
    </row>
    <row r="525" spans="1:13" x14ac:dyDescent="0.25">
      <c r="A525" t="s">
        <v>532</v>
      </c>
      <c r="B525" s="5">
        <v>47.9</v>
      </c>
      <c r="C525">
        <v>6.7767374217914034</v>
      </c>
      <c r="D525" s="5">
        <f t="shared" si="25"/>
        <v>41.123262578208596</v>
      </c>
      <c r="G525">
        <v>7.7541104849518785</v>
      </c>
      <c r="H525" s="5">
        <f t="shared" si="24"/>
        <v>40.145889515048118</v>
      </c>
      <c r="L525" s="9">
        <v>11.142223448442198</v>
      </c>
      <c r="M525" s="5">
        <f t="shared" si="26"/>
        <v>36.757776551557797</v>
      </c>
    </row>
    <row r="526" spans="1:13" x14ac:dyDescent="0.25">
      <c r="A526" t="s">
        <v>533</v>
      </c>
      <c r="B526" s="5">
        <v>20.100000000000001</v>
      </c>
      <c r="C526">
        <v>5.0635832806241083</v>
      </c>
      <c r="D526" s="5">
        <f t="shared" si="25"/>
        <v>15.036416719375893</v>
      </c>
      <c r="G526">
        <v>4.9109066799566152</v>
      </c>
      <c r="H526" s="5">
        <f t="shared" si="24"/>
        <v>15.189093320043387</v>
      </c>
      <c r="L526" s="8">
        <v>8.3629460682897534</v>
      </c>
      <c r="M526" s="5">
        <f t="shared" si="26"/>
        <v>11.737053931710248</v>
      </c>
    </row>
    <row r="527" spans="1:13" x14ac:dyDescent="0.25">
      <c r="A527" t="s">
        <v>534</v>
      </c>
      <c r="B527" s="5">
        <v>8.6999999999999993</v>
      </c>
      <c r="C527">
        <v>4.505260830369294</v>
      </c>
      <c r="D527" s="5">
        <f t="shared" si="25"/>
        <v>4.1947391696307053</v>
      </c>
      <c r="G527">
        <v>16.105829321504256</v>
      </c>
      <c r="H527" s="5">
        <f t="shared" si="24"/>
        <v>-7.4058293215042568</v>
      </c>
      <c r="L527" s="9">
        <v>7.4081982249141696</v>
      </c>
      <c r="M527" s="5"/>
    </row>
    <row r="528" spans="1:13" x14ac:dyDescent="0.25">
      <c r="A528" t="s">
        <v>535</v>
      </c>
      <c r="B528" s="5">
        <v>7.6</v>
      </c>
      <c r="C528">
        <v>4.3652828916479267</v>
      </c>
      <c r="D528" s="5">
        <f t="shared" si="25"/>
        <v>3.2347171083520729</v>
      </c>
      <c r="G528">
        <v>15.314041359222394</v>
      </c>
      <c r="H528" s="5">
        <f t="shared" si="24"/>
        <v>-7.714041359222394</v>
      </c>
      <c r="L528" s="8">
        <v>6.8883647391291642</v>
      </c>
      <c r="M528" s="5"/>
    </row>
    <row r="529" spans="1:13" x14ac:dyDescent="0.25">
      <c r="A529" t="s">
        <v>536</v>
      </c>
      <c r="B529" s="5">
        <v>7.4</v>
      </c>
      <c r="C529">
        <v>4.2920719156432705</v>
      </c>
      <c r="D529" s="5">
        <f t="shared" si="25"/>
        <v>3.1079280843567298</v>
      </c>
      <c r="G529">
        <v>15.101202475494677</v>
      </c>
      <c r="H529" s="5">
        <f t="shared" si="24"/>
        <v>-7.7012024754946768</v>
      </c>
      <c r="L529" s="9">
        <v>6.7225151609484284</v>
      </c>
      <c r="M529" s="5"/>
    </row>
    <row r="530" spans="1:13" x14ac:dyDescent="0.25">
      <c r="A530" t="s">
        <v>537</v>
      </c>
      <c r="B530" s="5">
        <v>7.4</v>
      </c>
      <c r="C530">
        <v>4.2535918793944685</v>
      </c>
      <c r="D530" s="5">
        <f t="shared" si="25"/>
        <v>3.1464081206055319</v>
      </c>
      <c r="G530">
        <v>15.060104351268158</v>
      </c>
      <c r="H530" s="5">
        <f t="shared" si="24"/>
        <v>-7.6601043512681581</v>
      </c>
      <c r="L530" s="8">
        <v>6.7468792187872424</v>
      </c>
      <c r="M530" s="5"/>
    </row>
    <row r="531" spans="1:13" x14ac:dyDescent="0.25">
      <c r="A531" t="s">
        <v>538</v>
      </c>
      <c r="B531" s="5">
        <v>7.5</v>
      </c>
      <c r="C531">
        <v>4.2092343578493105</v>
      </c>
      <c r="D531" s="5">
        <f t="shared" si="25"/>
        <v>3.2907656421506895</v>
      </c>
      <c r="G531">
        <v>15.044030203884036</v>
      </c>
      <c r="H531" s="5">
        <f t="shared" si="24"/>
        <v>-7.5440302038840361</v>
      </c>
      <c r="L531" s="9">
        <v>6.7643246689531979</v>
      </c>
      <c r="M531" s="5"/>
    </row>
    <row r="532" spans="1:13" x14ac:dyDescent="0.25">
      <c r="A532" t="s">
        <v>539</v>
      </c>
      <c r="B532" s="5">
        <v>7.3</v>
      </c>
      <c r="C532">
        <v>4.0097353172489001</v>
      </c>
      <c r="D532" s="5">
        <f t="shared" si="25"/>
        <v>3.2902646827510997</v>
      </c>
      <c r="G532">
        <v>14.948364241084708</v>
      </c>
      <c r="H532" s="5">
        <f t="shared" si="24"/>
        <v>-7.6483642410847077</v>
      </c>
      <c r="L532" s="8">
        <v>5.9552872365195286</v>
      </c>
      <c r="M532" s="5"/>
    </row>
    <row r="533" spans="1:13" x14ac:dyDescent="0.25">
      <c r="A533" t="s">
        <v>540</v>
      </c>
      <c r="B533" s="5">
        <v>7.2</v>
      </c>
      <c r="C533">
        <v>3.7141704006690412</v>
      </c>
      <c r="D533" s="5">
        <f t="shared" si="25"/>
        <v>3.4858295993309589</v>
      </c>
      <c r="G533">
        <v>14.738520667312528</v>
      </c>
      <c r="H533" s="5">
        <f t="shared" si="24"/>
        <v>-7.538520667312528</v>
      </c>
      <c r="L533" s="9">
        <v>4.6259545250890168</v>
      </c>
      <c r="M533" s="5"/>
    </row>
    <row r="534" spans="1:13" x14ac:dyDescent="0.25">
      <c r="A534" t="s">
        <v>541</v>
      </c>
      <c r="B534" s="5">
        <v>7.3</v>
      </c>
      <c r="C534">
        <v>3.4132477712963749</v>
      </c>
      <c r="D534" s="5">
        <f t="shared" si="25"/>
        <v>3.8867522287036249</v>
      </c>
      <c r="G534">
        <v>14.288848732066743</v>
      </c>
      <c r="H534" s="5">
        <f t="shared" si="24"/>
        <v>-6.9888487320667432</v>
      </c>
      <c r="L534" s="8">
        <v>3.3030771849051193</v>
      </c>
      <c r="M534" s="5"/>
    </row>
    <row r="535" spans="1:13" x14ac:dyDescent="0.25">
      <c r="A535" t="s">
        <v>542</v>
      </c>
      <c r="B535" s="5">
        <v>7.2</v>
      </c>
      <c r="C535">
        <v>3.4240323895573623</v>
      </c>
      <c r="D535" s="5">
        <f t="shared" si="25"/>
        <v>3.7759676104426378</v>
      </c>
      <c r="G535">
        <v>14.247143787231572</v>
      </c>
      <c r="H535" s="5">
        <f t="shared" si="24"/>
        <v>-7.0471437872315716</v>
      </c>
      <c r="L535" s="9">
        <v>3.5768407288294224</v>
      </c>
      <c r="M535" s="5"/>
    </row>
    <row r="536" spans="1:13" x14ac:dyDescent="0.25">
      <c r="A536" t="s">
        <v>543</v>
      </c>
      <c r="B536" s="5">
        <v>10.4</v>
      </c>
      <c r="C536">
        <v>3.8211045416482645</v>
      </c>
      <c r="D536" s="5">
        <f t="shared" si="25"/>
        <v>6.5788954583517363</v>
      </c>
      <c r="G536">
        <v>14.731168864730593</v>
      </c>
      <c r="H536" s="5">
        <f t="shared" si="24"/>
        <v>-4.3311688647305928</v>
      </c>
      <c r="L536" s="8">
        <v>5.6941662634092758</v>
      </c>
      <c r="M536" s="5"/>
    </row>
    <row r="537" spans="1:13" x14ac:dyDescent="0.25">
      <c r="A537" t="s">
        <v>544</v>
      </c>
      <c r="B537" s="5">
        <v>51.4</v>
      </c>
      <c r="C537">
        <v>13.375716146904706</v>
      </c>
      <c r="D537" s="5">
        <f t="shared" si="25"/>
        <v>38.024283853095291</v>
      </c>
      <c r="G537">
        <v>18.069387148407284</v>
      </c>
      <c r="H537" s="5">
        <f t="shared" si="24"/>
        <v>33.330612851592718</v>
      </c>
      <c r="L537" s="9">
        <v>19.912514922038021</v>
      </c>
      <c r="M537" s="5"/>
    </row>
    <row r="538" spans="1:13" x14ac:dyDescent="0.25">
      <c r="A538" t="s">
        <v>545</v>
      </c>
      <c r="B538" s="5">
        <v>106.4</v>
      </c>
      <c r="C538">
        <v>102.22177901620056</v>
      </c>
      <c r="D538" s="5">
        <f t="shared" si="25"/>
        <v>4.1782209837994486</v>
      </c>
      <c r="G538">
        <v>171.48995782899243</v>
      </c>
      <c r="H538" s="5">
        <f t="shared" si="24"/>
        <v>-65.089957828992425</v>
      </c>
      <c r="L538" s="8">
        <v>155.84334228672637</v>
      </c>
      <c r="M538" s="5">
        <f t="shared" si="26"/>
        <v>-49.443342286726363</v>
      </c>
    </row>
    <row r="539" spans="1:13" x14ac:dyDescent="0.25">
      <c r="A539" t="s">
        <v>546</v>
      </c>
      <c r="B539" s="5">
        <v>130.30000000000001</v>
      </c>
      <c r="C539">
        <v>128.83397872587574</v>
      </c>
      <c r="D539" s="5">
        <f t="shared" si="25"/>
        <v>1.4660212741242731</v>
      </c>
      <c r="G539">
        <v>219.9139764527184</v>
      </c>
      <c r="H539" s="5">
        <f t="shared" si="24"/>
        <v>-89.61397645271839</v>
      </c>
      <c r="L539" s="9">
        <v>207.03579672213937</v>
      </c>
      <c r="M539" s="5">
        <f t="shared" si="26"/>
        <v>-76.735796722139355</v>
      </c>
    </row>
    <row r="540" spans="1:13" x14ac:dyDescent="0.25">
      <c r="A540" t="s">
        <v>547</v>
      </c>
      <c r="B540" s="5">
        <v>142.9</v>
      </c>
      <c r="C540">
        <v>135.15705720247087</v>
      </c>
      <c r="D540" s="5">
        <f t="shared" si="25"/>
        <v>7.7429427975291389</v>
      </c>
      <c r="G540">
        <v>235.50934136466427</v>
      </c>
      <c r="H540" s="5">
        <f t="shared" si="24"/>
        <v>-92.60934136466426</v>
      </c>
      <c r="L540" s="8">
        <v>224.91066262061437</v>
      </c>
      <c r="M540" s="5">
        <f t="shared" si="26"/>
        <v>-82.010662620614369</v>
      </c>
    </row>
    <row r="541" spans="1:13" x14ac:dyDescent="0.25">
      <c r="A541" t="s">
        <v>548</v>
      </c>
      <c r="B541" s="5">
        <v>157.30000000000001</v>
      </c>
      <c r="C541">
        <v>127.68376863943335</v>
      </c>
      <c r="D541" s="5">
        <f t="shared" si="25"/>
        <v>29.616231360566658</v>
      </c>
      <c r="G541">
        <v>228.96135409610358</v>
      </c>
      <c r="H541" s="5">
        <f t="shared" si="24"/>
        <v>-71.661354096103565</v>
      </c>
      <c r="L541" s="9">
        <v>222.57788022143495</v>
      </c>
      <c r="M541" s="5">
        <f t="shared" si="26"/>
        <v>-65.277880221434941</v>
      </c>
    </row>
    <row r="542" spans="1:13" x14ac:dyDescent="0.25">
      <c r="A542" t="s">
        <v>549</v>
      </c>
      <c r="B542" s="5">
        <v>155.6</v>
      </c>
      <c r="C542">
        <v>126.3428898165194</v>
      </c>
      <c r="D542" s="5">
        <f t="shared" si="25"/>
        <v>29.257110183480592</v>
      </c>
      <c r="G542">
        <v>231.62823966556422</v>
      </c>
      <c r="H542" s="5">
        <f t="shared" si="24"/>
        <v>-76.028239665564229</v>
      </c>
      <c r="L542" s="8">
        <v>226.08844598422968</v>
      </c>
      <c r="M542" s="5">
        <f t="shared" si="26"/>
        <v>-70.488445984229685</v>
      </c>
    </row>
    <row r="543" spans="1:13" x14ac:dyDescent="0.25">
      <c r="A543" t="s">
        <v>550</v>
      </c>
      <c r="B543" s="5">
        <v>165.6</v>
      </c>
      <c r="C543">
        <v>148.91595021636519</v>
      </c>
      <c r="D543" s="5">
        <f t="shared" si="25"/>
        <v>16.684049783634805</v>
      </c>
      <c r="G543">
        <v>264.56137744304669</v>
      </c>
      <c r="H543" s="5">
        <f t="shared" si="24"/>
        <v>-98.9613774430467</v>
      </c>
      <c r="L543" s="9">
        <v>253.9335545561394</v>
      </c>
      <c r="M543" s="5">
        <f t="shared" si="26"/>
        <v>-88.333554556139404</v>
      </c>
    </row>
    <row r="544" spans="1:13" x14ac:dyDescent="0.25">
      <c r="A544" t="s">
        <v>551</v>
      </c>
      <c r="B544" s="5">
        <v>171.2</v>
      </c>
      <c r="C544">
        <v>169.2467722293971</v>
      </c>
      <c r="D544" s="5">
        <f t="shared" si="25"/>
        <v>1.9532277706028935</v>
      </c>
      <c r="G544">
        <v>292.1996487513992</v>
      </c>
      <c r="H544" s="5">
        <f t="shared" si="24"/>
        <v>-120.99964875139921</v>
      </c>
      <c r="L544" s="8">
        <v>276.05884734265373</v>
      </c>
      <c r="M544" s="5">
        <f t="shared" si="26"/>
        <v>-104.85884734265375</v>
      </c>
    </row>
    <row r="545" spans="1:13" x14ac:dyDescent="0.25">
      <c r="A545" t="s">
        <v>552</v>
      </c>
      <c r="B545" s="5">
        <v>170.5</v>
      </c>
      <c r="C545">
        <v>163.35627137841067</v>
      </c>
      <c r="D545" s="5">
        <f t="shared" si="25"/>
        <v>7.1437286215893323</v>
      </c>
      <c r="G545">
        <v>276.11963447852185</v>
      </c>
      <c r="H545" s="5">
        <f t="shared" si="24"/>
        <v>-105.61963447852185</v>
      </c>
      <c r="L545" s="9">
        <v>263.52806091540339</v>
      </c>
      <c r="M545" s="5">
        <f t="shared" si="26"/>
        <v>-93.028060915403387</v>
      </c>
    </row>
    <row r="546" spans="1:13" x14ac:dyDescent="0.25">
      <c r="A546" t="s">
        <v>553</v>
      </c>
      <c r="B546" s="5">
        <v>159.80000000000001</v>
      </c>
      <c r="C546">
        <v>156.08796114091513</v>
      </c>
      <c r="D546" s="5">
        <f t="shared" si="25"/>
        <v>3.7120388590848847</v>
      </c>
      <c r="G546">
        <v>258.95054022044525</v>
      </c>
      <c r="H546" s="5">
        <f t="shared" si="24"/>
        <v>-99.150540220445237</v>
      </c>
      <c r="L546" s="8">
        <v>249.12204512905657</v>
      </c>
      <c r="M546" s="5">
        <f t="shared" si="26"/>
        <v>-89.322045129056562</v>
      </c>
    </row>
    <row r="547" spans="1:13" x14ac:dyDescent="0.25">
      <c r="A547" t="s">
        <v>554</v>
      </c>
      <c r="B547" s="5">
        <v>123.5</v>
      </c>
      <c r="C547">
        <v>82.532213939514932</v>
      </c>
      <c r="D547" s="5">
        <f t="shared" si="25"/>
        <v>40.967786060485068</v>
      </c>
      <c r="G547">
        <v>131.4428595600732</v>
      </c>
      <c r="H547" s="5">
        <f t="shared" si="24"/>
        <v>-7.9428595600732024</v>
      </c>
      <c r="L547" s="9">
        <v>126.40954513908382</v>
      </c>
      <c r="M547" s="5">
        <f t="shared" si="26"/>
        <v>-2.9095451390838178</v>
      </c>
    </row>
    <row r="548" spans="1:13" x14ac:dyDescent="0.25">
      <c r="A548" t="s">
        <v>555</v>
      </c>
      <c r="B548" s="5">
        <v>69.400000000000006</v>
      </c>
      <c r="C548">
        <v>51.96312560205277</v>
      </c>
      <c r="D548" s="5">
        <f t="shared" si="25"/>
        <v>17.436874397947236</v>
      </c>
      <c r="G548">
        <v>80.286394174423648</v>
      </c>
      <c r="H548" s="5">
        <f t="shared" si="24"/>
        <v>-10.886394174423643</v>
      </c>
      <c r="L548" s="8">
        <v>81.056644952927584</v>
      </c>
      <c r="M548" s="5">
        <f t="shared" si="26"/>
        <v>-11.656644952927579</v>
      </c>
    </row>
    <row r="549" spans="1:13" x14ac:dyDescent="0.25">
      <c r="A549" t="s">
        <v>556</v>
      </c>
      <c r="B549" s="5">
        <v>35.4</v>
      </c>
      <c r="C549">
        <v>34.837379178040344</v>
      </c>
      <c r="D549" s="5">
        <f t="shared" si="25"/>
        <v>0.5626208219596549</v>
      </c>
      <c r="G549">
        <v>50.752624825568425</v>
      </c>
      <c r="H549" s="5">
        <f t="shared" si="24"/>
        <v>-15.352624825568427</v>
      </c>
      <c r="L549" s="9">
        <v>52.951370837910268</v>
      </c>
      <c r="M549" s="5">
        <f t="shared" si="26"/>
        <v>-17.55137083791027</v>
      </c>
    </row>
    <row r="550" spans="1:13" x14ac:dyDescent="0.25">
      <c r="A550" t="s">
        <v>557</v>
      </c>
      <c r="B550" s="5">
        <v>12.6</v>
      </c>
      <c r="C550">
        <v>4.809651375651848</v>
      </c>
      <c r="D550" s="5">
        <f t="shared" si="25"/>
        <v>7.7903486243481517</v>
      </c>
      <c r="G550">
        <v>5.9735799065502988</v>
      </c>
      <c r="H550" s="5">
        <f t="shared" si="24"/>
        <v>6.6264200934497008</v>
      </c>
      <c r="L550" s="8">
        <v>8.9879985485137279</v>
      </c>
      <c r="M550" s="5">
        <f t="shared" si="26"/>
        <v>3.6120014514862717</v>
      </c>
    </row>
    <row r="551" spans="1:13" x14ac:dyDescent="0.25">
      <c r="A551" t="s">
        <v>558</v>
      </c>
      <c r="B551" s="5">
        <v>7.3</v>
      </c>
      <c r="C551">
        <v>4.7589588229432191</v>
      </c>
      <c r="D551" s="5">
        <f t="shared" si="25"/>
        <v>2.5410411770567807</v>
      </c>
      <c r="G551">
        <v>16.175666617157134</v>
      </c>
      <c r="H551" s="5">
        <f t="shared" si="24"/>
        <v>-8.8756666171571332</v>
      </c>
      <c r="L551" s="9">
        <v>8.8128244467321686</v>
      </c>
      <c r="M551" s="5"/>
    </row>
    <row r="552" spans="1:13" x14ac:dyDescent="0.25">
      <c r="A552" t="s">
        <v>559</v>
      </c>
      <c r="B552" s="5">
        <v>7.2</v>
      </c>
      <c r="C552">
        <v>4.6796327587227751</v>
      </c>
      <c r="D552" s="5">
        <f t="shared" si="25"/>
        <v>2.5203672412772251</v>
      </c>
      <c r="G552">
        <v>15.585270057673915</v>
      </c>
      <c r="H552" s="5">
        <f t="shared" si="24"/>
        <v>-8.3852700576739139</v>
      </c>
      <c r="L552" s="8">
        <v>8.5579415786786246</v>
      </c>
      <c r="M552" s="5"/>
    </row>
    <row r="553" spans="1:13" x14ac:dyDescent="0.25">
      <c r="A553" t="s">
        <v>560</v>
      </c>
      <c r="B553" s="5">
        <v>7.3</v>
      </c>
      <c r="C553">
        <v>4.5991172512419425</v>
      </c>
      <c r="D553" s="5">
        <f t="shared" si="25"/>
        <v>2.7008827487580573</v>
      </c>
      <c r="G553">
        <v>15.435349524048817</v>
      </c>
      <c r="H553" s="5">
        <f t="shared" si="24"/>
        <v>-8.1353495240488165</v>
      </c>
      <c r="L553" s="9">
        <v>8.3451571409814012</v>
      </c>
      <c r="M553" s="5"/>
    </row>
    <row r="554" spans="1:13" x14ac:dyDescent="0.25">
      <c r="A554" t="s">
        <v>561</v>
      </c>
      <c r="B554" s="5">
        <v>7.2</v>
      </c>
      <c r="C554">
        <v>4.5226851712618501</v>
      </c>
      <c r="D554" s="5">
        <f t="shared" si="25"/>
        <v>2.6773148287381501</v>
      </c>
      <c r="G554">
        <v>15.38167629609295</v>
      </c>
      <c r="H554" s="5">
        <f t="shared" si="24"/>
        <v>-8.1816762960929488</v>
      </c>
      <c r="L554" s="8">
        <v>8.1490246063156047</v>
      </c>
      <c r="M554" s="5"/>
    </row>
    <row r="555" spans="1:13" x14ac:dyDescent="0.25">
      <c r="A555" t="s">
        <v>562</v>
      </c>
      <c r="B555" s="5">
        <v>7.2</v>
      </c>
      <c r="C555">
        <v>4.4418760605339074</v>
      </c>
      <c r="D555" s="5">
        <f t="shared" si="25"/>
        <v>2.7581239394660928</v>
      </c>
      <c r="G555">
        <v>15.34112173687717</v>
      </c>
      <c r="H555" s="5">
        <f t="shared" si="24"/>
        <v>-8.1411217368771709</v>
      </c>
      <c r="L555" s="9">
        <v>7.9438153313951796</v>
      </c>
      <c r="M555" s="5"/>
    </row>
    <row r="556" spans="1:13" x14ac:dyDescent="0.25">
      <c r="A556" t="s">
        <v>563</v>
      </c>
      <c r="B556" s="5">
        <v>7.1</v>
      </c>
      <c r="C556">
        <v>4.3439653595127377</v>
      </c>
      <c r="D556" s="5">
        <f t="shared" si="25"/>
        <v>2.756034640487262</v>
      </c>
      <c r="G556">
        <v>15.293078756660863</v>
      </c>
      <c r="H556" s="5">
        <f t="shared" si="24"/>
        <v>-8.1930787566608636</v>
      </c>
      <c r="L556" s="8">
        <v>7.6550538507689554</v>
      </c>
      <c r="M556" s="5"/>
    </row>
    <row r="557" spans="1:13" x14ac:dyDescent="0.25">
      <c r="A557" t="s">
        <v>564</v>
      </c>
      <c r="B557" s="5">
        <v>7.2</v>
      </c>
      <c r="C557">
        <v>4.2464154697503727</v>
      </c>
      <c r="D557" s="5">
        <f t="shared" si="25"/>
        <v>2.9535845302496275</v>
      </c>
      <c r="G557">
        <v>15.233017097544799</v>
      </c>
      <c r="H557" s="5">
        <f t="shared" si="24"/>
        <v>-8.0330170975447999</v>
      </c>
      <c r="L557" s="9">
        <v>7.3620829895882425</v>
      </c>
      <c r="M557" s="5"/>
    </row>
    <row r="558" spans="1:13" x14ac:dyDescent="0.25">
      <c r="A558" t="s">
        <v>565</v>
      </c>
      <c r="B558" s="5">
        <v>6.9</v>
      </c>
      <c r="C558">
        <v>4.1395174379293573</v>
      </c>
      <c r="D558" s="5">
        <f t="shared" si="25"/>
        <v>2.760482562070643</v>
      </c>
      <c r="G558">
        <v>15.163273246235853</v>
      </c>
      <c r="H558" s="5">
        <f t="shared" si="24"/>
        <v>-8.2632732462358529</v>
      </c>
      <c r="L558" s="8">
        <v>7.0246761071446313</v>
      </c>
      <c r="M558" s="5"/>
    </row>
    <row r="559" spans="1:13" x14ac:dyDescent="0.25">
      <c r="A559" t="s">
        <v>566</v>
      </c>
      <c r="B559" s="5">
        <v>7</v>
      </c>
      <c r="C559">
        <v>4.1840601350246356</v>
      </c>
      <c r="D559" s="5">
        <f t="shared" si="25"/>
        <v>2.8159398649753644</v>
      </c>
      <c r="G559">
        <v>15.174359269027731</v>
      </c>
      <c r="H559" s="5">
        <f t="shared" si="24"/>
        <v>-8.1743592690277307</v>
      </c>
      <c r="L559" s="9">
        <v>7.4106064785311103</v>
      </c>
      <c r="M559" s="5"/>
    </row>
    <row r="560" spans="1:13" x14ac:dyDescent="0.25">
      <c r="A560" t="s">
        <v>567</v>
      </c>
      <c r="B560" s="5">
        <v>10.7</v>
      </c>
      <c r="C560">
        <v>4.4437715299965275</v>
      </c>
      <c r="D560" s="5">
        <f t="shared" si="25"/>
        <v>6.2562284700034718</v>
      </c>
      <c r="G560">
        <v>15.327409377679224</v>
      </c>
      <c r="H560" s="5">
        <f t="shared" si="24"/>
        <v>-4.6274093776792249</v>
      </c>
      <c r="L560" s="8">
        <v>8.5550739729510337</v>
      </c>
      <c r="M560" s="5"/>
    </row>
    <row r="561" spans="1:13" x14ac:dyDescent="0.25">
      <c r="A561" t="s">
        <v>568</v>
      </c>
      <c r="B561" s="5">
        <v>58.7</v>
      </c>
      <c r="C561">
        <v>13.37938194955257</v>
      </c>
      <c r="D561" s="5">
        <f t="shared" si="25"/>
        <v>45.320618050447436</v>
      </c>
      <c r="G561">
        <v>19.930031034607133</v>
      </c>
      <c r="H561" s="5">
        <f t="shared" si="24"/>
        <v>38.76996896539287</v>
      </c>
      <c r="L561" s="9">
        <v>24.701316305345578</v>
      </c>
      <c r="M561" s="5"/>
    </row>
    <row r="562" spans="1:13" x14ac:dyDescent="0.25">
      <c r="A562" t="s">
        <v>569</v>
      </c>
      <c r="B562" s="5">
        <v>116.7</v>
      </c>
      <c r="C562">
        <v>139.97685723644045</v>
      </c>
      <c r="D562" s="5">
        <f t="shared" si="25"/>
        <v>-23.276857236440449</v>
      </c>
      <c r="G562">
        <v>242.90067819414884</v>
      </c>
      <c r="H562" s="5">
        <f t="shared" si="24"/>
        <v>-126.20067819414884</v>
      </c>
      <c r="L562" s="8">
        <v>209.56891133902676</v>
      </c>
      <c r="M562" s="5">
        <f t="shared" si="26"/>
        <v>-92.868911339026752</v>
      </c>
    </row>
    <row r="563" spans="1:13" x14ac:dyDescent="0.25">
      <c r="A563" t="s">
        <v>570</v>
      </c>
      <c r="B563" s="5">
        <v>149.69999999999999</v>
      </c>
      <c r="C563">
        <v>136.54041243702781</v>
      </c>
      <c r="D563" s="5">
        <f t="shared" si="25"/>
        <v>13.159587562972177</v>
      </c>
      <c r="G563">
        <v>235.69934152700773</v>
      </c>
      <c r="H563" s="5">
        <f t="shared" si="24"/>
        <v>-85.999341527007743</v>
      </c>
      <c r="L563" s="9">
        <v>222.05360341841762</v>
      </c>
      <c r="M563" s="5">
        <f t="shared" si="26"/>
        <v>-72.353603418417634</v>
      </c>
    </row>
    <row r="564" spans="1:13" x14ac:dyDescent="0.25">
      <c r="A564" t="s">
        <v>571</v>
      </c>
      <c r="B564" s="5">
        <v>155.5</v>
      </c>
      <c r="C564">
        <v>136.67462107459644</v>
      </c>
      <c r="D564" s="5">
        <f t="shared" si="25"/>
        <v>18.825378925403555</v>
      </c>
      <c r="G564">
        <v>239.24287167495982</v>
      </c>
      <c r="H564" s="5">
        <f t="shared" si="24"/>
        <v>-83.742871674959815</v>
      </c>
      <c r="L564" s="8">
        <v>229.4959413852302</v>
      </c>
      <c r="M564" s="5">
        <f t="shared" si="26"/>
        <v>-73.995941385230196</v>
      </c>
    </row>
    <row r="565" spans="1:13" x14ac:dyDescent="0.25">
      <c r="A565" t="s">
        <v>572</v>
      </c>
      <c r="B565" s="5">
        <v>166.1</v>
      </c>
      <c r="C565">
        <v>137.11901095595482</v>
      </c>
      <c r="D565" s="5">
        <f t="shared" si="25"/>
        <v>28.980989044045174</v>
      </c>
      <c r="G565">
        <v>243.86959002428301</v>
      </c>
      <c r="H565" s="5">
        <f t="shared" si="24"/>
        <v>-77.769590024283019</v>
      </c>
      <c r="L565" s="9">
        <v>235.68461301062717</v>
      </c>
      <c r="M565" s="5">
        <f t="shared" si="26"/>
        <v>-69.58461301062718</v>
      </c>
    </row>
    <row r="566" spans="1:13" x14ac:dyDescent="0.25">
      <c r="A566" t="s">
        <v>573</v>
      </c>
      <c r="B566" s="5">
        <v>161.9</v>
      </c>
      <c r="C566">
        <v>130.54302029557132</v>
      </c>
      <c r="D566" s="5">
        <f t="shared" si="25"/>
        <v>31.356979704428682</v>
      </c>
      <c r="G566">
        <v>238.04178665472099</v>
      </c>
      <c r="H566" s="5">
        <f t="shared" si="24"/>
        <v>-76.141786654720988</v>
      </c>
      <c r="L566" s="8">
        <v>231.51662869123476</v>
      </c>
      <c r="M566" s="5">
        <f t="shared" si="26"/>
        <v>-69.616628691234752</v>
      </c>
    </row>
    <row r="567" spans="1:13" x14ac:dyDescent="0.25">
      <c r="A567" t="s">
        <v>574</v>
      </c>
      <c r="B567" s="5">
        <v>173.6</v>
      </c>
      <c r="C567">
        <v>128.89567547025644</v>
      </c>
      <c r="D567" s="5">
        <f t="shared" si="25"/>
        <v>44.704324529743559</v>
      </c>
      <c r="G567">
        <v>233.55839007902992</v>
      </c>
      <c r="H567" s="5">
        <f t="shared" si="24"/>
        <v>-59.958390079029925</v>
      </c>
      <c r="L567" s="9">
        <v>222.14454169120464</v>
      </c>
      <c r="M567" s="5">
        <f t="shared" si="26"/>
        <v>-48.544541691204643</v>
      </c>
    </row>
    <row r="568" spans="1:13" x14ac:dyDescent="0.25">
      <c r="A568" t="s">
        <v>575</v>
      </c>
      <c r="B568" s="5">
        <v>176.9</v>
      </c>
      <c r="C568">
        <v>140.3030905144756</v>
      </c>
      <c r="D568" s="5">
        <f t="shared" si="25"/>
        <v>36.596909485524407</v>
      </c>
      <c r="G568">
        <v>244.72204635126351</v>
      </c>
      <c r="H568" s="5">
        <f t="shared" si="24"/>
        <v>-67.822046351263509</v>
      </c>
      <c r="L568" s="8">
        <v>232.92185297314191</v>
      </c>
      <c r="M568" s="5">
        <f t="shared" si="26"/>
        <v>-56.021852973141904</v>
      </c>
    </row>
    <row r="569" spans="1:13" x14ac:dyDescent="0.25">
      <c r="A569" t="s">
        <v>576</v>
      </c>
      <c r="B569" s="5">
        <v>103.7</v>
      </c>
      <c r="C569">
        <v>130.36527878528517</v>
      </c>
      <c r="D569" s="5">
        <f t="shared" si="25"/>
        <v>-26.665278785285167</v>
      </c>
      <c r="G569">
        <v>222.7633546353411</v>
      </c>
      <c r="H569" s="5">
        <f t="shared" si="24"/>
        <v>-119.0633546353411</v>
      </c>
      <c r="L569" s="9">
        <v>214.61066603551052</v>
      </c>
      <c r="M569" s="5">
        <f t="shared" si="26"/>
        <v>-110.91066603551052</v>
      </c>
    </row>
    <row r="570" spans="1:13" x14ac:dyDescent="0.25">
      <c r="A570" t="s">
        <v>577</v>
      </c>
      <c r="B570" s="5">
        <v>44</v>
      </c>
      <c r="C570">
        <v>107.7122568454583</v>
      </c>
      <c r="D570" s="5">
        <f t="shared" si="25"/>
        <v>-63.712256845458299</v>
      </c>
      <c r="G570">
        <v>183.39380009877448</v>
      </c>
      <c r="H570" s="5">
        <f t="shared" si="24"/>
        <v>-139.39380009877448</v>
      </c>
      <c r="L570" s="8">
        <v>182.26462318757424</v>
      </c>
      <c r="M570" s="5">
        <f t="shared" si="26"/>
        <v>-138.26462318757424</v>
      </c>
    </row>
    <row r="571" spans="1:13" x14ac:dyDescent="0.25">
      <c r="A571" t="s">
        <v>578</v>
      </c>
      <c r="B571" s="5">
        <v>19.8</v>
      </c>
      <c r="C571">
        <v>34.590592568587475</v>
      </c>
      <c r="D571" s="5">
        <f t="shared" si="25"/>
        <v>-14.790592568587474</v>
      </c>
      <c r="G571">
        <v>55.677004422191452</v>
      </c>
      <c r="H571" s="5">
        <f t="shared" si="24"/>
        <v>-35.877004422191447</v>
      </c>
      <c r="L571" s="9">
        <v>56.915544615101709</v>
      </c>
      <c r="M571" s="5">
        <f t="shared" si="26"/>
        <v>-37.115544615101712</v>
      </c>
    </row>
    <row r="572" spans="1:13" x14ac:dyDescent="0.25">
      <c r="A572" t="s">
        <v>579</v>
      </c>
      <c r="B572" s="5">
        <v>15</v>
      </c>
      <c r="C572">
        <v>16.158058847723712</v>
      </c>
      <c r="D572" s="5">
        <f t="shared" si="25"/>
        <v>-1.1580588477237121</v>
      </c>
      <c r="G572">
        <v>25.139242760778014</v>
      </c>
      <c r="H572" s="5">
        <f t="shared" si="24"/>
        <v>-10.139242760778014</v>
      </c>
      <c r="L572" s="8">
        <v>26.402284730985045</v>
      </c>
      <c r="M572" s="5">
        <f t="shared" si="26"/>
        <v>-11.402284730985045</v>
      </c>
    </row>
    <row r="573" spans="1:13" x14ac:dyDescent="0.25">
      <c r="A573" t="s">
        <v>580</v>
      </c>
      <c r="B573" s="5">
        <v>15.4</v>
      </c>
      <c r="C573">
        <v>5.7928523808825618</v>
      </c>
      <c r="D573" s="5">
        <f t="shared" si="25"/>
        <v>9.6071476191174376</v>
      </c>
      <c r="G573">
        <v>7.7792061346663974</v>
      </c>
      <c r="H573" s="5">
        <f t="shared" si="24"/>
        <v>7.6207938653336029</v>
      </c>
      <c r="L573" s="9">
        <v>10.343597235426852</v>
      </c>
      <c r="M573" s="5">
        <f t="shared" si="26"/>
        <v>5.0564027645731482</v>
      </c>
    </row>
    <row r="574" spans="1:13" x14ac:dyDescent="0.25">
      <c r="A574" t="s">
        <v>581</v>
      </c>
      <c r="B574" s="5">
        <v>10.9</v>
      </c>
      <c r="C574">
        <v>5.3026404067571722</v>
      </c>
      <c r="D574" s="5">
        <f t="shared" si="25"/>
        <v>5.5973595932428282</v>
      </c>
      <c r="G574">
        <v>7.2302258815380043</v>
      </c>
      <c r="H574" s="5">
        <f t="shared" si="24"/>
        <v>3.6697741184619961</v>
      </c>
      <c r="L574" s="8">
        <v>9.6578928512159408</v>
      </c>
      <c r="M574" s="5">
        <f t="shared" si="26"/>
        <v>1.2421071487840596</v>
      </c>
    </row>
    <row r="575" spans="1:13" x14ac:dyDescent="0.25">
      <c r="A575" t="s">
        <v>582</v>
      </c>
      <c r="B575" s="5">
        <v>10.5</v>
      </c>
      <c r="C575">
        <v>4.8093469769918986</v>
      </c>
      <c r="D575" s="5">
        <f t="shared" si="25"/>
        <v>5.6906530230081014</v>
      </c>
      <c r="G575">
        <v>16.204140959274635</v>
      </c>
      <c r="H575" s="5">
        <f t="shared" si="24"/>
        <v>-5.7041409592746355</v>
      </c>
      <c r="L575" s="9">
        <v>8.9672906170026572</v>
      </c>
      <c r="M575" s="5"/>
    </row>
    <row r="576" spans="1:13" x14ac:dyDescent="0.25">
      <c r="A576" t="s">
        <v>583</v>
      </c>
      <c r="B576" s="5">
        <v>10.4</v>
      </c>
      <c r="C576">
        <v>4.7207096873242698</v>
      </c>
      <c r="D576" s="5">
        <f t="shared" si="25"/>
        <v>5.6792903126757306</v>
      </c>
      <c r="G576">
        <v>15.644444497103379</v>
      </c>
      <c r="H576" s="5">
        <f t="shared" si="24"/>
        <v>-5.2444444971033786</v>
      </c>
      <c r="L576" s="8">
        <v>8.6984880738932855</v>
      </c>
      <c r="M576" s="5"/>
    </row>
    <row r="577" spans="1:13" x14ac:dyDescent="0.25">
      <c r="A577" t="s">
        <v>584</v>
      </c>
      <c r="B577" s="5">
        <v>10.5</v>
      </c>
      <c r="C577">
        <v>4.622956256305029</v>
      </c>
      <c r="D577" s="5">
        <f t="shared" si="25"/>
        <v>5.877043743694971</v>
      </c>
      <c r="G577">
        <v>15.488197148982128</v>
      </c>
      <c r="H577" s="5">
        <f t="shared" si="24"/>
        <v>-4.9881971489821275</v>
      </c>
      <c r="L577" s="9">
        <v>8.4122388571243114</v>
      </c>
      <c r="M577" s="5"/>
    </row>
    <row r="578" spans="1:13" x14ac:dyDescent="0.25">
      <c r="A578" t="s">
        <v>585</v>
      </c>
      <c r="B578" s="5">
        <v>14.3</v>
      </c>
      <c r="C578">
        <v>4.5151908978366615</v>
      </c>
      <c r="D578" s="5">
        <f t="shared" si="25"/>
        <v>9.7848091021633401</v>
      </c>
      <c r="G578">
        <v>15.418018298495362</v>
      </c>
      <c r="H578" s="5">
        <f t="shared" ref="H578:H641" si="27">B578-G578</f>
        <v>-1.1180182984953611</v>
      </c>
      <c r="L578" s="8">
        <v>8.1012063565975438</v>
      </c>
      <c r="M578" s="5"/>
    </row>
    <row r="579" spans="1:13" x14ac:dyDescent="0.25">
      <c r="A579" t="s">
        <v>586</v>
      </c>
      <c r="B579" s="5">
        <v>10.9</v>
      </c>
      <c r="C579">
        <v>4.4203263918899642</v>
      </c>
      <c r="D579" s="5">
        <f t="shared" ref="D579:D642" si="28">B579-C579</f>
        <v>6.4796736081100361</v>
      </c>
      <c r="G579">
        <v>15.383015765905768</v>
      </c>
      <c r="H579" s="5">
        <f t="shared" si="27"/>
        <v>-4.4830157659057672</v>
      </c>
      <c r="L579" s="9">
        <v>7.8484338891257606</v>
      </c>
      <c r="M579" s="5"/>
    </row>
    <row r="580" spans="1:13" x14ac:dyDescent="0.25">
      <c r="A580" t="s">
        <v>587</v>
      </c>
      <c r="B580" s="5">
        <v>11.1</v>
      </c>
      <c r="C580">
        <v>4.2694698527867079</v>
      </c>
      <c r="D580" s="5">
        <f t="shared" si="28"/>
        <v>6.8305301472132918</v>
      </c>
      <c r="G580">
        <v>15.302284407902475</v>
      </c>
      <c r="H580" s="5">
        <f t="shared" si="27"/>
        <v>-4.202284407902475</v>
      </c>
      <c r="L580" s="8">
        <v>7.2630689809301483</v>
      </c>
      <c r="M580" s="5"/>
    </row>
    <row r="581" spans="1:13" x14ac:dyDescent="0.25">
      <c r="A581" t="s">
        <v>588</v>
      </c>
      <c r="B581" s="5">
        <v>8.3000000000000007</v>
      </c>
      <c r="C581">
        <v>4.0799877165197893</v>
      </c>
      <c r="D581" s="5">
        <f t="shared" si="28"/>
        <v>4.2200122834802114</v>
      </c>
      <c r="G581">
        <v>15.183511029844492</v>
      </c>
      <c r="H581" s="5">
        <f t="shared" si="27"/>
        <v>-6.8835110298444917</v>
      </c>
      <c r="L581" s="9">
        <v>6.4976287606778973</v>
      </c>
      <c r="M581" s="5"/>
    </row>
    <row r="582" spans="1:13" x14ac:dyDescent="0.25">
      <c r="A582" t="s">
        <v>589</v>
      </c>
      <c r="B582" s="5">
        <v>8.1</v>
      </c>
      <c r="C582">
        <v>3.8900871513645829</v>
      </c>
      <c r="D582" s="5">
        <f t="shared" si="28"/>
        <v>4.2099128486354171</v>
      </c>
      <c r="G582">
        <v>15.059885925634722</v>
      </c>
      <c r="H582" s="5">
        <f t="shared" si="27"/>
        <v>-6.9598859256347225</v>
      </c>
      <c r="L582" s="8">
        <v>5.7185120022099571</v>
      </c>
      <c r="M582" s="5"/>
    </row>
    <row r="583" spans="1:13" x14ac:dyDescent="0.25">
      <c r="A583" t="s">
        <v>590</v>
      </c>
      <c r="B583" s="5">
        <v>8.6999999999999993</v>
      </c>
      <c r="C583">
        <v>3.9415073332148656</v>
      </c>
      <c r="D583" s="5">
        <f t="shared" si="28"/>
        <v>4.7584926667851342</v>
      </c>
      <c r="G583">
        <v>15.057227015013623</v>
      </c>
      <c r="H583" s="5">
        <f t="shared" si="27"/>
        <v>-6.3572270150136241</v>
      </c>
      <c r="L583" s="9">
        <v>6.2180772213770581</v>
      </c>
      <c r="M583" s="5"/>
    </row>
    <row r="584" spans="1:13" x14ac:dyDescent="0.25">
      <c r="A584" t="s">
        <v>591</v>
      </c>
      <c r="B584" s="5">
        <v>11.3</v>
      </c>
      <c r="C584">
        <v>4.2919463472037052</v>
      </c>
      <c r="D584" s="5">
        <f t="shared" si="28"/>
        <v>7.0080536527962956</v>
      </c>
      <c r="G584">
        <v>15.28278134933236</v>
      </c>
      <c r="H584" s="5">
        <f t="shared" si="27"/>
        <v>-3.9827813493323596</v>
      </c>
      <c r="L584" s="8">
        <v>7.9351499906842449</v>
      </c>
      <c r="M584" s="5"/>
    </row>
    <row r="585" spans="1:13" x14ac:dyDescent="0.25">
      <c r="A585" t="s">
        <v>592</v>
      </c>
      <c r="B585" s="5">
        <v>58.8</v>
      </c>
      <c r="C585">
        <v>15.977499925432863</v>
      </c>
      <c r="D585" s="5">
        <f t="shared" si="28"/>
        <v>42.822500074567131</v>
      </c>
      <c r="G585">
        <v>24.098860322549498</v>
      </c>
      <c r="H585" s="5">
        <f t="shared" si="27"/>
        <v>34.701139677450499</v>
      </c>
      <c r="L585" s="9">
        <v>25.463669720712129</v>
      </c>
      <c r="M585" s="5"/>
    </row>
    <row r="586" spans="1:13" x14ac:dyDescent="0.25">
      <c r="A586" t="s">
        <v>593</v>
      </c>
      <c r="B586" s="5">
        <v>97.5</v>
      </c>
      <c r="C586">
        <v>101.68405866821065</v>
      </c>
      <c r="D586" s="5">
        <f t="shared" si="28"/>
        <v>-4.1840586682106533</v>
      </c>
      <c r="G586">
        <v>180.70294775910614</v>
      </c>
      <c r="H586" s="5">
        <f t="shared" si="27"/>
        <v>-83.202947759106138</v>
      </c>
      <c r="L586" s="8">
        <v>157.47378623449546</v>
      </c>
      <c r="M586" s="5">
        <f t="shared" ref="M586:M642" si="29">B586-L586</f>
        <v>-59.973786234495464</v>
      </c>
    </row>
    <row r="587" spans="1:13" x14ac:dyDescent="0.25">
      <c r="A587" t="s">
        <v>594</v>
      </c>
      <c r="B587" s="5">
        <v>138.80000000000001</v>
      </c>
      <c r="C587">
        <v>126.83666827539879</v>
      </c>
      <c r="D587" s="5">
        <f t="shared" si="28"/>
        <v>11.963331724601218</v>
      </c>
      <c r="G587">
        <v>219.70198031205118</v>
      </c>
      <c r="H587" s="5">
        <f t="shared" si="27"/>
        <v>-80.901980312051165</v>
      </c>
      <c r="L587" s="9">
        <v>201.76312467924467</v>
      </c>
      <c r="M587" s="5">
        <f t="shared" si="29"/>
        <v>-62.963124679244658</v>
      </c>
    </row>
    <row r="588" spans="1:13" x14ac:dyDescent="0.25">
      <c r="A588" t="s">
        <v>595</v>
      </c>
      <c r="B588" s="5">
        <v>150.19999999999999</v>
      </c>
      <c r="C588">
        <v>123.70344945894082</v>
      </c>
      <c r="D588" s="5">
        <f t="shared" si="28"/>
        <v>26.496550541059165</v>
      </c>
      <c r="G588">
        <v>223.85132046480561</v>
      </c>
      <c r="H588" s="5">
        <f t="shared" si="27"/>
        <v>-73.651320464805622</v>
      </c>
      <c r="L588" s="8">
        <v>206.82399573592176</v>
      </c>
      <c r="M588" s="5">
        <f t="shared" si="29"/>
        <v>-56.623995735921767</v>
      </c>
    </row>
    <row r="589" spans="1:13" x14ac:dyDescent="0.25">
      <c r="A589" t="s">
        <v>596</v>
      </c>
      <c r="B589" s="5">
        <v>151.1</v>
      </c>
      <c r="C589">
        <v>116.67633125030341</v>
      </c>
      <c r="D589" s="5">
        <f t="shared" si="28"/>
        <v>34.423668749696589</v>
      </c>
      <c r="G589">
        <v>216.17809846447207</v>
      </c>
      <c r="H589" s="5">
        <f t="shared" si="27"/>
        <v>-65.078098464472077</v>
      </c>
      <c r="L589" s="9">
        <v>203.59930465450975</v>
      </c>
      <c r="M589" s="5">
        <f t="shared" si="29"/>
        <v>-52.499304654509757</v>
      </c>
    </row>
    <row r="590" spans="1:13" x14ac:dyDescent="0.25">
      <c r="A590" t="s">
        <v>597</v>
      </c>
      <c r="B590" s="5">
        <v>156.69999999999999</v>
      </c>
      <c r="C590">
        <v>114.76870728577697</v>
      </c>
      <c r="D590" s="5">
        <f t="shared" si="28"/>
        <v>41.931292714223019</v>
      </c>
      <c r="G590">
        <v>218.86636247792219</v>
      </c>
      <c r="H590" s="5">
        <f t="shared" si="27"/>
        <v>-62.166362477922206</v>
      </c>
      <c r="L590" s="8">
        <v>208.78316213657902</v>
      </c>
      <c r="M590" s="5">
        <f t="shared" si="29"/>
        <v>-52.083162136579034</v>
      </c>
    </row>
    <row r="591" spans="1:13" x14ac:dyDescent="0.25">
      <c r="A591" t="s">
        <v>598</v>
      </c>
      <c r="B591" s="5">
        <v>163.19999999999999</v>
      </c>
      <c r="C591">
        <v>132.31647522500501</v>
      </c>
      <c r="D591" s="5">
        <f t="shared" si="28"/>
        <v>30.883524774994981</v>
      </c>
      <c r="G591">
        <v>248.29793120668052</v>
      </c>
      <c r="H591" s="5">
        <f t="shared" si="27"/>
        <v>-85.097931206680528</v>
      </c>
      <c r="L591" s="9">
        <v>230.7586868846638</v>
      </c>
      <c r="M591" s="5">
        <f t="shared" si="29"/>
        <v>-67.558686884663814</v>
      </c>
    </row>
    <row r="592" spans="1:13" x14ac:dyDescent="0.25">
      <c r="A592" t="s">
        <v>599</v>
      </c>
      <c r="B592" s="5">
        <v>171.7</v>
      </c>
      <c r="C592">
        <v>147.79998333739883</v>
      </c>
      <c r="D592" s="5">
        <f t="shared" si="28"/>
        <v>23.900016662601161</v>
      </c>
      <c r="G592">
        <v>269.9916228659734</v>
      </c>
      <c r="H592" s="5">
        <f t="shared" si="27"/>
        <v>-98.291622865973409</v>
      </c>
      <c r="L592" s="8">
        <v>248.04556776608584</v>
      </c>
      <c r="M592" s="5">
        <f t="shared" si="29"/>
        <v>-76.34556776608585</v>
      </c>
    </row>
    <row r="593" spans="1:13" x14ac:dyDescent="0.25">
      <c r="A593" t="s">
        <v>600</v>
      </c>
      <c r="B593" s="5">
        <v>164.8</v>
      </c>
      <c r="C593">
        <v>149.93601660876868</v>
      </c>
      <c r="D593" s="5">
        <f t="shared" si="28"/>
        <v>14.863983391231329</v>
      </c>
      <c r="G593">
        <v>261.31568751496758</v>
      </c>
      <c r="H593" s="5">
        <f t="shared" si="27"/>
        <v>-96.515687514967567</v>
      </c>
      <c r="L593" s="9">
        <v>243.3329164369996</v>
      </c>
      <c r="M593" s="5">
        <f t="shared" si="29"/>
        <v>-78.532916436999585</v>
      </c>
    </row>
    <row r="594" spans="1:13" x14ac:dyDescent="0.25">
      <c r="A594" t="s">
        <v>601</v>
      </c>
      <c r="B594" s="5">
        <v>153.5</v>
      </c>
      <c r="C594">
        <v>137.41589550559385</v>
      </c>
      <c r="D594" s="5">
        <f t="shared" si="28"/>
        <v>16.084104494406148</v>
      </c>
      <c r="G594">
        <v>235.98084479773635</v>
      </c>
      <c r="H594" s="5">
        <f t="shared" si="27"/>
        <v>-82.480844797736353</v>
      </c>
      <c r="L594" s="8">
        <v>221.08173838386662</v>
      </c>
      <c r="M594" s="5">
        <f t="shared" si="29"/>
        <v>-67.581738383866622</v>
      </c>
    </row>
    <row r="595" spans="1:13" x14ac:dyDescent="0.25">
      <c r="A595" t="s">
        <v>602</v>
      </c>
      <c r="B595" s="5">
        <v>113</v>
      </c>
      <c r="C595">
        <v>68.225989713131156</v>
      </c>
      <c r="D595" s="5">
        <f t="shared" si="28"/>
        <v>44.774010286868844</v>
      </c>
      <c r="G595">
        <v>110.34897005302261</v>
      </c>
      <c r="H595" s="5">
        <f t="shared" si="27"/>
        <v>2.6510299469773884</v>
      </c>
      <c r="L595" s="9">
        <v>103.32901348307605</v>
      </c>
      <c r="M595" s="5">
        <f t="shared" si="29"/>
        <v>9.6709865169239464</v>
      </c>
    </row>
    <row r="596" spans="1:13" x14ac:dyDescent="0.25">
      <c r="A596" t="s">
        <v>603</v>
      </c>
      <c r="B596" s="5">
        <v>91.5</v>
      </c>
      <c r="C596">
        <v>45.434686235393436</v>
      </c>
      <c r="D596" s="5">
        <f t="shared" si="28"/>
        <v>46.065313764606564</v>
      </c>
      <c r="G596">
        <v>69.511208800086294</v>
      </c>
      <c r="H596" s="5">
        <f t="shared" si="27"/>
        <v>21.988791199913706</v>
      </c>
      <c r="L596" s="8">
        <v>70.413731205797802</v>
      </c>
      <c r="M596" s="5">
        <f t="shared" si="29"/>
        <v>21.086268794202198</v>
      </c>
    </row>
    <row r="597" spans="1:13" x14ac:dyDescent="0.25">
      <c r="A597" t="s">
        <v>604</v>
      </c>
      <c r="B597" s="5">
        <v>63.9</v>
      </c>
      <c r="C597">
        <v>29.664069193358682</v>
      </c>
      <c r="D597" s="5">
        <f t="shared" si="28"/>
        <v>34.235930806641321</v>
      </c>
      <c r="G597">
        <v>41.775331287242317</v>
      </c>
      <c r="H597" s="5">
        <f t="shared" si="27"/>
        <v>22.124668712757682</v>
      </c>
      <c r="L597" s="9">
        <v>45.045760200213316</v>
      </c>
      <c r="M597" s="5">
        <f t="shared" si="29"/>
        <v>18.854239799786683</v>
      </c>
    </row>
    <row r="598" spans="1:13" x14ac:dyDescent="0.25">
      <c r="A598" t="s">
        <v>605</v>
      </c>
      <c r="B598" s="5">
        <v>33.700000000000003</v>
      </c>
      <c r="C598">
        <v>4.9507122108197574</v>
      </c>
      <c r="D598" s="5">
        <f t="shared" si="28"/>
        <v>28.749287789180244</v>
      </c>
      <c r="G598">
        <v>7.3665438965385333</v>
      </c>
      <c r="H598" s="5">
        <f t="shared" si="27"/>
        <v>26.333456103461469</v>
      </c>
      <c r="L598" s="8">
        <v>9.5623359971114805</v>
      </c>
      <c r="M598" s="5">
        <f t="shared" si="29"/>
        <v>24.137664002888521</v>
      </c>
    </row>
    <row r="599" spans="1:13" x14ac:dyDescent="0.25">
      <c r="A599" t="s">
        <v>606</v>
      </c>
      <c r="B599" s="5">
        <v>8.1</v>
      </c>
      <c r="C599">
        <v>4.8696788550416334</v>
      </c>
      <c r="D599" s="5">
        <f t="shared" si="28"/>
        <v>3.2303211449583662</v>
      </c>
      <c r="G599">
        <v>16.209314650187288</v>
      </c>
      <c r="H599" s="5">
        <f t="shared" si="27"/>
        <v>-8.1093146501872884</v>
      </c>
      <c r="L599" s="9">
        <v>9.3272494688132408</v>
      </c>
      <c r="M599" s="5"/>
    </row>
    <row r="600" spans="1:13" x14ac:dyDescent="0.25">
      <c r="A600" t="s">
        <v>607</v>
      </c>
      <c r="B600" s="5">
        <v>7.4</v>
      </c>
      <c r="C600">
        <v>4.7946912210747117</v>
      </c>
      <c r="D600" s="5">
        <f t="shared" si="28"/>
        <v>2.6053087789252887</v>
      </c>
      <c r="G600">
        <v>15.739495147129944</v>
      </c>
      <c r="H600" s="5">
        <f t="shared" si="27"/>
        <v>-8.3394951471299432</v>
      </c>
      <c r="L600" s="8">
        <v>9.1324947385635014</v>
      </c>
      <c r="M600" s="5"/>
    </row>
    <row r="601" spans="1:13" x14ac:dyDescent="0.25">
      <c r="A601" t="s">
        <v>608</v>
      </c>
      <c r="B601" s="5">
        <v>7</v>
      </c>
      <c r="C601">
        <v>4.7092245229123471</v>
      </c>
      <c r="D601" s="5">
        <f t="shared" si="28"/>
        <v>2.2907754770876529</v>
      </c>
      <c r="G601">
        <v>15.570270936303457</v>
      </c>
      <c r="H601" s="5">
        <f t="shared" si="27"/>
        <v>-8.5702709363034568</v>
      </c>
      <c r="L601" s="9">
        <v>8.8864411932438081</v>
      </c>
      <c r="M601" s="5"/>
    </row>
    <row r="602" spans="1:13" x14ac:dyDescent="0.25">
      <c r="A602" t="s">
        <v>609</v>
      </c>
      <c r="B602" s="5">
        <v>7.2</v>
      </c>
      <c r="C602">
        <v>4.6293894209786206</v>
      </c>
      <c r="D602" s="5">
        <f t="shared" si="28"/>
        <v>2.5706105790213796</v>
      </c>
      <c r="G602">
        <v>15.5148119342568</v>
      </c>
      <c r="H602" s="5">
        <f t="shared" si="27"/>
        <v>-8.3148119342567988</v>
      </c>
      <c r="L602" s="8">
        <v>8.6818241569435912</v>
      </c>
      <c r="M602" s="5"/>
    </row>
    <row r="603" spans="1:13" x14ac:dyDescent="0.25">
      <c r="A603" t="s">
        <v>610</v>
      </c>
      <c r="B603" s="5">
        <v>6.9</v>
      </c>
      <c r="C603">
        <v>4.5405735739397377</v>
      </c>
      <c r="D603" s="5">
        <f t="shared" si="28"/>
        <v>2.3594264260602626</v>
      </c>
      <c r="G603">
        <v>15.464534536241931</v>
      </c>
      <c r="H603" s="5">
        <f t="shared" si="27"/>
        <v>-8.564534536241931</v>
      </c>
      <c r="L603" s="9">
        <v>8.4089279192542836</v>
      </c>
      <c r="M603" s="5"/>
    </row>
    <row r="604" spans="1:13" x14ac:dyDescent="0.25">
      <c r="A604" t="s">
        <v>611</v>
      </c>
      <c r="B604" s="5">
        <v>6.9</v>
      </c>
      <c r="C604">
        <v>4.4063508173076205</v>
      </c>
      <c r="D604" s="5">
        <f t="shared" si="28"/>
        <v>2.4936491826923799</v>
      </c>
      <c r="G604">
        <v>15.387313276755878</v>
      </c>
      <c r="H604" s="5">
        <f t="shared" si="27"/>
        <v>-8.4873132767558772</v>
      </c>
      <c r="L604" s="8">
        <v>7.920360326915012</v>
      </c>
      <c r="M604" s="5"/>
    </row>
    <row r="605" spans="1:13" x14ac:dyDescent="0.25">
      <c r="A605" t="s">
        <v>612</v>
      </c>
      <c r="B605" s="5">
        <v>6.7</v>
      </c>
      <c r="C605">
        <v>4.2408227135038254</v>
      </c>
      <c r="D605" s="5">
        <f t="shared" si="28"/>
        <v>2.4591772864961747</v>
      </c>
      <c r="G605">
        <v>15.295133608141223</v>
      </c>
      <c r="H605" s="5">
        <f t="shared" si="27"/>
        <v>-8.5951336081412215</v>
      </c>
      <c r="L605" s="9">
        <v>7.2933244109083102</v>
      </c>
      <c r="M605" s="5"/>
    </row>
    <row r="606" spans="1:13" x14ac:dyDescent="0.25">
      <c r="A606" t="s">
        <v>613</v>
      </c>
      <c r="B606" s="5">
        <v>6.9</v>
      </c>
      <c r="C606">
        <v>4.0942441084888648</v>
      </c>
      <c r="D606" s="5">
        <f t="shared" si="28"/>
        <v>2.8057558915111356</v>
      </c>
      <c r="G606">
        <v>15.219615641807648</v>
      </c>
      <c r="H606" s="5">
        <f t="shared" si="27"/>
        <v>-8.3196156418076477</v>
      </c>
      <c r="L606" s="8">
        <v>6.729043270539961</v>
      </c>
      <c r="M606" s="5"/>
    </row>
    <row r="607" spans="1:13" x14ac:dyDescent="0.25">
      <c r="A607" t="s">
        <v>614</v>
      </c>
      <c r="B607" s="5">
        <v>6.8</v>
      </c>
      <c r="C607">
        <v>4.1266882198257875</v>
      </c>
      <c r="D607" s="5">
        <f t="shared" si="28"/>
        <v>2.6733117801742123</v>
      </c>
      <c r="G607">
        <v>15.208884524651841</v>
      </c>
      <c r="H607" s="5">
        <f t="shared" si="27"/>
        <v>-8.4088845246518424</v>
      </c>
      <c r="L607" s="9">
        <v>7.0230604414178002</v>
      </c>
      <c r="M607" s="5"/>
    </row>
    <row r="608" spans="1:13" x14ac:dyDescent="0.25">
      <c r="A608" t="s">
        <v>615</v>
      </c>
      <c r="B608" s="5">
        <v>9.8000000000000007</v>
      </c>
      <c r="C608">
        <v>4.3777461478982955</v>
      </c>
      <c r="D608" s="5">
        <f t="shared" si="28"/>
        <v>5.4222538521017052</v>
      </c>
      <c r="G608">
        <v>15.318504810792879</v>
      </c>
      <c r="H608" s="5">
        <f t="shared" si="27"/>
        <v>-5.5185048107928782</v>
      </c>
      <c r="L608" s="8">
        <v>8.1322474283545194</v>
      </c>
      <c r="M608" s="5"/>
    </row>
    <row r="609" spans="1:13" x14ac:dyDescent="0.25">
      <c r="A609" t="s">
        <v>616</v>
      </c>
      <c r="B609" s="5">
        <v>53.1</v>
      </c>
      <c r="C609">
        <v>16.613177004275098</v>
      </c>
      <c r="D609" s="5">
        <f t="shared" si="28"/>
        <v>36.486822995724907</v>
      </c>
      <c r="G609">
        <v>25.296594476286391</v>
      </c>
      <c r="H609" s="5">
        <f t="shared" si="27"/>
        <v>27.803405523713611</v>
      </c>
      <c r="L609" s="9">
        <v>27.603121016448942</v>
      </c>
      <c r="M609" s="5"/>
    </row>
    <row r="610" spans="1:13" x14ac:dyDescent="0.25">
      <c r="A610" t="s">
        <v>617</v>
      </c>
      <c r="B610" s="5">
        <v>124.8</v>
      </c>
      <c r="C610">
        <v>102.92396800961082</v>
      </c>
      <c r="D610" s="5">
        <f t="shared" si="28"/>
        <v>21.87603199038918</v>
      </c>
      <c r="G610">
        <v>183.40126627471713</v>
      </c>
      <c r="H610" s="5">
        <f t="shared" si="27"/>
        <v>-58.601266274717133</v>
      </c>
      <c r="L610" s="8">
        <v>159.52630073405038</v>
      </c>
      <c r="M610" s="5">
        <f t="shared" si="29"/>
        <v>-34.726300734050383</v>
      </c>
    </row>
    <row r="611" spans="1:13" x14ac:dyDescent="0.25">
      <c r="A611" t="s">
        <v>618</v>
      </c>
      <c r="B611" s="5">
        <v>146</v>
      </c>
      <c r="C611">
        <v>107.56986385971086</v>
      </c>
      <c r="D611" s="5">
        <f t="shared" si="28"/>
        <v>38.430136140289136</v>
      </c>
      <c r="G611">
        <v>189.80684110701932</v>
      </c>
      <c r="H611" s="5">
        <f t="shared" si="27"/>
        <v>-43.806841107019324</v>
      </c>
      <c r="L611" s="9">
        <v>179.57444276774561</v>
      </c>
      <c r="M611" s="5">
        <f t="shared" si="29"/>
        <v>-33.574442767745609</v>
      </c>
    </row>
    <row r="612" spans="1:13" x14ac:dyDescent="0.25">
      <c r="A612" t="s">
        <v>619</v>
      </c>
      <c r="B612" s="5">
        <v>148.80000000000001</v>
      </c>
      <c r="C612">
        <v>111.22069088839864</v>
      </c>
      <c r="D612" s="5">
        <f t="shared" si="28"/>
        <v>37.579309111601376</v>
      </c>
      <c r="G612">
        <v>198.99517286591757</v>
      </c>
      <c r="H612" s="5">
        <f t="shared" si="27"/>
        <v>-50.195172865917556</v>
      </c>
      <c r="L612" s="8">
        <v>190.13225350336256</v>
      </c>
      <c r="M612" s="5">
        <f t="shared" si="29"/>
        <v>-41.332253503362551</v>
      </c>
    </row>
    <row r="613" spans="1:13" x14ac:dyDescent="0.25">
      <c r="A613" t="s">
        <v>620</v>
      </c>
      <c r="B613" s="5">
        <v>155</v>
      </c>
      <c r="C613">
        <v>113.70245772311365</v>
      </c>
      <c r="D613" s="5">
        <f t="shared" si="28"/>
        <v>41.297542276886347</v>
      </c>
      <c r="G613">
        <v>209.00934254359649</v>
      </c>
      <c r="H613" s="5">
        <f t="shared" si="27"/>
        <v>-54.009342543596489</v>
      </c>
      <c r="L613" s="9">
        <v>200.30903947024092</v>
      </c>
      <c r="M613" s="5">
        <f t="shared" si="29"/>
        <v>-45.309039470240918</v>
      </c>
    </row>
    <row r="614" spans="1:13" x14ac:dyDescent="0.25">
      <c r="A614" t="s">
        <v>621</v>
      </c>
      <c r="B614" s="5">
        <v>159.9</v>
      </c>
      <c r="C614">
        <v>116.04636365465099</v>
      </c>
      <c r="D614" s="5">
        <f t="shared" si="28"/>
        <v>43.853636345349017</v>
      </c>
      <c r="G614">
        <v>216.50644629259469</v>
      </c>
      <c r="H614" s="5">
        <f t="shared" si="27"/>
        <v>-56.606446292594683</v>
      </c>
      <c r="L614" s="8">
        <v>206.97104489624485</v>
      </c>
      <c r="M614" s="5">
        <f t="shared" si="29"/>
        <v>-47.071044896244842</v>
      </c>
    </row>
    <row r="615" spans="1:13" x14ac:dyDescent="0.25">
      <c r="A615" t="s">
        <v>622</v>
      </c>
      <c r="B615" s="5">
        <v>173.3</v>
      </c>
      <c r="C615">
        <v>127.87482140662898</v>
      </c>
      <c r="D615" s="5">
        <f t="shared" si="28"/>
        <v>45.425178593371029</v>
      </c>
      <c r="G615">
        <v>231.42524442743309</v>
      </c>
      <c r="H615" s="5">
        <f t="shared" si="27"/>
        <v>-58.125244427433074</v>
      </c>
      <c r="L615" s="9">
        <v>218.33429836218738</v>
      </c>
      <c r="M615" s="5">
        <f t="shared" si="29"/>
        <v>-45.034298362187371</v>
      </c>
    </row>
    <row r="616" spans="1:13" x14ac:dyDescent="0.25">
      <c r="A616" t="s">
        <v>623</v>
      </c>
      <c r="B616" s="5">
        <v>165.3</v>
      </c>
      <c r="C616">
        <v>139.30699272359749</v>
      </c>
      <c r="D616" s="5">
        <f t="shared" si="28"/>
        <v>25.993007276402523</v>
      </c>
      <c r="G616">
        <v>246.51781978740675</v>
      </c>
      <c r="H616" s="5">
        <f t="shared" si="27"/>
        <v>-81.217819787406739</v>
      </c>
      <c r="L616" s="8">
        <v>229.53084189809979</v>
      </c>
      <c r="M616" s="5">
        <f t="shared" si="29"/>
        <v>-64.230841898099783</v>
      </c>
    </row>
    <row r="617" spans="1:13" x14ac:dyDescent="0.25">
      <c r="A617" t="s">
        <v>624</v>
      </c>
      <c r="B617" s="5">
        <v>155.6</v>
      </c>
      <c r="C617">
        <v>130.47498214580077</v>
      </c>
      <c r="D617" s="5">
        <f t="shared" si="28"/>
        <v>25.125017854199228</v>
      </c>
      <c r="G617">
        <v>224.93740999278086</v>
      </c>
      <c r="H617" s="5">
        <f t="shared" si="27"/>
        <v>-69.337409992780863</v>
      </c>
      <c r="L617" s="9">
        <v>210.35890081574047</v>
      </c>
      <c r="M617" s="5">
        <f t="shared" si="29"/>
        <v>-54.758900815740475</v>
      </c>
    </row>
    <row r="618" spans="1:13" x14ac:dyDescent="0.25">
      <c r="A618" t="s">
        <v>625</v>
      </c>
      <c r="B618" s="5">
        <v>147.30000000000001</v>
      </c>
      <c r="C618">
        <v>103.8435306101952</v>
      </c>
      <c r="D618" s="5">
        <f t="shared" si="28"/>
        <v>43.456469389804809</v>
      </c>
      <c r="G618">
        <v>174.74347106550471</v>
      </c>
      <c r="H618" s="5">
        <f t="shared" si="27"/>
        <v>-27.443471065504696</v>
      </c>
      <c r="L618" s="8">
        <v>167.34080372038451</v>
      </c>
      <c r="M618" s="5">
        <f t="shared" si="29"/>
        <v>-20.040803720384503</v>
      </c>
    </row>
    <row r="619" spans="1:13" x14ac:dyDescent="0.25">
      <c r="A619" t="s">
        <v>626</v>
      </c>
      <c r="B619" s="5">
        <v>101.8</v>
      </c>
      <c r="C619">
        <v>41.057418605024417</v>
      </c>
      <c r="D619" s="5">
        <f t="shared" si="28"/>
        <v>60.742581394975581</v>
      </c>
      <c r="G619">
        <v>62.958176022890541</v>
      </c>
      <c r="H619" s="5">
        <f t="shared" si="27"/>
        <v>38.841823977109456</v>
      </c>
      <c r="L619" s="9">
        <v>59.056664402146531</v>
      </c>
      <c r="M619" s="5">
        <f t="shared" si="29"/>
        <v>42.743335597853466</v>
      </c>
    </row>
    <row r="620" spans="1:13" x14ac:dyDescent="0.25">
      <c r="A620" t="s">
        <v>627</v>
      </c>
      <c r="B620" s="5">
        <v>70.400000000000006</v>
      </c>
      <c r="C620">
        <v>24.169772381158605</v>
      </c>
      <c r="D620" s="5">
        <f t="shared" si="28"/>
        <v>46.230227618841397</v>
      </c>
      <c r="G620">
        <v>34.492028625859071</v>
      </c>
      <c r="H620" s="5">
        <f t="shared" si="27"/>
        <v>35.907971374140935</v>
      </c>
      <c r="L620" s="8">
        <v>32.547963788756164</v>
      </c>
      <c r="M620" s="5">
        <f t="shared" si="29"/>
        <v>37.852036211243842</v>
      </c>
    </row>
    <row r="621" spans="1:13" x14ac:dyDescent="0.25">
      <c r="A621" t="s">
        <v>628</v>
      </c>
      <c r="B621" s="5">
        <v>46.3</v>
      </c>
      <c r="C621">
        <v>15.822974194549431</v>
      </c>
      <c r="D621" s="5">
        <f t="shared" si="28"/>
        <v>30.477025805450566</v>
      </c>
      <c r="G621">
        <v>20.353159796042323</v>
      </c>
      <c r="H621" s="5">
        <f t="shared" si="27"/>
        <v>25.946840203957674</v>
      </c>
      <c r="L621" s="9">
        <v>20.636334709824865</v>
      </c>
      <c r="M621" s="5">
        <f t="shared" si="29"/>
        <v>25.663665290175132</v>
      </c>
    </row>
    <row r="622" spans="1:13" x14ac:dyDescent="0.25">
      <c r="A622" t="s">
        <v>629</v>
      </c>
      <c r="B622" s="5">
        <v>14.6</v>
      </c>
      <c r="C622">
        <v>10.218089680122686</v>
      </c>
      <c r="D622" s="5">
        <f t="shared" si="28"/>
        <v>4.3819103198773135</v>
      </c>
      <c r="G622">
        <v>23.579569587360751</v>
      </c>
      <c r="H622" s="5">
        <f t="shared" si="27"/>
        <v>-8.9795695873607517</v>
      </c>
      <c r="L622" s="8">
        <v>14.439021576733881</v>
      </c>
      <c r="M622" s="5">
        <f t="shared" si="29"/>
        <v>0.16097842326611911</v>
      </c>
    </row>
    <row r="623" spans="1:13" x14ac:dyDescent="0.25">
      <c r="A623" t="s">
        <v>630</v>
      </c>
      <c r="B623" s="5">
        <v>7.4</v>
      </c>
      <c r="C623">
        <v>4.7014541181542224</v>
      </c>
      <c r="D623" s="5">
        <f t="shared" si="28"/>
        <v>2.6985458818457779</v>
      </c>
      <c r="G623">
        <v>15.689469121759636</v>
      </c>
      <c r="H623" s="5">
        <f t="shared" si="27"/>
        <v>-8.2894691217596357</v>
      </c>
      <c r="L623" s="9">
        <v>8.7354676034671588</v>
      </c>
      <c r="M623" s="5"/>
    </row>
    <row r="624" spans="1:13" x14ac:dyDescent="0.25">
      <c r="A624" t="s">
        <v>631</v>
      </c>
      <c r="B624" s="5">
        <v>7.3</v>
      </c>
      <c r="C624">
        <v>4.7076738762215502</v>
      </c>
      <c r="D624" s="5">
        <f t="shared" si="28"/>
        <v>2.5923261237784496</v>
      </c>
      <c r="G624">
        <v>15.641852790484087</v>
      </c>
      <c r="H624" s="5">
        <f t="shared" si="27"/>
        <v>-8.3418527904840865</v>
      </c>
      <c r="L624" s="8">
        <v>8.9278421197355833</v>
      </c>
      <c r="M624" s="5"/>
    </row>
    <row r="625" spans="1:13" x14ac:dyDescent="0.25">
      <c r="A625" t="s">
        <v>632</v>
      </c>
      <c r="B625" s="5">
        <v>7.4</v>
      </c>
      <c r="C625">
        <v>4.6783969722714298</v>
      </c>
      <c r="D625" s="5">
        <f t="shared" si="28"/>
        <v>2.7216030277285705</v>
      </c>
      <c r="G625">
        <v>15.663146994082906</v>
      </c>
      <c r="H625" s="5">
        <f t="shared" si="27"/>
        <v>-8.2631469940829056</v>
      </c>
      <c r="L625" s="9">
        <v>8.8923290597184685</v>
      </c>
      <c r="M625" s="5"/>
    </row>
    <row r="626" spans="1:13" x14ac:dyDescent="0.25">
      <c r="A626" t="s">
        <v>633</v>
      </c>
      <c r="B626" s="5">
        <v>7.3</v>
      </c>
      <c r="C626">
        <v>4.6052413324856145</v>
      </c>
      <c r="D626" s="5">
        <f t="shared" si="28"/>
        <v>2.6947586675143853</v>
      </c>
      <c r="G626">
        <v>15.621182651535216</v>
      </c>
      <c r="H626" s="5">
        <f t="shared" si="27"/>
        <v>-8.3211826515352172</v>
      </c>
      <c r="L626" s="8">
        <v>8.5886302225400595</v>
      </c>
      <c r="M626" s="5"/>
    </row>
    <row r="627" spans="1:13" x14ac:dyDescent="0.25">
      <c r="A627" t="s">
        <v>634</v>
      </c>
      <c r="B627" s="5">
        <v>7.1</v>
      </c>
      <c r="C627">
        <v>4.5057066381115316</v>
      </c>
      <c r="D627" s="5">
        <f t="shared" si="28"/>
        <v>2.594293361888468</v>
      </c>
      <c r="G627">
        <v>15.555537343558187</v>
      </c>
      <c r="H627" s="5">
        <f t="shared" si="27"/>
        <v>-8.4555373435581878</v>
      </c>
      <c r="L627" s="9">
        <v>8.2206253459864556</v>
      </c>
      <c r="M627" s="5"/>
    </row>
    <row r="628" spans="1:13" x14ac:dyDescent="0.25">
      <c r="A628" t="s">
        <v>635</v>
      </c>
      <c r="B628" s="5">
        <v>7.4</v>
      </c>
      <c r="C628">
        <v>4.3848181743025973</v>
      </c>
      <c r="D628" s="5">
        <f t="shared" si="28"/>
        <v>3.015181825697403</v>
      </c>
      <c r="G628">
        <v>15.477152675557996</v>
      </c>
      <c r="H628" s="5">
        <f t="shared" si="27"/>
        <v>-8.0771526755579952</v>
      </c>
      <c r="L628" s="8">
        <v>7.7860618985444265</v>
      </c>
      <c r="M628" s="5"/>
    </row>
    <row r="629" spans="1:13" x14ac:dyDescent="0.25">
      <c r="A629" t="s">
        <v>636</v>
      </c>
      <c r="B629" s="5">
        <v>7.3</v>
      </c>
      <c r="C629">
        <v>4.2436561640016564</v>
      </c>
      <c r="D629" s="5">
        <f t="shared" si="28"/>
        <v>3.0563438359983435</v>
      </c>
      <c r="G629">
        <v>15.363750562469615</v>
      </c>
      <c r="H629" s="5">
        <f t="shared" si="27"/>
        <v>-8.0637505624696146</v>
      </c>
      <c r="L629" s="9">
        <v>7.2554281130641858</v>
      </c>
      <c r="M629" s="5"/>
    </row>
    <row r="630" spans="1:13" x14ac:dyDescent="0.25">
      <c r="A630" t="s">
        <v>637</v>
      </c>
      <c r="B630" s="5">
        <v>7.2</v>
      </c>
      <c r="C630">
        <v>4.0973299845100675</v>
      </c>
      <c r="D630" s="5">
        <f t="shared" si="28"/>
        <v>3.1026700154899327</v>
      </c>
      <c r="G630">
        <v>15.233943738700132</v>
      </c>
      <c r="H630" s="5">
        <f t="shared" si="27"/>
        <v>-8.0339437387001311</v>
      </c>
      <c r="L630" s="8">
        <v>6.7223158691146052</v>
      </c>
      <c r="M630" s="5"/>
    </row>
    <row r="631" spans="1:13" x14ac:dyDescent="0.25">
      <c r="A631" t="s">
        <v>638</v>
      </c>
      <c r="B631" s="5">
        <v>6.7</v>
      </c>
      <c r="C631">
        <v>4.0830263580375785</v>
      </c>
      <c r="D631" s="5">
        <f t="shared" si="28"/>
        <v>2.6169736419624217</v>
      </c>
      <c r="G631">
        <v>15.157856412796731</v>
      </c>
      <c r="H631" s="5">
        <f t="shared" si="27"/>
        <v>-8.4578564127967297</v>
      </c>
      <c r="L631" s="9">
        <v>6.8476208901858335</v>
      </c>
      <c r="M631" s="5"/>
    </row>
    <row r="632" spans="1:13" x14ac:dyDescent="0.25">
      <c r="A632" t="s">
        <v>639</v>
      </c>
      <c r="B632" s="5">
        <v>9</v>
      </c>
      <c r="C632">
        <v>4.2647969476526972</v>
      </c>
      <c r="D632" s="5">
        <f t="shared" si="28"/>
        <v>4.7352030523473028</v>
      </c>
      <c r="G632">
        <v>15.226995683110696</v>
      </c>
      <c r="H632" s="5">
        <f t="shared" si="27"/>
        <v>-6.2269956831106956</v>
      </c>
      <c r="L632" s="8">
        <v>7.7120917792373174</v>
      </c>
      <c r="M632" s="5"/>
    </row>
    <row r="633" spans="1:13" x14ac:dyDescent="0.25">
      <c r="A633" t="s">
        <v>640</v>
      </c>
      <c r="B633" s="5">
        <v>24.4</v>
      </c>
      <c r="C633">
        <v>4.5310957688723432</v>
      </c>
      <c r="D633" s="5">
        <f t="shared" si="28"/>
        <v>19.868904231127654</v>
      </c>
      <c r="G633">
        <v>15.381002255052705</v>
      </c>
      <c r="H633" s="5">
        <f t="shared" si="27"/>
        <v>9.0189977449472938</v>
      </c>
      <c r="L633" s="9">
        <v>8.8320374323844781</v>
      </c>
      <c r="M633" s="5"/>
    </row>
    <row r="634" spans="1:13" x14ac:dyDescent="0.25">
      <c r="A634" t="s">
        <v>641</v>
      </c>
      <c r="B634" s="5">
        <v>69.400000000000006</v>
      </c>
      <c r="C634">
        <v>105.73605292769685</v>
      </c>
      <c r="D634" s="5">
        <f t="shared" si="28"/>
        <v>-36.336052927696841</v>
      </c>
      <c r="G634">
        <v>65.55790487889783</v>
      </c>
      <c r="H634" s="5">
        <f t="shared" si="27"/>
        <v>3.8420951211021759</v>
      </c>
      <c r="L634" s="8">
        <v>165.27740396369151</v>
      </c>
      <c r="M634" s="5">
        <f t="shared" si="29"/>
        <v>-95.877403963691506</v>
      </c>
    </row>
    <row r="635" spans="1:13" x14ac:dyDescent="0.25">
      <c r="A635" t="s">
        <v>642</v>
      </c>
      <c r="B635" s="5">
        <v>84.3</v>
      </c>
      <c r="C635">
        <v>128.59179177526201</v>
      </c>
      <c r="D635" s="5">
        <f t="shared" si="28"/>
        <v>-44.291791775262013</v>
      </c>
      <c r="G635">
        <v>102.18094834895861</v>
      </c>
      <c r="H635" s="5">
        <f t="shared" si="27"/>
        <v>-17.880948348958611</v>
      </c>
      <c r="L635" s="9">
        <v>222.52686560688537</v>
      </c>
      <c r="M635" s="5">
        <f t="shared" si="29"/>
        <v>-138.22686560688538</v>
      </c>
    </row>
    <row r="636" spans="1:13" x14ac:dyDescent="0.25">
      <c r="A636" t="s">
        <v>643</v>
      </c>
      <c r="B636" s="5">
        <v>91.6</v>
      </c>
      <c r="C636">
        <v>137.71887127486025</v>
      </c>
      <c r="D636" s="5">
        <f t="shared" si="28"/>
        <v>-46.118871274860254</v>
      </c>
      <c r="G636">
        <v>123.5500926792954</v>
      </c>
      <c r="H636" s="5">
        <f t="shared" si="27"/>
        <v>-31.950092679295409</v>
      </c>
      <c r="L636" s="8">
        <v>245.92095346981193</v>
      </c>
      <c r="M636" s="5">
        <f t="shared" si="29"/>
        <v>-154.32095346981194</v>
      </c>
    </row>
    <row r="637" spans="1:13" x14ac:dyDescent="0.25">
      <c r="A637" t="s">
        <v>644</v>
      </c>
      <c r="B637" s="5">
        <v>80.2</v>
      </c>
      <c r="C637">
        <v>127.54252056564619</v>
      </c>
      <c r="D637" s="5">
        <f t="shared" si="28"/>
        <v>-47.342520565646183</v>
      </c>
      <c r="G637">
        <v>118.01488889706943</v>
      </c>
      <c r="H637" s="5">
        <f t="shared" si="27"/>
        <v>-37.814888897069423</v>
      </c>
      <c r="L637" s="9">
        <v>234.60880367515472</v>
      </c>
      <c r="M637" s="5">
        <f t="shared" si="29"/>
        <v>-154.40880367515473</v>
      </c>
    </row>
    <row r="638" spans="1:13" x14ac:dyDescent="0.25">
      <c r="A638" t="s">
        <v>645</v>
      </c>
      <c r="B638" s="5">
        <v>49.6</v>
      </c>
      <c r="C638">
        <v>58.686440102272819</v>
      </c>
      <c r="D638" s="5">
        <f t="shared" si="28"/>
        <v>-9.0864401022728174</v>
      </c>
      <c r="G638">
        <v>119.30539256160648</v>
      </c>
      <c r="H638" s="5">
        <f t="shared" si="27"/>
        <v>-69.705392561606487</v>
      </c>
      <c r="L638" s="8">
        <v>107.66591146081558</v>
      </c>
      <c r="M638" s="5">
        <f t="shared" si="29"/>
        <v>-58.065911460815578</v>
      </c>
    </row>
    <row r="639" spans="1:13" x14ac:dyDescent="0.25">
      <c r="A639" t="s">
        <v>646</v>
      </c>
      <c r="B639" s="5">
        <v>39.4</v>
      </c>
      <c r="C639">
        <v>57.233810952604259</v>
      </c>
      <c r="D639" s="5">
        <f t="shared" si="28"/>
        <v>-17.83381095260426</v>
      </c>
      <c r="G639">
        <v>102.44532106592484</v>
      </c>
      <c r="H639" s="5">
        <f t="shared" si="27"/>
        <v>-63.045321065924846</v>
      </c>
      <c r="L639" s="9">
        <v>102.87764189158801</v>
      </c>
      <c r="M639" s="5">
        <f t="shared" si="29"/>
        <v>-63.477641891588014</v>
      </c>
    </row>
    <row r="640" spans="1:13" x14ac:dyDescent="0.25">
      <c r="A640" t="s">
        <v>647</v>
      </c>
      <c r="B640" s="5">
        <v>35.1</v>
      </c>
      <c r="C640">
        <v>57.414108234666642</v>
      </c>
      <c r="D640" s="5">
        <f t="shared" si="28"/>
        <v>-22.314108234666641</v>
      </c>
      <c r="G640">
        <v>96.619853818785572</v>
      </c>
      <c r="H640" s="5">
        <f t="shared" si="27"/>
        <v>-61.51985381878557</v>
      </c>
      <c r="L640" s="8">
        <v>98.974770106621165</v>
      </c>
      <c r="M640" s="5">
        <f t="shared" si="29"/>
        <v>-63.874770106621163</v>
      </c>
    </row>
    <row r="641" spans="1:13" x14ac:dyDescent="0.25">
      <c r="A641" t="s">
        <v>648</v>
      </c>
      <c r="B641" s="5">
        <v>29</v>
      </c>
      <c r="C641">
        <v>51.520973158086562</v>
      </c>
      <c r="D641" s="5">
        <f t="shared" si="28"/>
        <v>-22.520973158086562</v>
      </c>
      <c r="G641">
        <v>82.707203277478754</v>
      </c>
      <c r="H641" s="5">
        <f t="shared" si="27"/>
        <v>-53.707203277478754</v>
      </c>
      <c r="L641" s="9">
        <v>87.366326391233059</v>
      </c>
      <c r="M641" s="5">
        <f t="shared" si="29"/>
        <v>-58.366326391233059</v>
      </c>
    </row>
    <row r="642" spans="1:13" x14ac:dyDescent="0.25">
      <c r="A642" t="s">
        <v>649</v>
      </c>
      <c r="B642" s="5">
        <v>21.3</v>
      </c>
      <c r="C642">
        <v>42.559156676200388</v>
      </c>
      <c r="D642" s="5">
        <f t="shared" si="28"/>
        <v>-21.259156676200387</v>
      </c>
      <c r="G642">
        <v>65.812734254945696</v>
      </c>
      <c r="H642" s="5">
        <f t="shared" ref="H642:H705" si="30">B642-G642</f>
        <v>-44.512734254945698</v>
      </c>
      <c r="L642" s="8">
        <v>73.021577629819845</v>
      </c>
      <c r="M642" s="5">
        <f t="shared" si="29"/>
        <v>-51.721577629819848</v>
      </c>
    </row>
    <row r="643" spans="1:13" x14ac:dyDescent="0.25">
      <c r="A643" t="s">
        <v>650</v>
      </c>
      <c r="B643" s="5">
        <v>14.1</v>
      </c>
      <c r="C643">
        <v>28.458608105946958</v>
      </c>
      <c r="D643" s="5">
        <f t="shared" ref="D643:D706" si="31">B643-C643</f>
        <v>-14.358608105946958</v>
      </c>
      <c r="G643">
        <v>65.595069999914926</v>
      </c>
      <c r="H643" s="5">
        <f t="shared" si="30"/>
        <v>-51.495069999914925</v>
      </c>
      <c r="L643" s="9">
        <v>50.716289623208496</v>
      </c>
      <c r="M643" s="5">
        <f t="shared" ref="M643:M706" si="32">B643-L643</f>
        <v>-36.616289623208495</v>
      </c>
    </row>
    <row r="644" spans="1:13" x14ac:dyDescent="0.25">
      <c r="A644" t="s">
        <v>651</v>
      </c>
      <c r="B644" s="5">
        <v>10.6</v>
      </c>
      <c r="C644">
        <v>16.520487901893034</v>
      </c>
      <c r="D644" s="5">
        <f t="shared" si="31"/>
        <v>-5.9204879018930345</v>
      </c>
      <c r="G644">
        <v>54.580445216827243</v>
      </c>
      <c r="H644" s="5">
        <f t="shared" si="30"/>
        <v>-43.980445216827242</v>
      </c>
      <c r="L644" s="8">
        <v>29.802401107605654</v>
      </c>
      <c r="M644" s="5">
        <f t="shared" si="32"/>
        <v>-19.202401107605652</v>
      </c>
    </row>
    <row r="645" spans="1:13" x14ac:dyDescent="0.25">
      <c r="A645" t="s">
        <v>652</v>
      </c>
      <c r="B645" s="5">
        <v>8</v>
      </c>
      <c r="C645">
        <v>12.652813377968284</v>
      </c>
      <c r="D645" s="5">
        <f t="shared" si="31"/>
        <v>-4.6528133779682843</v>
      </c>
      <c r="G645">
        <v>20.169472663128268</v>
      </c>
      <c r="H645" s="5">
        <f t="shared" si="30"/>
        <v>-12.169472663128268</v>
      </c>
      <c r="L645" s="9">
        <v>23.235351058682298</v>
      </c>
      <c r="M645" s="5">
        <f t="shared" si="32"/>
        <v>-15.235351058682298</v>
      </c>
    </row>
    <row r="646" spans="1:13" x14ac:dyDescent="0.25">
      <c r="A646" t="s">
        <v>653</v>
      </c>
      <c r="B646" s="5">
        <v>7.4</v>
      </c>
      <c r="C646">
        <v>10.825618207145947</v>
      </c>
      <c r="D646" s="5">
        <f t="shared" si="31"/>
        <v>-3.4256182071459467</v>
      </c>
      <c r="G646">
        <v>20.814674076003222</v>
      </c>
      <c r="H646" s="5">
        <f t="shared" si="30"/>
        <v>-13.414674076003221</v>
      </c>
      <c r="L646" s="8">
        <v>19.906541281370071</v>
      </c>
      <c r="M646" s="5">
        <f t="shared" si="32"/>
        <v>-12.506541281370071</v>
      </c>
    </row>
    <row r="647" spans="1:13" x14ac:dyDescent="0.25">
      <c r="A647" t="s">
        <v>654</v>
      </c>
      <c r="B647" s="5">
        <v>7.5</v>
      </c>
      <c r="C647">
        <v>5.0512491382152733</v>
      </c>
      <c r="D647" s="5">
        <f t="shared" si="31"/>
        <v>2.4487508617847267</v>
      </c>
      <c r="G647">
        <v>16.247283029843128</v>
      </c>
      <c r="H647" s="5">
        <f t="shared" si="30"/>
        <v>-8.7472830298431283</v>
      </c>
      <c r="L647" s="9">
        <v>9.9647301131398702</v>
      </c>
      <c r="M647" s="5"/>
    </row>
    <row r="648" spans="1:13" x14ac:dyDescent="0.25">
      <c r="A648" t="s">
        <v>655</v>
      </c>
      <c r="B648" s="5">
        <v>7.3</v>
      </c>
      <c r="C648">
        <v>5.0252522861672579</v>
      </c>
      <c r="D648" s="5">
        <f t="shared" si="31"/>
        <v>2.2747477138327419</v>
      </c>
      <c r="G648">
        <v>15.872374785107679</v>
      </c>
      <c r="H648" s="5">
        <f t="shared" si="30"/>
        <v>-8.5723747851076801</v>
      </c>
      <c r="L648" s="8">
        <v>9.9764670078220004</v>
      </c>
      <c r="M648" s="5"/>
    </row>
    <row r="649" spans="1:13" x14ac:dyDescent="0.25">
      <c r="A649" t="s">
        <v>656</v>
      </c>
      <c r="B649" s="5">
        <v>7.3</v>
      </c>
      <c r="C649">
        <v>4.9332918024005421</v>
      </c>
      <c r="D649" s="5">
        <f t="shared" si="31"/>
        <v>2.3667081975994577</v>
      </c>
      <c r="G649">
        <v>15.764593400750755</v>
      </c>
      <c r="H649" s="5">
        <f t="shared" si="30"/>
        <v>-8.4645934007507542</v>
      </c>
      <c r="L649" s="9">
        <v>9.6992421775604321</v>
      </c>
      <c r="M649" s="5"/>
    </row>
    <row r="650" spans="1:13" x14ac:dyDescent="0.25">
      <c r="A650" t="s">
        <v>657</v>
      </c>
      <c r="B650" s="5">
        <v>7.5</v>
      </c>
      <c r="C650">
        <v>4.798872437611557</v>
      </c>
      <c r="D650" s="5">
        <f t="shared" si="31"/>
        <v>2.701127562388443</v>
      </c>
      <c r="G650">
        <v>15.689327182867448</v>
      </c>
      <c r="H650" s="5">
        <f t="shared" si="30"/>
        <v>-8.1893271828674479</v>
      </c>
      <c r="L650" s="8">
        <v>9.2586579382244683</v>
      </c>
      <c r="M650" s="5"/>
    </row>
    <row r="651" spans="1:13" x14ac:dyDescent="0.25">
      <c r="A651" t="s">
        <v>658</v>
      </c>
      <c r="B651" s="5">
        <v>7.5</v>
      </c>
      <c r="C651">
        <v>4.6702011497641056</v>
      </c>
      <c r="D651" s="5">
        <f t="shared" si="31"/>
        <v>2.8297988502358944</v>
      </c>
      <c r="G651">
        <v>15.624131298718222</v>
      </c>
      <c r="H651" s="5">
        <f t="shared" si="30"/>
        <v>-8.1241312987182219</v>
      </c>
      <c r="L651" s="9">
        <v>8.8401300456081255</v>
      </c>
      <c r="M651" s="5"/>
    </row>
    <row r="652" spans="1:13" x14ac:dyDescent="0.25">
      <c r="A652" t="s">
        <v>659</v>
      </c>
      <c r="B652" s="5">
        <v>7.2</v>
      </c>
      <c r="C652">
        <v>4.5676663748389412</v>
      </c>
      <c r="D652" s="5">
        <f t="shared" si="31"/>
        <v>2.632333625161059</v>
      </c>
      <c r="G652">
        <v>15.583015709242433</v>
      </c>
      <c r="H652" s="5">
        <f t="shared" si="30"/>
        <v>-8.3830157092424322</v>
      </c>
      <c r="L652" s="8">
        <v>8.5402125084559355</v>
      </c>
      <c r="M652" s="5"/>
    </row>
    <row r="653" spans="1:13" x14ac:dyDescent="0.25">
      <c r="A653" t="s">
        <v>660</v>
      </c>
      <c r="B653" s="5">
        <v>7.2</v>
      </c>
      <c r="C653">
        <v>4.4559131064013595</v>
      </c>
      <c r="D653" s="5">
        <f t="shared" si="31"/>
        <v>2.7440868935986407</v>
      </c>
      <c r="G653">
        <v>15.536520085227885</v>
      </c>
      <c r="H653" s="5">
        <f t="shared" si="30"/>
        <v>-8.3365200852278853</v>
      </c>
      <c r="L653" s="9">
        <v>8.152514850663767</v>
      </c>
      <c r="M653" s="5"/>
    </row>
    <row r="654" spans="1:13" x14ac:dyDescent="0.25">
      <c r="A654" t="s">
        <v>661</v>
      </c>
      <c r="B654" s="5">
        <v>7.3</v>
      </c>
      <c r="C654">
        <v>4.3408797027863066</v>
      </c>
      <c r="D654" s="5">
        <f t="shared" si="31"/>
        <v>2.9591202972136932</v>
      </c>
      <c r="G654">
        <v>15.476453421947872</v>
      </c>
      <c r="H654" s="5">
        <f t="shared" si="30"/>
        <v>-8.1764534219478726</v>
      </c>
      <c r="L654" s="8">
        <v>7.7468510895360092</v>
      </c>
      <c r="M654" s="5"/>
    </row>
    <row r="655" spans="1:13" x14ac:dyDescent="0.25">
      <c r="A655" t="s">
        <v>662</v>
      </c>
      <c r="B655" s="5">
        <v>6.7</v>
      </c>
      <c r="C655">
        <v>4.4317359989049647</v>
      </c>
      <c r="D655" s="5">
        <f t="shared" si="31"/>
        <v>2.2682640010950355</v>
      </c>
      <c r="G655">
        <v>15.492603895545768</v>
      </c>
      <c r="H655" s="5">
        <f t="shared" si="30"/>
        <v>-8.792603895545767</v>
      </c>
      <c r="L655" s="9">
        <v>8.319094265329376</v>
      </c>
      <c r="M655" s="5"/>
    </row>
    <row r="656" spans="1:13" x14ac:dyDescent="0.25">
      <c r="A656" t="s">
        <v>663</v>
      </c>
      <c r="B656" s="5">
        <v>10.5</v>
      </c>
      <c r="C656">
        <v>4.7653317522373726</v>
      </c>
      <c r="D656" s="5">
        <f t="shared" si="31"/>
        <v>5.7346682477626274</v>
      </c>
      <c r="G656">
        <v>15.63224969917508</v>
      </c>
      <c r="H656" s="5">
        <f t="shared" si="30"/>
        <v>-5.1322496991750803</v>
      </c>
      <c r="L656" s="8">
        <v>9.6502488275937779</v>
      </c>
      <c r="M656" s="5"/>
    </row>
    <row r="657" spans="1:13" x14ac:dyDescent="0.25">
      <c r="A657" t="s">
        <v>664</v>
      </c>
      <c r="B657" s="5">
        <v>28.2</v>
      </c>
      <c r="C657">
        <v>5.103690737197554</v>
      </c>
      <c r="D657" s="5">
        <f t="shared" si="31"/>
        <v>23.096309262802446</v>
      </c>
      <c r="G657">
        <v>15.790043412178113</v>
      </c>
      <c r="H657" s="5">
        <f t="shared" si="30"/>
        <v>12.409956587821886</v>
      </c>
      <c r="L657" s="9">
        <v>10.591137652979395</v>
      </c>
      <c r="M657" s="5"/>
    </row>
    <row r="658" spans="1:13" x14ac:dyDescent="0.25">
      <c r="A658" t="s">
        <v>665</v>
      </c>
      <c r="B658" s="5">
        <v>35.700000000000003</v>
      </c>
      <c r="C658">
        <v>5.3489837367017739</v>
      </c>
      <c r="D658" s="5">
        <f t="shared" si="31"/>
        <v>30.351016263298227</v>
      </c>
      <c r="G658">
        <v>15.919939561919746</v>
      </c>
      <c r="H658" s="5">
        <f t="shared" si="30"/>
        <v>19.780060438080255</v>
      </c>
      <c r="L658" s="8">
        <v>11.094999137592747</v>
      </c>
      <c r="M658" s="5">
        <f t="shared" si="32"/>
        <v>24.605000862407255</v>
      </c>
    </row>
    <row r="659" spans="1:13" x14ac:dyDescent="0.25">
      <c r="A659" t="s">
        <v>666</v>
      </c>
      <c r="B659" s="5">
        <v>37.299999999999997</v>
      </c>
      <c r="C659">
        <v>5.5580351822275631</v>
      </c>
      <c r="D659" s="5">
        <f t="shared" si="31"/>
        <v>31.741964817772434</v>
      </c>
      <c r="G659">
        <v>16.014514554319984</v>
      </c>
      <c r="H659" s="5">
        <f t="shared" si="30"/>
        <v>21.285485445680013</v>
      </c>
      <c r="L659" s="9">
        <v>11.449368233276793</v>
      </c>
      <c r="M659" s="5">
        <f t="shared" si="32"/>
        <v>25.850631766723204</v>
      </c>
    </row>
    <row r="660" spans="1:13" x14ac:dyDescent="0.25">
      <c r="A660" t="s">
        <v>667</v>
      </c>
      <c r="B660" s="5">
        <v>40</v>
      </c>
      <c r="C660">
        <v>5.7262079909427337</v>
      </c>
      <c r="D660" s="5">
        <f t="shared" si="31"/>
        <v>34.273792009057267</v>
      </c>
      <c r="G660">
        <v>16.078563560659422</v>
      </c>
      <c r="H660" s="5">
        <f t="shared" si="30"/>
        <v>23.921436439340578</v>
      </c>
      <c r="L660" s="8">
        <v>11.694090866902823</v>
      </c>
      <c r="M660" s="5">
        <f t="shared" si="32"/>
        <v>28.305909133097177</v>
      </c>
    </row>
    <row r="661" spans="1:13" x14ac:dyDescent="0.25">
      <c r="A661" t="s">
        <v>668</v>
      </c>
      <c r="B661" s="5">
        <v>39.799999999999997</v>
      </c>
      <c r="C661">
        <v>5.8728609152467151</v>
      </c>
      <c r="D661" s="5">
        <f t="shared" si="31"/>
        <v>33.927139084753279</v>
      </c>
      <c r="G661">
        <v>16.118379100580022</v>
      </c>
      <c r="H661" s="5">
        <f t="shared" si="30"/>
        <v>23.681620899419976</v>
      </c>
      <c r="L661" s="9">
        <v>11.87867207066722</v>
      </c>
      <c r="M661" s="5">
        <f t="shared" si="32"/>
        <v>27.921327929332776</v>
      </c>
    </row>
    <row r="662" spans="1:13" x14ac:dyDescent="0.25">
      <c r="A662" t="s">
        <v>669</v>
      </c>
      <c r="B662" s="5">
        <v>37.200000000000003</v>
      </c>
      <c r="C662">
        <v>5.9795937858669017</v>
      </c>
      <c r="D662" s="5">
        <f t="shared" si="31"/>
        <v>31.220406214133099</v>
      </c>
      <c r="G662">
        <v>16.119790993206266</v>
      </c>
      <c r="H662" s="5">
        <f t="shared" si="30"/>
        <v>21.080209006793737</v>
      </c>
      <c r="L662" s="8">
        <v>11.964251276380644</v>
      </c>
      <c r="M662" s="5">
        <f t="shared" si="32"/>
        <v>25.235748723619359</v>
      </c>
    </row>
    <row r="663" spans="1:13" x14ac:dyDescent="0.25">
      <c r="A663" t="s">
        <v>670</v>
      </c>
      <c r="B663" s="5">
        <v>37.200000000000003</v>
      </c>
      <c r="C663">
        <v>6.0561751816176947</v>
      </c>
      <c r="D663" s="5">
        <f t="shared" si="31"/>
        <v>31.143824818382306</v>
      </c>
      <c r="G663">
        <v>16.100200216001664</v>
      </c>
      <c r="H663" s="5">
        <f t="shared" si="30"/>
        <v>21.099799783998339</v>
      </c>
      <c r="L663" s="9">
        <v>11.986356182932498</v>
      </c>
      <c r="M663" s="5">
        <f t="shared" si="32"/>
        <v>25.213643817067506</v>
      </c>
    </row>
    <row r="664" spans="1:13" x14ac:dyDescent="0.25">
      <c r="A664" t="s">
        <v>671</v>
      </c>
      <c r="B664" s="5">
        <v>35.1</v>
      </c>
      <c r="C664">
        <v>5.9793782549532857</v>
      </c>
      <c r="D664" s="5">
        <f t="shared" si="31"/>
        <v>29.120621745046716</v>
      </c>
      <c r="G664">
        <v>16.035085131755338</v>
      </c>
      <c r="H664" s="5">
        <f t="shared" si="30"/>
        <v>19.064914868244664</v>
      </c>
      <c r="L664" s="8">
        <v>11.756944319673806</v>
      </c>
      <c r="M664" s="5">
        <f t="shared" si="32"/>
        <v>23.343055680326195</v>
      </c>
    </row>
    <row r="665" spans="1:13" x14ac:dyDescent="0.25">
      <c r="A665" t="s">
        <v>672</v>
      </c>
      <c r="B665" s="5">
        <v>33.1</v>
      </c>
      <c r="C665">
        <v>5.8772427018721753</v>
      </c>
      <c r="D665" s="5">
        <f t="shared" si="31"/>
        <v>27.222757298127824</v>
      </c>
      <c r="G665">
        <v>15.961339486152328</v>
      </c>
      <c r="H665" s="5">
        <f t="shared" si="30"/>
        <v>17.138660513847675</v>
      </c>
      <c r="L665" s="9">
        <v>11.498907106021296</v>
      </c>
      <c r="M665" s="5">
        <f t="shared" si="32"/>
        <v>21.601092893978706</v>
      </c>
    </row>
    <row r="666" spans="1:13" x14ac:dyDescent="0.25">
      <c r="A666" t="s">
        <v>673</v>
      </c>
      <c r="B666" s="5">
        <v>31.6</v>
      </c>
      <c r="C666">
        <v>5.7120563179372068</v>
      </c>
      <c r="D666" s="5">
        <f t="shared" si="31"/>
        <v>25.887943682062794</v>
      </c>
      <c r="G666">
        <v>15.888168312093883</v>
      </c>
      <c r="H666" s="5">
        <f t="shared" si="30"/>
        <v>15.711831687906118</v>
      </c>
      <c r="L666" s="8">
        <v>11.207129643450113</v>
      </c>
      <c r="M666" s="5">
        <f t="shared" si="32"/>
        <v>20.392870356549889</v>
      </c>
    </row>
    <row r="667" spans="1:13" x14ac:dyDescent="0.25">
      <c r="A667" t="s">
        <v>674</v>
      </c>
      <c r="B667" s="5">
        <v>16.7</v>
      </c>
      <c r="C667">
        <v>5.52380454211211</v>
      </c>
      <c r="D667" s="5">
        <f t="shared" si="31"/>
        <v>11.176195457887889</v>
      </c>
      <c r="G667">
        <v>15.815987265481279</v>
      </c>
      <c r="H667" s="5">
        <f t="shared" si="30"/>
        <v>0.88401273451871987</v>
      </c>
      <c r="L667" s="9">
        <v>10.88423545041028</v>
      </c>
      <c r="M667" s="5">
        <f t="shared" si="32"/>
        <v>5.8157645495897192</v>
      </c>
    </row>
    <row r="668" spans="1:13" x14ac:dyDescent="0.25">
      <c r="A668" t="s">
        <v>675</v>
      </c>
      <c r="B668" s="5">
        <v>8.1</v>
      </c>
      <c r="C668">
        <v>5.3513789214263676</v>
      </c>
      <c r="D668" s="5">
        <f t="shared" si="31"/>
        <v>2.748621078573632</v>
      </c>
      <c r="G668">
        <v>15.738528000480445</v>
      </c>
      <c r="H668" s="5">
        <f t="shared" si="30"/>
        <v>-7.638528000480445</v>
      </c>
      <c r="L668" s="8">
        <v>10.525137210396695</v>
      </c>
      <c r="M668" s="5">
        <f t="shared" si="32"/>
        <v>-2.4251372103966951</v>
      </c>
    </row>
    <row r="669" spans="1:13" x14ac:dyDescent="0.25">
      <c r="A669" t="s">
        <v>676</v>
      </c>
      <c r="B669" s="5">
        <v>7.7</v>
      </c>
      <c r="C669">
        <v>5.1970009270050346</v>
      </c>
      <c r="D669" s="5">
        <f t="shared" si="31"/>
        <v>2.5029990729949656</v>
      </c>
      <c r="G669">
        <v>15.632455762907952</v>
      </c>
      <c r="H669" s="5">
        <f t="shared" si="30"/>
        <v>-7.932455762907952</v>
      </c>
      <c r="L669" s="9">
        <v>10.050946724996932</v>
      </c>
      <c r="M669" s="5">
        <f t="shared" si="32"/>
        <v>-2.3509467249969314</v>
      </c>
    </row>
    <row r="670" spans="1:13" x14ac:dyDescent="0.25">
      <c r="A670" t="s">
        <v>677</v>
      </c>
      <c r="B670" s="5">
        <v>7.4</v>
      </c>
      <c r="C670">
        <v>5.0734122349916788</v>
      </c>
      <c r="D670" s="5">
        <f t="shared" si="31"/>
        <v>2.3265877650083215</v>
      </c>
      <c r="G670">
        <v>15.556336311714832</v>
      </c>
      <c r="H670" s="5">
        <f t="shared" si="30"/>
        <v>-8.1563363117148313</v>
      </c>
      <c r="L670" s="8">
        <v>9.5905295688245591</v>
      </c>
      <c r="M670" s="5">
        <f t="shared" si="32"/>
        <v>-2.1905295688245587</v>
      </c>
    </row>
    <row r="671" spans="1:13" x14ac:dyDescent="0.25">
      <c r="A671" t="s">
        <v>678</v>
      </c>
      <c r="B671" s="5">
        <v>7.5</v>
      </c>
      <c r="C671">
        <v>4.9601780430231077</v>
      </c>
      <c r="D671" s="5">
        <f t="shared" si="31"/>
        <v>2.5398219569768923</v>
      </c>
      <c r="G671">
        <v>15.493290543512719</v>
      </c>
      <c r="H671" s="5">
        <f t="shared" si="30"/>
        <v>-7.9932905435127193</v>
      </c>
      <c r="L671" s="9">
        <v>9.1922489503299705</v>
      </c>
      <c r="M671" s="5"/>
    </row>
    <row r="672" spans="1:13" x14ac:dyDescent="0.25">
      <c r="A672" t="s">
        <v>679</v>
      </c>
      <c r="B672" s="5">
        <v>7.4</v>
      </c>
      <c r="C672">
        <v>4.8356422020423704</v>
      </c>
      <c r="D672" s="5">
        <f t="shared" si="31"/>
        <v>2.56435779795763</v>
      </c>
      <c r="G672">
        <v>15.428774211381976</v>
      </c>
      <c r="H672" s="5">
        <f t="shared" si="30"/>
        <v>-8.0287742113819753</v>
      </c>
      <c r="L672" s="8">
        <v>8.7822231409824507</v>
      </c>
      <c r="M672" s="5"/>
    </row>
    <row r="673" spans="1:13" x14ac:dyDescent="0.25">
      <c r="A673" t="s">
        <v>680</v>
      </c>
      <c r="B673" s="5">
        <v>7.4</v>
      </c>
      <c r="C673">
        <v>4.6897064628081244</v>
      </c>
      <c r="D673" s="5">
        <f t="shared" si="31"/>
        <v>2.7102935371918759</v>
      </c>
      <c r="G673">
        <v>15.354281795758592</v>
      </c>
      <c r="H673" s="5">
        <f t="shared" si="30"/>
        <v>-7.9542817957585914</v>
      </c>
      <c r="L673" s="9">
        <v>8.277919792843198</v>
      </c>
      <c r="M673" s="5"/>
    </row>
    <row r="674" spans="1:13" x14ac:dyDescent="0.25">
      <c r="A674" t="s">
        <v>681</v>
      </c>
      <c r="B674" s="5">
        <v>7.3</v>
      </c>
      <c r="C674">
        <v>4.5153543097319444</v>
      </c>
      <c r="D674" s="5">
        <f t="shared" si="31"/>
        <v>2.7846456902680554</v>
      </c>
      <c r="G674">
        <v>15.258634581946454</v>
      </c>
      <c r="H674" s="5">
        <f t="shared" si="30"/>
        <v>-7.9586345819464546</v>
      </c>
      <c r="L674" s="8">
        <v>7.632671764892792</v>
      </c>
      <c r="M674" s="5"/>
    </row>
    <row r="675" spans="1:13" x14ac:dyDescent="0.25">
      <c r="A675" t="s">
        <v>682</v>
      </c>
      <c r="B675" s="5">
        <v>7.5</v>
      </c>
      <c r="C675">
        <v>4.3514033930266081</v>
      </c>
      <c r="D675" s="5">
        <f t="shared" si="31"/>
        <v>3.1485966069733919</v>
      </c>
      <c r="G675">
        <v>15.168818153477121</v>
      </c>
      <c r="H675" s="5">
        <f t="shared" si="30"/>
        <v>-7.6688181534771207</v>
      </c>
      <c r="L675" s="9">
        <v>7.0329631944977953</v>
      </c>
      <c r="M675" s="5"/>
    </row>
    <row r="676" spans="1:13" x14ac:dyDescent="0.25">
      <c r="A676" t="s">
        <v>683</v>
      </c>
      <c r="B676" s="5">
        <v>7.4</v>
      </c>
      <c r="C676">
        <v>4.1991260270680346</v>
      </c>
      <c r="D676" s="5">
        <f t="shared" si="31"/>
        <v>3.2008739729319657</v>
      </c>
      <c r="G676">
        <v>15.091787026406609</v>
      </c>
      <c r="H676" s="5">
        <f t="shared" si="30"/>
        <v>-7.6917870264066082</v>
      </c>
      <c r="L676" s="8">
        <v>6.4699081494611592</v>
      </c>
      <c r="M676" s="5"/>
    </row>
    <row r="677" spans="1:13" x14ac:dyDescent="0.25">
      <c r="A677" t="s">
        <v>684</v>
      </c>
      <c r="B677" s="5">
        <v>7.3</v>
      </c>
      <c r="C677">
        <v>4.0352378297936449</v>
      </c>
      <c r="D677" s="5">
        <f t="shared" si="31"/>
        <v>3.264762170206355</v>
      </c>
      <c r="G677">
        <v>14.995109742945061</v>
      </c>
      <c r="H677" s="5">
        <f t="shared" si="30"/>
        <v>-7.6951097429450614</v>
      </c>
      <c r="L677" s="9">
        <v>5.8347337309363985</v>
      </c>
      <c r="M677" s="5"/>
    </row>
    <row r="678" spans="1:13" x14ac:dyDescent="0.25">
      <c r="A678" t="s">
        <v>685</v>
      </c>
      <c r="B678" s="5">
        <v>7.2</v>
      </c>
      <c r="C678">
        <v>3.8623590313502065</v>
      </c>
      <c r="D678" s="5">
        <f t="shared" si="31"/>
        <v>3.3376409686497936</v>
      </c>
      <c r="G678">
        <v>14.880549477745674</v>
      </c>
      <c r="H678" s="5">
        <f t="shared" si="30"/>
        <v>-7.6805494777456742</v>
      </c>
      <c r="L678" s="8">
        <v>5.1650605876056543</v>
      </c>
      <c r="M678" s="5"/>
    </row>
    <row r="679" spans="1:13" x14ac:dyDescent="0.25">
      <c r="A679" t="s">
        <v>686</v>
      </c>
      <c r="B679" s="5">
        <v>7.1</v>
      </c>
      <c r="C679">
        <v>3.9577334243566642</v>
      </c>
      <c r="D679" s="5">
        <f t="shared" si="31"/>
        <v>3.1422665756433354</v>
      </c>
      <c r="G679">
        <v>14.914637565921605</v>
      </c>
      <c r="H679" s="5">
        <f t="shared" si="30"/>
        <v>-7.8146375659216059</v>
      </c>
      <c r="L679" s="9">
        <v>5.9516363091157665</v>
      </c>
      <c r="M679" s="5"/>
    </row>
    <row r="680" spans="1:13" x14ac:dyDescent="0.25">
      <c r="A680" t="s">
        <v>687</v>
      </c>
      <c r="B680" s="5">
        <v>11.7</v>
      </c>
      <c r="C680">
        <v>4.3839067489992534</v>
      </c>
      <c r="D680" s="5">
        <f t="shared" si="31"/>
        <v>7.3160932510007459</v>
      </c>
      <c r="G680">
        <v>15.189427318331981</v>
      </c>
      <c r="H680" s="5">
        <f t="shared" si="30"/>
        <v>-3.4894273183319822</v>
      </c>
      <c r="L680" s="8">
        <v>8.0186870596950239</v>
      </c>
      <c r="M680" s="5"/>
    </row>
    <row r="681" spans="1:13" x14ac:dyDescent="0.25">
      <c r="A681" t="s">
        <v>688</v>
      </c>
      <c r="B681" s="5">
        <v>59.7</v>
      </c>
      <c r="C681">
        <v>19.465483784617714</v>
      </c>
      <c r="D681" s="5">
        <f t="shared" si="31"/>
        <v>40.234516215382286</v>
      </c>
      <c r="G681">
        <v>27.486288169398176</v>
      </c>
      <c r="H681" s="5">
        <f t="shared" si="30"/>
        <v>32.213711830601824</v>
      </c>
      <c r="L681" s="9">
        <v>31.215744423232046</v>
      </c>
      <c r="M681" s="5"/>
    </row>
    <row r="682" spans="1:13" x14ac:dyDescent="0.25">
      <c r="A682" t="s">
        <v>689</v>
      </c>
      <c r="B682" s="5">
        <v>113.2</v>
      </c>
      <c r="C682">
        <v>154.76993445228555</v>
      </c>
      <c r="D682" s="5">
        <f t="shared" si="31"/>
        <v>-41.569934452285551</v>
      </c>
      <c r="G682">
        <v>272.98977045271693</v>
      </c>
      <c r="H682" s="5">
        <f t="shared" si="30"/>
        <v>-159.78977045271694</v>
      </c>
      <c r="L682" s="8">
        <v>229.09664893087449</v>
      </c>
      <c r="M682" s="5">
        <f t="shared" si="32"/>
        <v>-115.89664893087449</v>
      </c>
    </row>
    <row r="683" spans="1:13" x14ac:dyDescent="0.25">
      <c r="A683" t="s">
        <v>690</v>
      </c>
      <c r="B683" s="5">
        <v>126.2</v>
      </c>
      <c r="C683">
        <v>153.55454560562566</v>
      </c>
      <c r="D683" s="5">
        <f t="shared" si="31"/>
        <v>-27.35454560562566</v>
      </c>
      <c r="G683">
        <v>267.04725532979</v>
      </c>
      <c r="H683" s="5">
        <f t="shared" si="30"/>
        <v>-140.84725532979002</v>
      </c>
      <c r="L683" s="9">
        <v>242.2722836158527</v>
      </c>
      <c r="M683" s="5">
        <f t="shared" si="32"/>
        <v>-116.0722836158527</v>
      </c>
    </row>
    <row r="684" spans="1:13" x14ac:dyDescent="0.25">
      <c r="A684" t="s">
        <v>691</v>
      </c>
      <c r="B684" s="5">
        <v>140.9</v>
      </c>
      <c r="C684">
        <v>153.52936355182095</v>
      </c>
      <c r="D684" s="5">
        <f t="shared" si="31"/>
        <v>-12.629363551820944</v>
      </c>
      <c r="G684">
        <v>268.7759627712266</v>
      </c>
      <c r="H684" s="5">
        <f t="shared" si="30"/>
        <v>-127.8759627712266</v>
      </c>
      <c r="L684" s="8">
        <v>247.86317663001026</v>
      </c>
      <c r="M684" s="5">
        <f t="shared" si="32"/>
        <v>-106.96317663001025</v>
      </c>
    </row>
    <row r="685" spans="1:13" x14ac:dyDescent="0.25">
      <c r="A685" t="s">
        <v>692</v>
      </c>
      <c r="B685" s="5">
        <v>149.19999999999999</v>
      </c>
      <c r="C685">
        <v>154.74629071051905</v>
      </c>
      <c r="D685" s="5">
        <f t="shared" si="31"/>
        <v>-5.5462907105190595</v>
      </c>
      <c r="G685">
        <v>275.54571684298213</v>
      </c>
      <c r="H685" s="5">
        <f t="shared" si="30"/>
        <v>-126.34571684298214</v>
      </c>
      <c r="L685" s="9">
        <v>254.53356696438232</v>
      </c>
      <c r="M685" s="5">
        <f t="shared" si="32"/>
        <v>-105.33356696438233</v>
      </c>
    </row>
    <row r="686" spans="1:13" x14ac:dyDescent="0.25">
      <c r="A686" t="s">
        <v>693</v>
      </c>
      <c r="B686" s="5">
        <v>155.6</v>
      </c>
      <c r="C686">
        <v>145.08672145661978</v>
      </c>
      <c r="D686" s="5">
        <f t="shared" si="31"/>
        <v>10.51327854338021</v>
      </c>
      <c r="G686">
        <v>268.94626634444944</v>
      </c>
      <c r="H686" s="5">
        <f t="shared" si="30"/>
        <v>-113.34626634444945</v>
      </c>
      <c r="L686" s="8">
        <v>248.4966909016147</v>
      </c>
      <c r="M686" s="5">
        <f t="shared" si="32"/>
        <v>-92.896690901614704</v>
      </c>
    </row>
    <row r="687" spans="1:13" x14ac:dyDescent="0.25">
      <c r="A687" t="s">
        <v>694</v>
      </c>
      <c r="B687" s="5">
        <v>169.8</v>
      </c>
      <c r="C687">
        <v>138.846369101421</v>
      </c>
      <c r="D687" s="5">
        <f t="shared" si="31"/>
        <v>30.953630898579007</v>
      </c>
      <c r="G687">
        <v>261.37012680151935</v>
      </c>
      <c r="H687" s="5">
        <f t="shared" si="30"/>
        <v>-91.570126801519336</v>
      </c>
      <c r="L687" s="9">
        <v>235.0706351323671</v>
      </c>
      <c r="M687" s="5">
        <f t="shared" si="32"/>
        <v>-65.27063513236709</v>
      </c>
    </row>
    <row r="688" spans="1:13" x14ac:dyDescent="0.25">
      <c r="A688" t="s">
        <v>695</v>
      </c>
      <c r="B688" s="5">
        <v>176.8</v>
      </c>
      <c r="C688">
        <v>147.30141288144191</v>
      </c>
      <c r="D688" s="5">
        <f t="shared" si="31"/>
        <v>29.498587118558106</v>
      </c>
      <c r="G688">
        <v>270.08082055194973</v>
      </c>
      <c r="H688" s="5">
        <f t="shared" si="30"/>
        <v>-93.280820551949716</v>
      </c>
      <c r="L688" s="8">
        <v>242.27497205629157</v>
      </c>
      <c r="M688" s="5">
        <f t="shared" si="32"/>
        <v>-65.474972056291563</v>
      </c>
    </row>
    <row r="689" spans="1:13" x14ac:dyDescent="0.25">
      <c r="A689" t="s">
        <v>696</v>
      </c>
      <c r="B689" s="5">
        <v>180</v>
      </c>
      <c r="C689">
        <v>135.34615097597015</v>
      </c>
      <c r="D689" s="5">
        <f t="shared" si="31"/>
        <v>44.653849024029853</v>
      </c>
      <c r="G689">
        <v>241.59238242803178</v>
      </c>
      <c r="H689" s="5">
        <f t="shared" si="30"/>
        <v>-61.592382428031783</v>
      </c>
      <c r="L689" s="9">
        <v>222.91359202429641</v>
      </c>
      <c r="M689" s="5">
        <f t="shared" si="32"/>
        <v>-42.913592024296406</v>
      </c>
    </row>
    <row r="690" spans="1:13" x14ac:dyDescent="0.25">
      <c r="A690" t="s">
        <v>697</v>
      </c>
      <c r="B690" s="5">
        <v>162.1</v>
      </c>
      <c r="C690">
        <v>116.05815943153536</v>
      </c>
      <c r="D690" s="5">
        <f t="shared" si="31"/>
        <v>46.041840568464636</v>
      </c>
      <c r="G690">
        <v>204.30110944838987</v>
      </c>
      <c r="H690" s="5">
        <f t="shared" si="30"/>
        <v>-42.201109448389872</v>
      </c>
      <c r="L690" s="8">
        <v>195.70438982198581</v>
      </c>
      <c r="M690" s="5">
        <f t="shared" si="32"/>
        <v>-33.604389821985819</v>
      </c>
    </row>
    <row r="691" spans="1:13" x14ac:dyDescent="0.25">
      <c r="A691" t="s">
        <v>698</v>
      </c>
      <c r="B691" s="5">
        <v>106.5</v>
      </c>
      <c r="C691">
        <v>39.733697022245067</v>
      </c>
      <c r="D691" s="5">
        <f t="shared" si="31"/>
        <v>66.766302977754933</v>
      </c>
      <c r="G691">
        <v>65.267956038380561</v>
      </c>
      <c r="H691" s="5">
        <f t="shared" si="30"/>
        <v>41.232043961619439</v>
      </c>
      <c r="L691" s="9">
        <v>64.681918170306247</v>
      </c>
      <c r="M691" s="5">
        <f t="shared" si="32"/>
        <v>41.818081829693753</v>
      </c>
    </row>
    <row r="692" spans="1:13" x14ac:dyDescent="0.25">
      <c r="A692" t="s">
        <v>699</v>
      </c>
      <c r="B692" s="5">
        <v>85.1</v>
      </c>
      <c r="C692">
        <v>19.45937684532279</v>
      </c>
      <c r="D692" s="5">
        <f t="shared" si="31"/>
        <v>65.640623154677201</v>
      </c>
      <c r="G692">
        <v>31.149058548245439</v>
      </c>
      <c r="H692" s="5">
        <f t="shared" si="30"/>
        <v>53.950941451754559</v>
      </c>
      <c r="L692" s="8">
        <v>31.909556545467076</v>
      </c>
      <c r="M692" s="5">
        <f t="shared" si="32"/>
        <v>53.190443454532918</v>
      </c>
    </row>
    <row r="693" spans="1:13" x14ac:dyDescent="0.25">
      <c r="A693" t="s">
        <v>700</v>
      </c>
      <c r="B693" s="5">
        <v>45.1</v>
      </c>
      <c r="C693">
        <v>7.2857860015682787</v>
      </c>
      <c r="D693" s="5">
        <f t="shared" si="31"/>
        <v>37.814213998431725</v>
      </c>
      <c r="G693">
        <v>10.481443036461357</v>
      </c>
      <c r="H693" s="5">
        <f t="shared" si="30"/>
        <v>34.618556963538644</v>
      </c>
      <c r="L693" s="9">
        <v>13.00674452448901</v>
      </c>
      <c r="M693" s="5">
        <f t="shared" si="32"/>
        <v>32.093255475510993</v>
      </c>
    </row>
    <row r="694" spans="1:13" x14ac:dyDescent="0.25">
      <c r="A694" t="s">
        <v>701</v>
      </c>
      <c r="B694" s="5">
        <v>20</v>
      </c>
      <c r="C694">
        <v>5.5114765883969516</v>
      </c>
      <c r="D694" s="5">
        <f t="shared" si="31"/>
        <v>14.488523411603047</v>
      </c>
      <c r="G694">
        <v>7.3391347469243895</v>
      </c>
      <c r="H694" s="5">
        <f t="shared" si="30"/>
        <v>12.66086525307561</v>
      </c>
      <c r="L694" s="8">
        <v>10.096893078377327</v>
      </c>
      <c r="M694" s="5">
        <f t="shared" si="32"/>
        <v>9.9031069216226726</v>
      </c>
    </row>
    <row r="695" spans="1:13" x14ac:dyDescent="0.25">
      <c r="A695" t="s">
        <v>702</v>
      </c>
      <c r="B695" s="5">
        <v>13.2</v>
      </c>
      <c r="C695">
        <v>4.9272196268701558</v>
      </c>
      <c r="D695" s="5">
        <f t="shared" si="31"/>
        <v>8.2727803731298444</v>
      </c>
      <c r="G695">
        <v>16.194231046607165</v>
      </c>
      <c r="H695" s="5">
        <f t="shared" si="30"/>
        <v>-2.9942310466071653</v>
      </c>
      <c r="L695" s="9">
        <v>9.0331789115220271</v>
      </c>
      <c r="M695" s="5"/>
    </row>
    <row r="696" spans="1:13" x14ac:dyDescent="0.25">
      <c r="A696" t="s">
        <v>703</v>
      </c>
      <c r="B696" s="5">
        <v>7.7</v>
      </c>
      <c r="C696">
        <v>4.7500935765878705</v>
      </c>
      <c r="D696" s="5">
        <f t="shared" si="31"/>
        <v>2.9499064234121297</v>
      </c>
      <c r="G696">
        <v>15.60931121409112</v>
      </c>
      <c r="H696" s="5">
        <f t="shared" si="30"/>
        <v>-7.9093112140911197</v>
      </c>
      <c r="L696" s="8">
        <v>8.2964540185522395</v>
      </c>
      <c r="M696" s="5"/>
    </row>
    <row r="697" spans="1:13" x14ac:dyDescent="0.25">
      <c r="A697" t="s">
        <v>704</v>
      </c>
      <c r="B697" s="5">
        <v>7.5</v>
      </c>
      <c r="C697">
        <v>4.5973138086799876</v>
      </c>
      <c r="D697" s="5">
        <f t="shared" si="31"/>
        <v>2.9026861913200124</v>
      </c>
      <c r="G697">
        <v>15.420110492589789</v>
      </c>
      <c r="H697" s="5">
        <f t="shared" si="30"/>
        <v>-7.9201104925897887</v>
      </c>
      <c r="L697" s="9">
        <v>7.7054569405715929</v>
      </c>
      <c r="M697" s="5"/>
    </row>
    <row r="698" spans="1:13" x14ac:dyDescent="0.25">
      <c r="A698" t="s">
        <v>705</v>
      </c>
      <c r="B698" s="5">
        <v>7.5</v>
      </c>
      <c r="C698">
        <v>4.4672079376316143</v>
      </c>
      <c r="D698" s="5">
        <f t="shared" si="31"/>
        <v>3.0327920623683857</v>
      </c>
      <c r="G698">
        <v>15.320598526459648</v>
      </c>
      <c r="H698" s="5">
        <f t="shared" si="30"/>
        <v>-7.8205985264596478</v>
      </c>
      <c r="L698" s="8">
        <v>7.2499288997206168</v>
      </c>
      <c r="M698" s="5"/>
    </row>
    <row r="699" spans="1:13" x14ac:dyDescent="0.25">
      <c r="A699" t="s">
        <v>706</v>
      </c>
      <c r="B699" s="5">
        <v>7.5</v>
      </c>
      <c r="C699">
        <v>4.3253795761426677</v>
      </c>
      <c r="D699" s="5">
        <f t="shared" si="31"/>
        <v>3.1746204238573323</v>
      </c>
      <c r="G699">
        <v>15.236899481226196</v>
      </c>
      <c r="H699" s="5">
        <f t="shared" si="30"/>
        <v>-7.736899481226196</v>
      </c>
      <c r="L699" s="9">
        <v>6.7624374945806922</v>
      </c>
      <c r="M699" s="5"/>
    </row>
    <row r="700" spans="1:13" x14ac:dyDescent="0.25">
      <c r="A700" t="s">
        <v>707</v>
      </c>
      <c r="B700" s="5">
        <v>7.5</v>
      </c>
      <c r="C700">
        <v>4.1998752135572346</v>
      </c>
      <c r="D700" s="5">
        <f t="shared" si="31"/>
        <v>3.3001247864427654</v>
      </c>
      <c r="G700">
        <v>15.159225230174949</v>
      </c>
      <c r="H700" s="5">
        <f t="shared" si="30"/>
        <v>-7.6592252301749486</v>
      </c>
      <c r="L700" s="8">
        <v>6.3805471823519078</v>
      </c>
      <c r="M700" s="5"/>
    </row>
    <row r="701" spans="1:13" x14ac:dyDescent="0.25">
      <c r="A701" t="s">
        <v>708</v>
      </c>
      <c r="B701" s="5">
        <v>7.6</v>
      </c>
      <c r="C701">
        <v>4.0865351202726403</v>
      </c>
      <c r="D701" s="5">
        <f t="shared" si="31"/>
        <v>3.5134648797273593</v>
      </c>
      <c r="G701">
        <v>15.102079919551395</v>
      </c>
      <c r="H701" s="5">
        <f t="shared" si="30"/>
        <v>-7.5020799195513952</v>
      </c>
      <c r="L701" s="9">
        <v>6.0525153096499125</v>
      </c>
      <c r="M701" s="5"/>
    </row>
    <row r="702" spans="1:13" x14ac:dyDescent="0.25">
      <c r="A702" t="s">
        <v>709</v>
      </c>
      <c r="B702" s="5">
        <v>7.1</v>
      </c>
      <c r="C702">
        <v>3.9803903277161541</v>
      </c>
      <c r="D702" s="5">
        <f t="shared" si="31"/>
        <v>3.1196096722838456</v>
      </c>
      <c r="G702">
        <v>15.044081510102281</v>
      </c>
      <c r="H702" s="5">
        <f t="shared" si="30"/>
        <v>-7.944081510102281</v>
      </c>
      <c r="L702" s="8">
        <v>5.7510642327996235</v>
      </c>
      <c r="M702" s="5"/>
    </row>
    <row r="703" spans="1:13" x14ac:dyDescent="0.25">
      <c r="A703" t="s">
        <v>710</v>
      </c>
      <c r="B703" s="5">
        <v>7.4</v>
      </c>
      <c r="C703">
        <v>4.0957132418913744</v>
      </c>
      <c r="D703" s="5">
        <f t="shared" si="31"/>
        <v>3.3042867581086259</v>
      </c>
      <c r="G703">
        <v>15.090363548287069</v>
      </c>
      <c r="H703" s="5">
        <f t="shared" si="30"/>
        <v>-7.6903635482870687</v>
      </c>
      <c r="L703" s="9">
        <v>6.6098864333006446</v>
      </c>
      <c r="M703" s="5"/>
    </row>
    <row r="704" spans="1:13" x14ac:dyDescent="0.25">
      <c r="A704" t="s">
        <v>711</v>
      </c>
      <c r="B704" s="5">
        <v>11.4</v>
      </c>
      <c r="C704">
        <v>4.4716085964512269</v>
      </c>
      <c r="D704" s="5">
        <f t="shared" si="31"/>
        <v>6.9283914035487735</v>
      </c>
      <c r="G704">
        <v>15.282012372676137</v>
      </c>
      <c r="H704" s="5">
        <f t="shared" si="30"/>
        <v>-3.8820123726761366</v>
      </c>
      <c r="L704" s="8">
        <v>8.3317127006508471</v>
      </c>
      <c r="M704" s="5"/>
    </row>
    <row r="705" spans="1:13" x14ac:dyDescent="0.25">
      <c r="A705" t="s">
        <v>712</v>
      </c>
      <c r="B705" s="5">
        <v>56</v>
      </c>
      <c r="C705">
        <v>14.621802327234027</v>
      </c>
      <c r="D705" s="5">
        <f t="shared" si="31"/>
        <v>41.378197672765971</v>
      </c>
      <c r="G705">
        <v>21.057770820114484</v>
      </c>
      <c r="H705" s="5">
        <f t="shared" si="30"/>
        <v>34.942229179885516</v>
      </c>
      <c r="L705" s="9">
        <v>23.275957012764138</v>
      </c>
      <c r="M705" s="5"/>
    </row>
    <row r="706" spans="1:13" x14ac:dyDescent="0.25">
      <c r="A706" t="s">
        <v>713</v>
      </c>
      <c r="B706" s="5">
        <v>104.5</v>
      </c>
      <c r="C706">
        <v>108.65915386440828</v>
      </c>
      <c r="D706" s="5">
        <f t="shared" si="31"/>
        <v>-4.1591538644082817</v>
      </c>
      <c r="G706">
        <v>191.3828997952682</v>
      </c>
      <c r="H706" s="5">
        <f t="shared" ref="H706:H721" si="33">B706-G706</f>
        <v>-86.882899795268202</v>
      </c>
      <c r="L706" s="8">
        <v>165.24529350208542</v>
      </c>
      <c r="M706" s="5">
        <f t="shared" si="32"/>
        <v>-60.745293502085417</v>
      </c>
    </row>
    <row r="707" spans="1:13" x14ac:dyDescent="0.25">
      <c r="A707" t="s">
        <v>714</v>
      </c>
      <c r="B707" s="5">
        <v>135.1</v>
      </c>
      <c r="C707">
        <v>133.45414527568178</v>
      </c>
      <c r="D707" s="5">
        <f t="shared" ref="D707:D721" si="34">B707-C707</f>
        <v>1.6458547243182124</v>
      </c>
      <c r="G707">
        <v>235.49123205369347</v>
      </c>
      <c r="H707" s="5">
        <f t="shared" si="33"/>
        <v>-100.39123205369347</v>
      </c>
      <c r="L707" s="9">
        <v>215.74429318543579</v>
      </c>
      <c r="M707" s="5">
        <f t="shared" ref="M707:M718" si="35">B707-L707</f>
        <v>-80.644293185435799</v>
      </c>
    </row>
    <row r="708" spans="1:13" x14ac:dyDescent="0.25">
      <c r="A708" t="s">
        <v>715</v>
      </c>
      <c r="B708" s="5">
        <v>141.6</v>
      </c>
      <c r="C708">
        <v>139.49911923189714</v>
      </c>
      <c r="D708" s="5">
        <f t="shared" si="34"/>
        <v>2.1008807681028543</v>
      </c>
      <c r="G708">
        <v>250.49151365511298</v>
      </c>
      <c r="H708" s="5">
        <f t="shared" si="33"/>
        <v>-108.89151365511299</v>
      </c>
      <c r="L708" s="8">
        <v>232.02332006848567</v>
      </c>
      <c r="M708" s="5">
        <f t="shared" si="35"/>
        <v>-90.42332006848568</v>
      </c>
    </row>
    <row r="709" spans="1:13" x14ac:dyDescent="0.25">
      <c r="A709" t="s">
        <v>716</v>
      </c>
      <c r="B709" s="5">
        <v>146.30000000000001</v>
      </c>
      <c r="C709">
        <v>131.64495820691252</v>
      </c>
      <c r="D709" s="5">
        <f t="shared" si="34"/>
        <v>14.655041793087491</v>
      </c>
      <c r="G709">
        <v>242.26673452421966</v>
      </c>
      <c r="H709" s="5">
        <f t="shared" si="33"/>
        <v>-95.966734524219646</v>
      </c>
      <c r="L709" s="9">
        <v>228.12481057144831</v>
      </c>
      <c r="M709" s="5">
        <f t="shared" si="35"/>
        <v>-81.824810571448296</v>
      </c>
    </row>
    <row r="710" spans="1:13" x14ac:dyDescent="0.25">
      <c r="A710" t="s">
        <v>717</v>
      </c>
      <c r="B710" s="5">
        <v>150.1</v>
      </c>
      <c r="C710">
        <v>130.02673596374697</v>
      </c>
      <c r="D710" s="5">
        <f t="shared" si="34"/>
        <v>20.073264036253022</v>
      </c>
      <c r="G710">
        <v>243.57530156463284</v>
      </c>
      <c r="H710" s="5">
        <f t="shared" si="33"/>
        <v>-93.475301564632844</v>
      </c>
      <c r="L710" s="8">
        <v>230.083930811041</v>
      </c>
      <c r="M710" s="5">
        <f t="shared" si="35"/>
        <v>-79.983930811041006</v>
      </c>
    </row>
    <row r="711" spans="1:13" x14ac:dyDescent="0.25">
      <c r="A711" t="s">
        <v>718</v>
      </c>
      <c r="B711" s="5">
        <v>170.7</v>
      </c>
      <c r="C711">
        <v>152.82011011249361</v>
      </c>
      <c r="D711" s="5">
        <f t="shared" si="34"/>
        <v>17.87988988750638</v>
      </c>
      <c r="G711">
        <v>276.99410905622142</v>
      </c>
      <c r="H711" s="5">
        <f t="shared" si="33"/>
        <v>-106.29410905622143</v>
      </c>
      <c r="L711" s="9">
        <v>258.16022649740665</v>
      </c>
      <c r="M711" s="5">
        <f t="shared" si="35"/>
        <v>-87.460226497406666</v>
      </c>
    </row>
    <row r="712" spans="1:13" x14ac:dyDescent="0.25">
      <c r="A712" t="s">
        <v>719</v>
      </c>
      <c r="B712" s="5">
        <v>182.5</v>
      </c>
      <c r="C712">
        <v>172.81648801219106</v>
      </c>
      <c r="D712" s="5">
        <f t="shared" si="34"/>
        <v>9.6835119878089415</v>
      </c>
      <c r="G712">
        <v>302.61672746844584</v>
      </c>
      <c r="H712" s="5">
        <f t="shared" si="33"/>
        <v>-120.11672746844584</v>
      </c>
      <c r="L712" s="8">
        <v>279.40209418170718</v>
      </c>
      <c r="M712" s="5">
        <f t="shared" si="35"/>
        <v>-96.902094181707184</v>
      </c>
    </row>
    <row r="713" spans="1:13" x14ac:dyDescent="0.25">
      <c r="A713" t="s">
        <v>720</v>
      </c>
      <c r="B713" s="5">
        <v>168.3</v>
      </c>
      <c r="C713">
        <v>166.80946382519738</v>
      </c>
      <c r="D713" s="5">
        <f t="shared" si="34"/>
        <v>1.490536174802628</v>
      </c>
      <c r="G713">
        <v>286.02293596881771</v>
      </c>
      <c r="H713" s="5">
        <f t="shared" si="33"/>
        <v>-117.72293596881769</v>
      </c>
      <c r="L713" s="9">
        <v>267.34276465051573</v>
      </c>
      <c r="M713" s="5">
        <f t="shared" si="35"/>
        <v>-99.042764650515721</v>
      </c>
    </row>
    <row r="714" spans="1:13" x14ac:dyDescent="0.25">
      <c r="A714" t="s">
        <v>721</v>
      </c>
      <c r="B714" s="5">
        <v>144.6</v>
      </c>
      <c r="C714">
        <v>159.90107214033048</v>
      </c>
      <c r="D714" s="5">
        <f t="shared" si="34"/>
        <v>-15.30107214033049</v>
      </c>
      <c r="G714">
        <v>269.96704381925178</v>
      </c>
      <c r="H714" s="5">
        <f t="shared" si="33"/>
        <v>-125.36704381925179</v>
      </c>
      <c r="L714" s="8">
        <v>254.34031277832551</v>
      </c>
      <c r="M714" s="5">
        <f t="shared" si="35"/>
        <v>-109.74031277832552</v>
      </c>
    </row>
    <row r="715" spans="1:13" x14ac:dyDescent="0.25">
      <c r="A715" t="s">
        <v>722</v>
      </c>
      <c r="B715" s="5">
        <v>118.8</v>
      </c>
      <c r="C715">
        <v>85.337708130870055</v>
      </c>
      <c r="D715" s="5">
        <f t="shared" si="34"/>
        <v>33.462291869129942</v>
      </c>
      <c r="G715">
        <v>139.08982136883117</v>
      </c>
      <c r="H715" s="5">
        <f t="shared" si="33"/>
        <v>-20.28982136883117</v>
      </c>
      <c r="L715" s="9">
        <v>130.24872979671315</v>
      </c>
      <c r="M715" s="5">
        <f t="shared" si="35"/>
        <v>-11.448729796713152</v>
      </c>
    </row>
    <row r="716" spans="1:13" x14ac:dyDescent="0.25">
      <c r="A716" t="s">
        <v>723</v>
      </c>
      <c r="B716" s="5">
        <v>82</v>
      </c>
      <c r="C716">
        <v>54.19776813136221</v>
      </c>
      <c r="D716" s="5">
        <f t="shared" si="34"/>
        <v>27.80223186863779</v>
      </c>
      <c r="G716">
        <v>86.722143706913783</v>
      </c>
      <c r="H716" s="5">
        <f t="shared" si="33"/>
        <v>-4.7221437069137835</v>
      </c>
      <c r="L716" s="8">
        <v>85.170623757770215</v>
      </c>
      <c r="M716" s="5">
        <f t="shared" si="35"/>
        <v>-3.1706237577702154</v>
      </c>
    </row>
    <row r="717" spans="1:13" x14ac:dyDescent="0.25">
      <c r="A717" t="s">
        <v>724</v>
      </c>
      <c r="B717" s="5">
        <v>38.700000000000003</v>
      </c>
      <c r="C717">
        <v>36.420006724501732</v>
      </c>
      <c r="D717" s="5">
        <f t="shared" si="34"/>
        <v>2.2799932754982706</v>
      </c>
      <c r="G717">
        <v>55.566260647470308</v>
      </c>
      <c r="H717" s="5">
        <f t="shared" si="33"/>
        <v>-16.866260647470305</v>
      </c>
      <c r="L717" s="9">
        <v>57.292701323118237</v>
      </c>
      <c r="M717" s="5">
        <f t="shared" si="35"/>
        <v>-18.592701323118234</v>
      </c>
    </row>
    <row r="718" spans="1:13" x14ac:dyDescent="0.25">
      <c r="A718" t="s">
        <v>725</v>
      </c>
      <c r="B718" s="5">
        <v>11.2</v>
      </c>
      <c r="C718">
        <v>5.2133531100857322</v>
      </c>
      <c r="D718" s="5">
        <f t="shared" si="34"/>
        <v>5.9866468899142671</v>
      </c>
      <c r="G718">
        <v>7.7251496102047463</v>
      </c>
      <c r="H718" s="5">
        <f t="shared" si="33"/>
        <v>3.474850389795253</v>
      </c>
      <c r="L718" s="8">
        <v>10.316763175745672</v>
      </c>
      <c r="M718" s="5">
        <f t="shared" si="35"/>
        <v>0.88323682425432715</v>
      </c>
    </row>
    <row r="719" spans="1:13" x14ac:dyDescent="0.25">
      <c r="A719" t="s">
        <v>726</v>
      </c>
      <c r="B719" s="5">
        <v>9.6</v>
      </c>
      <c r="C719">
        <v>5.0990157042198927</v>
      </c>
      <c r="D719" s="5">
        <f t="shared" si="34"/>
        <v>4.5009842957801069</v>
      </c>
      <c r="G719">
        <v>16.271764930131386</v>
      </c>
      <c r="H719" s="5">
        <f t="shared" si="33"/>
        <v>-6.6717649301313866</v>
      </c>
      <c r="L719" s="9">
        <v>9.868984525042972</v>
      </c>
      <c r="M719" s="5"/>
    </row>
    <row r="720" spans="1:13" x14ac:dyDescent="0.25">
      <c r="A720" t="s">
        <v>727</v>
      </c>
      <c r="B720" s="5">
        <v>9.9</v>
      </c>
      <c r="C720">
        <v>4.9521539463138557</v>
      </c>
      <c r="D720" s="5">
        <f t="shared" si="34"/>
        <v>4.9478460536861446</v>
      </c>
      <c r="G720">
        <v>15.776156708654353</v>
      </c>
      <c r="H720" s="5">
        <f t="shared" si="33"/>
        <v>-5.8761567086543529</v>
      </c>
      <c r="L720" s="8">
        <v>9.3332531073678169</v>
      </c>
      <c r="M720" s="5"/>
    </row>
    <row r="721" spans="1:13" x14ac:dyDescent="0.25">
      <c r="A721" t="s">
        <v>728</v>
      </c>
      <c r="B721" s="5">
        <v>9.1999999999999993</v>
      </c>
      <c r="C721">
        <v>4.8429705071835922</v>
      </c>
      <c r="D721" s="5">
        <f t="shared" si="34"/>
        <v>4.3570294928164071</v>
      </c>
      <c r="G721">
        <v>15.576421681949885</v>
      </c>
      <c r="H721" s="5">
        <f t="shared" si="33"/>
        <v>-6.3764216819498856</v>
      </c>
      <c r="L721" s="9">
        <v>9.0229705252559125</v>
      </c>
      <c r="M72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e 6 3 c e 7 - 3 6 e f - 4 a d a - 8 c f f - f f 2 e 5 9 3 6 f 5 8 2 "   x m l n s = " h t t p : / / s c h e m a s . m i c r o s o f t . c o m / D a t a M a s h u p " > A A A A A B c D A A B Q S w M E F A A C A A g A l L l 7 T 3 m j I X S n A A A A + A A A A B I A H A B D b 2 5 m a W c v U G F j a 2 F n Z S 5 4 b W w g o h g A K K A U A A A A A A A A A A A A A A A A A A A A A A A A A A A A h Y 8 x D o I w G E a v Q r r T l q q o 5 K c M L g 6 S k J g Y V 1 I q N E I x t F j u 5 u C R v I I k i r o 5 f i 9 v e N / j d o d k a G r v K j u j W h 2 j A F P k S S 3 a Q u k y R r 0 9 + S u U c M h y c c 5 L 6 Y 2 y N t F g i h h V 1 l 4 i Q p x z 2 M 1 w 2 5 W E U R q Q Y 7 r b i 0 o 2 O f r I 6 r / s K 2 1 s r o V E H A 6 v G M 7 w c o 4 X Y b D G L G R A J g y p 0 l + F j c W Y A v m B s O l r 2 3 e S S + 1 n W y D T B P J + w Z 9 Q S w M E F A A C A A g A l L l 7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5 e 0 8 o i k e 4 D g A A A B E A A A A T A B w A R m 9 y b X V s Y X M v U 2 V j d G l v b j E u b S C i G A A o o B Q A A A A A A A A A A A A A A A A A A A A A A A A A A A A r T k 0 u y c z P U w i G 0 I b W A F B L A Q I t A B Q A A g A I A J S 5 e 0 9 5 o y F 0 p w A A A P g A A A A S A A A A A A A A A A A A A A A A A A A A A A B D b 2 5 m a W c v U G F j a 2 F n Z S 5 4 b W x Q S w E C L Q A U A A I A C A C U u X t P D 8 r p q 6 Q A A A D p A A A A E w A A A A A A A A A A A A A A A A D z A A A A W 0 N v b n R l b n R f V H l w Z X N d L n h t b F B L A Q I t A B Q A A g A I A J S 5 e 0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7 8 q M q V 8 j R Y N L P t Q y v c 4 8 A A A A A A I A A A A A A B B m A A A A A Q A A I A A A A E l s X q A x E 7 k V h F o t S j c u V 9 K y x W i v l 4 r d 3 W u K L y z J / a 4 3 A A A A A A 6 A A A A A A g A A I A A A A B D + 8 O 2 f V 2 y 9 D 0 9 B P O t e 7 N 1 N I U 0 R y P F T u R L q 4 t T e H I 5 1 U A A A A P U 8 Z 6 4 T f a q b R + K q f z 3 A 4 w E I B B l s g K H b U z i Z u z y V E / R v / 9 R R J p U + m j 2 z a k M 0 Q s 0 K g I Z 1 C d Z m Y n H a o x X h T C A x T z N 9 T + E H D 2 l N 9 Z C v C D a S a l 2 n Q A A A A K b Q X 2 F / J L Y k 1 7 v + Y 5 8 u O K E G D N E K 7 S 3 j j O 0 G S W f R d / w s z K W Y n P m L I 4 2 x 3 U z G W N b j t z H b U P u j g p G P s q Z o A C Y f 4 P I = < / D a t a M a s h u p > 
</file>

<file path=customXml/itemProps1.xml><?xml version="1.0" encoding="utf-8"?>
<ds:datastoreItem xmlns:ds="http://schemas.openxmlformats.org/officeDocument/2006/customXml" ds:itemID="{DAB7F3B4-B4DA-4998-A9C8-4304F6FE16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Nestor Naparota Jr</cp:lastModifiedBy>
  <dcterms:created xsi:type="dcterms:W3CDTF">2019-11-17T22:23:58Z</dcterms:created>
  <dcterms:modified xsi:type="dcterms:W3CDTF">2019-12-23T08:19:05Z</dcterms:modified>
</cp:coreProperties>
</file>