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n\OneDrive\Documents\BSD\Materi Kuliah\Metode Numerik\"/>
    </mc:Choice>
  </mc:AlternateContent>
  <xr:revisionPtr revIDLastSave="0" documentId="13_ncr:1_{62216B43-0041-4A0A-B726-B0B3B2E8475E}" xr6:coauthVersionLast="47" xr6:coauthVersionMax="47" xr10:uidLastSave="{00000000-0000-0000-0000-000000000000}"/>
  <bookViews>
    <workbookView xWindow="-98" yWindow="-98" windowWidth="19396" windowHeight="11475" activeTab="1" xr2:uid="{5745F530-198F-44DB-874C-CFFC7A75551C}"/>
  </bookViews>
  <sheets>
    <sheet name="metode bagi dua" sheetId="1" r:id="rId1"/>
    <sheet name="metode new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F3" i="2"/>
  <c r="C3" i="2"/>
  <c r="F2" i="2"/>
  <c r="C2" i="2"/>
  <c r="H3" i="1" l="1"/>
  <c r="G3" i="1"/>
  <c r="F3" i="1"/>
  <c r="G2" i="1"/>
  <c r="F2" i="1"/>
  <c r="D2" i="1" l="1"/>
  <c r="H2" i="1" l="1"/>
  <c r="E2" i="1"/>
  <c r="I2" i="1" s="1"/>
  <c r="C3" i="1" l="1"/>
  <c r="B3" i="1"/>
  <c r="D3" i="1" l="1"/>
  <c r="E3" i="1" l="1"/>
  <c r="I3" i="1" s="1"/>
  <c r="C4" i="1"/>
  <c r="F4" i="1" s="1"/>
  <c r="B4" i="1"/>
  <c r="D4" i="1" l="1"/>
  <c r="G4" i="1" s="1"/>
  <c r="H4" i="1" s="1"/>
  <c r="E4" i="1" l="1"/>
  <c r="I4" i="1" s="1"/>
</calcChain>
</file>

<file path=xl/sharedStrings.xml><?xml version="1.0" encoding="utf-8"?>
<sst xmlns="http://schemas.openxmlformats.org/spreadsheetml/2006/main" count="21" uniqueCount="20">
  <si>
    <t>Akar Yang Dicari</t>
  </si>
  <si>
    <t>X0</t>
  </si>
  <si>
    <t>Iterasi</t>
  </si>
  <si>
    <t>a</t>
  </si>
  <si>
    <t>b</t>
  </si>
  <si>
    <t>c=(a+b)/2</t>
  </si>
  <si>
    <t>b-c</t>
  </si>
  <si>
    <t>f(b)</t>
  </si>
  <si>
    <t>f(c)</t>
  </si>
  <si>
    <t>f(b).f(c)</t>
  </si>
  <si>
    <t>Ttk Yang Dicari</t>
  </si>
  <si>
    <t>Epsilon</t>
  </si>
  <si>
    <t>F(X) = X^3 - 3X^2+7X-3</t>
  </si>
  <si>
    <t>F(X0)</t>
  </si>
  <si>
    <t>F′(X0)</t>
  </si>
  <si>
    <t>Error</t>
  </si>
  <si>
    <t xml:space="preserve">Menentukan Nilai F(x0) </t>
  </si>
  <si>
    <t xml:space="preserve">Menentukan Nilai F′(x0) </t>
  </si>
  <si>
    <t>X^3 - 3X^2+7X-3</t>
  </si>
  <si>
    <t>x^2-3x+7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</si>
</sst>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57151</xdr:rowOff>
    </xdr:from>
    <xdr:to>
      <xdr:col>11</xdr:col>
      <xdr:colOff>38100</xdr:colOff>
      <xdr:row>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0719A3-DF3C-1856-9DF7-6DC93AC358F4}"/>
            </a:ext>
          </a:extLst>
        </xdr:cNvPr>
        <xdr:cNvSpPr txBox="1"/>
      </xdr:nvSpPr>
      <xdr:spPr>
        <a:xfrm>
          <a:off x="8115300" y="276226"/>
          <a:ext cx="2838450" cy="77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Cari titik x yang memenuhi dengan metode bagi dua pada interval 0,4 dengan perubahan alfa 0,5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F476-BDA5-4ED6-8FD4-9DA29CE04BCC}">
  <dimension ref="A1:K4"/>
  <sheetViews>
    <sheetView workbookViewId="0">
      <selection activeCell="B2" sqref="B2"/>
    </sheetView>
  </sheetViews>
  <sheetFormatPr defaultRowHeight="14.25" x14ac:dyDescent="0.45"/>
  <cols>
    <col min="3" max="3" width="9.59765625" bestFit="1" customWidth="1"/>
    <col min="4" max="4" width="12.19921875" customWidth="1"/>
    <col min="6" max="6" width="10.73046875" bestFit="1" customWidth="1"/>
    <col min="7" max="7" width="9.59765625" bestFit="1" customWidth="1"/>
    <col min="8" max="8" width="13.1328125" bestFit="1" customWidth="1"/>
    <col min="9" max="9" width="20.73046875" bestFit="1" customWidth="1"/>
    <col min="10" max="10" width="10" bestFit="1" customWidth="1"/>
    <col min="11" max="11" width="39.59765625" bestFit="1" customWidth="1"/>
  </cols>
  <sheetData>
    <row r="1" spans="1:11" ht="17.25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12</v>
      </c>
    </row>
    <row r="2" spans="1:11" ht="15.4" x14ac:dyDescent="0.45">
      <c r="A2" s="3">
        <v>1</v>
      </c>
      <c r="B2" s="4">
        <v>0</v>
      </c>
      <c r="C2" s="4">
        <v>4</v>
      </c>
      <c r="D2" s="4">
        <f>(B2+C2)/2</f>
        <v>2</v>
      </c>
      <c r="E2" s="4">
        <f>C2-D2</f>
        <v>2</v>
      </c>
      <c r="F2" s="4">
        <f>C2^3-3*(C2^2)+7*(C2)-3</f>
        <v>41</v>
      </c>
      <c r="G2" s="4">
        <f>D2^3-3*(D2^2)+7*(D2)-3</f>
        <v>7</v>
      </c>
      <c r="H2" s="4">
        <f>F2*G2</f>
        <v>287</v>
      </c>
      <c r="I2" s="4" t="str">
        <f>IF(E2&lt;=$J$2,"ttk yang dicari","bkn ttk yang dicari")</f>
        <v>bkn ttk yang dicari</v>
      </c>
      <c r="J2" s="4">
        <v>0.5</v>
      </c>
      <c r="K2" s="5"/>
    </row>
    <row r="3" spans="1:11" ht="15.4" x14ac:dyDescent="0.45">
      <c r="A3" s="3">
        <v>2</v>
      </c>
      <c r="B3" s="4">
        <f>IF(H2&lt;=0,D2,B2)</f>
        <v>0</v>
      </c>
      <c r="C3" s="4">
        <f>IF(H2&gt;=0,D2,C2)</f>
        <v>2</v>
      </c>
      <c r="D3" s="4">
        <f>(B3+C3)/2</f>
        <v>1</v>
      </c>
      <c r="E3" s="4">
        <f>C3-D3</f>
        <v>1</v>
      </c>
      <c r="F3" s="4">
        <f>C3^3-3*(C3^2)+7*(C3)-3</f>
        <v>7</v>
      </c>
      <c r="G3" s="4">
        <f t="shared" ref="G3:G19" si="0">D3^3-3*(D3^2)+7*(D3)-3</f>
        <v>2</v>
      </c>
      <c r="H3" s="4">
        <f t="shared" ref="H3:H19" si="1">F3*G3</f>
        <v>14</v>
      </c>
      <c r="I3" s="4" t="str">
        <f>IF(E3&lt;=$J$2,"ttk yang dicari","bkn ttk yang dicari")</f>
        <v>bkn ttk yang dicari</v>
      </c>
    </row>
    <row r="4" spans="1:11" ht="15.4" x14ac:dyDescent="0.45">
      <c r="A4" s="3">
        <v>3</v>
      </c>
      <c r="B4" s="4">
        <f t="shared" ref="B4:B15" si="2">IF(H3&lt;=0,D3,B3)</f>
        <v>0</v>
      </c>
      <c r="C4" s="4">
        <f t="shared" ref="C4:C15" si="3">IF(H3&gt;=0,D3,C3)</f>
        <v>1</v>
      </c>
      <c r="D4" s="4">
        <f t="shared" ref="D4:D15" si="4">(B4+C4)/2</f>
        <v>0.5</v>
      </c>
      <c r="E4" s="4">
        <f t="shared" ref="E4:E15" si="5">C4-D4</f>
        <v>0.5</v>
      </c>
      <c r="F4" s="4">
        <f>C4^3-3*(C4^2)+7*(C4)-3</f>
        <v>2</v>
      </c>
      <c r="G4" s="4">
        <f t="shared" si="0"/>
        <v>-0.125</v>
      </c>
      <c r="H4" s="4">
        <f t="shared" si="1"/>
        <v>-0.25</v>
      </c>
      <c r="I4" s="4" t="str">
        <f t="shared" ref="I4:I15" si="6">IF(E4&lt;=$J$2,"ttk yang dicari","bkn ttk yang dicari")</f>
        <v>ttk yang dicari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B42D-1DA6-47EA-803D-4FCC6B75D80B}">
  <dimension ref="A1:H3"/>
  <sheetViews>
    <sheetView tabSelected="1" workbookViewId="0">
      <selection activeCell="D12" sqref="D12"/>
    </sheetView>
  </sheetViews>
  <sheetFormatPr defaultRowHeight="14.25" x14ac:dyDescent="0.45"/>
  <cols>
    <col min="2" max="2" width="16.796875" customWidth="1"/>
    <col min="3" max="3" width="20.53125" customWidth="1"/>
    <col min="4" max="4" width="15.73046875" customWidth="1"/>
    <col min="6" max="6" width="27.796875" customWidth="1"/>
    <col min="7" max="7" width="26.265625" customWidth="1"/>
    <col min="8" max="8" width="25.9296875" customWidth="1"/>
  </cols>
  <sheetData>
    <row r="1" spans="1:8" ht="17.25" x14ac:dyDescent="0.45">
      <c r="A1" s="6" t="s">
        <v>2</v>
      </c>
      <c r="B1" s="7" t="s">
        <v>1</v>
      </c>
      <c r="C1" s="7" t="s">
        <v>13</v>
      </c>
      <c r="D1" s="7" t="s">
        <v>14</v>
      </c>
      <c r="E1" s="7" t="s">
        <v>15</v>
      </c>
      <c r="F1" s="7" t="s">
        <v>0</v>
      </c>
      <c r="G1" s="7" t="s">
        <v>18</v>
      </c>
      <c r="H1" s="7" t="s">
        <v>19</v>
      </c>
    </row>
    <row r="2" spans="1:8" ht="15.4" x14ac:dyDescent="0.45">
      <c r="A2" s="8">
        <v>1</v>
      </c>
      <c r="B2" s="8">
        <v>0</v>
      </c>
      <c r="C2" s="8">
        <f>B2^3-3*(B2^2)+7*(B2)-3</f>
        <v>-3</v>
      </c>
      <c r="D2" s="8">
        <f>B2^2-3*(B2)+7</f>
        <v>7</v>
      </c>
      <c r="E2" s="8">
        <v>0.5</v>
      </c>
      <c r="F2" s="8" t="str">
        <f>IF(C2&lt;=$E$2,"akar yang dicari"," bukan akar yang dicari")</f>
        <v>akar yang dicari</v>
      </c>
      <c r="G2" s="8" t="s">
        <v>16</v>
      </c>
      <c r="H2" s="8" t="s">
        <v>17</v>
      </c>
    </row>
    <row r="3" spans="1:8" ht="15.4" x14ac:dyDescent="0.45">
      <c r="A3" s="8">
        <v>2</v>
      </c>
      <c r="B3" s="8">
        <v>4</v>
      </c>
      <c r="C3" s="8">
        <f t="shared" ref="C3" si="0">B3^3-3*(B3^2)+7*(B3)-3</f>
        <v>41</v>
      </c>
      <c r="D3" s="8">
        <f>B3^2-3*(B3)+7</f>
        <v>11</v>
      </c>
      <c r="E3" s="8"/>
      <c r="F3" s="8" t="str">
        <f t="shared" ref="F3" si="1">IF(C3&lt;=$E$2,"akar yang dicari"," bukan akar yang dicari")</f>
        <v xml:space="preserve"> bukan akar yang dicari</v>
      </c>
      <c r="G3" s="8"/>
      <c r="H3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metode bagi dua</vt:lpstr>
      <vt:lpstr>metode 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Noer Wahidin</dc:creator>
  <cp:lastModifiedBy>Arif Noer Wahidin</cp:lastModifiedBy>
  <dcterms:created xsi:type="dcterms:W3CDTF">2023-07-16T13:42:18Z</dcterms:created>
  <dcterms:modified xsi:type="dcterms:W3CDTF">2023-07-16T15:56:32Z</dcterms:modified>
</cp:coreProperties>
</file>