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bfenyves_mgh_harvard_edu/Documents/Manuscript 2 - SELP/R SELP_paper/"/>
    </mc:Choice>
  </mc:AlternateContent>
  <xr:revisionPtr revIDLastSave="881" documentId="8_{7BABBAA0-6B9C-EF4E-BD91-4DF482057FC3}" xr6:coauthVersionLast="47" xr6:coauthVersionMax="47" xr10:uidLastSave="{8931A8C7-B713-3448-93D9-B059D233389C}"/>
  <bookViews>
    <workbookView xWindow="3420" yWindow="500" windowWidth="25380" windowHeight="16480" xr2:uid="{3290FC64-2A02-2A4C-8100-982C22E73D49}"/>
  </bookViews>
  <sheets>
    <sheet name="coag_prots" sheetId="1" r:id="rId1"/>
    <sheet name="SOMA_ID" sheetId="5" r:id="rId2"/>
    <sheet name="OLINK_ID" sheetId="6" r:id="rId3"/>
    <sheet name="excluded-missing" sheetId="4" r:id="rId4"/>
    <sheet name="table" sheetId="2" r:id="rId5"/>
    <sheet name="antithrombotic proteins" sheetId="3" r:id="rId6"/>
  </sheets>
  <definedNames>
    <definedName name="_xlnm._FilterDatabase" localSheetId="0" hidden="1">coag_prots!$A$1:$F$32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2" l="1"/>
  <c r="G7" i="2"/>
  <c r="G8" i="2"/>
  <c r="G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tc={A54FFB75-BFB9-944E-BAB7-4D0FA355B69A}</author>
  </authors>
  <commentList>
    <comment ref="C1" authorId="0" shapeId="0" xr:uid="{A54FFB75-BFB9-944E-BAB7-4D0FA355B69A}">
      <text>
        <t>[Threaded comment]
Your version of Excel allows you to read this threaded comment; however, any edits to it will get removed if the file is opened in a newer version of Excel. Learn more: https://go.microsoft.com/fwlink/?linkid=870924
Comment:
    (proT = prothrombotic; proF = profibrinolytic)</t>
      </text>
    </comment>
  </commentList>
</comments>
</file>

<file path=xl/sharedStrings.xml><?xml version="1.0" encoding="utf-8"?>
<sst xmlns="http://schemas.openxmlformats.org/spreadsheetml/2006/main" count="580" uniqueCount="278">
  <si>
    <t>GENE</t>
  </si>
  <si>
    <t>FGG</t>
  </si>
  <si>
    <t>FGL1</t>
  </si>
  <si>
    <t>FGB</t>
  </si>
  <si>
    <t>immunmod</t>
  </si>
  <si>
    <t>FGL2</t>
  </si>
  <si>
    <t>F2</t>
  </si>
  <si>
    <t>F3</t>
  </si>
  <si>
    <t>F5</t>
  </si>
  <si>
    <t>F7</t>
  </si>
  <si>
    <t>F8</t>
  </si>
  <si>
    <t>F9</t>
  </si>
  <si>
    <t>F10</t>
  </si>
  <si>
    <t>F11</t>
  </si>
  <si>
    <t>F13A1</t>
  </si>
  <si>
    <t>F13B</t>
  </si>
  <si>
    <t>PROC</t>
  </si>
  <si>
    <t>protein C</t>
  </si>
  <si>
    <t>SomaID</t>
  </si>
  <si>
    <t>OlinkID</t>
  </si>
  <si>
    <t>Tissue Fector</t>
  </si>
  <si>
    <t>Fibrinogen G</t>
  </si>
  <si>
    <t>Fibrinogen B</t>
  </si>
  <si>
    <t>HS3ST1</t>
  </si>
  <si>
    <t>SERPINC1</t>
  </si>
  <si>
    <t>antithrombin III</t>
  </si>
  <si>
    <t>PLAU</t>
  </si>
  <si>
    <t>PLAUR</t>
  </si>
  <si>
    <t>PLAT</t>
  </si>
  <si>
    <t>SERPINE1</t>
  </si>
  <si>
    <t>SERPINB2</t>
  </si>
  <si>
    <t>PLG</t>
  </si>
  <si>
    <t>plasminogen</t>
  </si>
  <si>
    <t>proT</t>
  </si>
  <si>
    <t>antiT, immunmod</t>
  </si>
  <si>
    <t>antiT</t>
  </si>
  <si>
    <t>proF</t>
  </si>
  <si>
    <t>antiF</t>
  </si>
  <si>
    <t>plasminogen activator inhibitor 1</t>
  </si>
  <si>
    <t>plasminogen activator inhibitor 2</t>
  </si>
  <si>
    <t>TFPI2</t>
  </si>
  <si>
    <t>tissue factor pathway inhibitor 1</t>
  </si>
  <si>
    <t>tissue factor pathway inhibitor 2</t>
  </si>
  <si>
    <t>SERPINF2</t>
  </si>
  <si>
    <t>KNG1</t>
  </si>
  <si>
    <t>HPSE</t>
  </si>
  <si>
    <t>?</t>
  </si>
  <si>
    <t>TFPI</t>
  </si>
  <si>
    <t>SELP</t>
  </si>
  <si>
    <t>SELPLG</t>
  </si>
  <si>
    <t>TBXAS1</t>
  </si>
  <si>
    <t>thromboxane A synthase 1</t>
  </si>
  <si>
    <t>Type</t>
  </si>
  <si>
    <t>ADAMTS13</t>
  </si>
  <si>
    <t>VWF</t>
  </si>
  <si>
    <t>protT</t>
  </si>
  <si>
    <t>immune</t>
  </si>
  <si>
    <t>granulocyte</t>
  </si>
  <si>
    <t>monocyte, neutrophil, Kuppfer, Hofbauer, Macrophage</t>
  </si>
  <si>
    <t>endothel</t>
  </si>
  <si>
    <t>Ito cells</t>
  </si>
  <si>
    <t>monocytes, Kupffer cells, Macrophages, T-cells, Hofbauer cell</t>
  </si>
  <si>
    <t>hepatocyte, pasmocytoid DC</t>
  </si>
  <si>
    <t>hepatocyte</t>
  </si>
  <si>
    <t>HumanProtAtlas</t>
  </si>
  <si>
    <t>PROS1</t>
  </si>
  <si>
    <t>antiC</t>
  </si>
  <si>
    <t>KLKB1</t>
  </si>
  <si>
    <t>prekallikrein / plasma kallikrein</t>
  </si>
  <si>
    <t>THBD</t>
  </si>
  <si>
    <t>thrombomodulin</t>
  </si>
  <si>
    <t>thrombospondin?</t>
  </si>
  <si>
    <t>CPB2</t>
  </si>
  <si>
    <t>TAFI</t>
  </si>
  <si>
    <t>KLK1??</t>
  </si>
  <si>
    <t>PRCP</t>
  </si>
  <si>
    <t>prolylcarboxypeptidase</t>
  </si>
  <si>
    <t>Prothrombotic</t>
  </si>
  <si>
    <t>Antithrombogenic</t>
  </si>
  <si>
    <t>Protein C</t>
  </si>
  <si>
    <t>Protein S</t>
  </si>
  <si>
    <t>antithrombin III (immunomodul.)</t>
  </si>
  <si>
    <t>Fibrinolytic</t>
  </si>
  <si>
    <t>Antifibrinolytic</t>
  </si>
  <si>
    <t>Immunomodulatory</t>
  </si>
  <si>
    <t>heparanase</t>
  </si>
  <si>
    <t>THBS1 ?</t>
  </si>
  <si>
    <t>Procoagulant</t>
  </si>
  <si>
    <t>Anticoagulant</t>
  </si>
  <si>
    <t>kininogen-1</t>
  </si>
  <si>
    <t>plasma kallikrein</t>
  </si>
  <si>
    <t>Intrinsic pathway</t>
  </si>
  <si>
    <t>missing</t>
  </si>
  <si>
    <t>plasminogen activator, tissue type</t>
  </si>
  <si>
    <t>alpha2 antiplasmin</t>
  </si>
  <si>
    <t>plasminogen activator inhibitor 1 (PAI-1)</t>
  </si>
  <si>
    <t>placenta</t>
  </si>
  <si>
    <t>liver</t>
  </si>
  <si>
    <t>endothel, megakaryocytes, subendothel</t>
  </si>
  <si>
    <t>immune cells</t>
  </si>
  <si>
    <t>immune cells, endoplasmic reticulum</t>
  </si>
  <si>
    <t>Tissue Factor</t>
  </si>
  <si>
    <t>prothrombin</t>
  </si>
  <si>
    <t>SERPINA5</t>
  </si>
  <si>
    <t>mixed effect</t>
  </si>
  <si>
    <t xml:space="preserve">prothrombin inhibitor?, ProteinC inhibitor </t>
  </si>
  <si>
    <t>liver; plasma</t>
  </si>
  <si>
    <t>A2M ?</t>
  </si>
  <si>
    <t>alpha 2 macroglobulin</t>
  </si>
  <si>
    <t>P selectin</t>
  </si>
  <si>
    <t>P selectin ligand</t>
  </si>
  <si>
    <t>FGL1 ???</t>
  </si>
  <si>
    <t>liver ?</t>
  </si>
  <si>
    <t>plasminogen activator, urokinase type</t>
  </si>
  <si>
    <t>plasminogen activator receptor</t>
  </si>
  <si>
    <t>endothel, macrophage, immune cells; membrane bound and plasma</t>
  </si>
  <si>
    <t>Fibrinogen-like protein 1</t>
  </si>
  <si>
    <t xml:space="preserve">Fibrinogen-like protein 2 (prothrombotic) </t>
  </si>
  <si>
    <t>(heparan sulfate biosynthesis)</t>
  </si>
  <si>
    <t>liver Ito cells; intracellular</t>
  </si>
  <si>
    <t>yes</t>
  </si>
  <si>
    <t>--</t>
  </si>
  <si>
    <t>endothel, immune cells, macrophage, liver; intracellular and secreted into the ECM (not plasma!?)</t>
  </si>
  <si>
    <t>Endothel-produced</t>
  </si>
  <si>
    <t>membrane-bound</t>
  </si>
  <si>
    <t>secreted</t>
  </si>
  <si>
    <t>Liver-produced</t>
  </si>
  <si>
    <t>Leukocyte-produced</t>
  </si>
  <si>
    <t>https://www.ncbi.nlm.nih.gov/pmc/articles/PMC4014837/</t>
  </si>
  <si>
    <t>endothel; platelets, alpha:secreted; beta:membrane</t>
  </si>
  <si>
    <t>https://pubmed.ncbi.nlm.nih.gov/25262870/</t>
  </si>
  <si>
    <t>https://pubmed.ncbi.nlm.nih.gov/28845483/</t>
  </si>
  <si>
    <t>https://onlinelibrary.wiley.com/doi/full/10.1111/jth.13665</t>
  </si>
  <si>
    <t>https://www.frontiersin.org/articles/10.3389/fonc.2018.00024/full</t>
  </si>
  <si>
    <t>leukocytes ; membrane+ secreted</t>
  </si>
  <si>
    <t>lung epithel, enodthel</t>
  </si>
  <si>
    <t>higher in smokers</t>
  </si>
  <si>
    <t>GP1BA</t>
  </si>
  <si>
    <t>glycoprotein Ib platelet subunit alpha</t>
  </si>
  <si>
    <t>GP5</t>
  </si>
  <si>
    <t>liver sinusoidal cells, kidney epithel, (endothelial cells)</t>
  </si>
  <si>
    <t>https://pubmed.ncbi.nlm.nih.gov/11583319/</t>
  </si>
  <si>
    <t>https://pubmed.ncbi.nlm.nih.gov/14961153/</t>
  </si>
  <si>
    <t>https://pubmed.ncbi.nlm.nih.gov/10611541/</t>
  </si>
  <si>
    <t>https://www.ncbi.nlm.nih.gov/pmc/articles/PMC5345948/</t>
  </si>
  <si>
    <t>THBS1</t>
  </si>
  <si>
    <t>platelet-secreted</t>
  </si>
  <si>
    <t>platelet-membrane</t>
  </si>
  <si>
    <t>PF4</t>
  </si>
  <si>
    <t>BTG</t>
  </si>
  <si>
    <t>CD31</t>
  </si>
  <si>
    <t>endothel-membrane</t>
  </si>
  <si>
    <t>leukocytes</t>
  </si>
  <si>
    <t>endothel-secreted</t>
  </si>
  <si>
    <t>endothel, platelets (activated) -membrane</t>
  </si>
  <si>
    <t>endothel - secreted</t>
  </si>
  <si>
    <t>Thrombospondin 1</t>
  </si>
  <si>
    <t>Platelet factor 4</t>
  </si>
  <si>
    <t>Beta-thromboglobulin</t>
  </si>
  <si>
    <t>glycoprotein 5</t>
  </si>
  <si>
    <t>GP6</t>
  </si>
  <si>
    <t>glycoprotein 6</t>
  </si>
  <si>
    <t>expression</t>
  </si>
  <si>
    <t>name</t>
  </si>
  <si>
    <t>PPBP</t>
  </si>
  <si>
    <t>https://www.ahajournals.org/doi/10.1161/01.ATV.18.1.40</t>
  </si>
  <si>
    <t>ATS13</t>
  </si>
  <si>
    <t>Q76LX8</t>
  </si>
  <si>
    <t>Q96IY4</t>
  </si>
  <si>
    <t>CoagulationFactorXa</t>
  </si>
  <si>
    <t>P00742</t>
  </si>
  <si>
    <t>CoagulationFactorX</t>
  </si>
  <si>
    <t>CoagulationFactorXI</t>
  </si>
  <si>
    <t>P03951</t>
  </si>
  <si>
    <t>CoagulationfactorXIII</t>
  </si>
  <si>
    <t>Thrombin</t>
  </si>
  <si>
    <t>P00734</t>
  </si>
  <si>
    <t>Prothrombin</t>
  </si>
  <si>
    <t>TF</t>
  </si>
  <si>
    <t>P13726</t>
  </si>
  <si>
    <t>CoagulationFactorV</t>
  </si>
  <si>
    <t>P12259</t>
  </si>
  <si>
    <t>CoagulationFactorVII</t>
  </si>
  <si>
    <t>P08709</t>
  </si>
  <si>
    <t>CoagulationFactorVIII</t>
  </si>
  <si>
    <t>P00451</t>
  </si>
  <si>
    <t>CoagulationFactorIX</t>
  </si>
  <si>
    <t>P00740</t>
  </si>
  <si>
    <t>CoagulationFactorIXab</t>
  </si>
  <si>
    <t>Q14314</t>
  </si>
  <si>
    <t>P07359</t>
  </si>
  <si>
    <t>Prekallikrein</t>
  </si>
  <si>
    <t>P03952</t>
  </si>
  <si>
    <t>KininogenHMWTwoChain</t>
  </si>
  <si>
    <t>P01042</t>
  </si>
  <si>
    <t>P02776</t>
  </si>
  <si>
    <t>tPA</t>
  </si>
  <si>
    <t>P00750</t>
  </si>
  <si>
    <t>uPA</t>
  </si>
  <si>
    <t>P00749</t>
  </si>
  <si>
    <t>P00747</t>
  </si>
  <si>
    <t>Plasmin</t>
  </si>
  <si>
    <t>Plasminogen</t>
  </si>
  <si>
    <t>P02775</t>
  </si>
  <si>
    <t>Prolylcarboxypeptidase</t>
  </si>
  <si>
    <t>P42785</t>
  </si>
  <si>
    <t>ProteinC</t>
  </si>
  <si>
    <t>P04070</t>
  </si>
  <si>
    <t>ActivatedProteinC</t>
  </si>
  <si>
    <t>ProteinS</t>
  </si>
  <si>
    <t>P07225</t>
  </si>
  <si>
    <t>PSelectin</t>
  </si>
  <si>
    <t>P16109</t>
  </si>
  <si>
    <t>AntithrombinIII</t>
  </si>
  <si>
    <t>P01008</t>
  </si>
  <si>
    <t>PAI1</t>
  </si>
  <si>
    <t>P05121</t>
  </si>
  <si>
    <t>a2Antiplasmin</t>
  </si>
  <si>
    <t>P08697</t>
  </si>
  <si>
    <t>P24557</t>
  </si>
  <si>
    <t>P10646</t>
  </si>
  <si>
    <t>P48307</t>
  </si>
  <si>
    <t>Thrombospondin1</t>
  </si>
  <si>
    <t>P07996</t>
  </si>
  <si>
    <t>vWF</t>
  </si>
  <si>
    <t>P04275</t>
  </si>
  <si>
    <t>P00488_P05160</t>
  </si>
  <si>
    <t>F13A1_F13B</t>
  </si>
  <si>
    <t>P02671_P02675_P02679</t>
  </si>
  <si>
    <t>ThromboxanAS1</t>
  </si>
  <si>
    <t>Fibrinogen_Ddimer</t>
  </si>
  <si>
    <t>OID20249</t>
  </si>
  <si>
    <t>OID21440</t>
  </si>
  <si>
    <t>OID20372</t>
  </si>
  <si>
    <t>OID20349</t>
  </si>
  <si>
    <t>OID20247</t>
  </si>
  <si>
    <t>OID21124</t>
  </si>
  <si>
    <t>OID20337</t>
  </si>
  <si>
    <t>OID20402</t>
  </si>
  <si>
    <t>OID20379</t>
  </si>
  <si>
    <t>OID20342</t>
  </si>
  <si>
    <t>OID20388</t>
  </si>
  <si>
    <t>OID21512</t>
  </si>
  <si>
    <t>OID20231</t>
  </si>
  <si>
    <t>P07204</t>
  </si>
  <si>
    <t>OID20256</t>
  </si>
  <si>
    <t>UNIPROT</t>
  </si>
  <si>
    <t>PROTEIN</t>
  </si>
  <si>
    <t>SEQID</t>
  </si>
  <si>
    <t>PlateletFactor4</t>
  </si>
  <si>
    <t>Beta_thromboglobulin</t>
  </si>
  <si>
    <t>F10a</t>
  </si>
  <si>
    <t>F2a</t>
  </si>
  <si>
    <t>PROCa</t>
  </si>
  <si>
    <t>F9ab</t>
  </si>
  <si>
    <t>PLGen</t>
  </si>
  <si>
    <t>FG_Ddimer</t>
  </si>
  <si>
    <t>Factor V</t>
  </si>
  <si>
    <t>Factor VII</t>
  </si>
  <si>
    <t>Factor VIII</t>
  </si>
  <si>
    <t>Factor IX</t>
  </si>
  <si>
    <t>Factor X</t>
  </si>
  <si>
    <t>Factor XI</t>
  </si>
  <si>
    <t>Factor XIII</t>
  </si>
  <si>
    <t>Fibrinogen/Ddimer</t>
  </si>
  <si>
    <t>P-selectin</t>
  </si>
  <si>
    <t>Antithrombin III</t>
  </si>
  <si>
    <t>Plasminogen Activator Inhibitor I</t>
  </si>
  <si>
    <t>alpha-2 antiplasmin</t>
  </si>
  <si>
    <t>Tissue Factor Pathway Inhibitor</t>
  </si>
  <si>
    <t>Tissue Factor Pathway Inhibitor 2</t>
  </si>
  <si>
    <t>Thrombomodulin</t>
  </si>
  <si>
    <t>von Willebrand Factor</t>
  </si>
  <si>
    <t>Fibrinogen , D-dimer</t>
  </si>
  <si>
    <t>Plasminogen/Plasmin</t>
  </si>
  <si>
    <t>NAME</t>
  </si>
  <si>
    <t>Factor III, Tissue Factor</t>
  </si>
  <si>
    <t>Factor II, Prothrombin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</si>
</sst>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HUF&quot;_-;\-* #,##0.00\ &quot;HUF&quot;_-;_-* &quot;-&quot;??\ &quot;HUF&quot;_-;_-@_-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Lucida Grande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A1A1A"/>
      <name val="Calibri"/>
      <family val="2"/>
      <scheme val="minor"/>
    </font>
    <font>
      <sz val="12"/>
      <color rgb="FF222222"/>
      <name val="Verdan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12"/>
      <name val="Calibri"/>
      <family val="2"/>
      <scheme val="minor"/>
    </font>
    <font>
      <sz val="12"/>
      <name val="Verdana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  <font>
      <u/>
      <sz val="11"/>
      <color theme="1"/>
      <name val="Lucida Grande"/>
      <family val="2"/>
    </font>
    <font>
      <b/>
      <sz val="11"/>
      <color theme="1"/>
      <name val="Lucida Grande"/>
      <family val="2"/>
    </font>
    <font>
      <b/>
      <i/>
      <sz val="11"/>
      <color rgb="FFB0B0B0"/>
      <name val="Lucida Grande"/>
      <family val="2"/>
    </font>
    <font>
      <b/>
      <sz val="12"/>
      <color rgb="FF333333"/>
      <name val="Times New Roman"/>
      <family val="1"/>
    </font>
    <font>
      <sz val="12"/>
      <color rgb="FF1A1A1A"/>
      <name val="Helvetica"/>
      <family val="2"/>
    </font>
    <font>
      <sz val="12"/>
      <color rgb="FF000000"/>
      <name val="Lucida Grande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/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/>
    <xf numFmtId="0" fontId="3" fillId="3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4" fillId="5" borderId="0" xfId="0" applyFont="1" applyFill="1" applyBorder="1"/>
    <xf numFmtId="0" fontId="4" fillId="5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 wrapText="1"/>
    </xf>
    <xf numFmtId="0" fontId="3" fillId="6" borderId="0" xfId="0" applyFont="1" applyFill="1" applyBorder="1" applyAlignment="1">
      <alignment vertical="center" wrapText="1"/>
    </xf>
    <xf numFmtId="0" fontId="4" fillId="6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 applyAlignment="1">
      <alignment vertical="center" wrapText="1"/>
    </xf>
    <xf numFmtId="0" fontId="4" fillId="8" borderId="0" xfId="0" applyFont="1" applyFill="1" applyBorder="1" applyAlignment="1">
      <alignment vertical="center" wrapText="1"/>
    </xf>
    <xf numFmtId="0" fontId="3" fillId="8" borderId="0" xfId="0" applyFont="1" applyFill="1" applyBorder="1" applyAlignment="1">
      <alignment vertical="center" wrapText="1"/>
    </xf>
    <xf numFmtId="0" fontId="4" fillId="9" borderId="0" xfId="0" applyFont="1" applyFill="1" applyBorder="1" applyAlignment="1">
      <alignment vertical="center" wrapText="1"/>
    </xf>
    <xf numFmtId="0" fontId="3" fillId="9" borderId="0" xfId="0" applyFont="1" applyFill="1" applyBorder="1"/>
    <xf numFmtId="0" fontId="7" fillId="10" borderId="0" xfId="0" applyFont="1" applyFill="1" applyAlignment="1">
      <alignment vertical="center" wrapText="1"/>
    </xf>
    <xf numFmtId="0" fontId="8" fillId="11" borderId="0" xfId="0" applyFont="1" applyFill="1"/>
    <xf numFmtId="0" fontId="8" fillId="0" borderId="0" xfId="0" applyFont="1"/>
    <xf numFmtId="0" fontId="8" fillId="11" borderId="0" xfId="0" applyFont="1" applyFill="1" applyAlignment="1">
      <alignment wrapText="1"/>
    </xf>
    <xf numFmtId="0" fontId="6" fillId="11" borderId="0" xfId="0" applyFont="1" applyFill="1"/>
    <xf numFmtId="0" fontId="9" fillId="0" borderId="0" xfId="0" applyFont="1"/>
    <xf numFmtId="0" fontId="8" fillId="0" borderId="0" xfId="0" applyFont="1" applyAlignment="1">
      <alignment wrapText="1"/>
    </xf>
    <xf numFmtId="0" fontId="10" fillId="0" borderId="0" xfId="0" applyFont="1" applyFill="1"/>
    <xf numFmtId="0" fontId="10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/>
    <xf numFmtId="0" fontId="13" fillId="0" borderId="0" xfId="0" applyFont="1" applyBorder="1"/>
    <xf numFmtId="44" fontId="3" fillId="0" borderId="0" xfId="1" applyFont="1" applyBorder="1" applyAlignment="1">
      <alignment textRotation="90"/>
    </xf>
    <xf numFmtId="0" fontId="3" fillId="6" borderId="0" xfId="0" applyFont="1" applyFill="1" applyBorder="1" applyAlignment="1">
      <alignment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5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/>
    <xf numFmtId="0" fontId="14" fillId="0" borderId="0" xfId="2" applyFont="1"/>
    <xf numFmtId="0" fontId="3" fillId="2" borderId="0" xfId="0" applyFont="1" applyFill="1" applyBorder="1" applyAlignment="1">
      <alignment vertical="center" wrapText="1"/>
    </xf>
    <xf numFmtId="0" fontId="3" fillId="6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vertical="center" wrapText="1"/>
    </xf>
    <xf numFmtId="0" fontId="3" fillId="9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nk Fenyves" id="{2217D13B-7582-F04A-BBF6-05B2F5CC9634}" userId="S::bfenyves@mgh.harvard.edu::f222a167-3c75-4907-a03c-68d081f983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08T18:49:46.65" personId="{2217D13B-7582-F04A-BBF6-05B2F5CC9634}" id="{A54FFB75-BFB9-944E-BAB7-4D0FA355B69A}">
    <text>(proT = prothrombotic; proF = profibrinolytic)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pubmed.ncbi.nlm.nih.gov/25262870/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3D3C-E802-1E45-99EA-6EF4364EC056}">
  <dimension ref="A1:K92"/>
  <sheetViews>
    <sheetView tabSelected="1" zoomScale="141" zoomScaleNormal="111" workbookViewId="0">
      <selection activeCell="A9" sqref="A9"/>
    </sheetView>
  </sheetViews>
  <sheetFormatPr baseColWidth="10" defaultRowHeight="16" x14ac:dyDescent="0.2"/>
  <cols>
    <col min="1" max="1" width="16.5" style="52" customWidth="1"/>
    <col min="2" max="2" width="13.83203125" style="52" customWidth="1"/>
    <col min="3" max="3" width="13.5" style="52" customWidth="1"/>
    <col min="4" max="4" width="23.5" style="53" customWidth="1"/>
    <col min="5" max="5" width="8" style="52" customWidth="1"/>
    <col min="6" max="6" width="7.5" style="52" customWidth="1"/>
    <col min="7" max="8" width="10.83203125" style="52"/>
    <col min="9" max="9" width="12.83203125" style="52" customWidth="1"/>
    <col min="10" max="10" width="12.6640625" customWidth="1"/>
  </cols>
  <sheetData>
    <row r="1" spans="1:10" ht="17" x14ac:dyDescent="0.2">
      <c r="A1" s="52" t="s">
        <v>0</v>
      </c>
      <c r="B1" s="52" t="s">
        <v>275</v>
      </c>
      <c r="C1" s="52" t="s">
        <v>52</v>
      </c>
      <c r="D1" s="53" t="s">
        <v>163</v>
      </c>
      <c r="E1" s="52" t="s">
        <v>18</v>
      </c>
      <c r="F1" s="52" t="s">
        <v>19</v>
      </c>
      <c r="G1" s="52" t="s">
        <v>162</v>
      </c>
      <c r="H1" s="52" t="s">
        <v>64</v>
      </c>
    </row>
    <row r="2" spans="1:10" x14ac:dyDescent="0.2">
      <c r="A2" s="52" t="s">
        <v>53</v>
      </c>
      <c r="B2" s="51" t="s">
        <v>53</v>
      </c>
      <c r="E2" s="52" t="s">
        <v>120</v>
      </c>
      <c r="F2" s="52" t="s">
        <v>120</v>
      </c>
      <c r="G2" s="52" t="s">
        <v>97</v>
      </c>
    </row>
    <row r="3" spans="1:10" x14ac:dyDescent="0.2">
      <c r="A3" s="52" t="s">
        <v>43</v>
      </c>
      <c r="B3" s="51" t="s">
        <v>268</v>
      </c>
      <c r="C3" s="52" t="s">
        <v>37</v>
      </c>
      <c r="E3" s="52" t="s">
        <v>120</v>
      </c>
      <c r="F3" s="52" t="s">
        <v>92</v>
      </c>
      <c r="G3" s="52" t="s">
        <v>97</v>
      </c>
    </row>
    <row r="4" spans="1:10" ht="17" x14ac:dyDescent="0.2">
      <c r="A4" s="52" t="s">
        <v>24</v>
      </c>
      <c r="B4" s="51" t="s">
        <v>266</v>
      </c>
      <c r="C4" s="52" t="s">
        <v>34</v>
      </c>
      <c r="D4" s="53" t="s">
        <v>25</v>
      </c>
      <c r="E4" s="52" t="s">
        <v>120</v>
      </c>
      <c r="F4" s="52" t="s">
        <v>92</v>
      </c>
      <c r="G4" s="52" t="s">
        <v>97</v>
      </c>
    </row>
    <row r="5" spans="1:10" ht="17" x14ac:dyDescent="0.2">
      <c r="A5" s="52" t="s">
        <v>72</v>
      </c>
      <c r="B5" s="51" t="s">
        <v>73</v>
      </c>
      <c r="C5" s="52" t="s">
        <v>37</v>
      </c>
      <c r="D5" s="53" t="s">
        <v>73</v>
      </c>
      <c r="E5" s="52" t="s">
        <v>120</v>
      </c>
      <c r="F5" s="52" t="s">
        <v>92</v>
      </c>
      <c r="G5" s="52" t="s">
        <v>97</v>
      </c>
    </row>
    <row r="6" spans="1:10" ht="17" x14ac:dyDescent="0.2">
      <c r="A6" s="52" t="s">
        <v>6</v>
      </c>
      <c r="B6" s="51" t="s">
        <v>277</v>
      </c>
      <c r="C6" s="52" t="s">
        <v>33</v>
      </c>
      <c r="D6" s="53" t="s">
        <v>102</v>
      </c>
      <c r="E6" s="52" t="s">
        <v>120</v>
      </c>
      <c r="F6" s="52" t="s">
        <v>92</v>
      </c>
      <c r="G6" s="52" t="s">
        <v>97</v>
      </c>
    </row>
    <row r="7" spans="1:10" ht="17" x14ac:dyDescent="0.2">
      <c r="A7" s="52" t="s">
        <v>7</v>
      </c>
      <c r="B7" s="51" t="s">
        <v>276</v>
      </c>
      <c r="C7" s="52" t="s">
        <v>33</v>
      </c>
      <c r="D7" s="53" t="s">
        <v>20</v>
      </c>
      <c r="E7" s="52" t="s">
        <v>120</v>
      </c>
      <c r="F7" s="52" t="s">
        <v>120</v>
      </c>
      <c r="G7" s="52" t="s">
        <v>151</v>
      </c>
      <c r="H7" s="52" t="s">
        <v>152</v>
      </c>
    </row>
    <row r="8" spans="1:10" x14ac:dyDescent="0.2">
      <c r="A8" s="52" t="s">
        <v>11</v>
      </c>
      <c r="B8" s="51" t="s">
        <v>260</v>
      </c>
      <c r="C8" s="52" t="s">
        <v>33</v>
      </c>
      <c r="E8" s="52" t="s">
        <v>120</v>
      </c>
      <c r="F8" s="52" t="s">
        <v>120</v>
      </c>
      <c r="G8" s="52" t="s">
        <v>97</v>
      </c>
    </row>
    <row r="9" spans="1:10" x14ac:dyDescent="0.2">
      <c r="A9" s="52" t="s">
        <v>8</v>
      </c>
      <c r="B9" s="51" t="s">
        <v>257</v>
      </c>
      <c r="C9" s="52" t="s">
        <v>33</v>
      </c>
      <c r="E9" s="52" t="s">
        <v>120</v>
      </c>
      <c r="F9" s="52" t="s">
        <v>92</v>
      </c>
      <c r="G9" s="52" t="s">
        <v>97</v>
      </c>
    </row>
    <row r="10" spans="1:10" x14ac:dyDescent="0.2">
      <c r="A10" s="52" t="s">
        <v>9</v>
      </c>
      <c r="B10" s="51" t="s">
        <v>258</v>
      </c>
      <c r="C10" s="52" t="s">
        <v>33</v>
      </c>
      <c r="E10" s="52" t="s">
        <v>120</v>
      </c>
      <c r="F10" s="52" t="s">
        <v>120</v>
      </c>
      <c r="G10" s="52" t="s">
        <v>97</v>
      </c>
    </row>
    <row r="11" spans="1:10" x14ac:dyDescent="0.2">
      <c r="A11" s="52" t="s">
        <v>10</v>
      </c>
      <c r="B11" s="51" t="s">
        <v>259</v>
      </c>
      <c r="C11" s="52" t="s">
        <v>33</v>
      </c>
      <c r="E11" s="52" t="s">
        <v>120</v>
      </c>
      <c r="F11" s="52" t="s">
        <v>92</v>
      </c>
      <c r="G11" s="52" t="s">
        <v>140</v>
      </c>
      <c r="I11" s="52" t="s">
        <v>141</v>
      </c>
      <c r="J11" t="s">
        <v>142</v>
      </c>
    </row>
    <row r="12" spans="1:10" x14ac:dyDescent="0.2">
      <c r="A12" s="52" t="s">
        <v>12</v>
      </c>
      <c r="B12" s="51" t="s">
        <v>261</v>
      </c>
      <c r="C12" s="52" t="s">
        <v>33</v>
      </c>
      <c r="E12" s="52" t="s">
        <v>120</v>
      </c>
      <c r="F12" s="52" t="s">
        <v>92</v>
      </c>
      <c r="G12" s="52" t="s">
        <v>97</v>
      </c>
    </row>
    <row r="13" spans="1:10" x14ac:dyDescent="0.2">
      <c r="A13" s="52" t="s">
        <v>13</v>
      </c>
      <c r="B13" s="51" t="s">
        <v>262</v>
      </c>
      <c r="C13" s="52" t="s">
        <v>33</v>
      </c>
      <c r="E13" s="52" t="s">
        <v>120</v>
      </c>
      <c r="F13" s="52" t="s">
        <v>92</v>
      </c>
      <c r="G13" s="52" t="s">
        <v>97</v>
      </c>
    </row>
    <row r="14" spans="1:10" x14ac:dyDescent="0.2">
      <c r="A14" s="52" t="s">
        <v>15</v>
      </c>
      <c r="B14" s="51" t="s">
        <v>263</v>
      </c>
      <c r="C14" s="52" t="s">
        <v>33</v>
      </c>
      <c r="E14" s="52" t="s">
        <v>120</v>
      </c>
      <c r="F14" s="52" t="s">
        <v>92</v>
      </c>
      <c r="G14" s="52" t="s">
        <v>97</v>
      </c>
    </row>
    <row r="15" spans="1:10" x14ac:dyDescent="0.2">
      <c r="A15" s="52" t="s">
        <v>5</v>
      </c>
      <c r="B15" s="51" t="s">
        <v>5</v>
      </c>
      <c r="C15" s="52" t="s">
        <v>4</v>
      </c>
      <c r="E15" s="52" t="s">
        <v>120</v>
      </c>
      <c r="F15" s="52" t="s">
        <v>92</v>
      </c>
      <c r="G15" s="52" t="s">
        <v>115</v>
      </c>
    </row>
    <row r="16" spans="1:10" ht="17" x14ac:dyDescent="0.2">
      <c r="A16" s="52" t="s">
        <v>256</v>
      </c>
      <c r="B16" s="51" t="s">
        <v>264</v>
      </c>
      <c r="C16" s="52" t="s">
        <v>33</v>
      </c>
      <c r="D16" s="53" t="s">
        <v>273</v>
      </c>
      <c r="E16" s="52" t="s">
        <v>120</v>
      </c>
      <c r="F16" s="52" t="s">
        <v>92</v>
      </c>
      <c r="G16" s="52" t="s">
        <v>97</v>
      </c>
    </row>
    <row r="17" spans="1:11" ht="34" x14ac:dyDescent="0.2">
      <c r="A17" s="52" t="s">
        <v>67</v>
      </c>
      <c r="B17" s="51" t="s">
        <v>67</v>
      </c>
      <c r="D17" s="53" t="s">
        <v>68</v>
      </c>
      <c r="E17" s="52" t="s">
        <v>120</v>
      </c>
      <c r="F17" s="52" t="s">
        <v>92</v>
      </c>
      <c r="G17" s="52" t="s">
        <v>97</v>
      </c>
    </row>
    <row r="18" spans="1:11" x14ac:dyDescent="0.2">
      <c r="A18" s="52" t="s">
        <v>44</v>
      </c>
      <c r="B18" s="51" t="s">
        <v>44</v>
      </c>
      <c r="C18" s="52" t="s">
        <v>46</v>
      </c>
      <c r="E18" s="52" t="s">
        <v>120</v>
      </c>
      <c r="F18" s="52" t="s">
        <v>92</v>
      </c>
      <c r="G18" s="52" t="s">
        <v>97</v>
      </c>
      <c r="H18" s="52" t="s">
        <v>57</v>
      </c>
    </row>
    <row r="19" spans="1:11" x14ac:dyDescent="0.2">
      <c r="A19" s="52" t="s">
        <v>48</v>
      </c>
      <c r="B19" s="51" t="s">
        <v>265</v>
      </c>
      <c r="C19" s="52" t="s">
        <v>4</v>
      </c>
      <c r="E19" s="52" t="s">
        <v>120</v>
      </c>
      <c r="F19" s="52" t="s">
        <v>120</v>
      </c>
      <c r="G19" s="52" t="s">
        <v>154</v>
      </c>
      <c r="H19" s="52" t="s">
        <v>60</v>
      </c>
      <c r="I19" s="52" t="s">
        <v>143</v>
      </c>
      <c r="J19" t="s">
        <v>144</v>
      </c>
    </row>
    <row r="20" spans="1:11" ht="34" x14ac:dyDescent="0.2">
      <c r="A20" s="52" t="s">
        <v>29</v>
      </c>
      <c r="B20" s="51" t="s">
        <v>267</v>
      </c>
      <c r="C20" s="52" t="s">
        <v>37</v>
      </c>
      <c r="D20" s="53" t="s">
        <v>38</v>
      </c>
      <c r="E20" s="52" t="s">
        <v>120</v>
      </c>
      <c r="F20" s="52" t="s">
        <v>120</v>
      </c>
      <c r="G20" s="52" t="s">
        <v>153</v>
      </c>
    </row>
    <row r="21" spans="1:11" ht="17" x14ac:dyDescent="0.2">
      <c r="A21" s="52" t="s">
        <v>31</v>
      </c>
      <c r="B21" s="51" t="s">
        <v>274</v>
      </c>
      <c r="C21" s="52" t="s">
        <v>36</v>
      </c>
      <c r="D21" s="53" t="s">
        <v>32</v>
      </c>
      <c r="E21" s="52" t="s">
        <v>120</v>
      </c>
      <c r="G21" s="52" t="s">
        <v>155</v>
      </c>
      <c r="H21" s="52" t="s">
        <v>63</v>
      </c>
    </row>
    <row r="22" spans="1:11" ht="17" x14ac:dyDescent="0.2">
      <c r="A22" s="52" t="s">
        <v>75</v>
      </c>
      <c r="B22" s="51" t="s">
        <v>204</v>
      </c>
      <c r="D22" s="54" t="s">
        <v>76</v>
      </c>
      <c r="E22" s="52" t="s">
        <v>120</v>
      </c>
      <c r="F22" s="52" t="s">
        <v>120</v>
      </c>
      <c r="G22" s="52" t="s">
        <v>119</v>
      </c>
    </row>
    <row r="23" spans="1:11" ht="23" customHeight="1" x14ac:dyDescent="0.2">
      <c r="A23" s="52" t="s">
        <v>16</v>
      </c>
      <c r="B23" s="51" t="s">
        <v>79</v>
      </c>
      <c r="C23" s="52" t="s">
        <v>66</v>
      </c>
      <c r="D23" s="53" t="s">
        <v>17</v>
      </c>
      <c r="E23" s="52" t="s">
        <v>120</v>
      </c>
      <c r="F23" s="52" t="s">
        <v>120</v>
      </c>
      <c r="G23" s="52" t="s">
        <v>97</v>
      </c>
      <c r="H23" s="52" t="s">
        <v>62</v>
      </c>
    </row>
    <row r="24" spans="1:11" x14ac:dyDescent="0.2">
      <c r="A24" s="55" t="s">
        <v>65</v>
      </c>
      <c r="B24" s="51" t="s">
        <v>80</v>
      </c>
      <c r="C24" s="52" t="s">
        <v>66</v>
      </c>
      <c r="E24" s="52" t="s">
        <v>120</v>
      </c>
      <c r="G24" s="52" t="s">
        <v>97</v>
      </c>
    </row>
    <row r="25" spans="1:11" ht="23" customHeight="1" x14ac:dyDescent="0.2">
      <c r="A25" s="52" t="s">
        <v>50</v>
      </c>
      <c r="B25" s="51" t="s">
        <v>50</v>
      </c>
      <c r="C25" s="52" t="s">
        <v>33</v>
      </c>
      <c r="D25" s="53" t="s">
        <v>51</v>
      </c>
      <c r="E25" s="52" t="s">
        <v>120</v>
      </c>
      <c r="F25" s="52" t="s">
        <v>92</v>
      </c>
      <c r="G25" s="52" t="s">
        <v>100</v>
      </c>
    </row>
    <row r="26" spans="1:11" ht="17" x14ac:dyDescent="0.2">
      <c r="A26" s="52" t="s">
        <v>69</v>
      </c>
      <c r="B26" s="51" t="s">
        <v>271</v>
      </c>
      <c r="C26" s="52" t="s">
        <v>35</v>
      </c>
      <c r="D26" s="53" t="s">
        <v>70</v>
      </c>
      <c r="E26" s="52" t="s">
        <v>92</v>
      </c>
      <c r="F26" s="52" t="s">
        <v>120</v>
      </c>
      <c r="G26" s="52" t="s">
        <v>59</v>
      </c>
    </row>
    <row r="27" spans="1:11" ht="17" x14ac:dyDescent="0.2">
      <c r="A27" s="36" t="s">
        <v>145</v>
      </c>
      <c r="B27" s="36" t="s">
        <v>156</v>
      </c>
      <c r="D27" s="37" t="s">
        <v>156</v>
      </c>
      <c r="E27" s="36"/>
      <c r="F27" s="36"/>
      <c r="G27" s="36" t="s">
        <v>146</v>
      </c>
    </row>
    <row r="28" spans="1:11" ht="19" customHeight="1" x14ac:dyDescent="0.2">
      <c r="A28" s="52" t="s">
        <v>47</v>
      </c>
      <c r="B28" s="51" t="s">
        <v>269</v>
      </c>
      <c r="C28" s="52" t="s">
        <v>35</v>
      </c>
      <c r="D28" s="53" t="s">
        <v>41</v>
      </c>
      <c r="E28" s="52" t="s">
        <v>120</v>
      </c>
      <c r="F28" s="52" t="s">
        <v>120</v>
      </c>
      <c r="G28" s="52" t="s">
        <v>129</v>
      </c>
      <c r="I28" s="52" t="s">
        <v>128</v>
      </c>
      <c r="J28" t="s">
        <v>132</v>
      </c>
    </row>
    <row r="29" spans="1:11" ht="26" customHeight="1" x14ac:dyDescent="0.2">
      <c r="A29" s="52" t="s">
        <v>40</v>
      </c>
      <c r="B29" s="51" t="s">
        <v>270</v>
      </c>
      <c r="C29" s="52" t="s">
        <v>35</v>
      </c>
      <c r="D29" s="53" t="s">
        <v>42</v>
      </c>
      <c r="E29" s="52" t="s">
        <v>120</v>
      </c>
      <c r="F29" s="52" t="s">
        <v>120</v>
      </c>
      <c r="G29" s="52" t="s">
        <v>122</v>
      </c>
      <c r="I29" s="56" t="s">
        <v>130</v>
      </c>
      <c r="J29" t="s">
        <v>131</v>
      </c>
      <c r="K29" t="s">
        <v>165</v>
      </c>
    </row>
    <row r="30" spans="1:11" x14ac:dyDescent="0.2">
      <c r="A30" s="52" t="s">
        <v>28</v>
      </c>
      <c r="B30" s="51" t="s">
        <v>196</v>
      </c>
      <c r="C30" s="52" t="s">
        <v>36</v>
      </c>
      <c r="E30" s="52" t="s">
        <v>120</v>
      </c>
      <c r="F30" s="52" t="s">
        <v>120</v>
      </c>
      <c r="G30" s="52" t="s">
        <v>153</v>
      </c>
    </row>
    <row r="31" spans="1:11" x14ac:dyDescent="0.2">
      <c r="A31" s="52" t="s">
        <v>26</v>
      </c>
      <c r="B31" s="51" t="s">
        <v>198</v>
      </c>
      <c r="C31" s="52" t="s">
        <v>36</v>
      </c>
      <c r="E31" s="52" t="s">
        <v>120</v>
      </c>
      <c r="F31" s="52" t="s">
        <v>120</v>
      </c>
      <c r="G31" s="52" t="s">
        <v>135</v>
      </c>
      <c r="I31" s="52" t="s">
        <v>133</v>
      </c>
    </row>
    <row r="32" spans="1:11" x14ac:dyDescent="0.2">
      <c r="A32" s="52" t="s">
        <v>54</v>
      </c>
      <c r="B32" s="51" t="s">
        <v>272</v>
      </c>
      <c r="E32" s="52" t="s">
        <v>120</v>
      </c>
      <c r="F32" s="52" t="s">
        <v>120</v>
      </c>
      <c r="G32" s="52" t="s">
        <v>98</v>
      </c>
    </row>
    <row r="33" spans="1:9" ht="36" customHeight="1" x14ac:dyDescent="0.2">
      <c r="A33"/>
      <c r="B33"/>
      <c r="C33"/>
      <c r="D33"/>
      <c r="E33"/>
      <c r="F33"/>
      <c r="G33"/>
      <c r="H33"/>
      <c r="I33"/>
    </row>
    <row r="34" spans="1:9" x14ac:dyDescent="0.2">
      <c r="A34"/>
      <c r="B34"/>
      <c r="C34"/>
      <c r="D34"/>
      <c r="E34"/>
      <c r="F34"/>
      <c r="G34"/>
      <c r="H34"/>
      <c r="I34"/>
    </row>
    <row r="35" spans="1:9" x14ac:dyDescent="0.2">
      <c r="A35"/>
      <c r="B35"/>
      <c r="C35"/>
      <c r="D35"/>
      <c r="E35"/>
      <c r="F35"/>
      <c r="G35"/>
      <c r="H35"/>
      <c r="I35"/>
    </row>
    <row r="36" spans="1:9" x14ac:dyDescent="0.2">
      <c r="A36"/>
      <c r="B36"/>
      <c r="C36"/>
      <c r="D36"/>
      <c r="E36"/>
      <c r="F36"/>
      <c r="G36"/>
      <c r="H36"/>
      <c r="I36"/>
    </row>
    <row r="37" spans="1:9" x14ac:dyDescent="0.2">
      <c r="A37"/>
      <c r="B37"/>
      <c r="C37"/>
      <c r="D37"/>
      <c r="E37"/>
      <c r="F37"/>
      <c r="G37"/>
      <c r="H37"/>
      <c r="I37"/>
    </row>
    <row r="38" spans="1:9" x14ac:dyDescent="0.2">
      <c r="A38"/>
      <c r="B38"/>
      <c r="C38"/>
      <c r="D38"/>
      <c r="E38"/>
      <c r="F38"/>
      <c r="G38"/>
      <c r="H38"/>
      <c r="I38"/>
    </row>
    <row r="39" spans="1:9" x14ac:dyDescent="0.2">
      <c r="A39"/>
      <c r="B39"/>
      <c r="C39"/>
      <c r="D39"/>
      <c r="E39"/>
      <c r="F39"/>
      <c r="G39"/>
      <c r="H39"/>
      <c r="I39"/>
    </row>
    <row r="40" spans="1:9" x14ac:dyDescent="0.2">
      <c r="A40"/>
      <c r="B40"/>
      <c r="C40"/>
      <c r="D40"/>
      <c r="E40"/>
      <c r="F40"/>
      <c r="G40"/>
      <c r="H40"/>
      <c r="I40"/>
    </row>
    <row r="41" spans="1:9" x14ac:dyDescent="0.2">
      <c r="A41"/>
      <c r="B41"/>
      <c r="C41"/>
      <c r="D41"/>
      <c r="E41"/>
      <c r="F41"/>
      <c r="G41"/>
      <c r="H41"/>
      <c r="I41"/>
    </row>
    <row r="42" spans="1:9" x14ac:dyDescent="0.2">
      <c r="A42"/>
      <c r="B42"/>
      <c r="C42"/>
      <c r="D42"/>
      <c r="E42"/>
      <c r="F42"/>
      <c r="G42"/>
      <c r="H42"/>
      <c r="I42"/>
    </row>
    <row r="43" spans="1:9" x14ac:dyDescent="0.2">
      <c r="A43"/>
      <c r="B43"/>
      <c r="C43"/>
      <c r="D43"/>
      <c r="E43"/>
      <c r="F43"/>
      <c r="G43"/>
      <c r="H43"/>
      <c r="I43"/>
    </row>
    <row r="44" spans="1:9" ht="18" customHeight="1" x14ac:dyDescent="0.2">
      <c r="A44"/>
      <c r="B44"/>
      <c r="C44"/>
      <c r="D44"/>
      <c r="E44"/>
      <c r="F44"/>
      <c r="G44"/>
      <c r="H44"/>
      <c r="I44"/>
    </row>
    <row r="45" spans="1:9" x14ac:dyDescent="0.2">
      <c r="A45"/>
      <c r="B45"/>
      <c r="C45"/>
      <c r="D45"/>
      <c r="E45"/>
      <c r="F45"/>
      <c r="G45"/>
      <c r="H45"/>
      <c r="I45"/>
    </row>
    <row r="46" spans="1:9" x14ac:dyDescent="0.2">
      <c r="A46"/>
      <c r="B46"/>
      <c r="C46"/>
      <c r="D46"/>
      <c r="E46"/>
      <c r="F46"/>
      <c r="G46"/>
      <c r="H46"/>
      <c r="I46"/>
    </row>
    <row r="47" spans="1:9" x14ac:dyDescent="0.2">
      <c r="A47"/>
      <c r="B47"/>
      <c r="C47"/>
      <c r="D47"/>
      <c r="E47"/>
      <c r="F47"/>
      <c r="G47"/>
      <c r="H47"/>
      <c r="I47"/>
    </row>
    <row r="48" spans="1:9" x14ac:dyDescent="0.2">
      <c r="A48"/>
      <c r="B48"/>
      <c r="C48"/>
      <c r="D48"/>
      <c r="E48"/>
      <c r="F48"/>
      <c r="G48"/>
      <c r="H48"/>
      <c r="I48"/>
    </row>
    <row r="49" spans="1:9" x14ac:dyDescent="0.2">
      <c r="A49"/>
      <c r="B49"/>
      <c r="C49"/>
      <c r="D49"/>
      <c r="E49"/>
      <c r="F49"/>
      <c r="G49"/>
      <c r="H49"/>
      <c r="I49"/>
    </row>
    <row r="50" spans="1:9" x14ac:dyDescent="0.2">
      <c r="A50"/>
      <c r="B50"/>
      <c r="C50"/>
      <c r="D50"/>
      <c r="E50"/>
      <c r="F50"/>
      <c r="G50"/>
      <c r="H50"/>
      <c r="I50"/>
    </row>
    <row r="51" spans="1:9" x14ac:dyDescent="0.2">
      <c r="A51"/>
      <c r="B51"/>
      <c r="C51"/>
      <c r="D51"/>
      <c r="E51"/>
      <c r="F51"/>
      <c r="G51"/>
      <c r="H51"/>
      <c r="I51"/>
    </row>
    <row r="52" spans="1:9" x14ac:dyDescent="0.2">
      <c r="A52"/>
      <c r="B52"/>
      <c r="C52"/>
      <c r="D52"/>
      <c r="E52"/>
      <c r="F52"/>
      <c r="G52"/>
      <c r="H52"/>
      <c r="I52"/>
    </row>
    <row r="53" spans="1:9" x14ac:dyDescent="0.2">
      <c r="A53"/>
      <c r="B53"/>
      <c r="C53"/>
      <c r="D53"/>
      <c r="E53"/>
      <c r="F53"/>
      <c r="G53"/>
      <c r="H53"/>
      <c r="I53"/>
    </row>
    <row r="54" spans="1:9" x14ac:dyDescent="0.2">
      <c r="A54"/>
      <c r="B54"/>
      <c r="C54"/>
      <c r="D54"/>
      <c r="E54"/>
      <c r="F54"/>
      <c r="G54"/>
      <c r="H54"/>
      <c r="I54"/>
    </row>
    <row r="55" spans="1:9" x14ac:dyDescent="0.2">
      <c r="A55"/>
      <c r="B55"/>
      <c r="C55"/>
      <c r="D55"/>
      <c r="E55"/>
      <c r="F55"/>
      <c r="G55"/>
      <c r="H55"/>
      <c r="I55"/>
    </row>
    <row r="56" spans="1:9" x14ac:dyDescent="0.2">
      <c r="A56"/>
      <c r="B56"/>
      <c r="C56"/>
      <c r="D56"/>
      <c r="E56"/>
      <c r="F56"/>
      <c r="G56"/>
      <c r="H56"/>
      <c r="I56"/>
    </row>
    <row r="57" spans="1:9" x14ac:dyDescent="0.2">
      <c r="A57"/>
      <c r="B57"/>
      <c r="C57"/>
      <c r="D57"/>
      <c r="E57"/>
      <c r="F57"/>
      <c r="G57"/>
      <c r="H57"/>
      <c r="I57"/>
    </row>
    <row r="58" spans="1:9" x14ac:dyDescent="0.2">
      <c r="A58"/>
      <c r="B58"/>
      <c r="C58"/>
      <c r="D58"/>
      <c r="E58"/>
      <c r="F58"/>
      <c r="G58"/>
      <c r="H58"/>
      <c r="I58"/>
    </row>
    <row r="59" spans="1:9" x14ac:dyDescent="0.2">
      <c r="A59"/>
      <c r="B59"/>
      <c r="C59"/>
      <c r="D59"/>
      <c r="E59"/>
      <c r="F59"/>
      <c r="G59"/>
      <c r="H59"/>
      <c r="I59"/>
    </row>
    <row r="60" spans="1:9" x14ac:dyDescent="0.2">
      <c r="A60"/>
      <c r="B60"/>
      <c r="C60"/>
      <c r="D60"/>
      <c r="E60"/>
      <c r="F60"/>
      <c r="G60"/>
      <c r="H60"/>
      <c r="I60"/>
    </row>
    <row r="61" spans="1:9" x14ac:dyDescent="0.2">
      <c r="A61"/>
      <c r="B61"/>
      <c r="C61"/>
      <c r="D61"/>
      <c r="E61"/>
      <c r="F61"/>
      <c r="G61"/>
      <c r="H61"/>
      <c r="I61"/>
    </row>
    <row r="62" spans="1:9" x14ac:dyDescent="0.2">
      <c r="A62"/>
      <c r="B62"/>
      <c r="C62"/>
      <c r="D62"/>
      <c r="E62"/>
      <c r="F62"/>
      <c r="G62"/>
      <c r="H62"/>
      <c r="I62"/>
    </row>
    <row r="63" spans="1:9" x14ac:dyDescent="0.2">
      <c r="A63"/>
      <c r="B63"/>
      <c r="C63"/>
      <c r="D63"/>
      <c r="E63"/>
      <c r="F63"/>
      <c r="G63"/>
      <c r="H63"/>
      <c r="I63"/>
    </row>
    <row r="64" spans="1:9" x14ac:dyDescent="0.2">
      <c r="A64"/>
      <c r="B64"/>
      <c r="C64"/>
      <c r="D64"/>
      <c r="E64"/>
      <c r="F64"/>
      <c r="G64"/>
      <c r="H64"/>
      <c r="I64"/>
    </row>
    <row r="65" spans="1:9" x14ac:dyDescent="0.2">
      <c r="A65"/>
      <c r="B65"/>
      <c r="C65"/>
      <c r="D65"/>
      <c r="E65"/>
      <c r="F65"/>
      <c r="G65"/>
      <c r="H65"/>
      <c r="I65"/>
    </row>
    <row r="66" spans="1:9" x14ac:dyDescent="0.2">
      <c r="A66"/>
      <c r="B66"/>
      <c r="C66"/>
      <c r="D66"/>
      <c r="E66"/>
      <c r="F66"/>
      <c r="G66"/>
      <c r="H66"/>
      <c r="I66"/>
    </row>
    <row r="67" spans="1:9" x14ac:dyDescent="0.2">
      <c r="A67"/>
      <c r="B67"/>
      <c r="C67"/>
      <c r="D67"/>
      <c r="E67"/>
      <c r="F67"/>
      <c r="G67"/>
      <c r="H67"/>
      <c r="I67"/>
    </row>
    <row r="68" spans="1:9" x14ac:dyDescent="0.2">
      <c r="A68"/>
      <c r="B68"/>
      <c r="C68"/>
      <c r="D68"/>
      <c r="E68"/>
      <c r="F68"/>
      <c r="G68"/>
      <c r="H68"/>
      <c r="I68"/>
    </row>
    <row r="69" spans="1:9" x14ac:dyDescent="0.2">
      <c r="A69"/>
      <c r="B69"/>
      <c r="C69"/>
      <c r="D69"/>
      <c r="E69"/>
      <c r="F69"/>
      <c r="G69"/>
      <c r="H69"/>
      <c r="I69"/>
    </row>
    <row r="70" spans="1:9" x14ac:dyDescent="0.2">
      <c r="A70"/>
      <c r="B70"/>
      <c r="C70"/>
      <c r="D70"/>
      <c r="E70"/>
      <c r="F70"/>
      <c r="G70"/>
      <c r="H70"/>
      <c r="I70"/>
    </row>
    <row r="71" spans="1:9" x14ac:dyDescent="0.2">
      <c r="A71"/>
      <c r="B71"/>
      <c r="C71"/>
      <c r="D71"/>
      <c r="E71"/>
      <c r="F71"/>
      <c r="G71"/>
      <c r="H71"/>
      <c r="I71"/>
    </row>
    <row r="72" spans="1:9" x14ac:dyDescent="0.2">
      <c r="A72"/>
      <c r="B72"/>
      <c r="C72"/>
      <c r="D72"/>
      <c r="E72"/>
      <c r="F72"/>
      <c r="G72"/>
      <c r="H72"/>
      <c r="I72"/>
    </row>
    <row r="73" spans="1:9" x14ac:dyDescent="0.2">
      <c r="A73"/>
      <c r="B73"/>
      <c r="C73"/>
      <c r="D73"/>
      <c r="E73"/>
      <c r="F73"/>
      <c r="G73"/>
      <c r="H73"/>
      <c r="I73"/>
    </row>
    <row r="74" spans="1:9" x14ac:dyDescent="0.2">
      <c r="A74"/>
      <c r="B74"/>
      <c r="C74"/>
      <c r="D74"/>
      <c r="E74"/>
      <c r="F74"/>
      <c r="G74"/>
      <c r="H74"/>
      <c r="I74"/>
    </row>
    <row r="75" spans="1:9" x14ac:dyDescent="0.2">
      <c r="A75"/>
      <c r="B75"/>
      <c r="C75"/>
      <c r="D75"/>
      <c r="E75"/>
      <c r="F75"/>
      <c r="G75"/>
      <c r="H75"/>
      <c r="I75"/>
    </row>
    <row r="76" spans="1:9" x14ac:dyDescent="0.2">
      <c r="A76"/>
      <c r="B76"/>
      <c r="C76"/>
      <c r="D76"/>
      <c r="E76"/>
      <c r="F76"/>
      <c r="G76"/>
      <c r="H76"/>
      <c r="I76"/>
    </row>
    <row r="77" spans="1:9" x14ac:dyDescent="0.2">
      <c r="A77"/>
      <c r="B77"/>
      <c r="C77"/>
      <c r="D77"/>
      <c r="E77"/>
      <c r="F77"/>
      <c r="G77"/>
      <c r="H77"/>
      <c r="I77"/>
    </row>
    <row r="78" spans="1:9" x14ac:dyDescent="0.2">
      <c r="A78"/>
      <c r="B78"/>
      <c r="C78"/>
      <c r="D78"/>
      <c r="E78"/>
      <c r="F78"/>
      <c r="G78"/>
      <c r="H78"/>
      <c r="I78"/>
    </row>
    <row r="79" spans="1:9" x14ac:dyDescent="0.2">
      <c r="A79"/>
      <c r="B79"/>
      <c r="C79"/>
      <c r="D79"/>
      <c r="E79"/>
      <c r="F79"/>
      <c r="G79"/>
      <c r="H79"/>
      <c r="I79"/>
    </row>
    <row r="80" spans="1:9" x14ac:dyDescent="0.2">
      <c r="A80"/>
      <c r="B80"/>
      <c r="C80"/>
      <c r="D80"/>
      <c r="E80"/>
      <c r="F80"/>
      <c r="G80"/>
      <c r="H80"/>
      <c r="I80"/>
    </row>
    <row r="81" spans="1:9" x14ac:dyDescent="0.2">
      <c r="A81"/>
      <c r="B81"/>
      <c r="C81"/>
      <c r="D81"/>
      <c r="E81"/>
      <c r="F81"/>
      <c r="G81"/>
      <c r="H81"/>
      <c r="I81"/>
    </row>
    <row r="82" spans="1:9" x14ac:dyDescent="0.2">
      <c r="A82"/>
      <c r="B82"/>
      <c r="C82"/>
      <c r="D82"/>
      <c r="E82"/>
      <c r="F82"/>
      <c r="G82"/>
      <c r="H82"/>
      <c r="I82"/>
    </row>
    <row r="83" spans="1:9" x14ac:dyDescent="0.2">
      <c r="A83"/>
      <c r="B83"/>
      <c r="C83"/>
      <c r="D83"/>
      <c r="E83"/>
      <c r="F83"/>
      <c r="G83"/>
      <c r="H83"/>
      <c r="I83"/>
    </row>
    <row r="84" spans="1:9" x14ac:dyDescent="0.2">
      <c r="A84"/>
      <c r="B84"/>
      <c r="C84"/>
      <c r="D84"/>
      <c r="E84"/>
      <c r="F84"/>
      <c r="G84"/>
      <c r="H84"/>
      <c r="I84"/>
    </row>
    <row r="85" spans="1:9" x14ac:dyDescent="0.2">
      <c r="A85"/>
      <c r="B85"/>
      <c r="C85"/>
      <c r="D85"/>
      <c r="E85"/>
      <c r="F85"/>
      <c r="G85"/>
      <c r="H85"/>
      <c r="I85"/>
    </row>
    <row r="86" spans="1:9" x14ac:dyDescent="0.2">
      <c r="A86"/>
      <c r="B86"/>
      <c r="C86"/>
      <c r="D86"/>
      <c r="E86"/>
      <c r="F86"/>
      <c r="G86"/>
      <c r="H86"/>
      <c r="I86"/>
    </row>
    <row r="87" spans="1:9" x14ac:dyDescent="0.2">
      <c r="A87"/>
      <c r="B87"/>
      <c r="C87"/>
      <c r="D87"/>
      <c r="E87"/>
      <c r="F87"/>
      <c r="G87"/>
      <c r="H87"/>
      <c r="I87"/>
    </row>
    <row r="88" spans="1:9" x14ac:dyDescent="0.2">
      <c r="A88"/>
      <c r="B88"/>
      <c r="C88"/>
      <c r="D88"/>
      <c r="E88"/>
      <c r="F88"/>
      <c r="G88"/>
      <c r="H88"/>
      <c r="I88"/>
    </row>
    <row r="89" spans="1:9" x14ac:dyDescent="0.2">
      <c r="A89"/>
      <c r="B89"/>
      <c r="C89"/>
      <c r="D89"/>
      <c r="E89"/>
      <c r="F89"/>
      <c r="G89"/>
      <c r="H89"/>
      <c r="I89"/>
    </row>
    <row r="90" spans="1:9" x14ac:dyDescent="0.2">
      <c r="A90"/>
      <c r="B90"/>
      <c r="C90"/>
      <c r="D90"/>
      <c r="E90"/>
      <c r="F90"/>
      <c r="G90"/>
      <c r="H90"/>
      <c r="I90"/>
    </row>
    <row r="91" spans="1:9" x14ac:dyDescent="0.2">
      <c r="A91"/>
      <c r="B91"/>
      <c r="C91"/>
      <c r="D91"/>
      <c r="E91"/>
      <c r="F91"/>
      <c r="G91"/>
      <c r="H91"/>
      <c r="I91"/>
    </row>
    <row r="92" spans="1:9" x14ac:dyDescent="0.2">
      <c r="A92"/>
      <c r="B92"/>
      <c r="C92"/>
      <c r="D92"/>
      <c r="E92"/>
      <c r="F92"/>
      <c r="G92"/>
      <c r="H92"/>
      <c r="I92"/>
    </row>
  </sheetData>
  <hyperlinks>
    <hyperlink ref="I29" r:id="rId1" xr:uid="{F0CB6A0D-2123-1D43-8660-EC259C7BE866}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90C0-2212-E841-9513-CE8680250712}">
  <dimension ref="A1:O52"/>
  <sheetViews>
    <sheetView zoomScale="150" workbookViewId="0">
      <selection activeCell="B16" sqref="B16"/>
    </sheetView>
  </sheetViews>
  <sheetFormatPr baseColWidth="10" defaultRowHeight="16" x14ac:dyDescent="0.2"/>
  <cols>
    <col min="1" max="1" width="14.83203125" customWidth="1"/>
    <col min="2" max="2" width="25.33203125" customWidth="1"/>
    <col min="3" max="3" width="21.33203125" customWidth="1"/>
    <col min="4" max="4" width="14.1640625" customWidth="1"/>
    <col min="5" max="5" width="4" customWidth="1"/>
    <col min="12" max="12" width="21.33203125" customWidth="1"/>
  </cols>
  <sheetData>
    <row r="1" spans="1:15" s="48" customFormat="1" x14ac:dyDescent="0.2">
      <c r="A1" s="48" t="s">
        <v>0</v>
      </c>
      <c r="B1" s="48" t="s">
        <v>247</v>
      </c>
      <c r="C1" s="48" t="s">
        <v>246</v>
      </c>
      <c r="D1" s="48" t="s">
        <v>248</v>
      </c>
      <c r="J1" s="44"/>
      <c r="K1" s="49"/>
      <c r="L1" s="49"/>
      <c r="M1" s="49"/>
      <c r="N1" s="49"/>
      <c r="O1" s="50"/>
    </row>
    <row r="2" spans="1:15" x14ac:dyDescent="0.2">
      <c r="A2" s="43" t="s">
        <v>53</v>
      </c>
      <c r="B2" s="43" t="s">
        <v>166</v>
      </c>
      <c r="C2" s="43" t="s">
        <v>167</v>
      </c>
      <c r="D2" s="43">
        <v>317551</v>
      </c>
      <c r="J2" s="44"/>
      <c r="K2" s="43"/>
      <c r="L2" s="43"/>
      <c r="M2" s="43"/>
      <c r="N2" s="43"/>
      <c r="O2" s="45"/>
    </row>
    <row r="3" spans="1:15" x14ac:dyDescent="0.2">
      <c r="A3" s="43" t="s">
        <v>72</v>
      </c>
      <c r="B3" s="43" t="s">
        <v>73</v>
      </c>
      <c r="C3" s="43" t="s">
        <v>168</v>
      </c>
      <c r="D3" s="43">
        <v>351854</v>
      </c>
      <c r="J3" s="44"/>
      <c r="K3" s="43"/>
      <c r="L3" s="43"/>
      <c r="M3" s="43"/>
      <c r="N3" s="43"/>
      <c r="O3" s="45"/>
    </row>
    <row r="4" spans="1:15" x14ac:dyDescent="0.2">
      <c r="A4" s="43" t="s">
        <v>251</v>
      </c>
      <c r="B4" s="43" t="s">
        <v>169</v>
      </c>
      <c r="C4" s="43" t="s">
        <v>170</v>
      </c>
      <c r="D4" s="43">
        <v>307766</v>
      </c>
      <c r="J4" s="44"/>
      <c r="K4" s="43"/>
      <c r="L4" s="43"/>
      <c r="M4" s="43"/>
      <c r="N4" s="43"/>
      <c r="O4" s="45"/>
    </row>
    <row r="5" spans="1:15" x14ac:dyDescent="0.2">
      <c r="A5" s="43" t="s">
        <v>12</v>
      </c>
      <c r="B5" s="43" t="s">
        <v>171</v>
      </c>
      <c r="C5" s="43" t="s">
        <v>170</v>
      </c>
      <c r="D5" s="43">
        <v>48783</v>
      </c>
      <c r="J5" s="44"/>
      <c r="K5" s="43"/>
      <c r="L5" s="43"/>
      <c r="M5" s="43"/>
      <c r="N5" s="43"/>
      <c r="O5" s="45"/>
    </row>
    <row r="6" spans="1:15" x14ac:dyDescent="0.2">
      <c r="A6" s="43" t="s">
        <v>13</v>
      </c>
      <c r="B6" s="43" t="s">
        <v>172</v>
      </c>
      <c r="C6" s="43" t="s">
        <v>173</v>
      </c>
      <c r="D6" s="43">
        <v>219055</v>
      </c>
      <c r="J6" s="44"/>
      <c r="K6" s="43"/>
      <c r="L6" s="43"/>
      <c r="M6" s="43"/>
      <c r="N6" s="43"/>
      <c r="O6" s="43"/>
    </row>
    <row r="7" spans="1:15" x14ac:dyDescent="0.2">
      <c r="A7" s="43" t="s">
        <v>227</v>
      </c>
      <c r="B7" s="43" t="s">
        <v>174</v>
      </c>
      <c r="C7" s="43" t="s">
        <v>226</v>
      </c>
      <c r="D7" s="43">
        <v>169279</v>
      </c>
      <c r="J7" s="44"/>
      <c r="K7" s="43"/>
      <c r="L7" s="43"/>
      <c r="M7" s="43"/>
      <c r="N7" s="43"/>
      <c r="O7" s="45"/>
    </row>
    <row r="8" spans="1:15" x14ac:dyDescent="0.2">
      <c r="A8" s="43" t="s">
        <v>252</v>
      </c>
      <c r="B8" s="43" t="s">
        <v>175</v>
      </c>
      <c r="C8" s="43" t="s">
        <v>176</v>
      </c>
      <c r="D8" s="43">
        <v>41572</v>
      </c>
      <c r="J8" s="44"/>
      <c r="K8" s="43"/>
      <c r="L8" s="43"/>
      <c r="M8" s="43"/>
      <c r="N8" s="43"/>
      <c r="O8" s="45"/>
    </row>
    <row r="9" spans="1:15" x14ac:dyDescent="0.2">
      <c r="A9" s="43" t="s">
        <v>6</v>
      </c>
      <c r="B9" s="43" t="s">
        <v>177</v>
      </c>
      <c r="C9" s="43" t="s">
        <v>176</v>
      </c>
      <c r="D9" s="43">
        <v>531654</v>
      </c>
      <c r="J9" s="44"/>
      <c r="K9" s="43"/>
      <c r="L9" s="43"/>
      <c r="M9" s="43"/>
      <c r="N9" s="43"/>
      <c r="O9" s="45"/>
    </row>
    <row r="10" spans="1:15" x14ac:dyDescent="0.2">
      <c r="A10" s="43" t="s">
        <v>7</v>
      </c>
      <c r="B10" s="43" t="s">
        <v>178</v>
      </c>
      <c r="C10" s="43" t="s">
        <v>179</v>
      </c>
      <c r="D10" s="43">
        <v>493159</v>
      </c>
      <c r="J10" s="44"/>
      <c r="K10" s="43"/>
      <c r="L10" s="43"/>
      <c r="M10" s="43"/>
      <c r="N10" s="43"/>
      <c r="O10" s="45"/>
    </row>
    <row r="11" spans="1:15" x14ac:dyDescent="0.2">
      <c r="A11" s="43" t="s">
        <v>8</v>
      </c>
      <c r="B11" s="43" t="s">
        <v>180</v>
      </c>
      <c r="C11" s="43" t="s">
        <v>181</v>
      </c>
      <c r="D11" s="43">
        <v>490635</v>
      </c>
      <c r="J11" s="44"/>
      <c r="K11" s="43"/>
      <c r="L11" s="43"/>
      <c r="M11" s="43"/>
      <c r="N11" s="43"/>
      <c r="O11" s="45"/>
    </row>
    <row r="12" spans="1:15" x14ac:dyDescent="0.2">
      <c r="A12" s="43" t="s">
        <v>9</v>
      </c>
      <c r="B12" s="43" t="s">
        <v>182</v>
      </c>
      <c r="C12" s="43" t="s">
        <v>183</v>
      </c>
      <c r="D12" s="43">
        <v>318425</v>
      </c>
      <c r="J12" s="44"/>
      <c r="K12" s="43"/>
      <c r="L12" s="43"/>
      <c r="M12" s="43"/>
      <c r="N12" s="43"/>
      <c r="O12" s="45"/>
    </row>
    <row r="13" spans="1:15" x14ac:dyDescent="0.2">
      <c r="A13" s="43" t="s">
        <v>10</v>
      </c>
      <c r="B13" s="43" t="s">
        <v>184</v>
      </c>
      <c r="C13" s="43" t="s">
        <v>185</v>
      </c>
      <c r="D13" s="43">
        <v>1349930</v>
      </c>
      <c r="J13" s="44"/>
      <c r="K13" s="43"/>
      <c r="L13" s="43"/>
      <c r="M13" s="43"/>
      <c r="N13" s="43"/>
      <c r="O13" s="45"/>
    </row>
    <row r="14" spans="1:15" x14ac:dyDescent="0.2">
      <c r="A14" s="43" t="s">
        <v>11</v>
      </c>
      <c r="B14" s="43" t="s">
        <v>186</v>
      </c>
      <c r="C14" s="43" t="s">
        <v>187</v>
      </c>
      <c r="D14" s="43">
        <v>487632</v>
      </c>
      <c r="J14" s="44"/>
      <c r="K14" s="43"/>
      <c r="L14" s="43"/>
      <c r="M14" s="43"/>
      <c r="N14" s="43"/>
      <c r="O14" s="45"/>
    </row>
    <row r="15" spans="1:15" x14ac:dyDescent="0.2">
      <c r="A15" s="43" t="s">
        <v>254</v>
      </c>
      <c r="B15" s="43" t="s">
        <v>188</v>
      </c>
      <c r="C15" s="43" t="s">
        <v>187</v>
      </c>
      <c r="D15" s="43">
        <v>530712</v>
      </c>
      <c r="J15" s="44"/>
      <c r="K15" s="43"/>
      <c r="L15" s="43"/>
      <c r="M15" s="43"/>
      <c r="N15" s="43"/>
      <c r="O15" s="45"/>
    </row>
    <row r="16" spans="1:15" x14ac:dyDescent="0.2">
      <c r="A16" s="43" t="s">
        <v>256</v>
      </c>
      <c r="B16" s="43" t="s">
        <v>230</v>
      </c>
      <c r="C16" s="43" t="s">
        <v>228</v>
      </c>
      <c r="D16" s="43">
        <v>279662</v>
      </c>
      <c r="F16" s="43"/>
      <c r="J16" s="44"/>
      <c r="K16" s="43"/>
      <c r="L16" s="43"/>
      <c r="M16" s="43"/>
      <c r="N16" s="43"/>
      <c r="O16" s="45"/>
    </row>
    <row r="17" spans="1:15" x14ac:dyDescent="0.2">
      <c r="A17" s="43" t="s">
        <v>5</v>
      </c>
      <c r="B17" s="43" t="s">
        <v>5</v>
      </c>
      <c r="C17" s="43" t="s">
        <v>189</v>
      </c>
      <c r="D17" s="43">
        <v>1963569</v>
      </c>
      <c r="J17" s="44"/>
      <c r="K17" s="43"/>
      <c r="L17" s="43"/>
      <c r="M17" s="43"/>
      <c r="N17" s="43"/>
      <c r="O17" s="43"/>
    </row>
    <row r="18" spans="1:15" x14ac:dyDescent="0.2">
      <c r="A18" s="43" t="s">
        <v>67</v>
      </c>
      <c r="B18" s="43" t="s">
        <v>191</v>
      </c>
      <c r="C18" s="43" t="s">
        <v>192</v>
      </c>
      <c r="D18" s="43">
        <v>415258</v>
      </c>
      <c r="J18" s="44"/>
      <c r="K18" s="43"/>
      <c r="L18" s="43"/>
      <c r="M18" s="43"/>
      <c r="N18" s="43"/>
      <c r="O18" s="45"/>
    </row>
    <row r="19" spans="1:15" x14ac:dyDescent="0.2">
      <c r="A19" s="43" t="s">
        <v>44</v>
      </c>
      <c r="B19" s="43" t="s">
        <v>193</v>
      </c>
      <c r="C19" s="43" t="s">
        <v>194</v>
      </c>
      <c r="D19" s="43">
        <v>15343337</v>
      </c>
      <c r="J19" s="44"/>
      <c r="O19" s="45"/>
    </row>
    <row r="20" spans="1:15" x14ac:dyDescent="0.2">
      <c r="A20" s="43" t="s">
        <v>28</v>
      </c>
      <c r="B20" s="43" t="s">
        <v>196</v>
      </c>
      <c r="C20" s="43" t="s">
        <v>197</v>
      </c>
      <c r="D20" s="43">
        <v>221269</v>
      </c>
      <c r="J20" s="44"/>
      <c r="K20" s="43"/>
      <c r="L20" s="43"/>
      <c r="M20" s="43"/>
      <c r="N20" s="43"/>
      <c r="O20" s="45"/>
    </row>
    <row r="21" spans="1:15" x14ac:dyDescent="0.2">
      <c r="A21" s="43" t="s">
        <v>26</v>
      </c>
      <c r="B21" s="43" t="s">
        <v>198</v>
      </c>
      <c r="C21" s="43" t="s">
        <v>199</v>
      </c>
      <c r="D21" s="43">
        <v>415854</v>
      </c>
      <c r="J21" s="44"/>
      <c r="K21" s="43"/>
      <c r="L21" s="43"/>
      <c r="M21" s="43"/>
      <c r="N21" s="43"/>
      <c r="O21" s="45"/>
    </row>
    <row r="22" spans="1:15" x14ac:dyDescent="0.2">
      <c r="A22" s="43" t="s">
        <v>31</v>
      </c>
      <c r="B22" s="43" t="s">
        <v>201</v>
      </c>
      <c r="C22" s="43" t="s">
        <v>200</v>
      </c>
      <c r="D22" s="43">
        <v>415075</v>
      </c>
      <c r="J22" s="44"/>
      <c r="K22" s="47"/>
      <c r="L22" s="47"/>
      <c r="M22" s="47"/>
      <c r="N22" s="47"/>
      <c r="O22" s="45"/>
    </row>
    <row r="23" spans="1:15" x14ac:dyDescent="0.2">
      <c r="A23" s="43" t="s">
        <v>255</v>
      </c>
      <c r="B23" s="43" t="s">
        <v>202</v>
      </c>
      <c r="C23" s="43" t="s">
        <v>200</v>
      </c>
      <c r="D23" s="43">
        <v>41516</v>
      </c>
      <c r="J23" s="44"/>
      <c r="K23" s="43"/>
      <c r="L23" s="43"/>
      <c r="M23" s="43"/>
      <c r="N23" s="43"/>
      <c r="O23" s="45"/>
    </row>
    <row r="24" spans="1:15" x14ac:dyDescent="0.2">
      <c r="A24" s="43" t="s">
        <v>75</v>
      </c>
      <c r="B24" s="43" t="s">
        <v>204</v>
      </c>
      <c r="C24" s="43" t="s">
        <v>205</v>
      </c>
      <c r="D24" s="43">
        <v>572278</v>
      </c>
      <c r="J24" s="44"/>
      <c r="K24" s="43"/>
      <c r="L24" s="43"/>
      <c r="M24" s="43"/>
      <c r="N24" s="43"/>
      <c r="O24" s="45"/>
    </row>
    <row r="25" spans="1:15" x14ac:dyDescent="0.2">
      <c r="A25" s="43" t="s">
        <v>16</v>
      </c>
      <c r="B25" s="43" t="s">
        <v>206</v>
      </c>
      <c r="C25" s="43" t="s">
        <v>207</v>
      </c>
      <c r="D25" s="43">
        <v>29611</v>
      </c>
      <c r="J25" s="44"/>
      <c r="K25" s="43"/>
      <c r="L25" s="43"/>
      <c r="M25" s="43"/>
      <c r="N25" s="43"/>
      <c r="O25" s="45"/>
    </row>
    <row r="26" spans="1:15" x14ac:dyDescent="0.2">
      <c r="A26" s="43" t="s">
        <v>253</v>
      </c>
      <c r="B26" s="43" t="s">
        <v>208</v>
      </c>
      <c r="C26" s="43" t="s">
        <v>207</v>
      </c>
      <c r="D26" s="43">
        <v>375868</v>
      </c>
      <c r="J26" s="44"/>
      <c r="K26" s="43"/>
      <c r="L26" s="43"/>
      <c r="M26" s="43"/>
      <c r="N26" s="43"/>
      <c r="O26" s="45"/>
    </row>
    <row r="27" spans="1:15" x14ac:dyDescent="0.2">
      <c r="A27" s="43" t="s">
        <v>65</v>
      </c>
      <c r="B27" s="43" t="s">
        <v>209</v>
      </c>
      <c r="C27" s="43" t="s">
        <v>210</v>
      </c>
      <c r="D27" s="43">
        <v>270056</v>
      </c>
      <c r="J27" s="44"/>
      <c r="O27" s="45"/>
    </row>
    <row r="28" spans="1:15" x14ac:dyDescent="0.2">
      <c r="A28" s="43" t="s">
        <v>48</v>
      </c>
      <c r="B28" s="43" t="s">
        <v>211</v>
      </c>
      <c r="C28" s="43" t="s">
        <v>212</v>
      </c>
      <c r="D28" s="43">
        <v>415457</v>
      </c>
      <c r="J28" s="44"/>
      <c r="O28" s="45"/>
    </row>
    <row r="29" spans="1:15" x14ac:dyDescent="0.2">
      <c r="A29" s="43" t="s">
        <v>24</v>
      </c>
      <c r="B29" s="43" t="s">
        <v>213</v>
      </c>
      <c r="C29" s="43" t="s">
        <v>214</v>
      </c>
      <c r="D29" s="43">
        <v>334460</v>
      </c>
      <c r="J29" s="44"/>
      <c r="O29" s="45"/>
    </row>
    <row r="30" spans="1:15" x14ac:dyDescent="0.2">
      <c r="A30" s="43" t="s">
        <v>29</v>
      </c>
      <c r="B30" s="43" t="s">
        <v>215</v>
      </c>
      <c r="C30" s="43" t="s">
        <v>216</v>
      </c>
      <c r="D30" s="43">
        <v>29259</v>
      </c>
      <c r="J30" s="44"/>
      <c r="O30" s="45"/>
    </row>
    <row r="31" spans="1:15" x14ac:dyDescent="0.2">
      <c r="A31" s="43" t="s">
        <v>43</v>
      </c>
      <c r="B31" s="43" t="s">
        <v>217</v>
      </c>
      <c r="C31" s="43" t="s">
        <v>218</v>
      </c>
      <c r="D31" s="43">
        <v>302418</v>
      </c>
      <c r="J31" s="44"/>
      <c r="K31" s="43"/>
      <c r="L31" s="43"/>
      <c r="M31" s="43"/>
      <c r="N31" s="43"/>
      <c r="O31" s="45"/>
    </row>
    <row r="32" spans="1:15" x14ac:dyDescent="0.2">
      <c r="A32" s="43" t="s">
        <v>50</v>
      </c>
      <c r="B32" s="43" t="s">
        <v>229</v>
      </c>
      <c r="C32" s="43" t="s">
        <v>219</v>
      </c>
      <c r="D32" s="43">
        <v>809837</v>
      </c>
      <c r="J32" s="44"/>
      <c r="O32" s="45"/>
    </row>
    <row r="33" spans="1:15" x14ac:dyDescent="0.2">
      <c r="A33" s="43" t="s">
        <v>47</v>
      </c>
      <c r="B33" s="43" t="s">
        <v>47</v>
      </c>
      <c r="C33" s="43" t="s">
        <v>220</v>
      </c>
      <c r="D33" s="43">
        <v>333650</v>
      </c>
      <c r="J33" s="44"/>
      <c r="O33" s="45"/>
    </row>
    <row r="34" spans="1:15" x14ac:dyDescent="0.2">
      <c r="A34" s="43" t="s">
        <v>40</v>
      </c>
      <c r="B34" s="43" t="s">
        <v>40</v>
      </c>
      <c r="C34" s="43" t="s">
        <v>221</v>
      </c>
      <c r="D34" s="43">
        <v>923371</v>
      </c>
      <c r="J34" s="44"/>
      <c r="K34" s="43"/>
      <c r="L34" s="43"/>
      <c r="M34" s="43"/>
      <c r="N34" s="43"/>
      <c r="O34" s="45"/>
    </row>
    <row r="35" spans="1:15" x14ac:dyDescent="0.2">
      <c r="A35" s="43" t="s">
        <v>145</v>
      </c>
      <c r="B35" s="43" t="s">
        <v>222</v>
      </c>
      <c r="C35" s="43" t="s">
        <v>223</v>
      </c>
      <c r="D35" s="43">
        <v>347419</v>
      </c>
      <c r="J35" s="44"/>
      <c r="O35" s="45"/>
    </row>
    <row r="36" spans="1:15" x14ac:dyDescent="0.2">
      <c r="A36" s="43" t="s">
        <v>54</v>
      </c>
      <c r="B36" s="43" t="s">
        <v>224</v>
      </c>
      <c r="C36" s="43" t="s">
        <v>225</v>
      </c>
      <c r="D36" s="43">
        <v>30507</v>
      </c>
      <c r="J36" s="44"/>
      <c r="K36" s="43"/>
      <c r="L36" s="43"/>
      <c r="M36" s="43"/>
      <c r="N36" s="43"/>
      <c r="O36" s="45"/>
    </row>
    <row r="37" spans="1:15" x14ac:dyDescent="0.2">
      <c r="J37" s="44"/>
      <c r="K37" s="43"/>
      <c r="L37" s="43"/>
      <c r="M37" s="43"/>
      <c r="N37" s="43"/>
      <c r="O37" s="45"/>
    </row>
    <row r="38" spans="1:15" x14ac:dyDescent="0.2">
      <c r="J38" s="44"/>
      <c r="O38" s="45"/>
    </row>
    <row r="39" spans="1:15" x14ac:dyDescent="0.2">
      <c r="J39" s="44"/>
      <c r="O39" s="45"/>
    </row>
    <row r="40" spans="1:15" x14ac:dyDescent="0.2">
      <c r="J40" s="44"/>
      <c r="O40" s="45"/>
    </row>
    <row r="41" spans="1:15" x14ac:dyDescent="0.2">
      <c r="J41" s="44"/>
      <c r="O41" s="45"/>
    </row>
    <row r="42" spans="1:15" x14ac:dyDescent="0.2">
      <c r="J42" s="44"/>
      <c r="O42" s="45"/>
    </row>
    <row r="43" spans="1:15" x14ac:dyDescent="0.2">
      <c r="J43" s="44"/>
      <c r="O43" s="45"/>
    </row>
    <row r="44" spans="1:15" x14ac:dyDescent="0.2">
      <c r="J44" s="44"/>
      <c r="O44" s="45"/>
    </row>
    <row r="45" spans="1:15" x14ac:dyDescent="0.2">
      <c r="J45" s="44"/>
      <c r="O45" s="45"/>
    </row>
    <row r="46" spans="1:15" x14ac:dyDescent="0.2">
      <c r="J46" s="44"/>
      <c r="O46" s="45"/>
    </row>
    <row r="47" spans="1:15" x14ac:dyDescent="0.2">
      <c r="J47" s="44"/>
      <c r="O47" s="45"/>
    </row>
    <row r="48" spans="1:15" x14ac:dyDescent="0.2">
      <c r="J48" s="44"/>
      <c r="O48" s="45"/>
    </row>
    <row r="49" spans="10:15" x14ac:dyDescent="0.2">
      <c r="J49" s="44"/>
      <c r="O49" s="45"/>
    </row>
    <row r="50" spans="10:15" x14ac:dyDescent="0.2">
      <c r="J50" s="44"/>
      <c r="O50" s="45"/>
    </row>
    <row r="51" spans="10:15" x14ac:dyDescent="0.2">
      <c r="J51" s="44"/>
      <c r="O51" s="45"/>
    </row>
    <row r="52" spans="10:15" x14ac:dyDescent="0.2">
      <c r="J52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D91E-62C1-3F49-8914-EB93B6913D14}">
  <dimension ref="A1:E16"/>
  <sheetViews>
    <sheetView zoomScale="132" workbookViewId="0">
      <selection activeCell="D25" sqref="D25"/>
    </sheetView>
  </sheetViews>
  <sheetFormatPr baseColWidth="10" defaultRowHeight="16" x14ac:dyDescent="0.2"/>
  <cols>
    <col min="2" max="2" width="13.1640625" customWidth="1"/>
  </cols>
  <sheetData>
    <row r="1" spans="1:5" x14ac:dyDescent="0.2">
      <c r="A1" s="44" t="s">
        <v>0</v>
      </c>
      <c r="B1" s="44" t="s">
        <v>19</v>
      </c>
      <c r="C1" s="44" t="s">
        <v>246</v>
      </c>
      <c r="E1" s="44"/>
    </row>
    <row r="2" spans="1:5" x14ac:dyDescent="0.2">
      <c r="A2" s="43" t="s">
        <v>53</v>
      </c>
      <c r="B2" s="43" t="s">
        <v>231</v>
      </c>
      <c r="C2" s="43" t="s">
        <v>167</v>
      </c>
      <c r="D2" s="43"/>
      <c r="E2" s="44"/>
    </row>
    <row r="3" spans="1:5" x14ac:dyDescent="0.2">
      <c r="A3" s="43" t="s">
        <v>7</v>
      </c>
      <c r="B3" s="43" t="s">
        <v>232</v>
      </c>
      <c r="C3" s="43" t="s">
        <v>179</v>
      </c>
      <c r="D3" s="43"/>
      <c r="E3" s="44"/>
    </row>
    <row r="4" spans="1:5" x14ac:dyDescent="0.2">
      <c r="A4" s="43" t="s">
        <v>9</v>
      </c>
      <c r="B4" s="43" t="s">
        <v>233</v>
      </c>
      <c r="C4" s="43" t="s">
        <v>183</v>
      </c>
      <c r="D4" s="43"/>
      <c r="E4" s="44"/>
    </row>
    <row r="5" spans="1:5" x14ac:dyDescent="0.2">
      <c r="A5" s="43" t="s">
        <v>11</v>
      </c>
      <c r="B5" s="43" t="s">
        <v>234</v>
      </c>
      <c r="C5" s="43" t="s">
        <v>187</v>
      </c>
      <c r="D5" s="43"/>
      <c r="E5" s="44"/>
    </row>
    <row r="6" spans="1:5" x14ac:dyDescent="0.2">
      <c r="A6" s="43" t="s">
        <v>28</v>
      </c>
      <c r="B6" s="43" t="s">
        <v>235</v>
      </c>
      <c r="C6" s="43" t="s">
        <v>197</v>
      </c>
      <c r="D6" s="43"/>
      <c r="E6" s="44"/>
    </row>
    <row r="7" spans="1:5" x14ac:dyDescent="0.2">
      <c r="A7" s="43" t="s">
        <v>26</v>
      </c>
      <c r="B7" s="43" t="s">
        <v>236</v>
      </c>
      <c r="C7" s="43" t="s">
        <v>199</v>
      </c>
      <c r="D7" s="43"/>
      <c r="E7" s="44"/>
    </row>
    <row r="8" spans="1:5" x14ac:dyDescent="0.2">
      <c r="A8" s="43" t="s">
        <v>75</v>
      </c>
      <c r="B8" s="43" t="s">
        <v>237</v>
      </c>
      <c r="C8" s="43" t="s">
        <v>205</v>
      </c>
      <c r="D8" s="43"/>
      <c r="E8" s="44"/>
    </row>
    <row r="9" spans="1:5" x14ac:dyDescent="0.2">
      <c r="A9" s="43" t="s">
        <v>16</v>
      </c>
      <c r="B9" s="43" t="s">
        <v>238</v>
      </c>
      <c r="C9" s="43" t="s">
        <v>207</v>
      </c>
      <c r="D9" s="43"/>
      <c r="E9" s="44"/>
    </row>
    <row r="10" spans="1:5" x14ac:dyDescent="0.2">
      <c r="A10" s="43" t="s">
        <v>48</v>
      </c>
      <c r="B10" s="43" t="s">
        <v>239</v>
      </c>
      <c r="C10" s="43" t="s">
        <v>212</v>
      </c>
      <c r="D10" s="43"/>
      <c r="E10" s="44"/>
    </row>
    <row r="11" spans="1:5" x14ac:dyDescent="0.2">
      <c r="A11" s="43" t="s">
        <v>29</v>
      </c>
      <c r="B11" s="43" t="s">
        <v>240</v>
      </c>
      <c r="C11" s="43" t="s">
        <v>216</v>
      </c>
      <c r="D11" s="43"/>
      <c r="E11" s="44"/>
    </row>
    <row r="12" spans="1:5" x14ac:dyDescent="0.2">
      <c r="A12" s="43" t="s">
        <v>47</v>
      </c>
      <c r="B12" s="43" t="s">
        <v>241</v>
      </c>
      <c r="C12" s="43" t="s">
        <v>220</v>
      </c>
      <c r="D12" s="43"/>
      <c r="E12" s="44"/>
    </row>
    <row r="13" spans="1:5" x14ac:dyDescent="0.2">
      <c r="A13" s="43" t="s">
        <v>40</v>
      </c>
      <c r="B13" s="43" t="s">
        <v>242</v>
      </c>
      <c r="C13" s="43" t="s">
        <v>221</v>
      </c>
      <c r="E13" s="44"/>
    </row>
    <row r="14" spans="1:5" x14ac:dyDescent="0.2">
      <c r="A14" s="43" t="s">
        <v>69</v>
      </c>
      <c r="B14" s="43" t="s">
        <v>243</v>
      </c>
      <c r="C14" s="43" t="s">
        <v>244</v>
      </c>
      <c r="E14" s="44"/>
    </row>
    <row r="15" spans="1:5" x14ac:dyDescent="0.2">
      <c r="A15" s="43" t="s">
        <v>54</v>
      </c>
      <c r="B15" s="43" t="s">
        <v>245</v>
      </c>
      <c r="C15" s="43" t="s">
        <v>225</v>
      </c>
      <c r="E15" s="44"/>
    </row>
    <row r="16" spans="1:5" x14ac:dyDescent="0.2">
      <c r="E16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1491-B682-D84F-8C98-44A1DD6728CF}">
  <dimension ref="A1:P23"/>
  <sheetViews>
    <sheetView topLeftCell="A3" workbookViewId="0">
      <selection activeCell="A20" sqref="A20:G20"/>
    </sheetView>
  </sheetViews>
  <sheetFormatPr baseColWidth="10" defaultRowHeight="16" x14ac:dyDescent="0.2"/>
  <cols>
    <col min="1" max="1" width="16" customWidth="1"/>
    <col min="2" max="2" width="25.1640625" customWidth="1"/>
    <col min="3" max="3" width="15.83203125" customWidth="1"/>
  </cols>
  <sheetData>
    <row r="1" spans="1:16" ht="34" x14ac:dyDescent="0.2">
      <c r="A1" s="30" t="s">
        <v>86</v>
      </c>
      <c r="B1" s="30"/>
      <c r="C1" s="32" t="s">
        <v>71</v>
      </c>
      <c r="D1" s="31"/>
      <c r="E1" s="31"/>
      <c r="F1" s="31"/>
      <c r="G1" s="31"/>
    </row>
    <row r="2" spans="1:16" ht="85" x14ac:dyDescent="0.2">
      <c r="A2" s="33" t="s">
        <v>103</v>
      </c>
      <c r="B2" s="30" t="s">
        <v>104</v>
      </c>
      <c r="C2" s="32" t="s">
        <v>105</v>
      </c>
      <c r="D2" s="31"/>
      <c r="E2" s="31"/>
      <c r="F2" s="31" t="s">
        <v>106</v>
      </c>
      <c r="G2" s="31"/>
    </row>
    <row r="3" spans="1:16" ht="51" x14ac:dyDescent="0.2">
      <c r="A3" s="30" t="s">
        <v>107</v>
      </c>
      <c r="B3" s="30"/>
      <c r="C3" s="32" t="s">
        <v>108</v>
      </c>
      <c r="D3" s="31"/>
      <c r="E3" s="31"/>
      <c r="F3" s="31"/>
      <c r="G3" s="31"/>
    </row>
    <row r="4" spans="1:16" x14ac:dyDescent="0.2">
      <c r="A4" s="34" t="s">
        <v>74</v>
      </c>
      <c r="B4" s="31"/>
      <c r="C4" s="35"/>
      <c r="D4" s="31" t="s">
        <v>121</v>
      </c>
      <c r="E4" s="31" t="s">
        <v>121</v>
      </c>
      <c r="F4" s="31"/>
      <c r="G4" s="31"/>
    </row>
    <row r="5" spans="1:16" ht="17" x14ac:dyDescent="0.2">
      <c r="A5" s="31" t="s">
        <v>14</v>
      </c>
      <c r="B5" s="31" t="s">
        <v>33</v>
      </c>
      <c r="C5" s="35"/>
      <c r="D5" s="35" t="s">
        <v>92</v>
      </c>
      <c r="E5" s="35" t="s">
        <v>92</v>
      </c>
      <c r="F5" s="31" t="s">
        <v>97</v>
      </c>
      <c r="G5" s="31"/>
    </row>
    <row r="6" spans="1:16" ht="51" x14ac:dyDescent="0.2">
      <c r="A6" s="31" t="s">
        <v>30</v>
      </c>
      <c r="B6" s="31" t="s">
        <v>37</v>
      </c>
      <c r="C6" s="35" t="s">
        <v>39</v>
      </c>
      <c r="D6" s="31" t="s">
        <v>92</v>
      </c>
      <c r="E6" s="31" t="s">
        <v>92</v>
      </c>
      <c r="F6" s="31" t="s">
        <v>96</v>
      </c>
      <c r="G6" s="31"/>
    </row>
    <row r="7" spans="1:16" x14ac:dyDescent="0.2">
      <c r="A7" t="s">
        <v>111</v>
      </c>
      <c r="B7" t="s">
        <v>4</v>
      </c>
      <c r="C7" s="5"/>
      <c r="D7" t="s">
        <v>120</v>
      </c>
      <c r="E7" t="s">
        <v>92</v>
      </c>
      <c r="F7" t="s">
        <v>112</v>
      </c>
    </row>
    <row r="8" spans="1:16" x14ac:dyDescent="0.2">
      <c r="A8" s="31"/>
      <c r="B8" s="31"/>
      <c r="C8" s="35"/>
      <c r="D8" s="31"/>
      <c r="E8" s="31"/>
      <c r="F8" s="31"/>
      <c r="G8" s="31"/>
    </row>
    <row r="9" spans="1:16" x14ac:dyDescent="0.2">
      <c r="A9" s="36" t="s">
        <v>150</v>
      </c>
      <c r="B9" s="36"/>
      <c r="C9" s="37"/>
      <c r="D9" s="36"/>
      <c r="E9" s="36"/>
      <c r="F9" s="36" t="s">
        <v>151</v>
      </c>
    </row>
    <row r="10" spans="1:16" x14ac:dyDescent="0.2">
      <c r="A10" s="43" t="s">
        <v>137</v>
      </c>
      <c r="B10" s="43" t="s">
        <v>137</v>
      </c>
      <c r="C10" s="43" t="s">
        <v>190</v>
      </c>
      <c r="D10" s="43">
        <v>499087</v>
      </c>
      <c r="F10" s="43"/>
      <c r="K10" s="44"/>
      <c r="L10" s="43"/>
      <c r="M10" s="43"/>
      <c r="N10" s="43"/>
      <c r="O10" s="43"/>
      <c r="P10" s="43"/>
    </row>
    <row r="11" spans="1:16" x14ac:dyDescent="0.2">
      <c r="A11" s="43" t="s">
        <v>148</v>
      </c>
      <c r="B11" s="43" t="s">
        <v>249</v>
      </c>
      <c r="C11" s="43" t="s">
        <v>195</v>
      </c>
      <c r="D11" s="43">
        <v>26977</v>
      </c>
      <c r="F11" s="43"/>
      <c r="K11" s="44"/>
      <c r="P11" s="45"/>
    </row>
    <row r="12" spans="1:16" x14ac:dyDescent="0.2">
      <c r="A12" s="43" t="s">
        <v>164</v>
      </c>
      <c r="B12" s="43" t="s">
        <v>250</v>
      </c>
      <c r="C12" s="43" t="s">
        <v>203</v>
      </c>
      <c r="D12" s="43">
        <v>171651</v>
      </c>
      <c r="F12" s="43"/>
      <c r="K12" s="44"/>
      <c r="P12" s="45"/>
    </row>
    <row r="14" spans="1:16" x14ac:dyDescent="0.2">
      <c r="A14" t="s">
        <v>45</v>
      </c>
      <c r="B14" t="s">
        <v>55</v>
      </c>
      <c r="C14" s="5"/>
      <c r="D14" t="s">
        <v>120</v>
      </c>
      <c r="E14" t="s">
        <v>92</v>
      </c>
      <c r="F14" t="s">
        <v>56</v>
      </c>
      <c r="G14" t="s">
        <v>58</v>
      </c>
    </row>
    <row r="15" spans="1:16" x14ac:dyDescent="0.2">
      <c r="A15" t="s">
        <v>23</v>
      </c>
      <c r="B15" t="s">
        <v>4</v>
      </c>
      <c r="C15" s="5"/>
      <c r="D15" t="s">
        <v>120</v>
      </c>
      <c r="E15" t="s">
        <v>92</v>
      </c>
      <c r="F15" t="s">
        <v>59</v>
      </c>
    </row>
    <row r="16" spans="1:16" x14ac:dyDescent="0.2">
      <c r="A16" t="s">
        <v>49</v>
      </c>
      <c r="B16" t="s">
        <v>4</v>
      </c>
      <c r="C16" s="5"/>
      <c r="D16" t="s">
        <v>120</v>
      </c>
      <c r="E16" t="s">
        <v>120</v>
      </c>
      <c r="F16" t="s">
        <v>99</v>
      </c>
      <c r="G16" s="1" t="s">
        <v>61</v>
      </c>
    </row>
    <row r="17" spans="1:8" x14ac:dyDescent="0.2">
      <c r="A17" s="36" t="s">
        <v>137</v>
      </c>
      <c r="B17" s="36"/>
      <c r="C17" s="2" t="s">
        <v>138</v>
      </c>
      <c r="D17" s="36"/>
      <c r="E17" s="36"/>
      <c r="F17" s="36" t="s">
        <v>147</v>
      </c>
    </row>
    <row r="18" spans="1:8" ht="17" x14ac:dyDescent="0.2">
      <c r="A18" s="38" t="s">
        <v>139</v>
      </c>
      <c r="B18" s="36"/>
      <c r="C18" s="37" t="s">
        <v>159</v>
      </c>
      <c r="D18" s="36"/>
      <c r="E18" s="36"/>
      <c r="F18" s="36" t="s">
        <v>147</v>
      </c>
    </row>
    <row r="19" spans="1:8" ht="17" x14ac:dyDescent="0.2">
      <c r="A19" s="38" t="s">
        <v>160</v>
      </c>
      <c r="B19" s="36"/>
      <c r="C19" s="37" t="s">
        <v>161</v>
      </c>
      <c r="D19" s="36"/>
      <c r="E19" s="36"/>
      <c r="F19" s="36" t="s">
        <v>147</v>
      </c>
    </row>
    <row r="20" spans="1:8" ht="34" x14ac:dyDescent="0.2">
      <c r="A20" s="36" t="s">
        <v>145</v>
      </c>
      <c r="B20" s="36"/>
      <c r="C20" s="37" t="s">
        <v>156</v>
      </c>
      <c r="D20" s="36"/>
      <c r="E20" s="36"/>
      <c r="F20" s="36" t="s">
        <v>146</v>
      </c>
    </row>
    <row r="21" spans="1:8" ht="17" x14ac:dyDescent="0.2">
      <c r="A21" s="36" t="s">
        <v>148</v>
      </c>
      <c r="B21" s="36"/>
      <c r="C21" s="37" t="s">
        <v>157</v>
      </c>
      <c r="D21" s="39"/>
      <c r="E21" s="39"/>
      <c r="F21" s="36" t="s">
        <v>146</v>
      </c>
    </row>
    <row r="22" spans="1:8" ht="34" x14ac:dyDescent="0.2">
      <c r="A22" s="36" t="s">
        <v>164</v>
      </c>
      <c r="B22" s="36" t="s">
        <v>149</v>
      </c>
      <c r="C22" s="37" t="s">
        <v>158</v>
      </c>
      <c r="D22" s="37"/>
      <c r="E22" s="37"/>
      <c r="F22" s="36" t="s">
        <v>146</v>
      </c>
    </row>
    <row r="23" spans="1:8" x14ac:dyDescent="0.2">
      <c r="A23" s="52" t="s">
        <v>27</v>
      </c>
      <c r="B23" s="52" t="s">
        <v>36</v>
      </c>
      <c r="C23" s="53"/>
      <c r="D23" s="52" t="s">
        <v>120</v>
      </c>
      <c r="E23" s="52" t="s">
        <v>120</v>
      </c>
      <c r="F23" s="52" t="s">
        <v>134</v>
      </c>
      <c r="G23" s="52" t="s">
        <v>136</v>
      </c>
      <c r="H23" s="5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C529-06F3-534C-8BB0-DCC5A8457943}">
  <dimension ref="A1:Z29"/>
  <sheetViews>
    <sheetView zoomScale="156" workbookViewId="0">
      <selection activeCell="G13" sqref="G13"/>
    </sheetView>
  </sheetViews>
  <sheetFormatPr baseColWidth="10" defaultRowHeight="14" x14ac:dyDescent="0.2"/>
  <cols>
    <col min="1" max="1" width="10.83203125" style="3"/>
    <col min="2" max="2" width="17.6640625" style="3" customWidth="1"/>
    <col min="3" max="3" width="10.83203125" style="3"/>
    <col min="4" max="4" width="19.6640625" style="3" customWidth="1"/>
    <col min="5" max="5" width="10.5" style="3" customWidth="1"/>
    <col min="6" max="6" width="17.83203125" style="3" customWidth="1"/>
    <col min="7" max="7" width="10.83203125" style="3"/>
    <col min="8" max="8" width="13.33203125" style="3" customWidth="1"/>
    <col min="9" max="16384" width="10.83203125" style="3"/>
  </cols>
  <sheetData>
    <row r="1" spans="1:26" ht="17" customHeight="1" x14ac:dyDescent="0.2">
      <c r="A1" s="57" t="s">
        <v>77</v>
      </c>
      <c r="B1" s="57"/>
      <c r="C1" s="59" t="s">
        <v>78</v>
      </c>
      <c r="D1" s="59"/>
      <c r="F1" s="3" t="s">
        <v>123</v>
      </c>
    </row>
    <row r="2" spans="1:26" ht="25" customHeight="1" x14ac:dyDescent="0.2">
      <c r="A2" s="6" t="s">
        <v>54</v>
      </c>
      <c r="B2" s="7"/>
      <c r="C2" s="9" t="s">
        <v>69</v>
      </c>
      <c r="D2" s="9" t="s">
        <v>70</v>
      </c>
      <c r="F2" s="3" t="s">
        <v>124</v>
      </c>
      <c r="G2" s="40" t="s">
        <v>69</v>
      </c>
      <c r="H2" s="40" t="s">
        <v>48</v>
      </c>
      <c r="I2" s="3" t="s">
        <v>7</v>
      </c>
    </row>
    <row r="3" spans="1:26" ht="25" customHeight="1" x14ac:dyDescent="0.2">
      <c r="A3" s="6" t="s">
        <v>50</v>
      </c>
      <c r="B3" s="6" t="s">
        <v>51</v>
      </c>
      <c r="C3" s="9" t="s">
        <v>24</v>
      </c>
      <c r="D3" s="9" t="s">
        <v>81</v>
      </c>
      <c r="F3" s="3" t="s">
        <v>125</v>
      </c>
      <c r="G3" s="6" t="s">
        <v>54</v>
      </c>
      <c r="H3" s="3" t="s">
        <v>47</v>
      </c>
      <c r="I3" s="40" t="s">
        <v>5</v>
      </c>
      <c r="J3" s="12" t="s">
        <v>23</v>
      </c>
      <c r="K3" s="3" t="s">
        <v>31</v>
      </c>
      <c r="L3" s="3" t="s">
        <v>28</v>
      </c>
      <c r="M3" s="3" t="s">
        <v>29</v>
      </c>
    </row>
    <row r="4" spans="1:26" ht="22" customHeight="1" x14ac:dyDescent="0.2">
      <c r="A4" s="8" t="s">
        <v>86</v>
      </c>
      <c r="B4" s="6"/>
      <c r="C4" s="10" t="s">
        <v>53</v>
      </c>
      <c r="D4" s="11"/>
      <c r="F4" s="3" t="s">
        <v>126</v>
      </c>
      <c r="G4" s="9" t="s">
        <v>24</v>
      </c>
      <c r="H4" s="10" t="s">
        <v>53</v>
      </c>
      <c r="I4" s="16" t="s">
        <v>75</v>
      </c>
      <c r="J4" s="18" t="s">
        <v>44</v>
      </c>
      <c r="K4" s="18" t="s">
        <v>67</v>
      </c>
      <c r="L4" s="16" t="s">
        <v>11</v>
      </c>
      <c r="M4" s="16" t="s">
        <v>13</v>
      </c>
      <c r="N4" s="20" t="s">
        <v>3</v>
      </c>
      <c r="O4" s="20" t="s">
        <v>1</v>
      </c>
      <c r="P4" s="42" t="s">
        <v>6</v>
      </c>
      <c r="Q4" s="42" t="s">
        <v>7</v>
      </c>
      <c r="R4" s="42" t="s">
        <v>8</v>
      </c>
      <c r="S4" s="42" t="s">
        <v>9</v>
      </c>
      <c r="T4" s="20" t="s">
        <v>10</v>
      </c>
      <c r="U4" s="20" t="s">
        <v>12</v>
      </c>
      <c r="V4" s="20" t="s">
        <v>15</v>
      </c>
      <c r="W4" s="24" t="s">
        <v>16</v>
      </c>
      <c r="X4" s="24" t="s">
        <v>65</v>
      </c>
      <c r="Y4" s="27" t="s">
        <v>72</v>
      </c>
      <c r="Z4" s="27" t="s">
        <v>43</v>
      </c>
    </row>
    <row r="5" spans="1:26" ht="17" customHeight="1" x14ac:dyDescent="0.2">
      <c r="A5" s="15" t="s">
        <v>91</v>
      </c>
      <c r="B5" s="15"/>
      <c r="C5" s="62" t="s">
        <v>84</v>
      </c>
      <c r="D5" s="62"/>
      <c r="E5" s="4"/>
      <c r="F5" s="3" t="s">
        <v>127</v>
      </c>
      <c r="G5" s="6" t="s">
        <v>50</v>
      </c>
      <c r="H5" s="25" t="s">
        <v>45</v>
      </c>
      <c r="I5" s="40" t="s">
        <v>49</v>
      </c>
      <c r="J5" s="41"/>
    </row>
    <row r="6" spans="1:26" ht="17" customHeight="1" x14ac:dyDescent="0.2">
      <c r="A6" s="16" t="s">
        <v>75</v>
      </c>
      <c r="B6" s="17" t="s">
        <v>76</v>
      </c>
      <c r="C6" s="12" t="s">
        <v>48</v>
      </c>
      <c r="D6" s="13" t="s">
        <v>109</v>
      </c>
      <c r="E6" s="4"/>
      <c r="J6" s="41"/>
    </row>
    <row r="7" spans="1:26" ht="17" customHeight="1" x14ac:dyDescent="0.2">
      <c r="A7" s="18" t="s">
        <v>44</v>
      </c>
      <c r="B7" s="15" t="s">
        <v>89</v>
      </c>
      <c r="C7" s="12" t="s">
        <v>49</v>
      </c>
      <c r="D7" s="13" t="s">
        <v>110</v>
      </c>
      <c r="E7" s="4"/>
      <c r="F7" s="3" t="s">
        <v>124</v>
      </c>
      <c r="G7" s="3" t="str">
        <f t="shared" ref="G7:G10" si="0">_xlfn.TEXTJOIN(" ",TRUE,G2:Z2)</f>
        <v>THBD SELP F3</v>
      </c>
      <c r="J7" s="41"/>
    </row>
    <row r="8" spans="1:26" ht="15" x14ac:dyDescent="0.2">
      <c r="A8" s="18" t="s">
        <v>67</v>
      </c>
      <c r="B8" s="15" t="s">
        <v>90</v>
      </c>
      <c r="C8" s="12" t="s">
        <v>2</v>
      </c>
      <c r="D8" s="29" t="s">
        <v>116</v>
      </c>
      <c r="E8" s="4"/>
      <c r="F8" s="3" t="s">
        <v>125</v>
      </c>
      <c r="G8" s="3" t="str">
        <f t="shared" si="0"/>
        <v>VWF TFPI FGL2 HS3ST1 PLG PLAT SERPINE1</v>
      </c>
      <c r="J8" s="41"/>
    </row>
    <row r="9" spans="1:26" ht="30" x14ac:dyDescent="0.2">
      <c r="A9" s="19"/>
      <c r="B9" s="15"/>
      <c r="C9" s="12" t="s">
        <v>5</v>
      </c>
      <c r="D9" s="29" t="s">
        <v>117</v>
      </c>
      <c r="E9" s="4"/>
      <c r="F9" s="3" t="s">
        <v>126</v>
      </c>
      <c r="G9" s="3" t="str">
        <f>_xlfn.TEXTJOIN(" ",TRUE,G4:Z4)</f>
        <v>SERPINC1 ADAMTS13 PRCP KNG1 KLKB1 F9 F11 FGB FGG F2 F3 F5 F7 F8 F10 F13B PROC PROS1 CPB2 SERPINF2</v>
      </c>
      <c r="J9" s="41"/>
    </row>
    <row r="10" spans="1:26" ht="27" customHeight="1" x14ac:dyDescent="0.2">
      <c r="A10" s="16" t="s">
        <v>11</v>
      </c>
      <c r="B10" s="15"/>
      <c r="C10" s="12" t="s">
        <v>23</v>
      </c>
      <c r="D10" s="12" t="s">
        <v>118</v>
      </c>
      <c r="E10" s="4"/>
      <c r="F10" s="3" t="s">
        <v>127</v>
      </c>
      <c r="G10" s="3" t="str">
        <f t="shared" si="0"/>
        <v>TBXAS1 HPSE SELPLG</v>
      </c>
      <c r="J10" s="41"/>
    </row>
    <row r="11" spans="1:26" ht="18" customHeight="1" x14ac:dyDescent="0.2">
      <c r="A11" s="16" t="s">
        <v>13</v>
      </c>
      <c r="B11" s="15"/>
      <c r="C11" s="14"/>
      <c r="D11" s="14"/>
      <c r="E11" s="4"/>
      <c r="F11" s="4"/>
      <c r="J11" s="41"/>
    </row>
    <row r="12" spans="1:26" x14ac:dyDescent="0.2">
      <c r="A12" s="58" t="s">
        <v>87</v>
      </c>
      <c r="B12" s="58"/>
      <c r="C12" s="23" t="s">
        <v>88</v>
      </c>
      <c r="D12" s="23"/>
      <c r="J12" s="41"/>
    </row>
    <row r="13" spans="1:26" ht="21" customHeight="1" x14ac:dyDescent="0.2">
      <c r="A13" s="20" t="s">
        <v>3</v>
      </c>
      <c r="B13" s="20" t="s">
        <v>22</v>
      </c>
      <c r="C13" s="24" t="s">
        <v>47</v>
      </c>
      <c r="D13" s="24" t="s">
        <v>41</v>
      </c>
    </row>
    <row r="14" spans="1:26" ht="30" x14ac:dyDescent="0.2">
      <c r="A14" s="20" t="s">
        <v>1</v>
      </c>
      <c r="B14" s="20" t="s">
        <v>21</v>
      </c>
      <c r="C14" s="24" t="s">
        <v>40</v>
      </c>
      <c r="D14" s="24" t="s">
        <v>42</v>
      </c>
      <c r="I14" s="40"/>
    </row>
    <row r="15" spans="1:26" ht="15" x14ac:dyDescent="0.2">
      <c r="A15" s="21" t="s">
        <v>6</v>
      </c>
      <c r="B15" s="21" t="s">
        <v>102</v>
      </c>
      <c r="C15" s="24" t="s">
        <v>16</v>
      </c>
      <c r="D15" s="24" t="s">
        <v>79</v>
      </c>
    </row>
    <row r="16" spans="1:26" ht="15" x14ac:dyDescent="0.2">
      <c r="A16" s="21" t="s">
        <v>7</v>
      </c>
      <c r="B16" s="21" t="s">
        <v>101</v>
      </c>
      <c r="C16" s="24" t="s">
        <v>65</v>
      </c>
      <c r="D16" s="24" t="s">
        <v>80</v>
      </c>
    </row>
    <row r="17" spans="1:9" ht="15" x14ac:dyDescent="0.2">
      <c r="A17" s="21" t="s">
        <v>8</v>
      </c>
      <c r="B17" s="21"/>
    </row>
    <row r="18" spans="1:9" ht="15" x14ac:dyDescent="0.2">
      <c r="A18" s="21" t="s">
        <v>9</v>
      </c>
      <c r="B18" s="21"/>
    </row>
    <row r="19" spans="1:9" ht="15" x14ac:dyDescent="0.2">
      <c r="A19" s="20" t="s">
        <v>10</v>
      </c>
      <c r="B19" s="21"/>
    </row>
    <row r="20" spans="1:9" ht="15" x14ac:dyDescent="0.2">
      <c r="A20" s="20" t="s">
        <v>12</v>
      </c>
      <c r="B20" s="20"/>
      <c r="I20" s="40"/>
    </row>
    <row r="21" spans="1:9" x14ac:dyDescent="0.2">
      <c r="A21" s="20"/>
      <c r="B21" s="20"/>
    </row>
    <row r="22" spans="1:9" ht="15" x14ac:dyDescent="0.2">
      <c r="A22" s="20" t="s">
        <v>15</v>
      </c>
      <c r="B22" s="20" t="s">
        <v>33</v>
      </c>
    </row>
    <row r="23" spans="1:9" ht="15" x14ac:dyDescent="0.2">
      <c r="A23" s="22" t="s">
        <v>45</v>
      </c>
      <c r="B23" s="20" t="s">
        <v>85</v>
      </c>
      <c r="I23" s="40"/>
    </row>
    <row r="24" spans="1:9" x14ac:dyDescent="0.2">
      <c r="A24" s="60" t="s">
        <v>82</v>
      </c>
      <c r="B24" s="60"/>
      <c r="C24" s="61" t="s">
        <v>83</v>
      </c>
      <c r="D24" s="61"/>
    </row>
    <row r="25" spans="1:9" ht="15" x14ac:dyDescent="0.2">
      <c r="A25" s="25" t="s">
        <v>31</v>
      </c>
      <c r="B25" s="26" t="s">
        <v>32</v>
      </c>
      <c r="C25" s="27" t="s">
        <v>72</v>
      </c>
      <c r="D25" s="27" t="s">
        <v>73</v>
      </c>
      <c r="I25" s="40"/>
    </row>
    <row r="26" spans="1:9" ht="30" x14ac:dyDescent="0.2">
      <c r="A26" s="25" t="s">
        <v>28</v>
      </c>
      <c r="B26" s="25" t="s">
        <v>93</v>
      </c>
      <c r="C26" s="27" t="s">
        <v>29</v>
      </c>
      <c r="D26" s="27" t="s">
        <v>95</v>
      </c>
    </row>
    <row r="27" spans="1:9" ht="30" x14ac:dyDescent="0.2">
      <c r="A27" s="25" t="s">
        <v>26</v>
      </c>
      <c r="B27" s="25" t="s">
        <v>113</v>
      </c>
      <c r="C27" s="27" t="s">
        <v>43</v>
      </c>
      <c r="D27" s="27" t="s">
        <v>94</v>
      </c>
      <c r="I27" s="40"/>
    </row>
    <row r="28" spans="1:9" ht="30" x14ac:dyDescent="0.2">
      <c r="A28" s="25" t="s">
        <v>27</v>
      </c>
      <c r="B28" s="26" t="s">
        <v>114</v>
      </c>
      <c r="C28" s="28"/>
      <c r="D28" s="28"/>
    </row>
    <row r="29" spans="1:9" x14ac:dyDescent="0.2">
      <c r="I29" s="40"/>
    </row>
  </sheetData>
  <mergeCells count="6">
    <mergeCell ref="A1:B1"/>
    <mergeCell ref="A12:B12"/>
    <mergeCell ref="C1:D1"/>
    <mergeCell ref="A24:B24"/>
    <mergeCell ref="C24:D24"/>
    <mergeCell ref="C5:D5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0498-9621-4647-A7F5-2C141C9A77C6}">
  <dimension ref="A1:A15"/>
  <sheetViews>
    <sheetView workbookViewId="0">
      <selection activeCell="A14" sqref="A14"/>
    </sheetView>
  </sheetViews>
  <sheetFormatPr baseColWidth="10" defaultRowHeight="16" x14ac:dyDescent="0.2"/>
  <sheetData>
    <row r="1" spans="1:1" x14ac:dyDescent="0.2">
      <c r="A1" s="9" t="s">
        <v>69</v>
      </c>
    </row>
    <row r="2" spans="1:1" x14ac:dyDescent="0.2">
      <c r="A2" s="9" t="s">
        <v>24</v>
      </c>
    </row>
    <row r="3" spans="1:1" x14ac:dyDescent="0.2">
      <c r="A3" s="10" t="s">
        <v>53</v>
      </c>
    </row>
    <row r="4" spans="1:1" x14ac:dyDescent="0.2">
      <c r="A4" s="24" t="s">
        <v>47</v>
      </c>
    </row>
    <row r="5" spans="1:1" x14ac:dyDescent="0.2">
      <c r="A5" s="24" t="s">
        <v>40</v>
      </c>
    </row>
    <row r="6" spans="1:1" x14ac:dyDescent="0.2">
      <c r="A6" s="24" t="s">
        <v>16</v>
      </c>
    </row>
    <row r="7" spans="1:1" x14ac:dyDescent="0.2">
      <c r="A7" s="24" t="s">
        <v>65</v>
      </c>
    </row>
    <row r="8" spans="1:1" x14ac:dyDescent="0.2">
      <c r="A8" s="25" t="s">
        <v>31</v>
      </c>
    </row>
    <row r="9" spans="1:1" x14ac:dyDescent="0.2">
      <c r="A9" s="25" t="s">
        <v>28</v>
      </c>
    </row>
    <row r="10" spans="1:1" x14ac:dyDescent="0.2">
      <c r="A10" s="25" t="s">
        <v>26</v>
      </c>
    </row>
    <row r="11" spans="1:1" x14ac:dyDescent="0.2">
      <c r="A11" s="25" t="s">
        <v>27</v>
      </c>
    </row>
    <row r="12" spans="1:1" x14ac:dyDescent="0.2">
      <c r="A12" s="12" t="s">
        <v>48</v>
      </c>
    </row>
    <row r="13" spans="1:1" x14ac:dyDescent="0.2">
      <c r="A13" s="12" t="s">
        <v>49</v>
      </c>
    </row>
    <row r="14" spans="1:1" x14ac:dyDescent="0.2">
      <c r="A14" s="12" t="s">
        <v>5</v>
      </c>
    </row>
    <row r="15" spans="1:1" x14ac:dyDescent="0.2">
      <c r="A15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coag_prots</vt:lpstr>
      <vt:lpstr>SOMA_ID</vt:lpstr>
      <vt:lpstr>OLINK_ID</vt:lpstr>
      <vt:lpstr>excluded-missing</vt:lpstr>
      <vt:lpstr>table</vt:lpstr>
      <vt:lpstr>antithrombotic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Fenyves Bánk</dc:creator>
  <cp:lastModifiedBy>SBO SE KK</cp:lastModifiedBy>
  <dcterms:created xsi:type="dcterms:W3CDTF">2021-01-07T18:35:09Z</dcterms:created>
  <dcterms:modified xsi:type="dcterms:W3CDTF">2021-06-14T15:51:21Z</dcterms:modified>
</cp:coreProperties>
</file>