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a_milella9_studenti_poliba_it/Documents/Personal-Surface/Carriera/Borsa COMAU/INIZIO LAVORI/03 GIUGNO/GIT/output/"/>
    </mc:Choice>
  </mc:AlternateContent>
  <xr:revisionPtr revIDLastSave="74" documentId="8_{26AC92F0-D54C-475B-82CA-E79DDC85AD9E}" xr6:coauthVersionLast="47" xr6:coauthVersionMax="47" xr10:uidLastSave="{F63E80C9-E084-415D-BC5E-D7DCA9A568DA}"/>
  <bookViews>
    <workbookView xWindow="-98" yWindow="-98" windowWidth="21795" windowHeight="13875" activeTab="1" xr2:uid="{7B77A073-3631-4C57-A8A1-A6F8804CA2BE}"/>
  </bookViews>
  <sheets>
    <sheet name="dataset" sheetId="1" r:id="rId1"/>
    <sheet name="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2" i="2"/>
  <c r="D5" i="2"/>
  <c r="D2" i="2"/>
  <c r="C5" i="2"/>
  <c r="B5" i="2"/>
  <c r="A5" i="2"/>
  <c r="C2" i="2"/>
  <c r="B2" i="2"/>
  <c r="A2" i="2"/>
</calcChain>
</file>

<file path=xl/sharedStrings.xml><?xml version="1.0" encoding="utf-8"?>
<sst xmlns="http://schemas.openxmlformats.org/spreadsheetml/2006/main" count="63" uniqueCount="63">
  <si>
    <t>image_name</t>
  </si>
  <si>
    <t>tx_rel_mm</t>
  </si>
  <si>
    <t>ty_rel_mm</t>
  </si>
  <si>
    <t>tz_rel_mm</t>
  </si>
  <si>
    <t>distance_mm</t>
  </si>
  <si>
    <t>error_mm</t>
  </si>
  <si>
    <t>qx_rel_mm</t>
  </si>
  <si>
    <t>qy_rel_mm</t>
  </si>
  <si>
    <t>qz_rel_mm</t>
  </si>
  <si>
    <t>qw_rel_mm</t>
  </si>
  <si>
    <t>elapsed_time_s</t>
  </si>
  <si>
    <t>Basler_acA2040-35gm__23324651__20250529_163554690_0000.tiff</t>
  </si>
  <si>
    <t>Basler_acA2040-35gm__23324651__20250529_163603290_0000.tiff</t>
  </si>
  <si>
    <t>Basler_acA2040-35gm__23324651__20250529_163603290_0001.tiff</t>
  </si>
  <si>
    <t>Basler_acA2040-35gm__23324651__20250529_163603290_0002.tiff</t>
  </si>
  <si>
    <t>Basler_acA2040-35gm__23324651__20250529_163603290_0003.tiff</t>
  </si>
  <si>
    <t>Basler_acA2040-35gm__23324651__20250529_163603290_0004.tiff</t>
  </si>
  <si>
    <t>Basler_acA2040-35gm__23324651__20250529_163603290_0005.tiff</t>
  </si>
  <si>
    <t>Basler_acA2040-35gm__23324651__20250529_163603290_0006.tiff</t>
  </si>
  <si>
    <t>Basler_acA2040-35gm__23324651__20250529_163603290_0007.tiff</t>
  </si>
  <si>
    <t>Basler_acA2040-35gm__23324651__20250529_163603290_0008.tiff</t>
  </si>
  <si>
    <t>Basler_acA2040-35gm__23324651__20250529_163603290_0009.tiff</t>
  </si>
  <si>
    <t>Basler_acA2040-35gm__23324651__20250529_163603290_0010.tiff</t>
  </si>
  <si>
    <t>Basler_acA2040-35gm__23324651__20250529_163603290_0011.tiff</t>
  </si>
  <si>
    <t>Basler_acA2040-35gm__23324651__20250529_163603290_0012.tiff</t>
  </si>
  <si>
    <t>Basler_acA2040-35gm__23324651__20250529_163603290_0013.tiff</t>
  </si>
  <si>
    <t>Basler_acA2040-35gm__23324651__20250529_163603290_0014.tiff</t>
  </si>
  <si>
    <t>Basler_acA2040-35gm__23324651__20250529_163603290_0015.tiff</t>
  </si>
  <si>
    <t>Basler_acA2040-35gm__23324651__20250529_163603290_0016.tiff</t>
  </si>
  <si>
    <t>Basler_acA2040-35gm__23324651__20250529_163603290_0017.tiff</t>
  </si>
  <si>
    <t>Basler_acA2040-35gm__23324651__20250529_163603290_0018.tiff</t>
  </si>
  <si>
    <t>Basler_acA2040-35gm__23324651__20250529_163603290_0019.tiff</t>
  </si>
  <si>
    <t>Basler_acA2040-35gm__23324651__20250529_163603290_0020.tiff</t>
  </si>
  <si>
    <t>Basler_acA2040-35gm__23324651__20250529_163603290_0021.tiff</t>
  </si>
  <si>
    <t>Basler_acA2040-35gm__23324651__20250529_163603290_0022.tiff</t>
  </si>
  <si>
    <t>Basler_acA2040-35gm__23324651__20250529_163603290_0023.tiff</t>
  </si>
  <si>
    <t>Basler_acA2040-35gm__23324651__20250529_163603290_0024.tiff</t>
  </si>
  <si>
    <t>Basler_acA2040-35gm__23324651__20250529_163603290_0025.tiff</t>
  </si>
  <si>
    <t>Basler_acA2040-35gm__23324651__20250529_163603290_0026.tiff</t>
  </si>
  <si>
    <t>Basler_acA2040-35gm__23324651__20250529_163603290_0027.tiff</t>
  </si>
  <si>
    <t>Basler_acA2040-35gm__23324651__20250529_163603290_0028.tiff</t>
  </si>
  <si>
    <t>Basler_acA2040-35gm__23324651__20250529_163603290_0029.tiff</t>
  </si>
  <si>
    <t>Basler_acA2040-35gm__23324651__20250529_163603290_0030.tiff</t>
  </si>
  <si>
    <t>Basler_acA2040-35gm__23324651__20250529_163603290_0031.tiff</t>
  </si>
  <si>
    <t>Basler_acA2040-35gm__23324651__20250529_163603290_0032.tiff</t>
  </si>
  <si>
    <t>Basler_acA2040-35gm__23324651__20250529_163603290_0033.tiff</t>
  </si>
  <si>
    <t>Basler_acA2040-35gm__23324651__20250529_163603290_0034.tiff</t>
  </si>
  <si>
    <t>Basler_acA2040-35gm__23324651__20250529_163603290_0035.tiff</t>
  </si>
  <si>
    <t>Basler_acA2040-35gm__23324651__20250529_163603290_0038.tiff</t>
  </si>
  <si>
    <t>Dev St TX</t>
  </si>
  <si>
    <t>Dev St TY</t>
  </si>
  <si>
    <t>Dev St TZ</t>
  </si>
  <si>
    <t>Dev St dist</t>
  </si>
  <si>
    <t>Med TX</t>
  </si>
  <si>
    <t>Med TY</t>
  </si>
  <si>
    <t>Med TZ</t>
  </si>
  <si>
    <t>Med dist</t>
  </si>
  <si>
    <t>Med err dist</t>
  </si>
  <si>
    <t>Dev St err dist</t>
  </si>
  <si>
    <t>Res:</t>
  </si>
  <si>
    <t>0,3mm/px</t>
  </si>
  <si>
    <t>3mm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</si>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</sst>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18F-B389-4C96-9349-A164217D08A7}">
  <dimension ref="A1:K39"/>
  <sheetViews>
    <sheetView topLeftCell="C1" workbookViewId="0">
      <selection activeCell="B1" sqref="B1"/>
    </sheetView>
  </sheetViews>
  <sheetFormatPr defaultRowHeight="14.25" x14ac:dyDescent="0.45"/>
  <cols>
    <col min="1" max="1" width="65" customWidth="1"/>
    <col min="2" max="2" width="17.6640625" customWidth="1"/>
    <col min="3" max="3" width="28.59765625" customWidth="1"/>
    <col min="4" max="4" width="22.9296875" customWidth="1"/>
    <col min="5" max="5" width="24.53125" customWidth="1"/>
    <col min="6" max="6" width="22.59765625" customWidth="1"/>
    <col min="7" max="7" width="20.6640625" customWidth="1"/>
    <col min="8" max="8" width="21.73046875" customWidth="1"/>
    <col min="9" max="9" width="17.46484375" customWidth="1"/>
    <col min="10" max="10" width="20.6640625" customWidth="1"/>
    <col min="11" max="11" width="16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>
        <v>110.034064613316</v>
      </c>
      <c r="C2">
        <v>-110.168374226022</v>
      </c>
      <c r="D2">
        <v>-2.3636552391306198</v>
      </c>
      <c r="E2">
        <v>155.72460602301001</v>
      </c>
      <c r="F2">
        <v>0.161116023010691</v>
      </c>
      <c r="G2">
        <v>3.47389751171902E-2</v>
      </c>
      <c r="H2">
        <v>-1.94779647896067E-2</v>
      </c>
      <c r="I2">
        <v>0.70554721269657195</v>
      </c>
      <c r="J2">
        <v>0.70754289138649296</v>
      </c>
      <c r="K2">
        <v>5.3600000000000002E-2</v>
      </c>
    </row>
    <row r="3" spans="1:11" x14ac:dyDescent="0.45">
      <c r="A3" t="s">
        <v>12</v>
      </c>
      <c r="B3">
        <v>110.02195363491199</v>
      </c>
      <c r="C3">
        <v>-110.14303379514099</v>
      </c>
      <c r="D3">
        <v>-2.10456988203455</v>
      </c>
      <c r="E3">
        <v>155.69440384814399</v>
      </c>
      <c r="F3">
        <v>0.13091384814430199</v>
      </c>
      <c r="G3">
        <v>3.4887239490643297E-2</v>
      </c>
      <c r="H3">
        <v>-1.9943232688586401E-2</v>
      </c>
      <c r="I3">
        <v>0.70556166182055502</v>
      </c>
      <c r="J3">
        <v>0.70750822564806104</v>
      </c>
      <c r="K3">
        <v>5.1499999999999997E-2</v>
      </c>
    </row>
    <row r="4" spans="1:11" x14ac:dyDescent="0.45">
      <c r="A4" t="s">
        <v>13</v>
      </c>
      <c r="B4">
        <v>109.988713118127</v>
      </c>
      <c r="C4">
        <v>-110.16184499691001</v>
      </c>
      <c r="D4">
        <v>-1.7849076947901099</v>
      </c>
      <c r="E4">
        <v>155.68023317680399</v>
      </c>
      <c r="F4">
        <v>0.116743176804163</v>
      </c>
      <c r="G4">
        <v>3.3715606390284703E-2</v>
      </c>
      <c r="H4">
        <v>-1.9210947551596101E-2</v>
      </c>
      <c r="I4">
        <v>0.70553255846378604</v>
      </c>
      <c r="J4">
        <v>0.70761430619190302</v>
      </c>
      <c r="K4">
        <v>5.0299999999999997E-2</v>
      </c>
    </row>
    <row r="5" spans="1:11" x14ac:dyDescent="0.45">
      <c r="A5" t="s">
        <v>14</v>
      </c>
      <c r="B5">
        <v>109.954987388332</v>
      </c>
      <c r="C5">
        <v>-110.156070142601</v>
      </c>
      <c r="D5">
        <v>-1.3129299356731099</v>
      </c>
      <c r="E5">
        <v>155.64762390041901</v>
      </c>
      <c r="F5">
        <v>8.4133900419061505E-2</v>
      </c>
      <c r="G5">
        <v>3.2621958161745603E-2</v>
      </c>
      <c r="H5">
        <v>-1.8790847343542898E-2</v>
      </c>
      <c r="I5">
        <v>0.70552419777020003</v>
      </c>
      <c r="J5">
        <v>0.70768518301750505</v>
      </c>
      <c r="K5">
        <v>5.1999999999999998E-2</v>
      </c>
    </row>
    <row r="6" spans="1:11" x14ac:dyDescent="0.45">
      <c r="A6" t="s">
        <v>15</v>
      </c>
      <c r="B6">
        <v>109.990766894487</v>
      </c>
      <c r="C6">
        <v>-110.172240794042</v>
      </c>
      <c r="D6">
        <v>-1.88943622736059</v>
      </c>
      <c r="E6">
        <v>155.69027398291399</v>
      </c>
      <c r="F6">
        <v>0.12678398291475901</v>
      </c>
      <c r="G6">
        <v>3.5265378739153599E-2</v>
      </c>
      <c r="H6">
        <v>-1.9325257802789899E-2</v>
      </c>
      <c r="I6">
        <v>0.70543838840644901</v>
      </c>
      <c r="J6">
        <v>0.70762954124015398</v>
      </c>
      <c r="K6">
        <v>5.6599999999999998E-2</v>
      </c>
    </row>
    <row r="7" spans="1:11" x14ac:dyDescent="0.45">
      <c r="A7" t="s">
        <v>16</v>
      </c>
      <c r="B7">
        <v>109.884165680628</v>
      </c>
      <c r="C7">
        <v>-110.20326495074001</v>
      </c>
      <c r="D7">
        <v>-1.92872690953793</v>
      </c>
      <c r="E7">
        <v>155.63742949760601</v>
      </c>
      <c r="F7">
        <v>7.3939497606289706E-2</v>
      </c>
      <c r="G7">
        <v>3.5904059325712702E-2</v>
      </c>
      <c r="H7">
        <v>-2.13270336559306E-2</v>
      </c>
      <c r="I7">
        <v>0.70495751696809195</v>
      </c>
      <c r="J7">
        <v>0.70801903606439598</v>
      </c>
      <c r="K7">
        <v>5.4300000000000001E-2</v>
      </c>
    </row>
    <row r="8" spans="1:11" x14ac:dyDescent="0.45">
      <c r="A8" t="s">
        <v>17</v>
      </c>
      <c r="B8">
        <v>109.72204883840701</v>
      </c>
      <c r="C8">
        <v>-110.254102427319</v>
      </c>
      <c r="D8">
        <v>-1.1374727860771201</v>
      </c>
      <c r="E8">
        <v>155.55124219269601</v>
      </c>
      <c r="F8">
        <v>-1.22478073035665E-2</v>
      </c>
      <c r="G8">
        <v>3.9372485611662199E-2</v>
      </c>
      <c r="H8">
        <v>-1.8471665632183499E-3</v>
      </c>
      <c r="I8">
        <v>0.704510964606753</v>
      </c>
      <c r="J8">
        <v>0.70859769693480401</v>
      </c>
      <c r="K8">
        <v>5.4100000000000002E-2</v>
      </c>
    </row>
    <row r="9" spans="1:11" x14ac:dyDescent="0.45">
      <c r="A9" t="s">
        <v>18</v>
      </c>
      <c r="B9">
        <v>109.667174627048</v>
      </c>
      <c r="C9">
        <v>-110.246478799464</v>
      </c>
      <c r="D9">
        <v>-0.39257487610744302</v>
      </c>
      <c r="E9">
        <v>155.503470679575</v>
      </c>
      <c r="F9">
        <v>-6.0019320424402098E-2</v>
      </c>
      <c r="G9">
        <v>4.1638996397058099E-2</v>
      </c>
      <c r="H9">
        <v>1.6757265670866401E-4</v>
      </c>
      <c r="I9">
        <v>0.70449135265950202</v>
      </c>
      <c r="J9">
        <v>0.70849001399203504</v>
      </c>
      <c r="K9">
        <v>4.8899999999999999E-2</v>
      </c>
    </row>
    <row r="10" spans="1:11" x14ac:dyDescent="0.45">
      <c r="A10" t="s">
        <v>19</v>
      </c>
      <c r="B10">
        <v>109.887657180644</v>
      </c>
      <c r="C10">
        <v>-110.286252981915</v>
      </c>
      <c r="D10">
        <v>-1.0274726867317501</v>
      </c>
      <c r="E10">
        <v>155.69011046808299</v>
      </c>
      <c r="F10">
        <v>0.12662046808355801</v>
      </c>
      <c r="G10">
        <v>2.4190453756898898E-2</v>
      </c>
      <c r="H10">
        <v>-9.3305138740886698E-3</v>
      </c>
      <c r="I10">
        <v>0.70530484559023798</v>
      </c>
      <c r="J10">
        <v>0.70842984002991405</v>
      </c>
      <c r="K10">
        <v>4.9799999999999997E-2</v>
      </c>
    </row>
    <row r="11" spans="1:11" x14ac:dyDescent="0.45">
      <c r="A11" t="s">
        <v>20</v>
      </c>
      <c r="B11">
        <v>109.968154391466</v>
      </c>
      <c r="C11">
        <v>-110.318617737813</v>
      </c>
      <c r="D11">
        <v>-2.43354736802325</v>
      </c>
      <c r="E11">
        <v>155.78547606448899</v>
      </c>
      <c r="F11">
        <v>0.22198606448969799</v>
      </c>
      <c r="G11">
        <v>3.3233367934716297E-2</v>
      </c>
      <c r="H11">
        <v>-2.66343182597087E-2</v>
      </c>
      <c r="I11">
        <v>0.70491457221270704</v>
      </c>
      <c r="J11">
        <v>0.70801243084336596</v>
      </c>
      <c r="K11">
        <v>5.1499999999999997E-2</v>
      </c>
    </row>
    <row r="12" spans="1:11" x14ac:dyDescent="0.45">
      <c r="A12" t="s">
        <v>21</v>
      </c>
      <c r="B12">
        <v>110.009786685885</v>
      </c>
      <c r="C12">
        <v>-110.26881345182299</v>
      </c>
      <c r="D12">
        <v>-2.5790065199583401</v>
      </c>
      <c r="E12">
        <v>155.78194908710401</v>
      </c>
      <c r="F12">
        <v>0.21845908710409301</v>
      </c>
      <c r="G12">
        <v>3.2993635806929503E-2</v>
      </c>
      <c r="H12">
        <v>-4.1472534167549598E-2</v>
      </c>
      <c r="I12">
        <v>0.70456844973140198</v>
      </c>
      <c r="J12">
        <v>0.70765439908831795</v>
      </c>
      <c r="K12">
        <v>5.5399999999999998E-2</v>
      </c>
    </row>
    <row r="13" spans="1:11" x14ac:dyDescent="0.45">
      <c r="A13" t="s">
        <v>22</v>
      </c>
      <c r="B13">
        <v>110.108107325566</v>
      </c>
      <c r="C13">
        <v>-110.21723872752</v>
      </c>
      <c r="D13">
        <v>-3.4871626539708598</v>
      </c>
      <c r="E13">
        <v>155.83258746139401</v>
      </c>
      <c r="F13">
        <v>0.26909746139409602</v>
      </c>
      <c r="G13">
        <v>4.52491525402616E-2</v>
      </c>
      <c r="H13">
        <v>-4.6363443107757203E-2</v>
      </c>
      <c r="I13">
        <v>0.70417258435911601</v>
      </c>
      <c r="J13">
        <v>0.70706712324544096</v>
      </c>
      <c r="K13">
        <v>5.4100000000000002E-2</v>
      </c>
    </row>
    <row r="14" spans="1:11" x14ac:dyDescent="0.45">
      <c r="A14" t="s">
        <v>23</v>
      </c>
      <c r="B14">
        <v>110.12953345367001</v>
      </c>
      <c r="C14">
        <v>-110.18275861099301</v>
      </c>
      <c r="D14">
        <v>-4.7333888323983704</v>
      </c>
      <c r="E14">
        <v>155.856213875771</v>
      </c>
      <c r="F14">
        <v>0.29272387577185499</v>
      </c>
      <c r="G14">
        <v>4.7225489187304001E-2</v>
      </c>
      <c r="H14">
        <v>-5.2390828737515799E-2</v>
      </c>
      <c r="I14">
        <v>0.70379323022027995</v>
      </c>
      <c r="J14">
        <v>0.70689464797190205</v>
      </c>
      <c r="K14">
        <v>5.8200000000000002E-2</v>
      </c>
    </row>
    <row r="15" spans="1:11" x14ac:dyDescent="0.45">
      <c r="A15" t="s">
        <v>24</v>
      </c>
      <c r="B15">
        <v>109.87079663376799</v>
      </c>
      <c r="C15">
        <v>-110.294805763539</v>
      </c>
      <c r="D15">
        <v>-1.56095452645388</v>
      </c>
      <c r="E15">
        <v>155.68870450482001</v>
      </c>
      <c r="F15">
        <v>0.12521450482091701</v>
      </c>
      <c r="G15">
        <v>3.3078636989607599E-2</v>
      </c>
      <c r="H15">
        <v>-1.36686802323597E-2</v>
      </c>
      <c r="I15">
        <v>0.70493469242003803</v>
      </c>
      <c r="J15">
        <v>0.70836858370362599</v>
      </c>
      <c r="K15">
        <v>4.9700000000000001E-2</v>
      </c>
    </row>
    <row r="16" spans="1:11" x14ac:dyDescent="0.45">
      <c r="A16" t="s">
        <v>25</v>
      </c>
      <c r="B16">
        <v>109.768838248949</v>
      </c>
      <c r="C16">
        <v>-110.23646625365301</v>
      </c>
      <c r="D16">
        <v>-1.47334737506066</v>
      </c>
      <c r="E16">
        <v>155.57457084981601</v>
      </c>
      <c r="F16">
        <v>1.10808498165226E-2</v>
      </c>
      <c r="G16">
        <v>4.2125042328562602E-2</v>
      </c>
      <c r="H16">
        <v>-8.7752149595037507E-3</v>
      </c>
      <c r="I16">
        <v>0.70451206425069601</v>
      </c>
      <c r="J16">
        <v>0.70838635484914103</v>
      </c>
      <c r="K16">
        <v>5.1799999999999999E-2</v>
      </c>
    </row>
    <row r="17" spans="1:11" x14ac:dyDescent="0.45">
      <c r="A17" t="s">
        <v>26</v>
      </c>
      <c r="B17">
        <v>109.84950240996901</v>
      </c>
      <c r="C17">
        <v>-110.276378522329</v>
      </c>
      <c r="D17">
        <v>-1.3828662340445901</v>
      </c>
      <c r="E17">
        <v>155.65893857642399</v>
      </c>
      <c r="F17">
        <v>9.5448576424928405E-2</v>
      </c>
      <c r="G17">
        <v>-8.3260414895044502E-3</v>
      </c>
      <c r="H17">
        <v>2.4689412307178499E-3</v>
      </c>
      <c r="I17">
        <v>0.70549153771586703</v>
      </c>
      <c r="J17">
        <v>0.70866513359527905</v>
      </c>
      <c r="K17">
        <v>5.16E-2</v>
      </c>
    </row>
    <row r="18" spans="1:11" x14ac:dyDescent="0.45">
      <c r="A18" t="s">
        <v>27</v>
      </c>
      <c r="B18">
        <v>109.903813727284</v>
      </c>
      <c r="C18">
        <v>-110.031303997005</v>
      </c>
      <c r="D18">
        <v>-3.0354540508623602</v>
      </c>
      <c r="E18">
        <v>155.54726006065701</v>
      </c>
      <c r="F18">
        <v>-1.62299393420255E-2</v>
      </c>
      <c r="G18">
        <v>-1.0147245465455401E-2</v>
      </c>
      <c r="H18">
        <v>4.3416050406088497E-3</v>
      </c>
      <c r="I18">
        <v>0.70560096367704095</v>
      </c>
      <c r="J18">
        <v>0.70852343922637095</v>
      </c>
      <c r="K18">
        <v>5.6800000000000003E-2</v>
      </c>
    </row>
    <row r="19" spans="1:11" x14ac:dyDescent="0.45">
      <c r="A19" t="s">
        <v>28</v>
      </c>
      <c r="B19">
        <v>109.80410994232901</v>
      </c>
      <c r="C19">
        <v>-109.999464587566</v>
      </c>
      <c r="D19">
        <v>-3.7705372894096798</v>
      </c>
      <c r="E19">
        <v>155.470388567177</v>
      </c>
      <c r="F19">
        <v>-9.3101432822322694E-2</v>
      </c>
      <c r="G19">
        <v>-1.5093789493461299E-2</v>
      </c>
      <c r="H19">
        <v>1.1158013920974401E-2</v>
      </c>
      <c r="I19">
        <v>0.70517971921283795</v>
      </c>
      <c r="J19">
        <v>0.70878010684200798</v>
      </c>
      <c r="K19">
        <v>5.8200000000000002E-2</v>
      </c>
    </row>
    <row r="20" spans="1:11" x14ac:dyDescent="0.45">
      <c r="A20" t="s">
        <v>29</v>
      </c>
      <c r="B20">
        <v>109.94170082882</v>
      </c>
      <c r="C20">
        <v>-109.798338212324</v>
      </c>
      <c r="D20">
        <v>-6.5542491008621004</v>
      </c>
      <c r="E20">
        <v>155.517879475634</v>
      </c>
      <c r="F20">
        <v>-4.5610524365059697E-2</v>
      </c>
      <c r="G20">
        <v>4.3379233222663602E-4</v>
      </c>
      <c r="H20">
        <v>-1.51141887746183E-3</v>
      </c>
      <c r="I20">
        <v>0.70568709663292695</v>
      </c>
      <c r="J20">
        <v>0.70852187622047202</v>
      </c>
      <c r="K20">
        <v>5.67E-2</v>
      </c>
    </row>
    <row r="21" spans="1:11" x14ac:dyDescent="0.45">
      <c r="A21" t="s">
        <v>30</v>
      </c>
      <c r="B21">
        <v>109.926228181192</v>
      </c>
      <c r="C21">
        <v>-109.55755103601</v>
      </c>
      <c r="D21">
        <v>-9.4003361742795999</v>
      </c>
      <c r="E21">
        <v>155.483114682402</v>
      </c>
      <c r="F21">
        <v>-8.0375317597543003E-2</v>
      </c>
      <c r="G21">
        <v>7.6428057929531102E-3</v>
      </c>
      <c r="H21">
        <v>2.6592263396536301E-3</v>
      </c>
      <c r="I21">
        <v>0.70616430531524199</v>
      </c>
      <c r="J21">
        <v>0.70800175842544799</v>
      </c>
      <c r="K21">
        <v>5.5500000000000001E-2</v>
      </c>
    </row>
    <row r="22" spans="1:11" x14ac:dyDescent="0.45">
      <c r="A22" t="s">
        <v>31</v>
      </c>
      <c r="B22">
        <v>109.735769622566</v>
      </c>
      <c r="C22">
        <v>-109.776761089007</v>
      </c>
      <c r="D22">
        <v>-6.3506596016117403</v>
      </c>
      <c r="E22">
        <v>155.348663615834</v>
      </c>
      <c r="F22">
        <v>-0.21482638416597399</v>
      </c>
      <c r="G22">
        <v>3.5825195826060499E-3</v>
      </c>
      <c r="H22">
        <v>5.5738234970851197E-4</v>
      </c>
      <c r="I22">
        <v>0.70549508275448902</v>
      </c>
      <c r="J22">
        <v>0.70870554046627199</v>
      </c>
      <c r="K22">
        <v>6.9500000000000006E-2</v>
      </c>
    </row>
    <row r="23" spans="1:11" x14ac:dyDescent="0.45">
      <c r="A23" t="s">
        <v>32</v>
      </c>
      <c r="B23">
        <v>109.776264957584</v>
      </c>
      <c r="C23">
        <v>-109.77262176918801</v>
      </c>
      <c r="D23">
        <v>-6.1485451364293704</v>
      </c>
      <c r="E23">
        <v>155.36621719477401</v>
      </c>
      <c r="F23">
        <v>-0.19727280522565099</v>
      </c>
      <c r="G23">
        <v>-6.1592410188694496E-4</v>
      </c>
      <c r="H23">
        <v>8.1622064658847596E-3</v>
      </c>
      <c r="I23">
        <v>0.70577643081347896</v>
      </c>
      <c r="J23">
        <v>0.70838734371196599</v>
      </c>
      <c r="K23">
        <v>7.7600000000000002E-2</v>
      </c>
    </row>
    <row r="24" spans="1:11" x14ac:dyDescent="0.45">
      <c r="A24" t="s">
        <v>33</v>
      </c>
      <c r="B24">
        <v>109.84893315596899</v>
      </c>
      <c r="C24">
        <v>-110.091476115402</v>
      </c>
      <c r="D24">
        <v>-4.1067927606996903</v>
      </c>
      <c r="E24">
        <v>155.57566318532</v>
      </c>
      <c r="F24">
        <v>1.21731853203357E-2</v>
      </c>
      <c r="G24">
        <v>-7.86653565671264E-3</v>
      </c>
      <c r="H24">
        <v>6.5439937972975298E-3</v>
      </c>
      <c r="I24">
        <v>0.70556215514605802</v>
      </c>
      <c r="J24">
        <v>0.70857415913056798</v>
      </c>
      <c r="K24">
        <v>5.2600000000000001E-2</v>
      </c>
    </row>
    <row r="25" spans="1:11" x14ac:dyDescent="0.45">
      <c r="A25" t="s">
        <v>34</v>
      </c>
      <c r="B25">
        <v>109.716616852051</v>
      </c>
      <c r="C25">
        <v>-110.350271881875</v>
      </c>
      <c r="D25">
        <v>-1.0578514109798001</v>
      </c>
      <c r="E25">
        <v>155.61503001789799</v>
      </c>
      <c r="F25">
        <v>5.1540017898076898E-2</v>
      </c>
      <c r="G25">
        <v>4.0805078344766502E-2</v>
      </c>
      <c r="H25">
        <v>4.7951558160172698E-4</v>
      </c>
      <c r="I25">
        <v>0.70430138424812305</v>
      </c>
      <c r="J25">
        <v>0.70872722241512698</v>
      </c>
      <c r="K25">
        <v>5.28E-2</v>
      </c>
    </row>
    <row r="26" spans="1:11" x14ac:dyDescent="0.45">
      <c r="A26" t="s">
        <v>35</v>
      </c>
      <c r="B26">
        <v>109.831099179199</v>
      </c>
      <c r="C26">
        <v>-110.421052424127</v>
      </c>
      <c r="D26">
        <v>-1.5719813117036601</v>
      </c>
      <c r="E26">
        <v>155.75028183155001</v>
      </c>
      <c r="F26">
        <v>0.18679183155052201</v>
      </c>
      <c r="G26">
        <v>3.0841441952290698E-2</v>
      </c>
      <c r="H26">
        <v>-8.0461505807401202E-4</v>
      </c>
      <c r="I26">
        <v>0.70470320273968301</v>
      </c>
      <c r="J26">
        <v>0.70883111818072997</v>
      </c>
      <c r="K26">
        <v>4.9799999999999997E-2</v>
      </c>
    </row>
    <row r="27" spans="1:11" x14ac:dyDescent="0.45">
      <c r="A27" t="s">
        <v>36</v>
      </c>
      <c r="B27">
        <v>109.799771310439</v>
      </c>
      <c r="C27">
        <v>-110.42773843824099</v>
      </c>
      <c r="D27">
        <v>-1.16819614783503</v>
      </c>
      <c r="E27">
        <v>155.72938026797999</v>
      </c>
      <c r="F27">
        <v>0.16589026798050099</v>
      </c>
      <c r="G27">
        <v>1.08922916484649E-2</v>
      </c>
      <c r="H27">
        <v>3.7628251371618899E-3</v>
      </c>
      <c r="I27">
        <v>0.70542056557668598</v>
      </c>
      <c r="J27">
        <v>0.70869529756525096</v>
      </c>
      <c r="K27">
        <v>4.6199999999999998E-2</v>
      </c>
    </row>
    <row r="28" spans="1:11" x14ac:dyDescent="0.45">
      <c r="A28" t="s">
        <v>37</v>
      </c>
      <c r="B28">
        <v>109.95300840742701</v>
      </c>
      <c r="C28">
        <v>-110.216091778254</v>
      </c>
      <c r="D28">
        <v>-2.2291258986600799</v>
      </c>
      <c r="E28">
        <v>155.69913277532501</v>
      </c>
      <c r="F28">
        <v>0.13564277532580599</v>
      </c>
      <c r="G28">
        <v>-1.07456651968673E-2</v>
      </c>
      <c r="H28">
        <v>9.3255384697031596E-3</v>
      </c>
      <c r="I28">
        <v>0.70588196274965298</v>
      </c>
      <c r="J28">
        <v>0.70818657123418005</v>
      </c>
      <c r="K28">
        <v>5.96E-2</v>
      </c>
    </row>
    <row r="29" spans="1:11" x14ac:dyDescent="0.45">
      <c r="A29" t="s">
        <v>38</v>
      </c>
      <c r="B29">
        <v>110.070673825276</v>
      </c>
      <c r="C29">
        <v>-110.258032546889</v>
      </c>
      <c r="D29">
        <v>-2.25265603231639</v>
      </c>
      <c r="E29">
        <v>155.81226343475399</v>
      </c>
      <c r="F29">
        <v>0.24877343475463901</v>
      </c>
      <c r="G29">
        <v>2.9474780302987301E-2</v>
      </c>
      <c r="H29">
        <v>-4.8559807749256903E-2</v>
      </c>
      <c r="I29">
        <v>0.70442913120066197</v>
      </c>
      <c r="J29">
        <v>0.70749754876842097</v>
      </c>
      <c r="K29">
        <v>5.3900000000000003E-2</v>
      </c>
    </row>
    <row r="30" spans="1:11" x14ac:dyDescent="0.45">
      <c r="A30" t="s">
        <v>39</v>
      </c>
      <c r="B30">
        <v>110.063515552425</v>
      </c>
      <c r="C30">
        <v>-110.27194526762899</v>
      </c>
      <c r="D30">
        <v>-0.86446033789178101</v>
      </c>
      <c r="E30">
        <v>155.80316640088401</v>
      </c>
      <c r="F30">
        <v>0.23967640088460401</v>
      </c>
      <c r="G30">
        <v>-1.6769886917419201E-2</v>
      </c>
      <c r="H30">
        <v>-1.8191045497637E-3</v>
      </c>
      <c r="I30">
        <v>0.70494048323938696</v>
      </c>
      <c r="J30">
        <v>0.70906584802938599</v>
      </c>
      <c r="K30">
        <v>5.6300000000000003E-2</v>
      </c>
    </row>
    <row r="31" spans="1:11" x14ac:dyDescent="0.45">
      <c r="A31" t="s">
        <v>40</v>
      </c>
      <c r="B31">
        <v>110.128946434984</v>
      </c>
      <c r="C31">
        <v>-110.296280682061</v>
      </c>
      <c r="D31">
        <v>-2.4883808881251901</v>
      </c>
      <c r="E31">
        <v>155.88408005508501</v>
      </c>
      <c r="F31">
        <v>0.32059005508503402</v>
      </c>
      <c r="G31">
        <v>2.2851457903676101E-2</v>
      </c>
      <c r="H31">
        <v>-4.2475657680716497E-2</v>
      </c>
      <c r="I31">
        <v>0.70484562953302499</v>
      </c>
      <c r="J31">
        <v>0.70771906001213503</v>
      </c>
      <c r="K31">
        <v>4.9799999999999997E-2</v>
      </c>
    </row>
    <row r="32" spans="1:11" x14ac:dyDescent="0.45">
      <c r="A32" t="s">
        <v>41</v>
      </c>
      <c r="B32">
        <v>109.784956004465</v>
      </c>
      <c r="C32">
        <v>-110.236364406741</v>
      </c>
      <c r="D32">
        <v>-0.83376914230814902</v>
      </c>
      <c r="E32">
        <v>155.58112923327499</v>
      </c>
      <c r="F32">
        <v>1.76392332750481E-2</v>
      </c>
      <c r="G32">
        <v>-2.0226094105703699E-2</v>
      </c>
      <c r="H32">
        <v>1.40536016022081E-2</v>
      </c>
      <c r="I32">
        <v>0.70531892083026704</v>
      </c>
      <c r="J32">
        <v>0.70846215235399801</v>
      </c>
      <c r="K32">
        <v>5.33E-2</v>
      </c>
    </row>
    <row r="33" spans="1:11" x14ac:dyDescent="0.45">
      <c r="A33" t="s">
        <v>42</v>
      </c>
      <c r="B33">
        <v>109.64125848543</v>
      </c>
      <c r="C33">
        <v>-110.113338911547</v>
      </c>
      <c r="D33">
        <v>1.0542596959555099</v>
      </c>
      <c r="E33">
        <v>155.39390088425199</v>
      </c>
      <c r="F33">
        <v>-0.16958911574775401</v>
      </c>
      <c r="G33">
        <v>-1.78815444586399E-2</v>
      </c>
      <c r="H33">
        <v>1.7248975271559198E-2</v>
      </c>
      <c r="I33">
        <v>0.70569903323679595</v>
      </c>
      <c r="J33">
        <v>0.70807598300500596</v>
      </c>
      <c r="K33">
        <v>5.5599999999999997E-2</v>
      </c>
    </row>
    <row r="34" spans="1:11" x14ac:dyDescent="0.45">
      <c r="A34" t="s">
        <v>43</v>
      </c>
      <c r="B34">
        <v>109.68061430749501</v>
      </c>
      <c r="C34">
        <v>-110.282261857816</v>
      </c>
      <c r="D34">
        <v>-0.91521731849686305</v>
      </c>
      <c r="E34">
        <v>155.540515808858</v>
      </c>
      <c r="F34">
        <v>-2.2974191141400899E-2</v>
      </c>
      <c r="G34">
        <v>-2.2594585094892101E-2</v>
      </c>
      <c r="H34">
        <v>1.9541094475121399E-2</v>
      </c>
      <c r="I34">
        <v>0.70518034516401695</v>
      </c>
      <c r="J34">
        <v>0.708398412720879</v>
      </c>
      <c r="K34">
        <v>5.6399999999999999E-2</v>
      </c>
    </row>
    <row r="35" spans="1:11" x14ac:dyDescent="0.45">
      <c r="A35" t="s">
        <v>44</v>
      </c>
      <c r="B35">
        <v>109.742355630353</v>
      </c>
      <c r="C35">
        <v>-110.27269887158501</v>
      </c>
      <c r="D35">
        <v>-2.0813442147576899</v>
      </c>
      <c r="E35">
        <v>155.588510917299</v>
      </c>
      <c r="F35">
        <v>2.5020917299343599E-2</v>
      </c>
      <c r="G35">
        <v>-1.2773848493672701E-2</v>
      </c>
      <c r="H35">
        <v>1.79753973211585E-2</v>
      </c>
      <c r="I35">
        <v>0.70539803952357305</v>
      </c>
      <c r="J35">
        <v>0.70846829126087696</v>
      </c>
      <c r="K35">
        <v>5.4199999999999998E-2</v>
      </c>
    </row>
    <row r="36" spans="1:11" x14ac:dyDescent="0.45">
      <c r="A36" t="s">
        <v>45</v>
      </c>
      <c r="B36">
        <v>109.590947665759</v>
      </c>
      <c r="C36">
        <v>-110.293913601917</v>
      </c>
      <c r="D36">
        <v>-2.35493413507748</v>
      </c>
      <c r="E36">
        <v>155.500703865567</v>
      </c>
      <c r="F36">
        <v>-6.2786134432343405E-2</v>
      </c>
      <c r="G36">
        <v>-8.0843921878258097E-3</v>
      </c>
      <c r="H36">
        <v>1.9235330812812802E-2</v>
      </c>
      <c r="I36">
        <v>0.70529794276730995</v>
      </c>
      <c r="J36">
        <v>0.708603878467847</v>
      </c>
      <c r="K36">
        <v>6.2100000000000002E-2</v>
      </c>
    </row>
    <row r="37" spans="1:11" x14ac:dyDescent="0.45">
      <c r="A37" t="s">
        <v>46</v>
      </c>
      <c r="B37">
        <v>109.603190297149</v>
      </c>
      <c r="C37">
        <v>-110.312844357638</v>
      </c>
      <c r="D37">
        <v>-1.9855814092583</v>
      </c>
      <c r="E37">
        <v>155.517605071318</v>
      </c>
      <c r="F37">
        <v>-4.5884928681516599E-2</v>
      </c>
      <c r="G37">
        <v>-2.6942779177606601E-3</v>
      </c>
      <c r="H37">
        <v>2.1566054775372701E-2</v>
      </c>
      <c r="I37">
        <v>0.70536920777782297</v>
      </c>
      <c r="J37">
        <v>0.70850682908975104</v>
      </c>
      <c r="K37">
        <v>5.96E-2</v>
      </c>
    </row>
    <row r="38" spans="1:11" x14ac:dyDescent="0.45">
      <c r="A38" t="s">
        <v>47</v>
      </c>
      <c r="B38">
        <v>109.58189072611199</v>
      </c>
      <c r="C38">
        <v>-110.11177144703601</v>
      </c>
      <c r="D38">
        <v>-0.56462603641016496</v>
      </c>
      <c r="E38">
        <v>155.34835624774001</v>
      </c>
      <c r="F38">
        <v>-0.21513375225936199</v>
      </c>
      <c r="G38">
        <v>-7.0451729402081402E-3</v>
      </c>
      <c r="H38">
        <v>3.1296957429561699E-2</v>
      </c>
      <c r="I38">
        <v>0.70525939610523503</v>
      </c>
      <c r="J38">
        <v>0.70822316412213804</v>
      </c>
      <c r="K38">
        <v>5.9799999999999999E-2</v>
      </c>
    </row>
    <row r="39" spans="1:11" x14ac:dyDescent="0.45">
      <c r="A39" t="s">
        <v>48</v>
      </c>
      <c r="B39">
        <v>109.93012059505899</v>
      </c>
      <c r="C39">
        <v>-110.360305277924</v>
      </c>
      <c r="D39">
        <v>-4.6220083477516098</v>
      </c>
      <c r="E39">
        <v>155.83770839000201</v>
      </c>
      <c r="F39">
        <v>0.27421839000277198</v>
      </c>
      <c r="G39">
        <v>5.3711654568815499E-2</v>
      </c>
      <c r="H39">
        <v>-2.3769717570582001E-2</v>
      </c>
      <c r="I39">
        <v>0.70376397627246801</v>
      </c>
      <c r="J39">
        <v>0.70800164151734801</v>
      </c>
      <c r="K39">
        <v>5.3400000000000003E-2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A13-71D8-4838-AE67-C224C4E419E3}">
  <dimension ref="A1:G6"/>
  <sheetViews>
    <sheetView tabSelected="1" zoomScale="78" workbookViewId="0">
      <selection activeCell="D13" sqref="D13"/>
    </sheetView>
  </sheetViews>
  <sheetFormatPr defaultRowHeight="14.25" x14ac:dyDescent="0.45"/>
  <cols>
    <col min="1" max="1" width="21.1328125" style="2" customWidth="1"/>
    <col min="2" max="2" width="17.6640625" style="3" customWidth="1"/>
    <col min="3" max="3" width="24.265625" style="2" customWidth="1"/>
    <col min="4" max="4" width="18.33203125" customWidth="1"/>
    <col min="5" max="5" width="14.6640625" customWidth="1"/>
  </cols>
  <sheetData>
    <row r="1" spans="1:7" x14ac:dyDescent="0.4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G1" s="4" t="s">
        <v>59</v>
      </c>
    </row>
    <row r="2" spans="1:7" x14ac:dyDescent="0.45">
      <c r="A2" s="2">
        <f>AVERAGE(dataset!B2:'dataset'!B39)</f>
        <v>109.86610623196161</v>
      </c>
      <c r="B2" s="3">
        <f>AVERAGE(dataset!C2:'dataset'!C39)</f>
        <v>-110.17997817735805</v>
      </c>
      <c r="C2" s="2">
        <f>AVERAGE(dataset!D2:'dataset'!D39)</f>
        <v>-2.4972228104506424</v>
      </c>
      <c r="D2" s="2">
        <f>AVERAGE(dataset!E2:'dataset'!E39)</f>
        <v>155.62917858349093</v>
      </c>
      <c r="E2" s="2">
        <f>AVERAGE(dataset!F2:'dataset'!F39)</f>
        <v>6.5688583491386718E-2</v>
      </c>
      <c r="G2" t="s">
        <v>60</v>
      </c>
    </row>
    <row r="4" spans="1:7" x14ac:dyDescent="0.45">
      <c r="A4" s="4" t="s">
        <v>49</v>
      </c>
      <c r="B4" s="4" t="s">
        <v>50</v>
      </c>
      <c r="C4" s="4" t="s">
        <v>51</v>
      </c>
      <c r="D4" s="4" t="s">
        <v>52</v>
      </c>
      <c r="E4" s="4" t="s">
        <v>58</v>
      </c>
      <c r="G4" s="4" t="s">
        <v>62</v>
      </c>
    </row>
    <row r="5" spans="1:7" x14ac:dyDescent="0.45">
      <c r="A5" s="2">
        <f>STDEV(dataset!B2:B39)</f>
        <v>0.15446651268996661</v>
      </c>
      <c r="B5" s="3">
        <f>STDEV(dataset!C2:C39)</f>
        <v>0.18562295492707601</v>
      </c>
      <c r="C5" s="2">
        <f>STDEV(dataset!D2:D39)</f>
        <v>2.021811334523377</v>
      </c>
      <c r="D5" s="2">
        <f>STDEV(dataset!E2:E39)</f>
        <v>0.1458610052190264</v>
      </c>
      <c r="E5" s="2">
        <f>STDEV(dataset!F2:F39)</f>
        <v>0.14586100521904483</v>
      </c>
      <c r="G5" t="s">
        <v>61</v>
      </c>
    </row>
    <row r="6" spans="1:7" x14ac:dyDescent="0.4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MILELLA ANGELO</cp:lastModifiedBy>
  <dcterms:created xsi:type="dcterms:W3CDTF">2025-06-05T15:06:48Z</dcterms:created>
  <dcterms:modified xsi:type="dcterms:W3CDTF">2025-06-05T15:20:06Z</dcterms:modified>
</cp:coreProperties>
</file>