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a_milella9_studenti_poliba_it/Documents/Personal-Surface/Carriera/Borsa COMAU/INIZIO LAVORI/03 GIUGNO/GIT/output/"/>
    </mc:Choice>
  </mc:AlternateContent>
  <xr:revisionPtr revIDLastSave="180" documentId="8_{26AC92F0-D54C-475B-82CA-E79DDC85AD9E}" xr6:coauthVersionLast="47" xr6:coauthVersionMax="47" xr10:uidLastSave="{1B3213A2-6FBD-486A-B752-56DAE115D656}"/>
  <bookViews>
    <workbookView xWindow="-98" yWindow="-98" windowWidth="21795" windowHeight="13875" activeTab="2" xr2:uid="{7B77A073-3631-4C57-A8A1-A6F8804CA2BE}"/>
  </bookViews>
  <sheets>
    <sheet name="o_cv 3X3L" sheetId="1" r:id="rId1"/>
    <sheet name="o_cv 3x3NL" sheetId="4" r:id="rId2"/>
    <sheet name="o_cv 5x5L" sheetId="5" r:id="rId3"/>
    <sheet name="o_cv 5x5NL" sheetId="6" r:id="rId4"/>
    <sheet name="H L" sheetId="3" r:id="rId5"/>
    <sheet name="H NL" sheetId="9" r:id="rId6"/>
    <sheet name="o_cv stop" sheetId="7" r:id="rId7"/>
    <sheet name="H stop" sheetId="8" r:id="rId8"/>
    <sheet name="Metrix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D16" i="2"/>
  <c r="C16" i="2"/>
  <c r="B16" i="2"/>
  <c r="A16" i="2"/>
  <c r="E13" i="2"/>
  <c r="D13" i="2"/>
  <c r="C13" i="2"/>
  <c r="B13" i="2"/>
  <c r="A13" i="2"/>
  <c r="E7" i="2"/>
  <c r="E4" i="2"/>
  <c r="D7" i="2"/>
  <c r="D4" i="2"/>
  <c r="C7" i="2"/>
  <c r="B7" i="2"/>
  <c r="A7" i="2"/>
  <c r="C4" i="2"/>
  <c r="B4" i="2"/>
  <c r="A4" i="2"/>
</calcChain>
</file>

<file path=xl/sharedStrings.xml><?xml version="1.0" encoding="utf-8"?>
<sst xmlns="http://schemas.openxmlformats.org/spreadsheetml/2006/main" count="149" uniqueCount="118">
  <si>
    <t>image_name</t>
  </si>
  <si>
    <t>tx_rel_mm</t>
  </si>
  <si>
    <t>ty_rel_mm</t>
  </si>
  <si>
    <t>tz_rel_mm</t>
  </si>
  <si>
    <t>distance_mm</t>
  </si>
  <si>
    <t>error_mm</t>
  </si>
  <si>
    <t>qx_rel_mm</t>
  </si>
  <si>
    <t>qy_rel_mm</t>
  </si>
  <si>
    <t>qz_rel_mm</t>
  </si>
  <si>
    <t>qw_rel_mm</t>
  </si>
  <si>
    <t>elapsed_time_s</t>
  </si>
  <si>
    <t>Basler_acA2040-35gm__23324651__20250529_163554690_0000.tiff</t>
  </si>
  <si>
    <t>Basler_acA2040-35gm__23324651__20250529_163603290_0000.tiff</t>
  </si>
  <si>
    <t>Basler_acA2040-35gm__23324651__20250529_163603290_0001.tiff</t>
  </si>
  <si>
    <t>Basler_acA2040-35gm__23324651__20250529_163603290_0002.tiff</t>
  </si>
  <si>
    <t>Basler_acA2040-35gm__23324651__20250529_163603290_0003.tiff</t>
  </si>
  <si>
    <t>Basler_acA2040-35gm__23324651__20250529_163603290_0004.tiff</t>
  </si>
  <si>
    <t>Basler_acA2040-35gm__23324651__20250529_163603290_0005.tiff</t>
  </si>
  <si>
    <t>Basler_acA2040-35gm__23324651__20250529_163603290_0006.tiff</t>
  </si>
  <si>
    <t>Basler_acA2040-35gm__23324651__20250529_163603290_0007.tiff</t>
  </si>
  <si>
    <t>Basler_acA2040-35gm__23324651__20250529_163603290_0008.tiff</t>
  </si>
  <si>
    <t>Basler_acA2040-35gm__23324651__20250529_163603290_0009.tiff</t>
  </si>
  <si>
    <t>Basler_acA2040-35gm__23324651__20250529_163603290_0010.tiff</t>
  </si>
  <si>
    <t>Basler_acA2040-35gm__23324651__20250529_163603290_0011.tiff</t>
  </si>
  <si>
    <t>Basler_acA2040-35gm__23324651__20250529_163603290_0012.tiff</t>
  </si>
  <si>
    <t>Basler_acA2040-35gm__23324651__20250529_163603290_0013.tiff</t>
  </si>
  <si>
    <t>Basler_acA2040-35gm__23324651__20250529_163603290_0014.tiff</t>
  </si>
  <si>
    <t>Basler_acA2040-35gm__23324651__20250529_163603290_0015.tiff</t>
  </si>
  <si>
    <t>Basler_acA2040-35gm__23324651__20250529_163603290_0016.tiff</t>
  </si>
  <si>
    <t>Basler_acA2040-35gm__23324651__20250529_163603290_0017.tiff</t>
  </si>
  <si>
    <t>Basler_acA2040-35gm__23324651__20250529_163603290_0018.tiff</t>
  </si>
  <si>
    <t>Basler_acA2040-35gm__23324651__20250529_163603290_0019.tiff</t>
  </si>
  <si>
    <t>Basler_acA2040-35gm__23324651__20250529_163603290_0020.tiff</t>
  </si>
  <si>
    <t>Basler_acA2040-35gm__23324651__20250529_163603290_0021.tiff</t>
  </si>
  <si>
    <t>Basler_acA2040-35gm__23324651__20250529_163603290_0022.tiff</t>
  </si>
  <si>
    <t>Basler_acA2040-35gm__23324651__20250529_163603290_0023.tiff</t>
  </si>
  <si>
    <t>Basler_acA2040-35gm__23324651__20250529_163603290_0024.tiff</t>
  </si>
  <si>
    <t>Basler_acA2040-35gm__23324651__20250529_163603290_0025.tiff</t>
  </si>
  <si>
    <t>Basler_acA2040-35gm__23324651__20250529_163603290_0026.tiff</t>
  </si>
  <si>
    <t>Basler_acA2040-35gm__23324651__20250529_163603290_0027.tiff</t>
  </si>
  <si>
    <t>Basler_acA2040-35gm__23324651__20250529_163603290_0028.tiff</t>
  </si>
  <si>
    <t>Basler_acA2040-35gm__23324651__20250529_163603290_0029.tiff</t>
  </si>
  <si>
    <t>Basler_acA2040-35gm__23324651__20250529_163603290_0030.tiff</t>
  </si>
  <si>
    <t>Basler_acA2040-35gm__23324651__20250529_163603290_0031.tiff</t>
  </si>
  <si>
    <t>Basler_acA2040-35gm__23324651__20250529_163603290_0032.tiff</t>
  </si>
  <si>
    <t>Basler_acA2040-35gm__23324651__20250529_163603290_0033.tiff</t>
  </si>
  <si>
    <t>Basler_acA2040-35gm__23324651__20250529_163603290_0034.tiff</t>
  </si>
  <si>
    <t>Basler_acA2040-35gm__23324651__20250529_163603290_0035.tiff</t>
  </si>
  <si>
    <t>Basler_acA2040-35gm__23324651__20250529_163603290_0038.tiff</t>
  </si>
  <si>
    <t>Dev St TX</t>
  </si>
  <si>
    <t>Dev St TY</t>
  </si>
  <si>
    <t>Dev St TZ</t>
  </si>
  <si>
    <t>Dev St dist</t>
  </si>
  <si>
    <t>Med TX</t>
  </si>
  <si>
    <t>Med TY</t>
  </si>
  <si>
    <t>Med TZ</t>
  </si>
  <si>
    <t>Med dist</t>
  </si>
  <si>
    <t>Med err dist</t>
  </si>
  <si>
    <t>Dev St err dist</t>
  </si>
  <si>
    <t>Res:</t>
  </si>
  <si>
    <t>0,3mm/px</t>
  </si>
  <si>
    <t>3mm</t>
  </si>
  <si>
    <t>Tol</t>
  </si>
  <si>
    <t>OPENCV</t>
  </si>
  <si>
    <t>HALCON</t>
  </si>
  <si>
    <t>M1_tx_mm</t>
  </si>
  <si>
    <t>M1_ty_mm</t>
  </si>
  <si>
    <t>M1_tz_mm</t>
  </si>
  <si>
    <t>M2_tx_mm</t>
  </si>
  <si>
    <t>M2_ty_mm</t>
  </si>
  <si>
    <t>M2_tz_mm</t>
  </si>
  <si>
    <t>Basler_acA2040-35gm__23324651__20250529_164358463_0000.tiff</t>
  </si>
  <si>
    <t>Basler_acA2040-35gm__23324651__20250529_164358463_0001.tiff</t>
  </si>
  <si>
    <t>Basler_acA2040-35gm__23324651__20250529_164358463_0002.tiff</t>
  </si>
  <si>
    <t>Basler_acA2040-35gm__23324651__20250529_164358463_0003.tiff</t>
  </si>
  <si>
    <t>Basler_acA2040-35gm__23324651__20250529_164358463_0006.tiff</t>
  </si>
  <si>
    <t>Basler_acA2040-35gm__23324651__20250529_164358463_0007.tiff</t>
  </si>
  <si>
    <t>Basler_acA2040-35gm__23324651__20250529_164358463_0008.tiff</t>
  </si>
  <si>
    <t>Basler_acA2040-35gm__23324651__20250529_164358463_0009.tiff</t>
  </si>
  <si>
    <t>Basler_acA2040-35gm__23324651__20250529_164358463_0010.tiff</t>
  </si>
  <si>
    <t>Basler_acA2040-35gm__23324651__20250529_164358463_0011.tiff</t>
  </si>
  <si>
    <t>Basler_acA2040-35gm__23324651__20250529_164358463_0012.tiff</t>
  </si>
  <si>
    <t>Basler_acA2040-35gm__23324651__20250529_164358463_0013.tiff</t>
  </si>
  <si>
    <t>Basler_acA2040-35gm__23324651__20250529_164358463_0014.tiff</t>
  </si>
  <si>
    <t>Basler_acA2040-35gm__23324651__20250529_164428530_0000.tiff</t>
  </si>
  <si>
    <t>Basler_acA2040-35gm__23324651__20250529_164428530_0001.tiff</t>
  </si>
  <si>
    <t>Basler_acA2040-35gm__23324651__20250529_164428530_0002.tiff</t>
  </si>
  <si>
    <t>Basler_acA2040-35gm__23324651__20250529_164428530_0003.tiff</t>
  </si>
  <si>
    <t>Basler_acA2040-35gm__23324651__20250529_164428530_0004.tiff</t>
  </si>
  <si>
    <t>Basler_acA2040-35gm__23324651__20250529_164428530_0005.tiff</t>
  </si>
  <si>
    <t>Basler_acA2040-35gm__23324651__20250529_164428530_0006.tiff</t>
  </si>
  <si>
    <t>Basler_acA2040-35gm__23324651__20250529_164428530_0007.tiff</t>
  </si>
  <si>
    <t>Basler_acA2040-35gm__23324651__20250529_164428530_0008.tiff</t>
  </si>
  <si>
    <t>Basler_acA2040-35gm__23324651__20250529_164428530_0009.tiff</t>
  </si>
  <si>
    <t>Basler_acA2040-35gm__23324651__20250529_164428530_0011.tiff</t>
  </si>
  <si>
    <t>Basler_acA2040-35gm__23324651__20250529_164428530_0012.tiff</t>
  </si>
  <si>
    <t>Basler_acA2040-35gm__23324651__20250529_164428530_0013.tiff</t>
  </si>
  <si>
    <t>Basler_acA2040-35gm__23324651__20250529_164428530_0014.tiff</t>
  </si>
  <si>
    <t>Basler_acA2040-35gm__23324651__20250529_164428530_0015.tiff</t>
  </si>
  <si>
    <t>Basler_acA2040-35gm__23324651__20250529_164428530_0016.tiff</t>
  </si>
  <si>
    <t>Basler_acA2040-35gm__23324651__20250529_164428530_0017.tiff</t>
  </si>
  <si>
    <t>Basler_acA2040-35gm__23324651__20250529_164428530_0018.tiff</t>
  </si>
  <si>
    <t>Basler_acA2040-35gm__23324651__20250529_164428530_0019.tiff</t>
  </si>
  <si>
    <t>Basler_acA2040-35gm__23324651__20250529_164428530_0020.tiff</t>
  </si>
  <si>
    <t>Basler_acA2040-35gm__23324651__20250529_164428530_0021.tiff</t>
  </si>
  <si>
    <t>Basler_acA2040-35gm__23324651__20250529_164428530_0022.tiff</t>
  </si>
  <si>
    <t>Basler_acA2040-35gm__23324651__20250529_164428530_0023.tiff</t>
  </si>
  <si>
    <t>Basler_acA2040-35gm__23324651__20250529_164428530_0025.tiff</t>
  </si>
  <si>
    <t>Basler_acA2040-35gm__23324651__20250529_164428530_0026.tiff</t>
  </si>
  <si>
    <t>Basler_acA2040-35gm__23324651__20250529_164428530_0027.tiff</t>
  </si>
  <si>
    <t>Basler_acA2040-35gm__23324651__20250529_164428530_0028.tiff</t>
  </si>
  <si>
    <t>Basler_acA2040-35gm__23324651__20250529_164428530_0029.tiff</t>
  </si>
  <si>
    <t>Basler_acA2040-35gm__23324651__20250529_164428530_0030.tiff</t>
  </si>
  <si>
    <t>Basler_acA2040-35gm__23324651__20250529_164428530_0031.tiff</t>
  </si>
  <si>
    <t>Basler_acA2040-35gm__23324651__20250529_164428530_0032.tiff</t>
  </si>
  <si>
    <t>Basler_acA2040-35gm__23324651__20250529_164428530_0033.tiff</t>
  </si>
  <si>
    <t>Basler_acA2040-35gm__23324651__20250529_164428530_0034.tiff</t>
  </si>
  <si>
    <t>Basler_acA2040-35gm__23324651__20250529_164428530_0035.tiff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</si>
</sst>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 vertical="center"/>
    </xf>
    <xf numFmtId="0" fontId="0" fillId="35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18F-B389-4C96-9349-A164217D08A7}">
  <sheetPr>
    <tabColor theme="5" tint="0.39997558519241921"/>
  </sheetPr>
  <dimension ref="A1:Q39"/>
  <sheetViews>
    <sheetView workbookViewId="0">
      <selection activeCell="B31" sqref="B31"/>
    </sheetView>
  </sheetViews>
  <sheetFormatPr defaultRowHeight="14.25" x14ac:dyDescent="0.45"/>
  <cols>
    <col min="1" max="1" width="18.6640625" customWidth="1"/>
    <col min="2" max="2" width="27" customWidth="1"/>
    <col min="3" max="3" width="24.796875" customWidth="1"/>
    <col min="4" max="4" width="22.1328125" customWidth="1"/>
    <col min="5" max="5" width="21.796875" customWidth="1"/>
    <col min="6" max="6" width="25.46484375" customWidth="1"/>
    <col min="7" max="7" width="24.6640625" customWidth="1"/>
    <col min="8" max="8" width="26.46484375" customWidth="1"/>
    <col min="9" max="9" width="28.46484375" customWidth="1"/>
    <col min="10" max="10" width="24.796875" customWidth="1"/>
    <col min="11" max="11" width="23.3984375" customWidth="1"/>
    <col min="12" max="12" width="22.6640625" customWidth="1"/>
    <col min="13" max="13" width="21.06640625" customWidth="1"/>
    <col min="14" max="14" width="20.19921875" customWidth="1"/>
    <col min="15" max="15" width="23.265625" customWidth="1"/>
    <col min="16" max="16" width="20.73046875" customWidth="1"/>
    <col min="17" max="17" width="14.3984375" customWidth="1"/>
  </cols>
  <sheetData>
    <row r="1" spans="1:17" x14ac:dyDescent="0.45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</row>
    <row r="2" spans="1:17" x14ac:dyDescent="0.45">
      <c r="A2" t="s">
        <v>11</v>
      </c>
      <c r="B2">
        <v>-108.52299593758001</v>
      </c>
      <c r="C2">
        <v>66.414863535791696</v>
      </c>
      <c r="D2">
        <v>863.18270480528599</v>
      </c>
      <c r="E2">
        <v>10.826592766248099</v>
      </c>
      <c r="F2">
        <v>-33.463660937212303</v>
      </c>
      <c r="G2">
        <v>857.69554284810101</v>
      </c>
      <c r="H2">
        <v>110.034064613316</v>
      </c>
      <c r="I2">
        <v>-110.168374226022</v>
      </c>
      <c r="J2">
        <v>-2.3636552391306198</v>
      </c>
      <c r="K2">
        <v>155.72460602301001</v>
      </c>
      <c r="L2">
        <v>0.161116023010691</v>
      </c>
      <c r="M2">
        <v>3.47389751171902E-2</v>
      </c>
      <c r="N2">
        <v>-1.94779647896067E-2</v>
      </c>
      <c r="O2">
        <v>0.70554721269657195</v>
      </c>
      <c r="P2">
        <v>0.70754289138649296</v>
      </c>
      <c r="Q2">
        <v>9.8199999999999996E-2</v>
      </c>
    </row>
    <row r="3" spans="1:17" x14ac:dyDescent="0.45">
      <c r="A3" t="s">
        <v>12</v>
      </c>
      <c r="B3">
        <v>-108.495636064441</v>
      </c>
      <c r="C3">
        <v>66.4034119476744</v>
      </c>
      <c r="D3">
        <v>862.99469939390303</v>
      </c>
      <c r="E3">
        <v>10.8312971245048</v>
      </c>
      <c r="F3">
        <v>-33.462319530396002</v>
      </c>
      <c r="G3">
        <v>857.64062788713204</v>
      </c>
      <c r="H3">
        <v>110.02195363491199</v>
      </c>
      <c r="I3">
        <v>-110.14303379514099</v>
      </c>
      <c r="J3">
        <v>-2.10456988203455</v>
      </c>
      <c r="K3">
        <v>155.69440384814399</v>
      </c>
      <c r="L3">
        <v>0.13091384814430199</v>
      </c>
      <c r="M3">
        <v>3.4887239490643297E-2</v>
      </c>
      <c r="N3">
        <v>-1.9943232688586401E-2</v>
      </c>
      <c r="O3">
        <v>0.70556166182055502</v>
      </c>
      <c r="P3">
        <v>0.70750822564806104</v>
      </c>
      <c r="Q3">
        <v>8.9300000000000004E-2</v>
      </c>
    </row>
    <row r="4" spans="1:17" x14ac:dyDescent="0.45">
      <c r="A4" t="s">
        <v>13</v>
      </c>
      <c r="B4">
        <v>-108.491787777577</v>
      </c>
      <c r="C4">
        <v>66.394384231068301</v>
      </c>
      <c r="D4">
        <v>862.93837049541696</v>
      </c>
      <c r="E4">
        <v>10.826957483075899</v>
      </c>
      <c r="F4">
        <v>-33.466532812565802</v>
      </c>
      <c r="G4">
        <v>857.72595468200495</v>
      </c>
      <c r="H4">
        <v>109.988713118127</v>
      </c>
      <c r="I4">
        <v>-110.16184499691001</v>
      </c>
      <c r="J4">
        <v>-1.7849076947901099</v>
      </c>
      <c r="K4">
        <v>155.68023317680399</v>
      </c>
      <c r="L4">
        <v>0.116743176804163</v>
      </c>
      <c r="M4">
        <v>3.3715606390284703E-2</v>
      </c>
      <c r="N4">
        <v>-1.9210947551596101E-2</v>
      </c>
      <c r="O4">
        <v>0.70553255846378604</v>
      </c>
      <c r="P4">
        <v>0.70761430619190302</v>
      </c>
      <c r="Q4">
        <v>9.2799999999999994E-2</v>
      </c>
    </row>
    <row r="5" spans="1:17" x14ac:dyDescent="0.45">
      <c r="A5" t="s">
        <v>14</v>
      </c>
      <c r="B5">
        <v>-108.46620261617301</v>
      </c>
      <c r="C5">
        <v>66.384757779913599</v>
      </c>
      <c r="D5">
        <v>862.73884416335</v>
      </c>
      <c r="E5">
        <v>10.828187854376401</v>
      </c>
      <c r="F5">
        <v>-33.468018092789798</v>
      </c>
      <c r="G5">
        <v>857.79370729751201</v>
      </c>
      <c r="H5">
        <v>109.954987388332</v>
      </c>
      <c r="I5">
        <v>-110.156070142601</v>
      </c>
      <c r="J5">
        <v>-1.3129299356731099</v>
      </c>
      <c r="K5">
        <v>155.64762390041901</v>
      </c>
      <c r="L5">
        <v>8.4133900419061505E-2</v>
      </c>
      <c r="M5">
        <v>3.2621958161745603E-2</v>
      </c>
      <c r="N5">
        <v>-1.8790847343542898E-2</v>
      </c>
      <c r="O5">
        <v>0.70552419777020003</v>
      </c>
      <c r="P5">
        <v>0.70768518301750505</v>
      </c>
      <c r="Q5">
        <v>0.1176</v>
      </c>
    </row>
    <row r="6" spans="1:17" x14ac:dyDescent="0.45">
      <c r="A6" t="s">
        <v>15</v>
      </c>
      <c r="B6">
        <v>-108.49059017236399</v>
      </c>
      <c r="C6">
        <v>66.403742632014101</v>
      </c>
      <c r="D6">
        <v>862.99805673465801</v>
      </c>
      <c r="E6">
        <v>10.8334418406372</v>
      </c>
      <c r="F6">
        <v>-33.462108259754899</v>
      </c>
      <c r="G6">
        <v>857.70196169226199</v>
      </c>
      <c r="H6">
        <v>109.990766894487</v>
      </c>
      <c r="I6">
        <v>-110.172240794042</v>
      </c>
      <c r="J6">
        <v>-1.88943622736059</v>
      </c>
      <c r="K6">
        <v>155.69027398291399</v>
      </c>
      <c r="L6">
        <v>0.12678398291475901</v>
      </c>
      <c r="M6">
        <v>3.5265378739153599E-2</v>
      </c>
      <c r="N6">
        <v>-1.9325257802789899E-2</v>
      </c>
      <c r="O6">
        <v>0.70543838840644901</v>
      </c>
      <c r="P6">
        <v>0.70762954124015398</v>
      </c>
      <c r="Q6">
        <v>9.8299999999999998E-2</v>
      </c>
    </row>
    <row r="7" spans="1:17" x14ac:dyDescent="0.45">
      <c r="A7" t="s">
        <v>16</v>
      </c>
      <c r="B7">
        <v>-108.574283453451</v>
      </c>
      <c r="C7">
        <v>66.126681169907897</v>
      </c>
      <c r="D7">
        <v>862.72766297407804</v>
      </c>
      <c r="E7">
        <v>10.8501388712546</v>
      </c>
      <c r="F7">
        <v>-33.539891395348903</v>
      </c>
      <c r="G7">
        <v>857.49400974454295</v>
      </c>
      <c r="H7">
        <v>109.884165680628</v>
      </c>
      <c r="I7">
        <v>-110.20326495074001</v>
      </c>
      <c r="J7">
        <v>-1.92872690953793</v>
      </c>
      <c r="K7">
        <v>155.63742949760601</v>
      </c>
      <c r="L7">
        <v>7.3939497606289706E-2</v>
      </c>
      <c r="M7">
        <v>3.5904059325712702E-2</v>
      </c>
      <c r="N7">
        <v>-2.13270336559306E-2</v>
      </c>
      <c r="O7">
        <v>0.70495751696809195</v>
      </c>
      <c r="P7">
        <v>0.70801903606439598</v>
      </c>
      <c r="Q7">
        <v>9.0499999999999997E-2</v>
      </c>
    </row>
    <row r="8" spans="1:17" x14ac:dyDescent="0.45">
      <c r="A8" t="s">
        <v>17</v>
      </c>
      <c r="B8">
        <v>-127.189654791207</v>
      </c>
      <c r="C8">
        <v>37.224942430526802</v>
      </c>
      <c r="D8">
        <v>861.66917505424203</v>
      </c>
      <c r="E8">
        <v>22.663273212832099</v>
      </c>
      <c r="F8">
        <v>-4.3317795655316003</v>
      </c>
      <c r="G8">
        <v>858.01845276277595</v>
      </c>
      <c r="H8">
        <v>109.72204883840701</v>
      </c>
      <c r="I8">
        <v>-110.254102427319</v>
      </c>
      <c r="J8">
        <v>-1.1374727860771201</v>
      </c>
      <c r="K8">
        <v>155.55124219269601</v>
      </c>
      <c r="L8">
        <v>-1.22478073035665E-2</v>
      </c>
      <c r="M8">
        <v>3.9372485611662199E-2</v>
      </c>
      <c r="N8">
        <v>-1.8471665632183499E-3</v>
      </c>
      <c r="O8">
        <v>0.704510964606753</v>
      </c>
      <c r="P8">
        <v>0.70859769693480401</v>
      </c>
      <c r="Q8">
        <v>9.4799999999999995E-2</v>
      </c>
    </row>
    <row r="9" spans="1:17" x14ac:dyDescent="0.45">
      <c r="A9" t="s">
        <v>18</v>
      </c>
      <c r="B9">
        <v>-125.239020009052</v>
      </c>
      <c r="C9">
        <v>40.832280970517502</v>
      </c>
      <c r="D9">
        <v>861.53322780899305</v>
      </c>
      <c r="E9">
        <v>21.4901797084893</v>
      </c>
      <c r="F9">
        <v>-10.536950012038499</v>
      </c>
      <c r="G9">
        <v>857.91750493465202</v>
      </c>
      <c r="H9">
        <v>109.667174627048</v>
      </c>
      <c r="I9">
        <v>-110.246478799464</v>
      </c>
      <c r="J9">
        <v>-0.39257487610744302</v>
      </c>
      <c r="K9">
        <v>155.503470679575</v>
      </c>
      <c r="L9">
        <v>-6.0019320424402098E-2</v>
      </c>
      <c r="M9">
        <v>4.1638996397058099E-2</v>
      </c>
      <c r="N9">
        <v>1.6757265670866401E-4</v>
      </c>
      <c r="O9">
        <v>0.70449135265950202</v>
      </c>
      <c r="P9">
        <v>0.70849001399203504</v>
      </c>
      <c r="Q9">
        <v>0.10100000000000001</v>
      </c>
    </row>
    <row r="10" spans="1:17" x14ac:dyDescent="0.45">
      <c r="A10" t="s">
        <v>19</v>
      </c>
      <c r="B10">
        <v>-115.22189200222201</v>
      </c>
      <c r="C10">
        <v>68.552680496120004</v>
      </c>
      <c r="D10">
        <v>863.10473257362298</v>
      </c>
      <c r="E10">
        <v>10.567190605734201</v>
      </c>
      <c r="F10">
        <v>-23.050395747308102</v>
      </c>
      <c r="G10">
        <v>858.06552460475996</v>
      </c>
      <c r="H10">
        <v>109.887657180644</v>
      </c>
      <c r="I10">
        <v>-110.286252981915</v>
      </c>
      <c r="J10">
        <v>-1.0274726867317501</v>
      </c>
      <c r="K10">
        <v>155.69011046808299</v>
      </c>
      <c r="L10">
        <v>0.12662046808355801</v>
      </c>
      <c r="M10">
        <v>2.4190453756898898E-2</v>
      </c>
      <c r="N10">
        <v>-9.3305138740886698E-3</v>
      </c>
      <c r="O10">
        <v>0.70530484559023798</v>
      </c>
      <c r="P10">
        <v>0.70842984002991405</v>
      </c>
      <c r="Q10">
        <v>8.9399999999999993E-2</v>
      </c>
    </row>
    <row r="11" spans="1:17" x14ac:dyDescent="0.45">
      <c r="A11" t="s">
        <v>20</v>
      </c>
      <c r="B11">
        <v>-93.819988953635601</v>
      </c>
      <c r="C11">
        <v>87.281443973523196</v>
      </c>
      <c r="D11">
        <v>863.93104341414698</v>
      </c>
      <c r="E11">
        <v>-2.1490829842563599</v>
      </c>
      <c r="F11">
        <v>-38.511378323832503</v>
      </c>
      <c r="G11">
        <v>857.47152254501304</v>
      </c>
      <c r="H11">
        <v>109.968154391466</v>
      </c>
      <c r="I11">
        <v>-110.318617737813</v>
      </c>
      <c r="J11">
        <v>-2.43354736802325</v>
      </c>
      <c r="K11">
        <v>155.78547606448899</v>
      </c>
      <c r="L11">
        <v>0.22198606448969799</v>
      </c>
      <c r="M11">
        <v>3.3233367934716297E-2</v>
      </c>
      <c r="N11">
        <v>-2.66343182597087E-2</v>
      </c>
      <c r="O11">
        <v>0.70491457221270704</v>
      </c>
      <c r="P11">
        <v>0.70801243084336596</v>
      </c>
      <c r="Q11">
        <v>0.11550000000000001</v>
      </c>
    </row>
    <row r="12" spans="1:17" x14ac:dyDescent="0.45">
      <c r="A12" t="s">
        <v>21</v>
      </c>
      <c r="B12">
        <v>-79.608961951070199</v>
      </c>
      <c r="C12">
        <v>90.486733942633293</v>
      </c>
      <c r="D12">
        <v>864.19469399149295</v>
      </c>
      <c r="E12">
        <v>-10.3050998823001</v>
      </c>
      <c r="F12">
        <v>-48.851291752719803</v>
      </c>
      <c r="G12">
        <v>857.13034978618202</v>
      </c>
      <c r="H12">
        <v>110.009786685885</v>
      </c>
      <c r="I12">
        <v>-110.26881345182299</v>
      </c>
      <c r="J12">
        <v>-2.5790065199583401</v>
      </c>
      <c r="K12">
        <v>155.78194908710401</v>
      </c>
      <c r="L12">
        <v>0.21845908710409301</v>
      </c>
      <c r="M12">
        <v>3.2993635806929503E-2</v>
      </c>
      <c r="N12">
        <v>-4.1472534167549598E-2</v>
      </c>
      <c r="O12">
        <v>0.70456844973140198</v>
      </c>
      <c r="P12">
        <v>0.70765439908831795</v>
      </c>
      <c r="Q12">
        <v>9.7199999999999995E-2</v>
      </c>
    </row>
    <row r="13" spans="1:17" x14ac:dyDescent="0.45">
      <c r="A13" t="s">
        <v>22</v>
      </c>
      <c r="B13">
        <v>-64.927998097007404</v>
      </c>
      <c r="C13">
        <v>91.403140186450997</v>
      </c>
      <c r="D13">
        <v>864.76517508507504</v>
      </c>
      <c r="E13">
        <v>-22.2123219913368</v>
      </c>
      <c r="F13">
        <v>-58.266288015496997</v>
      </c>
      <c r="G13">
        <v>857.13440897344503</v>
      </c>
      <c r="H13">
        <v>110.108107325566</v>
      </c>
      <c r="I13">
        <v>-110.21723872752</v>
      </c>
      <c r="J13">
        <v>-3.4871626539708598</v>
      </c>
      <c r="K13">
        <v>155.83258746139401</v>
      </c>
      <c r="L13">
        <v>0.26909746139409602</v>
      </c>
      <c r="M13">
        <v>4.52491525402616E-2</v>
      </c>
      <c r="N13">
        <v>-4.6363443107757203E-2</v>
      </c>
      <c r="O13">
        <v>0.70417258435911601</v>
      </c>
      <c r="P13">
        <v>0.70706712324544096</v>
      </c>
      <c r="Q13">
        <v>0.1123</v>
      </c>
    </row>
    <row r="14" spans="1:17" x14ac:dyDescent="0.45">
      <c r="A14" t="s">
        <v>23</v>
      </c>
      <c r="B14">
        <v>-63.622817111270301</v>
      </c>
      <c r="C14">
        <v>91.273613526579794</v>
      </c>
      <c r="D14">
        <v>864.72879079292204</v>
      </c>
      <c r="E14">
        <v>-21.7861608934722</v>
      </c>
      <c r="F14">
        <v>-58.661859181477503</v>
      </c>
      <c r="G14">
        <v>856.96943360205205</v>
      </c>
      <c r="H14">
        <v>110.12953345367001</v>
      </c>
      <c r="I14">
        <v>-110.18275861099301</v>
      </c>
      <c r="J14">
        <v>-4.7333888323983704</v>
      </c>
      <c r="K14">
        <v>155.856213875771</v>
      </c>
      <c r="L14">
        <v>0.29272387577185499</v>
      </c>
      <c r="M14">
        <v>4.7225489187304001E-2</v>
      </c>
      <c r="N14">
        <v>-5.2390828737515799E-2</v>
      </c>
      <c r="O14">
        <v>0.70379323022027995</v>
      </c>
      <c r="P14">
        <v>0.70689464797190205</v>
      </c>
      <c r="Q14">
        <v>9.0399999999999994E-2</v>
      </c>
    </row>
    <row r="15" spans="1:17" x14ac:dyDescent="0.45">
      <c r="A15" t="s">
        <v>24</v>
      </c>
      <c r="B15">
        <v>-89.089386084682502</v>
      </c>
      <c r="C15">
        <v>86.409912855124105</v>
      </c>
      <c r="D15">
        <v>863.43564551468603</v>
      </c>
      <c r="E15">
        <v>11.4336184186712</v>
      </c>
      <c r="F15">
        <v>-32.345840214775897</v>
      </c>
      <c r="G15">
        <v>857.85269031075802</v>
      </c>
      <c r="H15">
        <v>109.87079663376799</v>
      </c>
      <c r="I15">
        <v>-110.294805763539</v>
      </c>
      <c r="J15">
        <v>-1.56095452645388</v>
      </c>
      <c r="K15">
        <v>155.68870450482001</v>
      </c>
      <c r="L15">
        <v>0.12521450482091701</v>
      </c>
      <c r="M15">
        <v>3.3078636989607599E-2</v>
      </c>
      <c r="N15">
        <v>-1.36686802323597E-2</v>
      </c>
      <c r="O15">
        <v>0.70493469242003803</v>
      </c>
      <c r="P15">
        <v>0.70836858370362599</v>
      </c>
      <c r="Q15">
        <v>0.1008</v>
      </c>
    </row>
    <row r="16" spans="1:17" x14ac:dyDescent="0.45">
      <c r="A16" t="s">
        <v>25</v>
      </c>
      <c r="B16">
        <v>-96.075012150270197</v>
      </c>
      <c r="C16">
        <v>80.855841622293795</v>
      </c>
      <c r="D16">
        <v>862.81200115042896</v>
      </c>
      <c r="E16">
        <v>21.0906390041762</v>
      </c>
      <c r="F16">
        <v>-21.338490269849601</v>
      </c>
      <c r="G16">
        <v>857.15728508527104</v>
      </c>
      <c r="H16">
        <v>109.768838248949</v>
      </c>
      <c r="I16">
        <v>-110.23646625365301</v>
      </c>
      <c r="J16">
        <v>-1.47334737506066</v>
      </c>
      <c r="K16">
        <v>155.57457084981601</v>
      </c>
      <c r="L16">
        <v>1.10808498165226E-2</v>
      </c>
      <c r="M16">
        <v>4.2125042328562602E-2</v>
      </c>
      <c r="N16">
        <v>-8.7752149595037507E-3</v>
      </c>
      <c r="O16">
        <v>0.70451206425069601</v>
      </c>
      <c r="P16">
        <v>0.70838635484914103</v>
      </c>
      <c r="Q16">
        <v>0.1416</v>
      </c>
    </row>
    <row r="17" spans="1:17" x14ac:dyDescent="0.45">
      <c r="A17" t="s">
        <v>26</v>
      </c>
      <c r="B17">
        <v>-94.921570085086302</v>
      </c>
      <c r="C17">
        <v>57.458447168765503</v>
      </c>
      <c r="D17">
        <v>862.77474025481297</v>
      </c>
      <c r="E17">
        <v>22.402015855633099</v>
      </c>
      <c r="F17">
        <v>-44.742523972428799</v>
      </c>
      <c r="G17">
        <v>858.32021013968597</v>
      </c>
      <c r="H17">
        <v>109.84950240996901</v>
      </c>
      <c r="I17">
        <v>-110.276378522329</v>
      </c>
      <c r="J17">
        <v>-1.3828662340445901</v>
      </c>
      <c r="K17">
        <v>155.65893857642399</v>
      </c>
      <c r="L17">
        <v>9.5448576424928405E-2</v>
      </c>
      <c r="M17">
        <v>-8.3260414895044502E-3</v>
      </c>
      <c r="N17">
        <v>2.4689412307178499E-3</v>
      </c>
      <c r="O17">
        <v>0.70549153771586703</v>
      </c>
      <c r="P17">
        <v>0.70866513359527905</v>
      </c>
      <c r="Q17">
        <v>0.151</v>
      </c>
    </row>
    <row r="18" spans="1:17" x14ac:dyDescent="0.45">
      <c r="A18" t="s">
        <v>27</v>
      </c>
      <c r="B18">
        <v>-87.787107969704607</v>
      </c>
      <c r="C18">
        <v>26.5063568643805</v>
      </c>
      <c r="D18">
        <v>862.19304227149405</v>
      </c>
      <c r="E18">
        <v>27.643439896120299</v>
      </c>
      <c r="F18">
        <v>-77.612422795528104</v>
      </c>
      <c r="G18">
        <v>856.71413235210298</v>
      </c>
      <c r="H18">
        <v>109.903813727284</v>
      </c>
      <c r="I18">
        <v>-110.031303997005</v>
      </c>
      <c r="J18">
        <v>-3.0354540508623602</v>
      </c>
      <c r="K18">
        <v>155.54726006065701</v>
      </c>
      <c r="L18">
        <v>-1.62299393420255E-2</v>
      </c>
      <c r="M18">
        <v>-1.0147245465455401E-2</v>
      </c>
      <c r="N18">
        <v>4.3416050406088497E-3</v>
      </c>
      <c r="O18">
        <v>0.70560096367704095</v>
      </c>
      <c r="P18">
        <v>0.70852343922637095</v>
      </c>
      <c r="Q18">
        <v>0.1191</v>
      </c>
    </row>
    <row r="19" spans="1:17" x14ac:dyDescent="0.45">
      <c r="A19" t="s">
        <v>28</v>
      </c>
      <c r="B19">
        <v>-79.615586232428797</v>
      </c>
      <c r="C19">
        <v>6.9910872687204604</v>
      </c>
      <c r="D19">
        <v>862.14289076406203</v>
      </c>
      <c r="E19">
        <v>36.1026192891104</v>
      </c>
      <c r="F19">
        <v>-96.612086484254107</v>
      </c>
      <c r="G19">
        <v>855.30761312412903</v>
      </c>
      <c r="H19">
        <v>109.80410994232901</v>
      </c>
      <c r="I19">
        <v>-109.999464587566</v>
      </c>
      <c r="J19">
        <v>-3.7705372894096798</v>
      </c>
      <c r="K19">
        <v>155.470388567177</v>
      </c>
      <c r="L19">
        <v>-9.3101432822322694E-2</v>
      </c>
      <c r="M19">
        <v>-1.5093789493461299E-2</v>
      </c>
      <c r="N19">
        <v>1.1158013920974401E-2</v>
      </c>
      <c r="O19">
        <v>0.70517971921283795</v>
      </c>
      <c r="P19">
        <v>0.70878010684200798</v>
      </c>
      <c r="Q19">
        <v>9.9299999999999999E-2</v>
      </c>
    </row>
    <row r="20" spans="1:17" x14ac:dyDescent="0.45">
      <c r="A20" t="s">
        <v>29</v>
      </c>
      <c r="B20">
        <v>-75.898220087756201</v>
      </c>
      <c r="C20">
        <v>-2.0220225756296801</v>
      </c>
      <c r="D20">
        <v>862.31481178467095</v>
      </c>
      <c r="E20">
        <v>38.773403962020602</v>
      </c>
      <c r="F20">
        <v>-106.881397588697</v>
      </c>
      <c r="G20">
        <v>855.93194830081404</v>
      </c>
      <c r="H20">
        <v>109.94170082882</v>
      </c>
      <c r="I20">
        <v>-109.798338212324</v>
      </c>
      <c r="J20">
        <v>-6.5542491008621004</v>
      </c>
      <c r="K20">
        <v>155.517879475634</v>
      </c>
      <c r="L20">
        <v>-4.5610524365059697E-2</v>
      </c>
      <c r="M20">
        <v>4.3379233222663602E-4</v>
      </c>
      <c r="N20">
        <v>-1.51141887746183E-3</v>
      </c>
      <c r="O20">
        <v>0.70568709663292695</v>
      </c>
      <c r="P20">
        <v>0.70852187622047202</v>
      </c>
      <c r="Q20">
        <v>0.09</v>
      </c>
    </row>
    <row r="21" spans="1:17" x14ac:dyDescent="0.45">
      <c r="A21" t="s">
        <v>30</v>
      </c>
      <c r="B21">
        <v>-66.514458631971806</v>
      </c>
      <c r="C21">
        <v>-3.05003363837861</v>
      </c>
      <c r="D21">
        <v>862.75221484436804</v>
      </c>
      <c r="E21">
        <v>39.698333999081399</v>
      </c>
      <c r="F21">
        <v>-116.367687182048</v>
      </c>
      <c r="G21">
        <v>855.47546912868495</v>
      </c>
      <c r="H21">
        <v>109.926228181192</v>
      </c>
      <c r="I21">
        <v>-109.55755103601</v>
      </c>
      <c r="J21">
        <v>-9.4003361742795999</v>
      </c>
      <c r="K21">
        <v>155.483114682402</v>
      </c>
      <c r="L21">
        <v>-8.0375317597543003E-2</v>
      </c>
      <c r="M21">
        <v>7.6428057929531102E-3</v>
      </c>
      <c r="N21">
        <v>2.6592263396536301E-3</v>
      </c>
      <c r="O21">
        <v>0.70616430531524199</v>
      </c>
      <c r="P21">
        <v>0.70800175842544799</v>
      </c>
      <c r="Q21">
        <v>9.0999999999999998E-2</v>
      </c>
    </row>
    <row r="22" spans="1:17" x14ac:dyDescent="0.45">
      <c r="A22" t="s">
        <v>31</v>
      </c>
      <c r="B22">
        <v>-61.676501678720001</v>
      </c>
      <c r="C22">
        <v>-12.819102782419799</v>
      </c>
      <c r="D22">
        <v>861.45477418363998</v>
      </c>
      <c r="E22">
        <v>43.502636042747703</v>
      </c>
      <c r="F22">
        <v>-126.974042288397</v>
      </c>
      <c r="G22">
        <v>855.19329977416101</v>
      </c>
      <c r="H22">
        <v>109.735769622566</v>
      </c>
      <c r="I22">
        <v>-109.776761089007</v>
      </c>
      <c r="J22">
        <v>-6.3506596016117403</v>
      </c>
      <c r="K22">
        <v>155.348663615834</v>
      </c>
      <c r="L22">
        <v>-0.21482638416597399</v>
      </c>
      <c r="M22">
        <v>3.5825195826060499E-3</v>
      </c>
      <c r="N22">
        <v>5.5738234970851197E-4</v>
      </c>
      <c r="O22">
        <v>0.70549508275448902</v>
      </c>
      <c r="P22">
        <v>0.70870554046627199</v>
      </c>
      <c r="Q22">
        <v>9.4600000000000004E-2</v>
      </c>
    </row>
    <row r="23" spans="1:17" x14ac:dyDescent="0.45">
      <c r="A23" t="s">
        <v>32</v>
      </c>
      <c r="B23">
        <v>-61.917330955856698</v>
      </c>
      <c r="C23">
        <v>-14.743401022742299</v>
      </c>
      <c r="D23">
        <v>861.89967682783697</v>
      </c>
      <c r="E23">
        <v>48.317002647718802</v>
      </c>
      <c r="F23">
        <v>-124.011326604795</v>
      </c>
      <c r="G23">
        <v>855.00231650780802</v>
      </c>
      <c r="H23">
        <v>109.776264957584</v>
      </c>
      <c r="I23">
        <v>-109.77262176918801</v>
      </c>
      <c r="J23">
        <v>-6.1485451364293704</v>
      </c>
      <c r="K23">
        <v>155.36621719477401</v>
      </c>
      <c r="L23">
        <v>-0.19727280522565099</v>
      </c>
      <c r="M23">
        <v>-6.1592410188694496E-4</v>
      </c>
      <c r="N23">
        <v>8.1622064658847596E-3</v>
      </c>
      <c r="O23">
        <v>0.70577643081347896</v>
      </c>
      <c r="P23">
        <v>0.70838734371196599</v>
      </c>
      <c r="Q23">
        <v>9.2700000000000005E-2</v>
      </c>
    </row>
    <row r="24" spans="1:17" x14ac:dyDescent="0.45">
      <c r="A24" t="s">
        <v>33</v>
      </c>
      <c r="B24">
        <v>-77.153833558472101</v>
      </c>
      <c r="C24">
        <v>24.825930881723199</v>
      </c>
      <c r="D24">
        <v>862.64596319459997</v>
      </c>
      <c r="E24">
        <v>41.854405227953897</v>
      </c>
      <c r="F24">
        <v>-75.196457115352302</v>
      </c>
      <c r="G24">
        <v>856.61703494260496</v>
      </c>
      <c r="H24">
        <v>109.84893315596899</v>
      </c>
      <c r="I24">
        <v>-110.091476115402</v>
      </c>
      <c r="J24">
        <v>-4.1067927606996903</v>
      </c>
      <c r="K24">
        <v>155.57566318532</v>
      </c>
      <c r="L24">
        <v>1.21731853203357E-2</v>
      </c>
      <c r="M24">
        <v>-7.86653565671264E-3</v>
      </c>
      <c r="N24">
        <v>6.5439937972975298E-3</v>
      </c>
      <c r="O24">
        <v>0.70556215514605802</v>
      </c>
      <c r="P24">
        <v>0.70857415913056798</v>
      </c>
      <c r="Q24">
        <v>8.5699999999999998E-2</v>
      </c>
    </row>
    <row r="25" spans="1:17" x14ac:dyDescent="0.45">
      <c r="A25" t="s">
        <v>34</v>
      </c>
      <c r="B25">
        <v>-92.0406887944864</v>
      </c>
      <c r="C25">
        <v>80.135305616092396</v>
      </c>
      <c r="D25">
        <v>862.96650095479902</v>
      </c>
      <c r="E25">
        <v>30.398299627631101</v>
      </c>
      <c r="F25">
        <v>-15.7992725135342</v>
      </c>
      <c r="G25">
        <v>858.35256546213702</v>
      </c>
      <c r="H25">
        <v>109.716616852051</v>
      </c>
      <c r="I25">
        <v>-110.350271881875</v>
      </c>
      <c r="J25">
        <v>-1.0578514109798001</v>
      </c>
      <c r="K25">
        <v>155.61503001789799</v>
      </c>
      <c r="L25">
        <v>5.1540017898076898E-2</v>
      </c>
      <c r="M25">
        <v>4.0805078344766502E-2</v>
      </c>
      <c r="N25">
        <v>4.7951558160172698E-4</v>
      </c>
      <c r="O25">
        <v>0.70430138424812305</v>
      </c>
      <c r="P25">
        <v>0.70872722241512698</v>
      </c>
      <c r="Q25">
        <v>8.4000000000000005E-2</v>
      </c>
    </row>
    <row r="26" spans="1:17" x14ac:dyDescent="0.45">
      <c r="A26" t="s">
        <v>35</v>
      </c>
      <c r="B26">
        <v>-91.8685882503664</v>
      </c>
      <c r="C26">
        <v>101.311140526355</v>
      </c>
      <c r="D26">
        <v>864.16252577938997</v>
      </c>
      <c r="E26">
        <v>18.866368890748401</v>
      </c>
      <c r="F26">
        <v>-8.0081860565378502</v>
      </c>
      <c r="G26">
        <v>857.43910455015998</v>
      </c>
      <c r="H26">
        <v>109.831099179199</v>
      </c>
      <c r="I26">
        <v>-110.421052424127</v>
      </c>
      <c r="J26">
        <v>-1.5719813117036601</v>
      </c>
      <c r="K26">
        <v>155.75028183155001</v>
      </c>
      <c r="L26">
        <v>0.18679183155052201</v>
      </c>
      <c r="M26">
        <v>3.0841441952290698E-2</v>
      </c>
      <c r="N26">
        <v>-8.0461505807401202E-4</v>
      </c>
      <c r="O26">
        <v>0.70470320273968301</v>
      </c>
      <c r="P26">
        <v>0.70883111818072997</v>
      </c>
      <c r="Q26">
        <v>8.8300000000000003E-2</v>
      </c>
    </row>
    <row r="27" spans="1:17" x14ac:dyDescent="0.45">
      <c r="A27" t="s">
        <v>36</v>
      </c>
      <c r="B27">
        <v>-93.452583127564907</v>
      </c>
      <c r="C27">
        <v>109.87700201835899</v>
      </c>
      <c r="D27">
        <v>864.28852512992296</v>
      </c>
      <c r="E27">
        <v>15.540235260582</v>
      </c>
      <c r="F27">
        <v>-1.13166465697601</v>
      </c>
      <c r="G27">
        <v>857.26845807740494</v>
      </c>
      <c r="H27">
        <v>109.799771310439</v>
      </c>
      <c r="I27">
        <v>-110.42773843824099</v>
      </c>
      <c r="J27">
        <v>-1.16819614783503</v>
      </c>
      <c r="K27">
        <v>155.72938026797999</v>
      </c>
      <c r="L27">
        <v>0.16589026798050099</v>
      </c>
      <c r="M27">
        <v>1.08922916484649E-2</v>
      </c>
      <c r="N27">
        <v>3.7628251371618899E-3</v>
      </c>
      <c r="O27">
        <v>0.70542056557668598</v>
      </c>
      <c r="P27">
        <v>0.70869529756525096</v>
      </c>
      <c r="Q27">
        <v>8.5599999999999996E-2</v>
      </c>
    </row>
    <row r="28" spans="1:17" x14ac:dyDescent="0.45">
      <c r="A28" t="s">
        <v>37</v>
      </c>
      <c r="B28">
        <v>-98.059035863953895</v>
      </c>
      <c r="C28">
        <v>64.602095868345799</v>
      </c>
      <c r="D28">
        <v>863.27161356944805</v>
      </c>
      <c r="E28">
        <v>14.8425392716508</v>
      </c>
      <c r="F28">
        <v>-42.464531017921402</v>
      </c>
      <c r="G28">
        <v>857.59784180062002</v>
      </c>
      <c r="H28">
        <v>109.95300840742701</v>
      </c>
      <c r="I28">
        <v>-110.216091778254</v>
      </c>
      <c r="J28">
        <v>-2.2291258986600799</v>
      </c>
      <c r="K28">
        <v>155.69913277532501</v>
      </c>
      <c r="L28">
        <v>0.13564277532580599</v>
      </c>
      <c r="M28">
        <v>-1.07456651968673E-2</v>
      </c>
      <c r="N28">
        <v>9.3255384697031596E-3</v>
      </c>
      <c r="O28">
        <v>0.70588196274965298</v>
      </c>
      <c r="P28">
        <v>0.70818657123418005</v>
      </c>
      <c r="Q28">
        <v>8.4500000000000006E-2</v>
      </c>
    </row>
    <row r="29" spans="1:17" x14ac:dyDescent="0.45">
      <c r="A29" t="s">
        <v>38</v>
      </c>
      <c r="B29">
        <v>-123.386794522008</v>
      </c>
      <c r="C29">
        <v>46.7928073811498</v>
      </c>
      <c r="D29">
        <v>863.05054900195501</v>
      </c>
      <c r="E29">
        <v>-12.4435754925809</v>
      </c>
      <c r="F29">
        <v>-62.473105453762003</v>
      </c>
      <c r="G29">
        <v>857.57114388796595</v>
      </c>
      <c r="H29">
        <v>110.070673825276</v>
      </c>
      <c r="I29">
        <v>-110.258032546889</v>
      </c>
      <c r="J29">
        <v>-2.25265603231639</v>
      </c>
      <c r="K29">
        <v>155.81226343475399</v>
      </c>
      <c r="L29">
        <v>0.24877343475463901</v>
      </c>
      <c r="M29">
        <v>2.9474780302987301E-2</v>
      </c>
      <c r="N29">
        <v>-4.8559807749256903E-2</v>
      </c>
      <c r="O29">
        <v>0.70442913120066197</v>
      </c>
      <c r="P29">
        <v>0.70749754876842097</v>
      </c>
      <c r="Q29">
        <v>9.11E-2</v>
      </c>
    </row>
    <row r="30" spans="1:17" x14ac:dyDescent="0.45">
      <c r="A30" t="s">
        <v>39</v>
      </c>
      <c r="B30">
        <v>-153.62211803723901</v>
      </c>
      <c r="C30">
        <v>47.497237894201398</v>
      </c>
      <c r="D30">
        <v>862.35313453729896</v>
      </c>
      <c r="E30">
        <v>-44.1109682407291</v>
      </c>
      <c r="F30">
        <v>-63.239525537962997</v>
      </c>
      <c r="G30">
        <v>857.95950786257094</v>
      </c>
      <c r="H30">
        <v>110.063515552425</v>
      </c>
      <c r="I30">
        <v>-110.27194526762899</v>
      </c>
      <c r="J30">
        <v>-0.86446033789178101</v>
      </c>
      <c r="K30">
        <v>155.80316640088401</v>
      </c>
      <c r="L30">
        <v>0.23967640088460401</v>
      </c>
      <c r="M30">
        <v>-1.6769886917419201E-2</v>
      </c>
      <c r="N30">
        <v>-1.8191045497637E-3</v>
      </c>
      <c r="O30">
        <v>0.70494048323938696</v>
      </c>
      <c r="P30">
        <v>0.70906584802938599</v>
      </c>
      <c r="Q30">
        <v>0.1051</v>
      </c>
    </row>
    <row r="31" spans="1:17" x14ac:dyDescent="0.45">
      <c r="A31" t="s">
        <v>40</v>
      </c>
      <c r="B31">
        <v>-132.34800023969001</v>
      </c>
      <c r="C31">
        <v>54.509337562053197</v>
      </c>
      <c r="D31">
        <v>863.57158728768695</v>
      </c>
      <c r="E31">
        <v>-21.217784200592799</v>
      </c>
      <c r="F31">
        <v>-54.654385171640399</v>
      </c>
      <c r="G31">
        <v>857.80937099142204</v>
      </c>
      <c r="H31">
        <v>110.128946434984</v>
      </c>
      <c r="I31">
        <v>-110.296280682061</v>
      </c>
      <c r="J31">
        <v>-2.4883808881251901</v>
      </c>
      <c r="K31">
        <v>155.88408005508501</v>
      </c>
      <c r="L31">
        <v>0.32059005508503402</v>
      </c>
      <c r="M31">
        <v>2.2851457903676101E-2</v>
      </c>
      <c r="N31">
        <v>-4.2475657680716497E-2</v>
      </c>
      <c r="O31">
        <v>0.70484562953302499</v>
      </c>
      <c r="P31">
        <v>0.70771906001213503</v>
      </c>
      <c r="Q31">
        <v>9.8599999999999993E-2</v>
      </c>
    </row>
    <row r="32" spans="1:17" x14ac:dyDescent="0.45">
      <c r="A32" t="s">
        <v>41</v>
      </c>
      <c r="B32">
        <v>-101.152371988073</v>
      </c>
      <c r="C32">
        <v>59.0998048338122</v>
      </c>
      <c r="D32">
        <v>862.63035026228204</v>
      </c>
      <c r="E32">
        <v>28.8087850159943</v>
      </c>
      <c r="F32">
        <v>-26.295304446937401</v>
      </c>
      <c r="G32">
        <v>857.80740981129304</v>
      </c>
      <c r="H32">
        <v>109.784956004465</v>
      </c>
      <c r="I32">
        <v>-110.236364406741</v>
      </c>
      <c r="J32">
        <v>-0.83376914230814902</v>
      </c>
      <c r="K32">
        <v>155.58112923327499</v>
      </c>
      <c r="L32">
        <v>1.76392332750481E-2</v>
      </c>
      <c r="M32">
        <v>-2.0226094105703699E-2</v>
      </c>
      <c r="N32">
        <v>1.40536016022081E-2</v>
      </c>
      <c r="O32">
        <v>0.70531892083026704</v>
      </c>
      <c r="P32">
        <v>0.70846215235399801</v>
      </c>
      <c r="Q32">
        <v>0.10539999999999999</v>
      </c>
    </row>
    <row r="33" spans="1:17" x14ac:dyDescent="0.45">
      <c r="A33" t="s">
        <v>42</v>
      </c>
      <c r="B33">
        <v>-76.743306554455302</v>
      </c>
      <c r="C33">
        <v>45.741106666670099</v>
      </c>
      <c r="D33">
        <v>861.61220311200304</v>
      </c>
      <c r="E33">
        <v>68.633885700714998</v>
      </c>
      <c r="F33">
        <v>-9.06271037407401</v>
      </c>
      <c r="G33">
        <v>858.56621529313702</v>
      </c>
      <c r="H33">
        <v>109.64125848543</v>
      </c>
      <c r="I33">
        <v>-110.113338911547</v>
      </c>
      <c r="J33">
        <v>1.0542596959555099</v>
      </c>
      <c r="K33">
        <v>155.39390088425199</v>
      </c>
      <c r="L33">
        <v>-0.16958911574775401</v>
      </c>
      <c r="M33">
        <v>-1.78815444586399E-2</v>
      </c>
      <c r="N33">
        <v>1.7248975271559198E-2</v>
      </c>
      <c r="O33">
        <v>0.70569903323679595</v>
      </c>
      <c r="P33">
        <v>0.70807598300500596</v>
      </c>
      <c r="Q33">
        <v>8.5400000000000004E-2</v>
      </c>
    </row>
    <row r="34" spans="1:17" x14ac:dyDescent="0.45">
      <c r="A34" t="s">
        <v>43</v>
      </c>
      <c r="B34">
        <v>-63.670401828926998</v>
      </c>
      <c r="C34">
        <v>60.051145035372002</v>
      </c>
      <c r="D34">
        <v>863.10230221932204</v>
      </c>
      <c r="E34">
        <v>48.995130603358199</v>
      </c>
      <c r="F34">
        <v>-47.0040873120196</v>
      </c>
      <c r="G34">
        <v>856.89689434542299</v>
      </c>
      <c r="H34">
        <v>109.68061430749501</v>
      </c>
      <c r="I34">
        <v>-110.282261857816</v>
      </c>
      <c r="J34">
        <v>-0.91521731849686305</v>
      </c>
      <c r="K34">
        <v>155.540515808858</v>
      </c>
      <c r="L34">
        <v>-2.2974191141400899E-2</v>
      </c>
      <c r="M34">
        <v>-2.2594585094892101E-2</v>
      </c>
      <c r="N34">
        <v>1.9541094475121399E-2</v>
      </c>
      <c r="O34">
        <v>0.70518034516401695</v>
      </c>
      <c r="P34">
        <v>0.708398412720879</v>
      </c>
      <c r="Q34">
        <v>9.3700000000000006E-2</v>
      </c>
    </row>
    <row r="35" spans="1:17" x14ac:dyDescent="0.45">
      <c r="A35" t="s">
        <v>44</v>
      </c>
      <c r="B35">
        <v>-57.8582610868553</v>
      </c>
      <c r="C35">
        <v>58.074001102136599</v>
      </c>
      <c r="D35">
        <v>863.06405799028096</v>
      </c>
      <c r="E35">
        <v>47.0287642361465</v>
      </c>
      <c r="F35">
        <v>-56.721093453054898</v>
      </c>
      <c r="G35">
        <v>857.71775885731495</v>
      </c>
      <c r="H35">
        <v>109.742355630353</v>
      </c>
      <c r="I35">
        <v>-110.27269887158501</v>
      </c>
      <c r="J35">
        <v>-2.0813442147576899</v>
      </c>
      <c r="K35">
        <v>155.588510917299</v>
      </c>
      <c r="L35">
        <v>2.5020917299343599E-2</v>
      </c>
      <c r="M35">
        <v>-1.2773848493672701E-2</v>
      </c>
      <c r="N35">
        <v>1.79753973211585E-2</v>
      </c>
      <c r="O35">
        <v>0.70539803952357305</v>
      </c>
      <c r="P35">
        <v>0.70846829126087696</v>
      </c>
      <c r="Q35">
        <v>9.2700000000000005E-2</v>
      </c>
    </row>
    <row r="36" spans="1:17" x14ac:dyDescent="0.45">
      <c r="A36" t="s">
        <v>45</v>
      </c>
      <c r="B36">
        <v>-22.209712740316199</v>
      </c>
      <c r="C36">
        <v>52.184017285791697</v>
      </c>
      <c r="D36">
        <v>862.98027281506995</v>
      </c>
      <c r="E36">
        <v>51.739585848572901</v>
      </c>
      <c r="F36">
        <v>-84.452516809917697</v>
      </c>
      <c r="G36">
        <v>856.46661860178006</v>
      </c>
      <c r="H36">
        <v>109.590947665759</v>
      </c>
      <c r="I36">
        <v>-110.293913601917</v>
      </c>
      <c r="J36">
        <v>-2.35493413507748</v>
      </c>
      <c r="K36">
        <v>155.500703865567</v>
      </c>
      <c r="L36">
        <v>-6.2786134432343405E-2</v>
      </c>
      <c r="M36">
        <v>-8.0843921878258097E-3</v>
      </c>
      <c r="N36">
        <v>1.9235330812812802E-2</v>
      </c>
      <c r="O36">
        <v>0.70529794276730995</v>
      </c>
      <c r="P36">
        <v>0.708603878467847</v>
      </c>
      <c r="Q36">
        <v>8.8300000000000003E-2</v>
      </c>
    </row>
    <row r="37" spans="1:17" x14ac:dyDescent="0.45">
      <c r="A37" t="s">
        <v>46</v>
      </c>
      <c r="B37">
        <v>6.5664098082451803</v>
      </c>
      <c r="C37">
        <v>49.171564231299499</v>
      </c>
      <c r="D37">
        <v>862.75251904650304</v>
      </c>
      <c r="E37">
        <v>56.483501371137699</v>
      </c>
      <c r="F37">
        <v>-97.994515778817501</v>
      </c>
      <c r="G37">
        <v>856.73967018126496</v>
      </c>
      <c r="H37">
        <v>109.603190297149</v>
      </c>
      <c r="I37">
        <v>-110.312844357638</v>
      </c>
      <c r="J37">
        <v>-1.9855814092583</v>
      </c>
      <c r="K37">
        <v>155.517605071318</v>
      </c>
      <c r="L37">
        <v>-4.5884928681516599E-2</v>
      </c>
      <c r="M37">
        <v>-2.6942779177606601E-3</v>
      </c>
      <c r="N37">
        <v>2.1566054775372701E-2</v>
      </c>
      <c r="O37">
        <v>0.70536920777782297</v>
      </c>
      <c r="P37">
        <v>0.70850682908975104</v>
      </c>
      <c r="Q37">
        <v>8.0799999999999997E-2</v>
      </c>
    </row>
    <row r="38" spans="1:17" x14ac:dyDescent="0.45">
      <c r="A38" t="s">
        <v>47</v>
      </c>
      <c r="B38">
        <v>-3.4668046548128801</v>
      </c>
      <c r="C38">
        <v>13.973103913015301</v>
      </c>
      <c r="D38">
        <v>861.41946782416903</v>
      </c>
      <c r="E38">
        <v>27.6260160726791</v>
      </c>
      <c r="F38">
        <v>-138.09977241539599</v>
      </c>
      <c r="G38">
        <v>855.08002200559395</v>
      </c>
      <c r="H38">
        <v>109.58189072611199</v>
      </c>
      <c r="I38">
        <v>-110.11177144703601</v>
      </c>
      <c r="J38">
        <v>-0.56462603641016496</v>
      </c>
      <c r="K38">
        <v>155.34835624774001</v>
      </c>
      <c r="L38">
        <v>-0.21513375225936199</v>
      </c>
      <c r="M38">
        <v>-7.0451729402081402E-3</v>
      </c>
      <c r="N38">
        <v>3.1296957429561699E-2</v>
      </c>
      <c r="O38">
        <v>0.70525939610523503</v>
      </c>
      <c r="P38">
        <v>0.70822316412213804</v>
      </c>
      <c r="Q38">
        <v>9.8699999999999996E-2</v>
      </c>
    </row>
    <row r="39" spans="1:17" x14ac:dyDescent="0.45">
      <c r="A39" t="s">
        <v>48</v>
      </c>
      <c r="B39">
        <v>-25.087476538614101</v>
      </c>
      <c r="C39">
        <v>97.142646471448899</v>
      </c>
      <c r="D39">
        <v>865.28211720588695</v>
      </c>
      <c r="E39">
        <v>2.1107414499441899</v>
      </c>
      <c r="F39">
        <v>-56.077149312790503</v>
      </c>
      <c r="G39">
        <v>856.95490432699796</v>
      </c>
      <c r="H39">
        <v>109.93012059505899</v>
      </c>
      <c r="I39">
        <v>-110.360305277924</v>
      </c>
      <c r="J39">
        <v>-4.6220083477516098</v>
      </c>
      <c r="K39">
        <v>155.83770839000201</v>
      </c>
      <c r="L39">
        <v>0.27421839000277198</v>
      </c>
      <c r="M39">
        <v>5.3711654568815499E-2</v>
      </c>
      <c r="N39">
        <v>-2.3769717570582001E-2</v>
      </c>
      <c r="O39">
        <v>0.70376397627246801</v>
      </c>
      <c r="P39">
        <v>0.70800164151734801</v>
      </c>
      <c r="Q39">
        <v>8.7800000000000003E-2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9586-462B-4D91-89CC-57BB5EA4DDDA}">
  <sheetPr>
    <tabColor theme="5" tint="0.39997558519241921"/>
  </sheetPr>
  <dimension ref="A1:Q48"/>
  <sheetViews>
    <sheetView workbookViewId="0">
      <selection activeCell="B31" sqref="B31"/>
    </sheetView>
  </sheetViews>
  <sheetFormatPr defaultRowHeight="14.25" x14ac:dyDescent="0.45"/>
  <cols>
    <col min="1" max="1" width="18.06640625" customWidth="1"/>
    <col min="2" max="2" width="19.19921875" customWidth="1"/>
    <col min="3" max="3" width="23.1328125" customWidth="1"/>
    <col min="4" max="4" width="22.1328125" customWidth="1"/>
    <col min="5" max="5" width="20.796875" customWidth="1"/>
    <col min="6" max="6" width="24.33203125" customWidth="1"/>
    <col min="7" max="7" width="26.1328125" customWidth="1"/>
    <col min="8" max="8" width="24.1328125" customWidth="1"/>
    <col min="9" max="9" width="24.796875" customWidth="1"/>
    <col min="10" max="10" width="27.06640625" customWidth="1"/>
    <col min="11" max="11" width="20.06640625" customWidth="1"/>
    <col min="12" max="12" width="25.46484375" customWidth="1"/>
    <col min="13" max="13" width="20.46484375" customWidth="1"/>
    <col min="14" max="14" width="17.86328125" customWidth="1"/>
    <col min="15" max="15" width="18.3984375" customWidth="1"/>
    <col min="16" max="16" width="21.1328125" customWidth="1"/>
    <col min="17" max="17" width="14" customWidth="1"/>
  </cols>
  <sheetData>
    <row r="1" spans="1:17" x14ac:dyDescent="0.45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</row>
    <row r="2" spans="1:17" x14ac:dyDescent="0.45">
      <c r="A2" t="s">
        <v>71</v>
      </c>
      <c r="B2">
        <v>-82.0395609685865</v>
      </c>
      <c r="C2">
        <v>53.054153925027599</v>
      </c>
      <c r="D2">
        <v>593.47483117969398</v>
      </c>
      <c r="E2">
        <v>34.795105064304899</v>
      </c>
      <c r="F2">
        <v>-49.798564421252699</v>
      </c>
      <c r="G2">
        <v>587.54670556147801</v>
      </c>
      <c r="H2">
        <v>109.964861847093</v>
      </c>
      <c r="I2">
        <v>-110.32515261520599</v>
      </c>
      <c r="J2">
        <v>-0.50337954174073296</v>
      </c>
      <c r="K2">
        <v>155.76958474484599</v>
      </c>
      <c r="L2">
        <v>0.206094744846467</v>
      </c>
      <c r="M2">
        <v>-1.4158473944538201E-2</v>
      </c>
      <c r="N2">
        <v>2.8636206492376201E-3</v>
      </c>
      <c r="O2">
        <v>0.70541389477166205</v>
      </c>
      <c r="P2">
        <v>0.70864841378176602</v>
      </c>
      <c r="Q2">
        <v>6.7100000000000007E-2</v>
      </c>
    </row>
    <row r="3" spans="1:17" x14ac:dyDescent="0.45">
      <c r="A3" t="s">
        <v>72</v>
      </c>
      <c r="B3">
        <v>-80.364885323798404</v>
      </c>
      <c r="C3">
        <v>60.738095017465199</v>
      </c>
      <c r="D3">
        <v>595.17880840187604</v>
      </c>
      <c r="E3">
        <v>37.702403461114301</v>
      </c>
      <c r="F3">
        <v>-40.595513795572899</v>
      </c>
      <c r="G3">
        <v>586.74686233961199</v>
      </c>
      <c r="H3">
        <v>110.016930278362</v>
      </c>
      <c r="I3">
        <v>-110.33205575445901</v>
      </c>
      <c r="J3">
        <v>-1.61096108315594</v>
      </c>
      <c r="K3">
        <v>155.81874941896601</v>
      </c>
      <c r="L3">
        <v>0.255259418966858</v>
      </c>
      <c r="M3">
        <v>6.6226732687225898E-2</v>
      </c>
      <c r="N3">
        <v>-3.4966606697179402E-2</v>
      </c>
      <c r="O3">
        <v>0.70365108698980094</v>
      </c>
      <c r="P3">
        <v>0.70658793088456395</v>
      </c>
      <c r="Q3">
        <v>5.0500000000000003E-2</v>
      </c>
    </row>
    <row r="4" spans="1:17" x14ac:dyDescent="0.45">
      <c r="A4" t="s">
        <v>73</v>
      </c>
      <c r="B4">
        <v>-92.881313993303095</v>
      </c>
      <c r="C4">
        <v>58.874672484312903</v>
      </c>
      <c r="D4">
        <v>568.07625362444196</v>
      </c>
      <c r="E4">
        <v>32.770837941257803</v>
      </c>
      <c r="F4">
        <v>-32.568763968784502</v>
      </c>
      <c r="G4">
        <v>556.41895711148504</v>
      </c>
      <c r="H4">
        <v>110.092100267981</v>
      </c>
      <c r="I4">
        <v>-110.299382441638</v>
      </c>
      <c r="J4">
        <v>-0.183329502520201</v>
      </c>
      <c r="K4">
        <v>155.840488699595</v>
      </c>
      <c r="L4">
        <v>0.276998699595225</v>
      </c>
      <c r="M4">
        <v>3.6649266809570397E-2</v>
      </c>
      <c r="N4">
        <v>-5.6361727205843398E-2</v>
      </c>
      <c r="O4">
        <v>0.70476011074695599</v>
      </c>
      <c r="P4">
        <v>0.70625305185084497</v>
      </c>
      <c r="Q4">
        <v>4.7399999999999998E-2</v>
      </c>
    </row>
    <row r="5" spans="1:17" x14ac:dyDescent="0.45">
      <c r="A5" t="s">
        <v>74</v>
      </c>
      <c r="B5">
        <v>-72.982905226132701</v>
      </c>
      <c r="C5">
        <v>56.2908161493866</v>
      </c>
      <c r="D5">
        <v>568.025459352795</v>
      </c>
      <c r="E5">
        <v>55.354012711966298</v>
      </c>
      <c r="F5">
        <v>-31.526065135181302</v>
      </c>
      <c r="G5">
        <v>563.86145524567701</v>
      </c>
      <c r="H5">
        <v>109.70411371110301</v>
      </c>
      <c r="I5">
        <v>-110.27885010867</v>
      </c>
      <c r="J5">
        <v>1.758046692507</v>
      </c>
      <c r="K5">
        <v>155.56191074489399</v>
      </c>
      <c r="L5">
        <v>-1.5792551059803301E-3</v>
      </c>
      <c r="M5">
        <v>8.8337179842593802E-2</v>
      </c>
      <c r="N5">
        <v>9.1341381326881105E-3</v>
      </c>
      <c r="O5">
        <v>0.70201454446581502</v>
      </c>
      <c r="P5">
        <v>0.70660362972212598</v>
      </c>
      <c r="Q5">
        <v>5.1999999999999998E-2</v>
      </c>
    </row>
    <row r="6" spans="1:17" x14ac:dyDescent="0.45">
      <c r="A6" t="s">
        <v>75</v>
      </c>
      <c r="B6">
        <v>-50.7825742906805</v>
      </c>
      <c r="C6">
        <v>44.108857488881497</v>
      </c>
      <c r="D6">
        <v>627.84495122999999</v>
      </c>
      <c r="E6">
        <v>97.203847879333594</v>
      </c>
      <c r="F6">
        <v>-3.1952711640084002</v>
      </c>
      <c r="G6">
        <v>629.86303022709103</v>
      </c>
      <c r="H6">
        <v>109.69162239248899</v>
      </c>
      <c r="I6">
        <v>-109.93048126758799</v>
      </c>
      <c r="J6">
        <v>4.9771118441471698</v>
      </c>
      <c r="K6">
        <v>155.376106197604</v>
      </c>
      <c r="L6">
        <v>-0.18738380239531599</v>
      </c>
      <c r="M6">
        <v>-2.0685137616833899E-2</v>
      </c>
      <c r="N6">
        <v>1.26747106157567E-2</v>
      </c>
      <c r="O6">
        <v>0.70619231417985695</v>
      </c>
      <c r="P6">
        <v>0.70760433307454795</v>
      </c>
      <c r="Q6">
        <v>4.8800000000000003E-2</v>
      </c>
    </row>
    <row r="7" spans="1:17" x14ac:dyDescent="0.45">
      <c r="A7" t="s">
        <v>76</v>
      </c>
      <c r="B7">
        <v>-49.333005037362199</v>
      </c>
      <c r="C7">
        <v>41.167459543487404</v>
      </c>
      <c r="D7">
        <v>628.10736252490506</v>
      </c>
      <c r="E7">
        <v>100.125467147571</v>
      </c>
      <c r="F7">
        <v>4.0297687999857503</v>
      </c>
      <c r="G7">
        <v>647.92500261957002</v>
      </c>
      <c r="H7">
        <v>109.66811538766601</v>
      </c>
      <c r="I7">
        <v>-109.84075501114199</v>
      </c>
      <c r="J7">
        <v>4.2065242702314896</v>
      </c>
      <c r="K7">
        <v>155.27324895337301</v>
      </c>
      <c r="L7">
        <v>-0.290241046626107</v>
      </c>
      <c r="M7">
        <v>-1.9006841332474302E-2</v>
      </c>
      <c r="N7">
        <v>-5.44564682155518E-3</v>
      </c>
      <c r="O7">
        <v>0.70683294497708904</v>
      </c>
      <c r="P7">
        <v>0.70710414565908997</v>
      </c>
      <c r="Q7">
        <v>6.3799999999999996E-2</v>
      </c>
    </row>
    <row r="8" spans="1:17" x14ac:dyDescent="0.45">
      <c r="A8" t="s">
        <v>77</v>
      </c>
      <c r="B8">
        <v>-46.182523078154802</v>
      </c>
      <c r="C8">
        <v>45.127675877280097</v>
      </c>
      <c r="D8">
        <v>623.313094842601</v>
      </c>
      <c r="E8">
        <v>101.557053722566</v>
      </c>
      <c r="F8">
        <v>-1.62230850451755</v>
      </c>
      <c r="G8">
        <v>635.34020921539104</v>
      </c>
      <c r="H8">
        <v>109.79107039292499</v>
      </c>
      <c r="I8">
        <v>-109.94349954042001</v>
      </c>
      <c r="J8">
        <v>3.9424413593351901</v>
      </c>
      <c r="K8">
        <v>155.42585072339301</v>
      </c>
      <c r="L8">
        <v>-0.137639276606421</v>
      </c>
      <c r="M8">
        <v>-1.5704511166546999E-2</v>
      </c>
      <c r="N8">
        <v>-8.1832249968006405E-4</v>
      </c>
      <c r="O8">
        <v>0.70688662085708498</v>
      </c>
      <c r="P8">
        <v>0.70715203735162702</v>
      </c>
      <c r="Q8">
        <v>6.0299999999999999E-2</v>
      </c>
    </row>
    <row r="9" spans="1:17" x14ac:dyDescent="0.45">
      <c r="A9" t="s">
        <v>78</v>
      </c>
      <c r="B9">
        <v>-46.042923497123802</v>
      </c>
      <c r="C9">
        <v>54.074116522743303</v>
      </c>
      <c r="D9">
        <v>634.98001721793901</v>
      </c>
      <c r="E9">
        <v>93.046780227482401</v>
      </c>
      <c r="F9">
        <v>-15.274602201607999</v>
      </c>
      <c r="G9">
        <v>634.486967974501</v>
      </c>
      <c r="H9">
        <v>109.686175577481</v>
      </c>
      <c r="I9">
        <v>-110.06920422160201</v>
      </c>
      <c r="J9">
        <v>3.0243573984586298</v>
      </c>
      <c r="K9">
        <v>155.42018391593899</v>
      </c>
      <c r="L9">
        <v>-0.14330608406063999</v>
      </c>
      <c r="M9">
        <v>-1.7413710258255902E-2</v>
      </c>
      <c r="N9">
        <v>1.0497457596994201E-2</v>
      </c>
      <c r="O9">
        <v>0.70614636809221898</v>
      </c>
      <c r="P9">
        <v>0.707773885438851</v>
      </c>
      <c r="Q9">
        <v>4.7399999999999998E-2</v>
      </c>
    </row>
    <row r="10" spans="1:17" x14ac:dyDescent="0.45">
      <c r="A10" t="s">
        <v>79</v>
      </c>
      <c r="B10">
        <v>-36.320988265311399</v>
      </c>
      <c r="C10">
        <v>72.336318362754199</v>
      </c>
      <c r="D10">
        <v>644.99885607525005</v>
      </c>
      <c r="E10">
        <v>88.2654019765898</v>
      </c>
      <c r="F10">
        <v>-20.727014640087798</v>
      </c>
      <c r="G10">
        <v>644.96935413680205</v>
      </c>
      <c r="H10">
        <v>110.07660156602699</v>
      </c>
      <c r="I10">
        <v>-109.79141564640599</v>
      </c>
      <c r="J10">
        <v>-3.39710045502716</v>
      </c>
      <c r="K10">
        <v>155.50740642641199</v>
      </c>
      <c r="L10">
        <v>-5.6083573587017099E-2</v>
      </c>
      <c r="M10">
        <v>-5.6868893171077703E-3</v>
      </c>
      <c r="N10">
        <v>2.5921365812162601E-3</v>
      </c>
      <c r="O10">
        <v>0.70579420281593097</v>
      </c>
      <c r="P10">
        <v>0.708389358608148</v>
      </c>
      <c r="Q10">
        <v>4.7800000000000002E-2</v>
      </c>
    </row>
    <row r="11" spans="1:17" x14ac:dyDescent="0.45">
      <c r="A11" t="s">
        <v>80</v>
      </c>
      <c r="B11">
        <v>-21.980305870173101</v>
      </c>
      <c r="C11">
        <v>54.119113783016303</v>
      </c>
      <c r="D11">
        <v>628.13126937593097</v>
      </c>
      <c r="E11">
        <v>102.565396502822</v>
      </c>
      <c r="F11">
        <v>-34.849414113766599</v>
      </c>
      <c r="G11">
        <v>652.29717594330396</v>
      </c>
      <c r="H11">
        <v>109.77303902967</v>
      </c>
      <c r="I11">
        <v>-109.357599139451</v>
      </c>
      <c r="J11">
        <v>-1.3481055492234799</v>
      </c>
      <c r="K11">
        <v>154.95490303932399</v>
      </c>
      <c r="L11">
        <v>-0.60858696067580798</v>
      </c>
      <c r="M11">
        <v>-4.0774862007870701E-3</v>
      </c>
      <c r="N11">
        <v>-8.6207541618047098E-3</v>
      </c>
      <c r="O11">
        <v>0.70599587813372999</v>
      </c>
      <c r="P11">
        <v>0.70815173286672595</v>
      </c>
      <c r="Q11">
        <v>5.33E-2</v>
      </c>
    </row>
    <row r="12" spans="1:17" x14ac:dyDescent="0.45">
      <c r="A12" t="s">
        <v>81</v>
      </c>
      <c r="B12">
        <v>-19.2692346146642</v>
      </c>
      <c r="C12">
        <v>54.1301099153142</v>
      </c>
      <c r="D12">
        <v>627.81886017998295</v>
      </c>
      <c r="E12">
        <v>103.07946649608201</v>
      </c>
      <c r="F12">
        <v>-28.383163606432301</v>
      </c>
      <c r="G12">
        <v>674.00564090221997</v>
      </c>
      <c r="H12">
        <v>109.68604093869899</v>
      </c>
      <c r="I12">
        <v>-108.99451326865599</v>
      </c>
      <c r="J12">
        <v>-0.17940113720749101</v>
      </c>
      <c r="K12">
        <v>154.63138001145001</v>
      </c>
      <c r="L12">
        <v>-0.93210998854988203</v>
      </c>
      <c r="M12">
        <v>-5.92117025157429E-3</v>
      </c>
      <c r="N12">
        <v>-6.9345568186465799E-3</v>
      </c>
      <c r="O12">
        <v>0.70573170174623601</v>
      </c>
      <c r="P12">
        <v>0.70842050846579896</v>
      </c>
      <c r="Q12">
        <v>5.5300000000000002E-2</v>
      </c>
    </row>
    <row r="13" spans="1:17" x14ac:dyDescent="0.45">
      <c r="A13" t="s">
        <v>82</v>
      </c>
      <c r="B13">
        <v>-12.303398095065599</v>
      </c>
      <c r="C13">
        <v>84.752795559267796</v>
      </c>
      <c r="D13">
        <v>631.38725522148002</v>
      </c>
      <c r="E13">
        <v>87.502116470510799</v>
      </c>
      <c r="F13">
        <v>-31.8676828456029</v>
      </c>
      <c r="G13">
        <v>653.86323219877204</v>
      </c>
      <c r="H13">
        <v>110.23532912413501</v>
      </c>
      <c r="I13">
        <v>-109.149904418782</v>
      </c>
      <c r="J13">
        <v>-1.0568067129103</v>
      </c>
      <c r="K13">
        <v>155.13428461228099</v>
      </c>
      <c r="L13">
        <v>-0.42920538771886602</v>
      </c>
      <c r="M13">
        <v>-4.4189780030892897E-3</v>
      </c>
      <c r="N13">
        <v>-6.3470874321925304E-3</v>
      </c>
      <c r="O13">
        <v>0.70607612614755</v>
      </c>
      <c r="P13">
        <v>0.70809370227322699</v>
      </c>
      <c r="Q13">
        <v>5.0099999999999999E-2</v>
      </c>
    </row>
    <row r="14" spans="1:17" x14ac:dyDescent="0.45">
      <c r="A14" t="s">
        <v>83</v>
      </c>
      <c r="B14">
        <v>-4.6790767966619597</v>
      </c>
      <c r="C14">
        <v>84.797973702503896</v>
      </c>
      <c r="D14">
        <v>616.97947611495704</v>
      </c>
      <c r="E14">
        <v>90.863660252979997</v>
      </c>
      <c r="F14">
        <v>-33.137345425391104</v>
      </c>
      <c r="G14">
        <v>648.039896841006</v>
      </c>
      <c r="H14">
        <v>109.837913324643</v>
      </c>
      <c r="I14">
        <v>-109.25293402350999</v>
      </c>
      <c r="J14">
        <v>-1.1545735825254599</v>
      </c>
      <c r="K14">
        <v>154.92547833205001</v>
      </c>
      <c r="L14">
        <v>-0.63801166794925701</v>
      </c>
      <c r="M14">
        <v>-4.19195759464463E-3</v>
      </c>
      <c r="N14">
        <v>-8.6197284264679392E-3</v>
      </c>
      <c r="O14">
        <v>0.70594351845473502</v>
      </c>
      <c r="P14">
        <v>0.70820327344988099</v>
      </c>
      <c r="Q14">
        <v>5.0099999999999999E-2</v>
      </c>
    </row>
    <row r="15" spans="1:17" x14ac:dyDescent="0.45">
      <c r="A15" t="s">
        <v>84</v>
      </c>
      <c r="B15">
        <v>-72.7272458956393</v>
      </c>
      <c r="C15">
        <v>47.642220697251602</v>
      </c>
      <c r="D15">
        <v>613.36484791482496</v>
      </c>
      <c r="E15">
        <v>43.895212525775797</v>
      </c>
      <c r="F15">
        <v>-55.312922776948902</v>
      </c>
      <c r="G15">
        <v>605.30065077582003</v>
      </c>
      <c r="H15">
        <v>110.02744046019799</v>
      </c>
      <c r="I15">
        <v>-110.262271686864</v>
      </c>
      <c r="J15">
        <v>-1.3358292458496199</v>
      </c>
      <c r="K15">
        <v>155.774165545974</v>
      </c>
      <c r="L15">
        <v>0.21067554597442401</v>
      </c>
      <c r="M15">
        <v>-1.3580027460379399E-2</v>
      </c>
      <c r="N15">
        <v>1.0718637295620099E-3</v>
      </c>
      <c r="O15">
        <v>0.70541878272366598</v>
      </c>
      <c r="P15">
        <v>0.70865984431388496</v>
      </c>
      <c r="Q15">
        <v>4.8300000000000003E-2</v>
      </c>
    </row>
    <row r="16" spans="1:17" x14ac:dyDescent="0.45">
      <c r="A16" t="s">
        <v>85</v>
      </c>
      <c r="B16">
        <v>-81.235604124527697</v>
      </c>
      <c r="C16">
        <v>47.800120816824801</v>
      </c>
      <c r="D16">
        <v>591.92222490727102</v>
      </c>
      <c r="E16">
        <v>40.140402009093997</v>
      </c>
      <c r="F16">
        <v>-49.683548392931797</v>
      </c>
      <c r="G16">
        <v>587.825303665555</v>
      </c>
      <c r="H16">
        <v>109.986272930274</v>
      </c>
      <c r="I16">
        <v>-110.245572697068</v>
      </c>
      <c r="J16">
        <v>-0.95857123356912699</v>
      </c>
      <c r="K16">
        <v>155.73048960048499</v>
      </c>
      <c r="L16">
        <v>0.166999600485951</v>
      </c>
      <c r="M16">
        <v>-1.49169278042204E-2</v>
      </c>
      <c r="N16">
        <v>1.9909713698915798E-3</v>
      </c>
      <c r="O16">
        <v>0.70527303653039397</v>
      </c>
      <c r="P16">
        <v>0.70877603320166205</v>
      </c>
      <c r="Q16">
        <v>5.2600000000000001E-2</v>
      </c>
    </row>
    <row r="17" spans="1:17" x14ac:dyDescent="0.45">
      <c r="A17" t="s">
        <v>86</v>
      </c>
      <c r="B17">
        <v>-83.019925546657802</v>
      </c>
      <c r="C17">
        <v>34.883176264180499</v>
      </c>
      <c r="D17">
        <v>578.10977206658004</v>
      </c>
      <c r="E17">
        <v>40.499796659779697</v>
      </c>
      <c r="F17">
        <v>-59.706466452268003</v>
      </c>
      <c r="G17">
        <v>579.05505970952095</v>
      </c>
      <c r="H17">
        <v>110.081671747009</v>
      </c>
      <c r="I17">
        <v>-109.937256696821</v>
      </c>
      <c r="J17">
        <v>-1.02028783666929</v>
      </c>
      <c r="K17">
        <v>155.58025534079999</v>
      </c>
      <c r="L17">
        <v>1.6765340800816299E-2</v>
      </c>
      <c r="M17">
        <v>-1.18635951152215E-2</v>
      </c>
      <c r="N17">
        <v>-8.8378253360246902E-4</v>
      </c>
      <c r="O17">
        <v>0.70536449705023396</v>
      </c>
      <c r="P17">
        <v>0.70874494731211002</v>
      </c>
      <c r="Q17">
        <v>4.7600000000000003E-2</v>
      </c>
    </row>
    <row r="18" spans="1:17" x14ac:dyDescent="0.45">
      <c r="A18" t="s">
        <v>87</v>
      </c>
      <c r="B18">
        <v>-72.207809657121004</v>
      </c>
      <c r="C18">
        <v>33.133951482080299</v>
      </c>
      <c r="D18">
        <v>572.99715170204001</v>
      </c>
      <c r="E18">
        <v>75.8623005471147</v>
      </c>
      <c r="F18">
        <v>-14.4108960761259</v>
      </c>
      <c r="G18">
        <v>567.021066252629</v>
      </c>
      <c r="H18">
        <v>109.87479142735</v>
      </c>
      <c r="I18">
        <v>-110.218047734294</v>
      </c>
      <c r="J18">
        <v>0.70414839579424604</v>
      </c>
      <c r="K18">
        <v>155.63092129305801</v>
      </c>
      <c r="L18">
        <v>6.7431293058831401E-2</v>
      </c>
      <c r="M18">
        <v>-1.5763327317729999E-2</v>
      </c>
      <c r="N18">
        <v>1.5126689984159101E-3</v>
      </c>
      <c r="O18">
        <v>0.70504560857437404</v>
      </c>
      <c r="P18">
        <v>0.70898513325341606</v>
      </c>
      <c r="Q18">
        <v>4.6300000000000001E-2</v>
      </c>
    </row>
    <row r="19" spans="1:17" x14ac:dyDescent="0.45">
      <c r="A19" t="s">
        <v>88</v>
      </c>
      <c r="B19">
        <v>-67.407942371720694</v>
      </c>
      <c r="C19">
        <v>55.2278842039117</v>
      </c>
      <c r="D19">
        <v>566.00481103683001</v>
      </c>
      <c r="E19">
        <v>67.934942140876501</v>
      </c>
      <c r="F19">
        <v>-21.541425226713599</v>
      </c>
      <c r="G19">
        <v>564.720891389999</v>
      </c>
      <c r="H19">
        <v>109.849544697331</v>
      </c>
      <c r="I19">
        <v>-110.20812078887</v>
      </c>
      <c r="J19">
        <v>0.34547109796123598</v>
      </c>
      <c r="K19">
        <v>155.604857598677</v>
      </c>
      <c r="L19">
        <v>4.1367598677965099E-2</v>
      </c>
      <c r="M19">
        <v>-1.53641758231997E-2</v>
      </c>
      <c r="N19">
        <v>3.1362956757880599E-3</v>
      </c>
      <c r="O19">
        <v>0.70513513593994404</v>
      </c>
      <c r="P19">
        <v>0.70889953153720098</v>
      </c>
      <c r="Q19">
        <v>4.3900000000000002E-2</v>
      </c>
    </row>
    <row r="20" spans="1:17" x14ac:dyDescent="0.45">
      <c r="A20" t="s">
        <v>89</v>
      </c>
      <c r="B20">
        <v>-55.482111768063</v>
      </c>
      <c r="C20">
        <v>73.0443875492155</v>
      </c>
      <c r="D20">
        <v>559.31478539876798</v>
      </c>
      <c r="E20">
        <v>65.295775755448503</v>
      </c>
      <c r="F20">
        <v>-25.000599908593401</v>
      </c>
      <c r="G20">
        <v>562.97622872368504</v>
      </c>
      <c r="H20">
        <v>110.037085051435</v>
      </c>
      <c r="I20">
        <v>-110.021558832029</v>
      </c>
      <c r="J20">
        <v>-0.78762492282302698</v>
      </c>
      <c r="K20">
        <v>155.60695308200499</v>
      </c>
      <c r="L20">
        <v>4.3463082005700898E-2</v>
      </c>
      <c r="M20">
        <v>-1.05040807928865E-2</v>
      </c>
      <c r="N20">
        <v>9.5778333888407404E-4</v>
      </c>
      <c r="O20">
        <v>0.70535906932260795</v>
      </c>
      <c r="P20">
        <v>0.70877170531992595</v>
      </c>
      <c r="Q20">
        <v>4.5499999999999999E-2</v>
      </c>
    </row>
    <row r="21" spans="1:17" x14ac:dyDescent="0.45">
      <c r="A21" t="s">
        <v>90</v>
      </c>
      <c r="B21">
        <v>-47.239239562714999</v>
      </c>
      <c r="C21">
        <v>71.850413410161494</v>
      </c>
      <c r="D21">
        <v>558.98201124199204</v>
      </c>
      <c r="E21">
        <v>72.114095926356001</v>
      </c>
      <c r="F21">
        <v>-27.8410559272649</v>
      </c>
      <c r="G21">
        <v>562.64390854622297</v>
      </c>
      <c r="H21">
        <v>110.056471491606</v>
      </c>
      <c r="I21">
        <v>-109.928067762282</v>
      </c>
      <c r="J21">
        <v>-0.64050273743798602</v>
      </c>
      <c r="K21">
        <v>155.55390462115801</v>
      </c>
      <c r="L21">
        <v>-9.5853788412512096E-3</v>
      </c>
      <c r="M21">
        <v>-9.7710309320289002E-3</v>
      </c>
      <c r="N21">
        <v>-7.5924876630784001E-4</v>
      </c>
      <c r="O21">
        <v>0.70530938894280004</v>
      </c>
      <c r="P21">
        <v>0.70883186748690197</v>
      </c>
      <c r="Q21">
        <v>4.5999999999999999E-2</v>
      </c>
    </row>
    <row r="22" spans="1:17" x14ac:dyDescent="0.45">
      <c r="A22" t="s">
        <v>91</v>
      </c>
      <c r="B22">
        <v>-37.097616267589402</v>
      </c>
      <c r="C22">
        <v>66.320965423268802</v>
      </c>
      <c r="D22">
        <v>594.78819828088103</v>
      </c>
      <c r="E22">
        <v>80.161037612923394</v>
      </c>
      <c r="F22">
        <v>-35.765361970668202</v>
      </c>
      <c r="G22">
        <v>596.80635205751605</v>
      </c>
      <c r="H22">
        <v>110.09015586322499</v>
      </c>
      <c r="I22">
        <v>-109.764277041919</v>
      </c>
      <c r="J22">
        <v>-2.6914982432953898</v>
      </c>
      <c r="K22">
        <v>155.484028425167</v>
      </c>
      <c r="L22">
        <v>-7.9461574832890805E-2</v>
      </c>
      <c r="M22">
        <v>-5.5812175919931102E-3</v>
      </c>
      <c r="N22">
        <v>4.4393088313317302E-4</v>
      </c>
      <c r="O22">
        <v>0.70574820963417195</v>
      </c>
      <c r="P22">
        <v>0.70844062385899498</v>
      </c>
      <c r="Q22">
        <v>4.4299999999999999E-2</v>
      </c>
    </row>
    <row r="23" spans="1:17" x14ac:dyDescent="0.45">
      <c r="A23" t="s">
        <v>92</v>
      </c>
      <c r="B23">
        <v>-31.295464279372801</v>
      </c>
      <c r="C23">
        <v>77.424178822963398</v>
      </c>
      <c r="D23">
        <v>594.76810864083495</v>
      </c>
      <c r="E23">
        <v>77.452589294915796</v>
      </c>
      <c r="F23">
        <v>-32.435769566838701</v>
      </c>
      <c r="G23">
        <v>609.19912781681796</v>
      </c>
      <c r="H23">
        <v>110.155876893574</v>
      </c>
      <c r="I23">
        <v>-109.389641381624</v>
      </c>
      <c r="J23">
        <v>-1.78630206605412</v>
      </c>
      <c r="K23">
        <v>155.25334692322701</v>
      </c>
      <c r="L23">
        <v>-0.310143076772675</v>
      </c>
      <c r="M23">
        <v>-5.5202568888659403E-3</v>
      </c>
      <c r="N23">
        <v>-4.5406205748456299E-3</v>
      </c>
      <c r="O23">
        <v>0.70593573748877803</v>
      </c>
      <c r="P23">
        <v>0.70823982101040495</v>
      </c>
      <c r="Q23">
        <v>4.4200000000000003E-2</v>
      </c>
    </row>
    <row r="24" spans="1:17" x14ac:dyDescent="0.45">
      <c r="A24" t="s">
        <v>93</v>
      </c>
      <c r="B24">
        <v>-20.0444573924945</v>
      </c>
      <c r="C24">
        <v>85.885837369964904</v>
      </c>
      <c r="D24">
        <v>591.22666729285697</v>
      </c>
      <c r="E24">
        <v>86.414159273240799</v>
      </c>
      <c r="F24">
        <v>-24.626169103513799</v>
      </c>
      <c r="G24">
        <v>614.26188100862896</v>
      </c>
      <c r="H24">
        <v>110.270682445917</v>
      </c>
      <c r="I24">
        <v>-109.161049177309</v>
      </c>
      <c r="J24">
        <v>-1.0971068899933101</v>
      </c>
      <c r="K24">
        <v>155.167527879087</v>
      </c>
      <c r="L24">
        <v>-0.395962120912145</v>
      </c>
      <c r="M24">
        <v>-3.6971746308106499E-3</v>
      </c>
      <c r="N24">
        <v>-6.8346681343305297E-3</v>
      </c>
      <c r="O24">
        <v>0.70618131380425098</v>
      </c>
      <c r="P24">
        <v>0.70798839697056004</v>
      </c>
      <c r="Q24">
        <v>4.7300000000000002E-2</v>
      </c>
    </row>
    <row r="25" spans="1:17" x14ac:dyDescent="0.45">
      <c r="A25" t="s">
        <v>94</v>
      </c>
      <c r="B25">
        <v>-34.310036327101301</v>
      </c>
      <c r="C25">
        <v>22.916604032766202</v>
      </c>
      <c r="D25">
        <v>610.21695257732097</v>
      </c>
      <c r="E25">
        <v>102.047012354552</v>
      </c>
      <c r="F25">
        <v>-50.926747254668598</v>
      </c>
      <c r="G25">
        <v>616.82919932813195</v>
      </c>
      <c r="H25">
        <v>109.543726022382</v>
      </c>
      <c r="I25">
        <v>-109.69088021000201</v>
      </c>
      <c r="J25">
        <v>7.6085445067981503</v>
      </c>
      <c r="K25">
        <v>155.20891424665001</v>
      </c>
      <c r="L25">
        <v>-0.35457575334990499</v>
      </c>
      <c r="M25">
        <v>-3.7132904828717603E-2</v>
      </c>
      <c r="N25">
        <v>3.4395578043576999E-2</v>
      </c>
      <c r="O25">
        <v>0.70484099696649005</v>
      </c>
      <c r="P25">
        <v>0.70755724898082495</v>
      </c>
      <c r="Q25">
        <v>4.5400000000000003E-2</v>
      </c>
    </row>
    <row r="26" spans="1:17" x14ac:dyDescent="0.45">
      <c r="A26" t="s">
        <v>95</v>
      </c>
      <c r="B26">
        <v>-52.150226318499598</v>
      </c>
      <c r="C26">
        <v>20.119645091212298</v>
      </c>
      <c r="D26">
        <v>635.22930570091</v>
      </c>
      <c r="E26">
        <v>88.757537260892605</v>
      </c>
      <c r="F26">
        <v>-44.851226498959797</v>
      </c>
      <c r="G26">
        <v>640.29943421772498</v>
      </c>
      <c r="H26">
        <v>109.81939073548899</v>
      </c>
      <c r="I26">
        <v>-109.687439080914</v>
      </c>
      <c r="J26">
        <v>-3.2070736920273202</v>
      </c>
      <c r="K26">
        <v>155.24792493076799</v>
      </c>
      <c r="L26">
        <v>-0.31556506923132499</v>
      </c>
      <c r="M26">
        <v>-5.3447482340453602E-3</v>
      </c>
      <c r="N26">
        <v>5.6515944823585101E-3</v>
      </c>
      <c r="O26">
        <v>0.706108192820883</v>
      </c>
      <c r="P26">
        <v>0.70806123547144395</v>
      </c>
      <c r="Q26">
        <v>5.1799999999999999E-2</v>
      </c>
    </row>
    <row r="27" spans="1:17" x14ac:dyDescent="0.45">
      <c r="A27" t="s">
        <v>96</v>
      </c>
      <c r="B27">
        <v>-51.3662830811597</v>
      </c>
      <c r="C27">
        <v>30.1541641404642</v>
      </c>
      <c r="D27">
        <v>640.86036827750797</v>
      </c>
      <c r="E27">
        <v>78.347352974407798</v>
      </c>
      <c r="F27">
        <v>-55.473551867298198</v>
      </c>
      <c r="G27">
        <v>639.44968985298999</v>
      </c>
      <c r="H27">
        <v>110.042107946195</v>
      </c>
      <c r="I27">
        <v>-109.736427957473</v>
      </c>
      <c r="J27">
        <v>-2.8937862691918999</v>
      </c>
      <c r="K27">
        <v>155.433983224646</v>
      </c>
      <c r="L27">
        <v>-0.129506775353604</v>
      </c>
      <c r="M27">
        <v>-7.6858921979260798E-3</v>
      </c>
      <c r="N27">
        <v>1.2245877090455699E-3</v>
      </c>
      <c r="O27">
        <v>0.70580379787677205</v>
      </c>
      <c r="P27">
        <v>0.70836461398688499</v>
      </c>
      <c r="Q27">
        <v>4.7699999999999999E-2</v>
      </c>
    </row>
    <row r="28" spans="1:17" x14ac:dyDescent="0.45">
      <c r="A28" t="s">
        <v>97</v>
      </c>
      <c r="B28">
        <v>-47.530985861882698</v>
      </c>
      <c r="C28">
        <v>38.722785266674201</v>
      </c>
      <c r="D28">
        <v>634.63061392600002</v>
      </c>
      <c r="E28">
        <v>70.270638563793497</v>
      </c>
      <c r="F28">
        <v>-62.702789275991897</v>
      </c>
      <c r="G28">
        <v>633.87408317477605</v>
      </c>
      <c r="H28">
        <v>110.175872894847</v>
      </c>
      <c r="I28">
        <v>-109.63817353019699</v>
      </c>
      <c r="J28">
        <v>-2.38540651388141</v>
      </c>
      <c r="K28">
        <v>155.45077107372401</v>
      </c>
      <c r="L28">
        <v>-0.112718926275249</v>
      </c>
      <c r="M28">
        <v>-6.3855783755969696E-3</v>
      </c>
      <c r="N28">
        <v>-2.4875305674712501E-3</v>
      </c>
      <c r="O28">
        <v>0.70587525023696196</v>
      </c>
      <c r="P28">
        <v>0.70830301967688203</v>
      </c>
      <c r="Q28">
        <v>5.1499999999999997E-2</v>
      </c>
    </row>
    <row r="29" spans="1:17" x14ac:dyDescent="0.45">
      <c r="A29" t="s">
        <v>98</v>
      </c>
      <c r="B29">
        <v>-44.310882028308598</v>
      </c>
      <c r="C29">
        <v>42.956613142718503</v>
      </c>
      <c r="D29">
        <v>630.58125349518798</v>
      </c>
      <c r="E29">
        <v>72.533800033506793</v>
      </c>
      <c r="F29">
        <v>-55.575474469372097</v>
      </c>
      <c r="G29">
        <v>656.23584762183998</v>
      </c>
      <c r="H29">
        <v>109.93439147547799</v>
      </c>
      <c r="I29">
        <v>-109.23860439004299</v>
      </c>
      <c r="J29">
        <v>-0.87584071514934503</v>
      </c>
      <c r="K29">
        <v>154.98196738694</v>
      </c>
      <c r="L29">
        <v>-0.58152261305949005</v>
      </c>
      <c r="M29">
        <v>-5.68217031395597E-3</v>
      </c>
      <c r="N29">
        <v>-7.1641067043720997E-3</v>
      </c>
      <c r="O29">
        <v>0.70594295000835505</v>
      </c>
      <c r="P29">
        <v>0.70820967223637399</v>
      </c>
      <c r="Q29">
        <v>5.1299999999999998E-2</v>
      </c>
    </row>
    <row r="30" spans="1:17" x14ac:dyDescent="0.45">
      <c r="A30" t="s">
        <v>99</v>
      </c>
      <c r="B30">
        <v>-41.460852881139502</v>
      </c>
      <c r="C30">
        <v>39.3834044901038</v>
      </c>
      <c r="D30">
        <v>621.40505644156599</v>
      </c>
      <c r="E30">
        <v>69.382269741229507</v>
      </c>
      <c r="F30">
        <v>-37.698322257837603</v>
      </c>
      <c r="G30">
        <v>696.18449238058997</v>
      </c>
      <c r="H30">
        <v>109.375646287225</v>
      </c>
      <c r="I30">
        <v>-108.88840297989501</v>
      </c>
      <c r="J30">
        <v>0.19536176728451801</v>
      </c>
      <c r="K30">
        <v>154.33649753211401</v>
      </c>
      <c r="L30">
        <v>-1.2269924678850499</v>
      </c>
      <c r="M30">
        <v>-5.8895075134347396E-3</v>
      </c>
      <c r="N30">
        <v>-6.5620726995142299E-3</v>
      </c>
      <c r="O30">
        <v>0.70564847216150395</v>
      </c>
      <c r="P30">
        <v>0.70850722412638101</v>
      </c>
      <c r="Q30">
        <v>4.4900000000000002E-2</v>
      </c>
    </row>
    <row r="31" spans="1:17" x14ac:dyDescent="0.45">
      <c r="A31" t="s">
        <v>100</v>
      </c>
      <c r="B31">
        <v>-40.972442146452799</v>
      </c>
      <c r="C31">
        <v>43.585641323088701</v>
      </c>
      <c r="D31">
        <v>627.34810169150398</v>
      </c>
      <c r="E31">
        <v>72.134773049989903</v>
      </c>
      <c r="F31">
        <v>-42.563313974660502</v>
      </c>
      <c r="G31">
        <v>687.18176420181896</v>
      </c>
      <c r="H31">
        <v>109.35139191581899</v>
      </c>
      <c r="I31">
        <v>-108.797663572967</v>
      </c>
      <c r="J31">
        <v>-0.54155786628717895</v>
      </c>
      <c r="K31">
        <v>154.25612402036501</v>
      </c>
      <c r="L31">
        <v>-1.30736597963456</v>
      </c>
      <c r="M31">
        <v>-6.7271800154707498E-3</v>
      </c>
      <c r="N31">
        <v>-7.2860154617047802E-3</v>
      </c>
      <c r="O31">
        <v>0.70558817339791402</v>
      </c>
      <c r="P31">
        <v>0.70855274227733001</v>
      </c>
      <c r="Q31">
        <v>4.5999999999999999E-2</v>
      </c>
    </row>
    <row r="32" spans="1:17" x14ac:dyDescent="0.45">
      <c r="A32" t="s">
        <v>101</v>
      </c>
      <c r="B32">
        <v>-37.1957811394904</v>
      </c>
      <c r="C32">
        <v>54.355743285574803</v>
      </c>
      <c r="D32">
        <v>634.28750520041206</v>
      </c>
      <c r="E32">
        <v>81.777611566671993</v>
      </c>
      <c r="F32">
        <v>-45.289306236508899</v>
      </c>
      <c r="G32">
        <v>640.53142580383201</v>
      </c>
      <c r="H32">
        <v>110.113616668243</v>
      </c>
      <c r="I32">
        <v>-109.482197550918</v>
      </c>
      <c r="J32">
        <v>-3.3808955079708198</v>
      </c>
      <c r="K32">
        <v>155.31513323168099</v>
      </c>
      <c r="L32">
        <v>-0.24835676831801801</v>
      </c>
      <c r="M32">
        <v>-1.8437752509635999E-3</v>
      </c>
      <c r="N32">
        <v>-2.42384196783482E-3</v>
      </c>
      <c r="O32">
        <v>0.70617784839827902</v>
      </c>
      <c r="P32">
        <v>0.70802794571578498</v>
      </c>
      <c r="Q32">
        <v>5.2699999999999997E-2</v>
      </c>
    </row>
    <row r="33" spans="1:17" x14ac:dyDescent="0.45">
      <c r="A33" t="s">
        <v>102</v>
      </c>
      <c r="B33">
        <v>-33.6628902031946</v>
      </c>
      <c r="C33">
        <v>55.077543468252102</v>
      </c>
      <c r="D33">
        <v>652.25380160416103</v>
      </c>
      <c r="E33">
        <v>70.238969055521594</v>
      </c>
      <c r="F33">
        <v>-39.1545193225747</v>
      </c>
      <c r="G33">
        <v>582.51015475368195</v>
      </c>
      <c r="H33">
        <v>110.521591729566</v>
      </c>
      <c r="I33">
        <v>-111.015001550902</v>
      </c>
      <c r="J33">
        <v>-0.31856467639146402</v>
      </c>
      <c r="K33">
        <v>156.650739836225</v>
      </c>
      <c r="L33">
        <v>1.08724983622539</v>
      </c>
      <c r="M33">
        <v>-2.3130412948669399E-3</v>
      </c>
      <c r="N33">
        <v>-4.7133021601155596E-3</v>
      </c>
      <c r="O33">
        <v>0.70579559798010805</v>
      </c>
      <c r="P33">
        <v>0.70839608164826595</v>
      </c>
      <c r="Q33">
        <v>4.6399999999999997E-2</v>
      </c>
    </row>
    <row r="34" spans="1:17" x14ac:dyDescent="0.45">
      <c r="A34" t="s">
        <v>103</v>
      </c>
      <c r="B34">
        <v>-31.7569211770086</v>
      </c>
      <c r="C34">
        <v>53.801243923387297</v>
      </c>
      <c r="D34">
        <v>659.08346655295202</v>
      </c>
      <c r="E34">
        <v>57.792057231492201</v>
      </c>
      <c r="F34">
        <v>-28.540880615646898</v>
      </c>
      <c r="G34">
        <v>559.26294067002596</v>
      </c>
      <c r="H34">
        <v>110.92358074888401</v>
      </c>
      <c r="I34">
        <v>-111.621130716488</v>
      </c>
      <c r="J34">
        <v>-0.25457134609413401</v>
      </c>
      <c r="K34">
        <v>157.36385352155</v>
      </c>
      <c r="L34">
        <v>1.80036352155002</v>
      </c>
      <c r="M34">
        <v>-3.1978106587691102E-3</v>
      </c>
      <c r="N34">
        <v>-4.7154580031585598E-3</v>
      </c>
      <c r="O34">
        <v>0.70580195342712404</v>
      </c>
      <c r="P34">
        <v>0.70838629362888195</v>
      </c>
      <c r="Q34">
        <v>5.2600000000000001E-2</v>
      </c>
    </row>
    <row r="35" spans="1:17" x14ac:dyDescent="0.45">
      <c r="A35" t="s">
        <v>104</v>
      </c>
      <c r="B35">
        <v>-34.356308110266603</v>
      </c>
      <c r="C35">
        <v>56.091061558621398</v>
      </c>
      <c r="D35">
        <v>649.85558956502098</v>
      </c>
      <c r="E35">
        <v>79.059919243392599</v>
      </c>
      <c r="F35">
        <v>-40.069866691759501</v>
      </c>
      <c r="G35">
        <v>601.74454344201899</v>
      </c>
      <c r="H35">
        <v>110.29420522245501</v>
      </c>
      <c r="I35">
        <v>-110.723571798856</v>
      </c>
      <c r="J35">
        <v>-0.562539431155473</v>
      </c>
      <c r="K35">
        <v>156.284476222564</v>
      </c>
      <c r="L35">
        <v>0.72098622256487399</v>
      </c>
      <c r="M35">
        <v>1.31265917217536E-3</v>
      </c>
      <c r="N35">
        <v>-5.5835676724478103E-3</v>
      </c>
      <c r="O35">
        <v>0.70576975294420297</v>
      </c>
      <c r="P35">
        <v>0.70841806620598102</v>
      </c>
      <c r="Q35">
        <v>4.5699999999999998E-2</v>
      </c>
    </row>
    <row r="36" spans="1:17" x14ac:dyDescent="0.45">
      <c r="A36" t="s">
        <v>105</v>
      </c>
      <c r="B36">
        <v>-31.392757171670901</v>
      </c>
      <c r="C36">
        <v>57.984259181909003</v>
      </c>
      <c r="D36">
        <v>631.02004082005499</v>
      </c>
      <c r="E36">
        <v>89.405517456790093</v>
      </c>
      <c r="F36">
        <v>-39.1751854060997</v>
      </c>
      <c r="G36">
        <v>640.575691189341</v>
      </c>
      <c r="H36">
        <v>109.71886493878</v>
      </c>
      <c r="I36">
        <v>-109.76816504319299</v>
      </c>
      <c r="J36">
        <v>6.01763237820707</v>
      </c>
      <c r="K36">
        <v>155.317388852129</v>
      </c>
      <c r="L36">
        <v>-0.24610114787085899</v>
      </c>
      <c r="M36">
        <v>-2.51859346513345E-2</v>
      </c>
      <c r="N36">
        <v>1.28928400500164E-2</v>
      </c>
      <c r="O36">
        <v>0.70626690398902103</v>
      </c>
      <c r="P36">
        <v>0.70738002777923004</v>
      </c>
      <c r="Q36">
        <v>4.8300000000000003E-2</v>
      </c>
    </row>
    <row r="37" spans="1:17" x14ac:dyDescent="0.45">
      <c r="A37" t="s">
        <v>106</v>
      </c>
      <c r="B37">
        <v>-26.988179681919299</v>
      </c>
      <c r="C37">
        <v>65.295371226899505</v>
      </c>
      <c r="D37">
        <v>616.14393022127695</v>
      </c>
      <c r="E37">
        <v>83.460748301817503</v>
      </c>
      <c r="F37">
        <v>-40.796664705761003</v>
      </c>
      <c r="G37">
        <v>642.37700622006798</v>
      </c>
      <c r="H37">
        <v>109.748367102976</v>
      </c>
      <c r="I37">
        <v>-109.931818187407</v>
      </c>
      <c r="J37">
        <v>3.5987950334994601</v>
      </c>
      <c r="K37">
        <v>155.379085006483</v>
      </c>
      <c r="L37">
        <v>-0.18440499351666501</v>
      </c>
      <c r="M37">
        <v>-1.56221898186728E-2</v>
      </c>
      <c r="N37">
        <v>-1.12781541990087E-3</v>
      </c>
      <c r="O37">
        <v>0.70706929856366996</v>
      </c>
      <c r="P37">
        <v>0.70697077891969895</v>
      </c>
      <c r="Q37">
        <v>4.6600000000000003E-2</v>
      </c>
    </row>
    <row r="38" spans="1:17" x14ac:dyDescent="0.45">
      <c r="A38" t="s">
        <v>107</v>
      </c>
      <c r="B38">
        <v>-24.267366791408499</v>
      </c>
      <c r="C38">
        <v>74.6834899179172</v>
      </c>
      <c r="D38">
        <v>615.30519982795397</v>
      </c>
      <c r="E38">
        <v>88.886874996993598</v>
      </c>
      <c r="F38">
        <v>-29.447394783029399</v>
      </c>
      <c r="G38">
        <v>636.91767763443397</v>
      </c>
      <c r="H38">
        <v>109.696701001298</v>
      </c>
      <c r="I38">
        <v>-109.799872663854</v>
      </c>
      <c r="J38">
        <v>4.9844290223318701</v>
      </c>
      <c r="K38">
        <v>155.28754869675001</v>
      </c>
      <c r="L38">
        <v>-0.27594130324962401</v>
      </c>
      <c r="M38">
        <v>-2.2824322980637499E-2</v>
      </c>
      <c r="N38">
        <v>5.4101259905469398E-4</v>
      </c>
      <c r="O38">
        <v>0.70670934681920095</v>
      </c>
      <c r="P38">
        <v>0.70713552923341405</v>
      </c>
      <c r="Q38">
        <v>4.7300000000000002E-2</v>
      </c>
    </row>
    <row r="39" spans="1:17" x14ac:dyDescent="0.45">
      <c r="A39" t="s">
        <v>108</v>
      </c>
      <c r="B39">
        <v>-26.248649907657601</v>
      </c>
      <c r="C39">
        <v>70.039739000105797</v>
      </c>
      <c r="D39">
        <v>627.73440493154499</v>
      </c>
      <c r="E39">
        <v>92.677728664411305</v>
      </c>
      <c r="F39">
        <v>-29.426045278101402</v>
      </c>
      <c r="G39">
        <v>612.47195275473905</v>
      </c>
      <c r="H39">
        <v>110.02322419994201</v>
      </c>
      <c r="I39">
        <v>-110.28312721894901</v>
      </c>
      <c r="J39">
        <v>-1.5460259549870901</v>
      </c>
      <c r="K39">
        <v>155.78789493665801</v>
      </c>
      <c r="L39">
        <v>0.22440493665806099</v>
      </c>
      <c r="M39">
        <v>-1.50244282811836E-2</v>
      </c>
      <c r="N39">
        <v>2.2204671685638498E-3</v>
      </c>
      <c r="O39">
        <v>0.70522172175193099</v>
      </c>
      <c r="P39">
        <v>0.70882413845016401</v>
      </c>
      <c r="Q39">
        <v>4.9700000000000001E-2</v>
      </c>
    </row>
    <row r="40" spans="1:17" x14ac:dyDescent="0.45">
      <c r="A40" t="s">
        <v>109</v>
      </c>
      <c r="B40">
        <v>-22.449525521523</v>
      </c>
      <c r="C40">
        <v>69.646802456649993</v>
      </c>
      <c r="D40">
        <v>643.39097175401105</v>
      </c>
      <c r="E40">
        <v>92.210317144971597</v>
      </c>
      <c r="F40">
        <v>-29.4600336716451</v>
      </c>
      <c r="G40">
        <v>605.33670435554302</v>
      </c>
      <c r="H40">
        <v>110.64111500816</v>
      </c>
      <c r="I40">
        <v>-110.34304690209299</v>
      </c>
      <c r="J40">
        <v>-0.35696640401339202</v>
      </c>
      <c r="K40">
        <v>156.25994929891701</v>
      </c>
      <c r="L40">
        <v>0.69645929891726099</v>
      </c>
      <c r="M40">
        <v>-4.6164935224115196E-3</v>
      </c>
      <c r="N40">
        <v>-8.4036496037444407E-3</v>
      </c>
      <c r="O40">
        <v>0.705996138311065</v>
      </c>
      <c r="P40">
        <v>0.70815077444761598</v>
      </c>
      <c r="Q40">
        <v>4.9200000000000001E-2</v>
      </c>
    </row>
    <row r="41" spans="1:17" x14ac:dyDescent="0.45">
      <c r="A41" t="s">
        <v>110</v>
      </c>
      <c r="B41">
        <v>-24.035917783178402</v>
      </c>
      <c r="C41">
        <v>71.292833114674707</v>
      </c>
      <c r="D41">
        <v>648.043802590003</v>
      </c>
      <c r="E41">
        <v>82.071691748877299</v>
      </c>
      <c r="F41">
        <v>-28.4662450315484</v>
      </c>
      <c r="G41">
        <v>590.59078894861102</v>
      </c>
      <c r="H41">
        <v>111.12443633452401</v>
      </c>
      <c r="I41">
        <v>-110.28531141202301</v>
      </c>
      <c r="J41">
        <v>-0.238716896423074</v>
      </c>
      <c r="K41">
        <v>156.56164041574601</v>
      </c>
      <c r="L41">
        <v>0.99815041574640795</v>
      </c>
      <c r="M41">
        <v>-4.4334600588440201E-3</v>
      </c>
      <c r="N41">
        <v>-5.3409036172263197E-3</v>
      </c>
      <c r="O41">
        <v>0.70608173947908603</v>
      </c>
      <c r="P41">
        <v>0.70809631855747202</v>
      </c>
      <c r="Q41">
        <v>4.8000000000000001E-2</v>
      </c>
    </row>
    <row r="42" spans="1:17" x14ac:dyDescent="0.45">
      <c r="A42" t="s">
        <v>111</v>
      </c>
      <c r="B42">
        <v>-26.077738462442799</v>
      </c>
      <c r="C42">
        <v>72.458338009744494</v>
      </c>
      <c r="D42">
        <v>649.95321434150003</v>
      </c>
      <c r="E42">
        <v>71.328349802701297</v>
      </c>
      <c r="F42">
        <v>-28.036956557932498</v>
      </c>
      <c r="G42">
        <v>579.20548368129596</v>
      </c>
      <c r="H42">
        <v>111.484836729591</v>
      </c>
      <c r="I42">
        <v>-110.288705364436</v>
      </c>
      <c r="J42">
        <v>0.15589529490145301</v>
      </c>
      <c r="K42">
        <v>156.81993385705101</v>
      </c>
      <c r="L42">
        <v>1.2564438570515699</v>
      </c>
      <c r="M42">
        <v>-5.3403756608831404E-3</v>
      </c>
      <c r="N42">
        <v>-4.90463357561344E-3</v>
      </c>
      <c r="O42">
        <v>0.70606435844673399</v>
      </c>
      <c r="P42">
        <v>0.70811054694058195</v>
      </c>
      <c r="Q42">
        <v>4.3799999999999999E-2</v>
      </c>
    </row>
    <row r="43" spans="1:17" x14ac:dyDescent="0.45">
      <c r="A43" t="s">
        <v>112</v>
      </c>
      <c r="B43">
        <v>-30.8670062147722</v>
      </c>
      <c r="C43">
        <v>68.778374116945002</v>
      </c>
      <c r="D43">
        <v>647.52368127400496</v>
      </c>
      <c r="E43">
        <v>60.085571518968599</v>
      </c>
      <c r="F43">
        <v>-33.790344733466</v>
      </c>
      <c r="G43">
        <v>571.09187731072302</v>
      </c>
      <c r="H43">
        <v>111.79836799392901</v>
      </c>
      <c r="I43">
        <v>-110.16190009664599</v>
      </c>
      <c r="J43">
        <v>0.121741935041441</v>
      </c>
      <c r="K43">
        <v>156.95392362126</v>
      </c>
      <c r="L43">
        <v>1.3904336212599999</v>
      </c>
      <c r="M43">
        <v>-4.8677396880720302E-3</v>
      </c>
      <c r="N43">
        <v>-4.8447091173355102E-3</v>
      </c>
      <c r="O43">
        <v>0.70615220280353896</v>
      </c>
      <c r="P43">
        <v>0.70802676529888697</v>
      </c>
      <c r="Q43">
        <v>4.3799999999999999E-2</v>
      </c>
    </row>
    <row r="44" spans="1:17" x14ac:dyDescent="0.45">
      <c r="A44" t="s">
        <v>113</v>
      </c>
      <c r="B44">
        <v>-35.977697548888102</v>
      </c>
      <c r="C44">
        <v>68.064019278695696</v>
      </c>
      <c r="D44">
        <v>643.82499326706204</v>
      </c>
      <c r="E44">
        <v>44.041221422489599</v>
      </c>
      <c r="F44">
        <v>-37.761857376070999</v>
      </c>
      <c r="G44">
        <v>560.05261210920105</v>
      </c>
      <c r="H44">
        <v>111.71004743391499</v>
      </c>
      <c r="I44">
        <v>-110.18268130189099</v>
      </c>
      <c r="J44">
        <v>0.77294980047998196</v>
      </c>
      <c r="K44">
        <v>156.90747403471801</v>
      </c>
      <c r="L44">
        <v>1.34398403471817</v>
      </c>
      <c r="M44">
        <v>-5.5196984655382503E-3</v>
      </c>
      <c r="N44">
        <v>-4.6660391323157697E-3</v>
      </c>
      <c r="O44">
        <v>0.70602269045852095</v>
      </c>
      <c r="P44">
        <v>0.70815232935109096</v>
      </c>
      <c r="Q44">
        <v>0.05</v>
      </c>
    </row>
    <row r="45" spans="1:17" x14ac:dyDescent="0.45">
      <c r="A45" t="s">
        <v>114</v>
      </c>
      <c r="B45">
        <v>-29.934427172422598</v>
      </c>
      <c r="C45">
        <v>63.702820556678397</v>
      </c>
      <c r="D45">
        <v>625.01143514216596</v>
      </c>
      <c r="E45">
        <v>94.640545832356594</v>
      </c>
      <c r="F45">
        <v>-25.520068274192202</v>
      </c>
      <c r="G45">
        <v>594.87030747547999</v>
      </c>
      <c r="H45">
        <v>110.32336439847499</v>
      </c>
      <c r="I45">
        <v>-110.528063045612</v>
      </c>
      <c r="J45">
        <v>0.66175121689115901</v>
      </c>
      <c r="K45">
        <v>156.16701113707299</v>
      </c>
      <c r="L45">
        <v>0.60352113707349897</v>
      </c>
      <c r="M45">
        <v>-9.4030108426647399E-3</v>
      </c>
      <c r="N45">
        <v>-5.7987538959254599E-3</v>
      </c>
      <c r="O45">
        <v>0.70523743271413397</v>
      </c>
      <c r="P45">
        <v>0.70888512562976203</v>
      </c>
      <c r="Q45">
        <v>4.6399999999999997E-2</v>
      </c>
    </row>
    <row r="46" spans="1:17" x14ac:dyDescent="0.45">
      <c r="A46" t="s">
        <v>115</v>
      </c>
      <c r="B46">
        <v>-38.268619558523604</v>
      </c>
      <c r="C46">
        <v>58.601510556748899</v>
      </c>
      <c r="D46">
        <v>630.50897739679795</v>
      </c>
      <c r="E46">
        <v>97.691452870022601</v>
      </c>
      <c r="F46">
        <v>-10.639190504353801</v>
      </c>
      <c r="G46">
        <v>657.56102563909201</v>
      </c>
      <c r="H46">
        <v>109.59598937375</v>
      </c>
      <c r="I46">
        <v>-109.541540095686</v>
      </c>
      <c r="J46">
        <v>-0.77420860612475995</v>
      </c>
      <c r="K46">
        <v>154.955571995046</v>
      </c>
      <c r="L46">
        <v>-0.60791800495388704</v>
      </c>
      <c r="M46">
        <v>-5.8431651561181002E-3</v>
      </c>
      <c r="N46">
        <v>-1.1407225306744401E-2</v>
      </c>
      <c r="O46">
        <v>0.70579564789448401</v>
      </c>
      <c r="P46">
        <v>0.70829953836280601</v>
      </c>
      <c r="Q46">
        <v>5.4600000000000003E-2</v>
      </c>
    </row>
    <row r="47" spans="1:17" x14ac:dyDescent="0.45">
      <c r="A47" t="s">
        <v>116</v>
      </c>
      <c r="B47">
        <v>-36.918468990573103</v>
      </c>
      <c r="C47">
        <v>57.009141450585702</v>
      </c>
      <c r="D47">
        <v>619.92702716072301</v>
      </c>
      <c r="E47">
        <v>93.509096167984097</v>
      </c>
      <c r="F47">
        <v>0.29427281288548601</v>
      </c>
      <c r="G47">
        <v>682.18357848192602</v>
      </c>
      <c r="H47">
        <v>109.659633428417</v>
      </c>
      <c r="I47">
        <v>-109.893860054825</v>
      </c>
      <c r="J47">
        <v>1.38151322345725</v>
      </c>
      <c r="K47">
        <v>155.253999176159</v>
      </c>
      <c r="L47">
        <v>-0.309490823840462</v>
      </c>
      <c r="M47">
        <v>-6.1801071264044301E-3</v>
      </c>
      <c r="N47">
        <v>-6.1314275378796601E-3</v>
      </c>
      <c r="O47">
        <v>0.70576722242627898</v>
      </c>
      <c r="P47">
        <v>0.70839031587180001</v>
      </c>
      <c r="Q47">
        <v>5.0200000000000002E-2</v>
      </c>
    </row>
    <row r="48" spans="1:17" x14ac:dyDescent="0.45">
      <c r="A48" t="s">
        <v>117</v>
      </c>
      <c r="B48">
        <v>-44.836209391929302</v>
      </c>
      <c r="C48">
        <v>54.229717491545003</v>
      </c>
      <c r="D48">
        <v>660.30687079024005</v>
      </c>
      <c r="E48">
        <v>85.048413630270801</v>
      </c>
      <c r="F48">
        <v>-24.080139899032599</v>
      </c>
      <c r="G48">
        <v>622.99703267824498</v>
      </c>
      <c r="H48">
        <v>110.25344189177299</v>
      </c>
      <c r="I48">
        <v>-110.624291873526</v>
      </c>
      <c r="J48">
        <v>-0.95795646726948203</v>
      </c>
      <c r="K48">
        <v>156.18730128308999</v>
      </c>
      <c r="L48">
        <v>0.623811283090702</v>
      </c>
      <c r="M48">
        <v>2.9006953387136301E-3</v>
      </c>
      <c r="N48">
        <v>-1.08431613619426E-2</v>
      </c>
      <c r="O48">
        <v>0.70586879071326003</v>
      </c>
      <c r="P48">
        <v>0.70825367073897305</v>
      </c>
      <c r="Q48">
        <v>4.3700000000000003E-2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CED4-798D-48BF-ACEC-92C6BB375460}">
  <sheetPr>
    <tabColor rgb="FFFFC000"/>
  </sheetPr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CAA6-336E-420C-B988-F27DB02802F2}">
  <sheetPr>
    <tabColor rgb="FFFFC000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3C16-E377-4657-BF0D-894F5B80DAC3}">
  <sheetPr>
    <tabColor rgb="FF00B050"/>
  </sheetPr>
  <dimension ref="A1"/>
  <sheetViews>
    <sheetView workbookViewId="0">
      <selection activeCell="L23" sqref="L23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6B07-2948-48C2-9F17-8B71C71CADBA}">
  <sheetPr>
    <tabColor rgb="FF00B050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5227-75AD-4EF1-8AFE-D3F418532336}">
  <sheetPr>
    <tabColor theme="7" tint="0.39997558519241921"/>
  </sheetPr>
  <dimension ref="A1"/>
  <sheetViews>
    <sheetView workbookViewId="0">
      <selection activeCell="J23" sqref="H23:J25"/>
    </sheetView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3C0-AB7B-4182-B326-44423196C3F6}">
  <sheetPr>
    <tabColor theme="7" tint="0.39997558519241921"/>
  </sheetPr>
  <dimension ref="A1"/>
  <sheetViews>
    <sheetView workbookViewId="0">
      <selection activeCell="I28" sqref="I28"/>
    </sheetView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3A13-71D8-4838-AE67-C224C4E419E3}">
  <sheetPr>
    <tabColor theme="6" tint="0.39997558519241921"/>
  </sheetPr>
  <dimension ref="A1:G16"/>
  <sheetViews>
    <sheetView zoomScale="78" workbookViewId="0">
      <selection activeCell="F30" sqref="F30"/>
    </sheetView>
  </sheetViews>
  <sheetFormatPr defaultRowHeight="14.25" x14ac:dyDescent="0.45"/>
  <cols>
    <col min="1" max="1" width="21.1328125" style="1" customWidth="1"/>
    <col min="2" max="2" width="17.6640625" style="2" customWidth="1"/>
    <col min="3" max="3" width="24.265625" style="1" customWidth="1"/>
    <col min="4" max="4" width="18.33203125" customWidth="1"/>
    <col min="5" max="5" width="14.6640625" customWidth="1"/>
  </cols>
  <sheetData>
    <row r="1" spans="1:7" x14ac:dyDescent="0.45">
      <c r="A1" s="4" t="s">
        <v>63</v>
      </c>
      <c r="B1" s="4"/>
    </row>
    <row r="2" spans="1:7" x14ac:dyDescent="0.45">
      <c r="A2" s="4"/>
      <c r="B2" s="4"/>
    </row>
    <row r="3" spans="1:7" x14ac:dyDescent="0.45">
      <c r="A3" s="3" t="s">
        <v>53</v>
      </c>
      <c r="B3" s="3" t="s">
        <v>54</v>
      </c>
      <c r="C3" s="3" t="s">
        <v>55</v>
      </c>
      <c r="D3" s="3" t="s">
        <v>56</v>
      </c>
      <c r="E3" s="3" t="s">
        <v>57</v>
      </c>
      <c r="G3" s="3" t="s">
        <v>59</v>
      </c>
    </row>
    <row r="4" spans="1:7" x14ac:dyDescent="0.45">
      <c r="A4" s="1">
        <f>AVERAGE('o_cv 3X3L'!B2:'o_cv 3X3L'!B39)</f>
        <v>-85.255804494503067</v>
      </c>
      <c r="B4" s="2">
        <f>AVERAGE('o_cv 3X3L'!C2:'o_cv 3X3L'!C39)</f>
        <v>55.151526575543727</v>
      </c>
      <c r="C4" s="1">
        <f>AVERAGE('o_cv 3X3L'!D2:'o_cv 3X3L'!D39)</f>
        <v>862.95896486352115</v>
      </c>
      <c r="D4" s="1">
        <f>AVERAGE('o_cv 3X3L'!E2:'o_cv 3X3L'!E39)</f>
        <v>19.141690354586267</v>
      </c>
      <c r="E4" s="1">
        <f>AVERAGE('o_cv 3X3L'!F2:'o_cv 3X3L'!F39)</f>
        <v>-53.385067590893172</v>
      </c>
      <c r="G4" t="s">
        <v>60</v>
      </c>
    </row>
    <row r="6" spans="1:7" x14ac:dyDescent="0.45">
      <c r="A6" s="3" t="s">
        <v>49</v>
      </c>
      <c r="B6" s="3" t="s">
        <v>50</v>
      </c>
      <c r="C6" s="3" t="s">
        <v>51</v>
      </c>
      <c r="D6" s="3" t="s">
        <v>52</v>
      </c>
      <c r="E6" s="3" t="s">
        <v>58</v>
      </c>
      <c r="G6" s="3" t="s">
        <v>62</v>
      </c>
    </row>
    <row r="7" spans="1:7" x14ac:dyDescent="0.45">
      <c r="A7" s="1">
        <f>STDEV('o_cv 3X3L'!B2:B39)</f>
        <v>34.200403532604504</v>
      </c>
      <c r="B7" s="2">
        <f>STDEV('o_cv 3X3L'!C2:C39)</f>
        <v>31.9760982257711</v>
      </c>
      <c r="C7" s="1">
        <f>STDEV('o_cv 3X3L'!D2:D39)</f>
        <v>0.93061224871488613</v>
      </c>
      <c r="D7" s="1">
        <f>STDEV('o_cv 3X3L'!E2:E39)</f>
        <v>24.511548357305269</v>
      </c>
      <c r="E7" s="1">
        <f>STDEV('o_cv 3X3L'!F2:F39)</f>
        <v>36.366531752048004</v>
      </c>
      <c r="G7" t="s">
        <v>61</v>
      </c>
    </row>
    <row r="10" spans="1:7" x14ac:dyDescent="0.45">
      <c r="A10" s="4" t="s">
        <v>64</v>
      </c>
      <c r="B10" s="4"/>
    </row>
    <row r="11" spans="1:7" x14ac:dyDescent="0.45">
      <c r="A11" s="4"/>
      <c r="B11" s="4"/>
    </row>
    <row r="12" spans="1:7" x14ac:dyDescent="0.45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G12" s="3" t="s">
        <v>59</v>
      </c>
    </row>
    <row r="13" spans="1:7" x14ac:dyDescent="0.45">
      <c r="A13" s="1">
        <f>AVERAGE('o_cv 3X3L'!B11:'o_cv 3X3L'!B48)</f>
        <v>-76.587189929898258</v>
      </c>
      <c r="B13" s="2">
        <f>AVERAGE('o_cv 3X3L'!C11:'o_cv 3X3L'!C48)</f>
        <v>53.48345740265956</v>
      </c>
      <c r="C13" s="1">
        <f>AVERAGE('o_cv 3X3L'!D11:'o_cv 3X3L'!D48)</f>
        <v>863.05355830380188</v>
      </c>
      <c r="D13" s="1">
        <f>AVERAGE('o_cv 3X3L'!E11:'o_cv 3X3L'!E48)</f>
        <v>20.954033586452599</v>
      </c>
      <c r="E13" s="1">
        <f>AVERAGE('o_cv 3X3L'!F11:'o_cv 3X3L'!F48)</f>
        <v>-61.718996968999818</v>
      </c>
      <c r="G13" t="s">
        <v>60</v>
      </c>
    </row>
    <row r="15" spans="1:7" x14ac:dyDescent="0.4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58</v>
      </c>
      <c r="G15" s="3" t="s">
        <v>62</v>
      </c>
    </row>
    <row r="16" spans="1:7" x14ac:dyDescent="0.45">
      <c r="A16" s="1">
        <f>STDEV('o_cv 3X3L'!B11:B48)</f>
        <v>34.64087999491025</v>
      </c>
      <c r="B16" s="2">
        <f>STDEV('o_cv 3X3L'!C11:C48)</f>
        <v>36.001793114129711</v>
      </c>
      <c r="C16" s="1">
        <f>STDEV('o_cv 3X3L'!D11:D48)</f>
        <v>0.99841275001868246</v>
      </c>
      <c r="D16" s="1">
        <f>STDEV('o_cv 3X3L'!E11:E48)</f>
        <v>27.793415619978628</v>
      </c>
      <c r="E16" s="1">
        <f>STDEV('o_cv 3X3L'!F11:F48)</f>
        <v>37.501850084777793</v>
      </c>
      <c r="G16" t="s">
        <v>61</v>
      </c>
    </row>
  </sheetData>
  <mergeCells count="2">
    <mergeCell ref="A1:B2"/>
    <mergeCell ref="A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o_cv 3X3L</vt:lpstr>
      <vt:lpstr>o_cv 3x3NL</vt:lpstr>
      <vt:lpstr>o_cv 5x5L</vt:lpstr>
      <vt:lpstr>o_cv 5x5NL</vt:lpstr>
      <vt:lpstr>H L</vt:lpstr>
      <vt:lpstr>H NL</vt:lpstr>
      <vt:lpstr>o_cv stop</vt:lpstr>
      <vt:lpstr>H stop</vt:lpstr>
      <vt:lpstr>Metrix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MILELLA ANGELO</cp:lastModifiedBy>
  <dcterms:created xsi:type="dcterms:W3CDTF">2025-06-05T15:06:48Z</dcterms:created>
  <dcterms:modified xsi:type="dcterms:W3CDTF">2025-06-10T15:49:09Z</dcterms:modified>
</cp:coreProperties>
</file>